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autoCompressPictures="0" defaultThemeVersion="124226"/>
  <mc:AlternateContent xmlns:mc="http://schemas.openxmlformats.org/markup-compatibility/2006">
    <mc:Choice Requires="x15">
      <x15ac:absPath xmlns:x15ac="http://schemas.microsoft.com/office/spreadsheetml/2010/11/ac" url="F:\Facility\2 BImA\0009257 - 349-25\04_Vergabeunterlagen\Vergabeunterlagen\04_an_Verdingung\Los 3 GLR\"/>
    </mc:Choice>
  </mc:AlternateContent>
  <xr:revisionPtr revIDLastSave="0" documentId="13_ncr:1_{ED7D4298-16FB-42E1-8811-05A5A3B8C57E}" xr6:coauthVersionLast="47" xr6:coauthVersionMax="47" xr10:uidLastSave="{00000000-0000-0000-0000-000000000000}"/>
  <bookViews>
    <workbookView xWindow="-120" yWindow="-120" windowWidth="29040" windowHeight="15720" tabRatio="888" activeTab="2" xr2:uid="{00000000-000D-0000-FFFF-FFFF00000000}"/>
  </bookViews>
  <sheets>
    <sheet name="Zusammenfassung" sheetId="9" r:id="rId1"/>
    <sheet name="WE 117092" sheetId="11" r:id="rId2"/>
    <sheet name="WE 142730" sheetId="10" r:id="rId3"/>
  </sheets>
  <definedNames>
    <definedName name="_xlnm.Print_Area" localSheetId="1">'WE 117092'!$A:$L</definedName>
    <definedName name="_xlnm.Print_Area" localSheetId="2">'WE 142730'!$A:$L</definedName>
    <definedName name="_xlnm.Print_Area" localSheetId="0">Zusammenfassung!$A$1:$G$34</definedName>
    <definedName name="Glascode" localSheetId="1">'WE 117092'!$D$16:$D$1215</definedName>
    <definedName name="Glascode" localSheetId="2">'WE 142730'!$D$20:$D$1220</definedName>
    <definedName name="Reinigungsfläche" localSheetId="1">'WE 117092'!$K$16:$K$1215</definedName>
    <definedName name="Reinigungsfläche" localSheetId="2">'WE 142730'!$K$20:$K$1220</definedName>
    <definedName name="Turnus" localSheetId="1">'WE 117092'!$F$16:$F$1215</definedName>
    <definedName name="Turnus" localSheetId="2">'WE 142730'!$F$20:$F$1220</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13" i="10" l="1"/>
  <c r="D19" i="10"/>
  <c r="L28" i="10" l="1"/>
  <c r="L29" i="10" s="1"/>
  <c r="E17" i="10"/>
  <c r="E18" i="10"/>
  <c r="E16" i="10"/>
  <c r="E15" i="10"/>
  <c r="E19" i="10" s="1"/>
  <c r="E12" i="10"/>
  <c r="E11" i="10"/>
  <c r="E10" i="10"/>
  <c r="E9" i="10"/>
  <c r="E13" i="10" s="1"/>
  <c r="H15" i="10"/>
  <c r="H16" i="10"/>
  <c r="J16" i="10" s="1"/>
  <c r="L16" i="10" s="1"/>
  <c r="H17" i="10"/>
  <c r="J17" i="10" s="1"/>
  <c r="L17" i="10" s="1"/>
  <c r="J15" i="10" l="1"/>
  <c r="L15" i="10" l="1"/>
  <c r="E14" i="11" l="1"/>
  <c r="E13" i="11"/>
  <c r="E10" i="11"/>
  <c r="E9" i="11"/>
  <c r="D11" i="11" l="1"/>
  <c r="H9" i="11"/>
  <c r="J9" i="11" s="1"/>
  <c r="L9" i="11" s="1"/>
  <c r="H10" i="11" l="1"/>
  <c r="D15" i="11" l="1"/>
  <c r="H14" i="11"/>
  <c r="J14" i="11" s="1"/>
  <c r="L14" i="11" s="1"/>
  <c r="D17" i="11" l="1"/>
  <c r="D14" i="9" s="1"/>
  <c r="L24" i="11"/>
  <c r="L25" i="11" s="1"/>
  <c r="L20" i="11"/>
  <c r="L21" i="11" s="1"/>
  <c r="L28" i="11" s="1"/>
  <c r="D8" i="9" s="1"/>
  <c r="H13" i="11"/>
  <c r="H15" i="11" s="1"/>
  <c r="E15" i="11"/>
  <c r="E11" i="11"/>
  <c r="E17" i="11" l="1"/>
  <c r="H11" i="11"/>
  <c r="H17" i="11" s="1"/>
  <c r="D15" i="9" s="1"/>
  <c r="L29" i="11"/>
  <c r="D9" i="9"/>
  <c r="J13" i="11"/>
  <c r="J15" i="11" s="1"/>
  <c r="J10" i="11"/>
  <c r="J11" i="11" s="1"/>
  <c r="J17" i="11" l="1"/>
  <c r="D16" i="9" s="1"/>
  <c r="L13" i="11"/>
  <c r="L15" i="11" s="1"/>
  <c r="L10" i="11"/>
  <c r="L11" i="11" s="1"/>
  <c r="H12" i="10"/>
  <c r="J12" i="10" s="1"/>
  <c r="L12" i="10" s="1"/>
  <c r="H11" i="10"/>
  <c r="J11" i="10" s="1"/>
  <c r="L11" i="10" s="1"/>
  <c r="L17" i="11" l="1"/>
  <c r="L27" i="11" s="1"/>
  <c r="L24" i="10"/>
  <c r="L25" i="10" s="1"/>
  <c r="L33" i="10" s="1"/>
  <c r="E8" i="9" s="1"/>
  <c r="H18" i="10"/>
  <c r="H19" i="10" s="1"/>
  <c r="D21" i="10"/>
  <c r="E14" i="9" s="1"/>
  <c r="F14" i="9" s="1"/>
  <c r="H10" i="10"/>
  <c r="J10" i="10" s="1"/>
  <c r="L10" i="10" s="1"/>
  <c r="H9" i="10"/>
  <c r="H13" i="10" s="1"/>
  <c r="L30" i="11" l="1"/>
  <c r="L31" i="11" s="1"/>
  <c r="D7" i="9"/>
  <c r="L34" i="10"/>
  <c r="E9" i="9" s="1"/>
  <c r="E21" i="10"/>
  <c r="H21" i="10"/>
  <c r="E15" i="9" s="1"/>
  <c r="F15" i="9" s="1"/>
  <c r="J18" i="10"/>
  <c r="J19" i="10" s="1"/>
  <c r="J9" i="10"/>
  <c r="J13" i="10" s="1"/>
  <c r="J21" i="10" l="1"/>
  <c r="E16" i="9" s="1"/>
  <c r="L9" i="10"/>
  <c r="L13" i="10" s="1"/>
  <c r="L18" i="10"/>
  <c r="L19" i="10" s="1"/>
  <c r="D18" i="9"/>
  <c r="D29" i="9"/>
  <c r="E18" i="9"/>
  <c r="F8" i="9"/>
  <c r="D22" i="9" s="1"/>
  <c r="D17" i="9"/>
  <c r="D28" i="9"/>
  <c r="L21" i="10" l="1"/>
  <c r="L32" i="10" s="1"/>
  <c r="E22" i="9"/>
  <c r="F22" i="9"/>
  <c r="F16" i="9"/>
  <c r="F9" i="9"/>
  <c r="D23" i="9" s="1"/>
  <c r="E23" i="9" l="1"/>
  <c r="F23" i="9"/>
  <c r="E17" i="9"/>
  <c r="D30" i="9"/>
  <c r="D31" i="9" s="1"/>
  <c r="L35" i="10"/>
  <c r="L36" i="10" s="1"/>
  <c r="E7" i="9"/>
  <c r="E10" i="9" s="1"/>
  <c r="E11" i="9" s="1"/>
  <c r="E12" i="9" s="1"/>
  <c r="D10" i="9" l="1"/>
  <c r="D11" i="9" s="1"/>
  <c r="D12" i="9" s="1"/>
  <c r="F7" i="9"/>
  <c r="F10" i="9" s="1"/>
  <c r="F11" i="9" s="1"/>
  <c r="F12" i="9" s="1"/>
  <c r="D21" i="9" l="1"/>
  <c r="D24" i="9" l="1"/>
  <c r="F21" i="9"/>
  <c r="F24" i="9" s="1"/>
  <c r="F25" i="9" s="1"/>
  <c r="F26" i="9" s="1"/>
  <c r="E21" i="9"/>
  <c r="E24" i="9" s="1"/>
  <c r="E25" i="9" s="1"/>
  <c r="E26" i="9" s="1"/>
  <c r="D25" i="9" l="1"/>
  <c r="D26" i="9" s="1"/>
</calcChain>
</file>

<file path=xl/sharedStrings.xml><?xml version="1.0" encoding="utf-8"?>
<sst xmlns="http://schemas.openxmlformats.org/spreadsheetml/2006/main" count="205" uniqueCount="100">
  <si>
    <t>Turnus</t>
  </si>
  <si>
    <t>Diese Felder sind mit Formeln hinterlegt.</t>
  </si>
  <si>
    <t>Zwischensumme Glasreinigung</t>
  </si>
  <si>
    <t>Glas-Code</t>
  </si>
  <si>
    <t>GESAMT</t>
  </si>
  <si>
    <t>Reinigungsstunden</t>
  </si>
  <si>
    <r>
      <t xml:space="preserve">jährlicher Nettogesamtpreis, 
</t>
    </r>
    <r>
      <rPr>
        <u/>
        <sz val="8"/>
        <rFont val="Arial"/>
        <family val="2"/>
      </rPr>
      <t>maximal 2 Dezimalstellen</t>
    </r>
    <r>
      <rPr>
        <sz val="8"/>
        <rFont val="Arial"/>
        <family val="2"/>
      </rPr>
      <t xml:space="preserve">   
(jährl. Reinigungsstunden x Stundenverrechnungssatz)</t>
    </r>
    <r>
      <rPr>
        <b/>
        <sz val="10"/>
        <rFont val="Arial"/>
        <family val="2"/>
      </rPr>
      <t xml:space="preserve"> </t>
    </r>
  </si>
  <si>
    <t>jährlicher
Abrechnungs-
faktor</t>
  </si>
  <si>
    <r>
      <t xml:space="preserve">Stunden-
verrechnungs-
satz
</t>
    </r>
    <r>
      <rPr>
        <sz val="8"/>
        <rFont val="Arial"/>
        <family val="2"/>
      </rPr>
      <t xml:space="preserve">(für alle Reinigungs-
bereiche identisch)         </t>
    </r>
    <r>
      <rPr>
        <b/>
        <sz val="10"/>
        <rFont val="Arial"/>
        <family val="2"/>
      </rPr>
      <t xml:space="preserve">        </t>
    </r>
  </si>
  <si>
    <t>in m²</t>
  </si>
  <si>
    <t>m² / Std. /
Reinigungskraft</t>
  </si>
  <si>
    <t>jährl. Reinigungsfläche ./.
Richtleistung</t>
  </si>
  <si>
    <t>netto Euro
pro Stunde</t>
  </si>
  <si>
    <t>netto Euro</t>
  </si>
  <si>
    <t>a</t>
  </si>
  <si>
    <t>b</t>
  </si>
  <si>
    <t>c</t>
  </si>
  <si>
    <t>d</t>
  </si>
  <si>
    <t>f</t>
  </si>
  <si>
    <t>g</t>
  </si>
  <si>
    <t>h = d * g</t>
  </si>
  <si>
    <t>i</t>
  </si>
  <si>
    <t>j = h / i</t>
  </si>
  <si>
    <t>k</t>
  </si>
  <si>
    <t>l = j * k</t>
  </si>
  <si>
    <t>Nettogesamtpreis  Euro</t>
  </si>
  <si>
    <t>Anlage B-02</t>
  </si>
  <si>
    <t xml:space="preserve">Glasreinigung </t>
  </si>
  <si>
    <t>Richt-
leistung</t>
  </si>
  <si>
    <t>beidseitig</t>
  </si>
  <si>
    <t>Einsätze pro Jahr</t>
  </si>
  <si>
    <t>Zwischensumme Bedarfsleistungen</t>
  </si>
  <si>
    <r>
      <t xml:space="preserve">Reinigungsfläche
</t>
    </r>
    <r>
      <rPr>
        <sz val="8"/>
        <rFont val="Arial"/>
        <family val="2"/>
      </rPr>
      <t>einseitig</t>
    </r>
    <r>
      <rPr>
        <b/>
        <sz val="9"/>
        <rFont val="Arial"/>
        <family val="2"/>
      </rPr>
      <t xml:space="preserve">
</t>
    </r>
    <r>
      <rPr>
        <sz val="9"/>
        <rFont val="Arial"/>
        <family val="2"/>
      </rPr>
      <t>gem.</t>
    </r>
    <r>
      <rPr>
        <sz val="8"/>
        <rFont val="Arial"/>
        <family val="2"/>
      </rPr>
      <t xml:space="preserve"> Anlage C-03</t>
    </r>
  </si>
  <si>
    <t>Reinigung 
ein- oder mehrseitig
?</t>
  </si>
  <si>
    <r>
      <t xml:space="preserve">jährliche
Reinigungs-
fläche
</t>
    </r>
    <r>
      <rPr>
        <sz val="8"/>
        <rFont val="Arial"/>
        <family val="2"/>
      </rPr>
      <t>(einseitig gemessen,
ein-, beid- oder allseitig zu reinigen)</t>
    </r>
    <r>
      <rPr>
        <sz val="10"/>
        <rFont val="Arial"/>
        <family val="2"/>
      </rPr>
      <t xml:space="preserve"> </t>
    </r>
    <r>
      <rPr>
        <b/>
        <sz val="10"/>
        <rFont val="Arial"/>
        <family val="2"/>
      </rPr>
      <t xml:space="preserve">              </t>
    </r>
  </si>
  <si>
    <t>Gesamtsumme brutto jährlich</t>
  </si>
  <si>
    <t xml:space="preserve">e = c * d </t>
  </si>
  <si>
    <t>Einsatztage pro Jahr</t>
  </si>
  <si>
    <t>Zwischensumme Pauschale Reinigungssystem</t>
  </si>
  <si>
    <t>Zwischensumme Reinigungssystem</t>
  </si>
  <si>
    <t>jährliche
Reinigungs-
stunden *</t>
  </si>
  <si>
    <t>Stundenverrech-nungssatz 
(netto) Euro pro Stunde</t>
  </si>
  <si>
    <t xml:space="preserve">n. A. </t>
  </si>
  <si>
    <t>Zwischensumme Bedarfsleistungen:</t>
  </si>
  <si>
    <t>Kosten pro Einsatz 
Euro</t>
  </si>
  <si>
    <t>* Das Rechenergebnis wird auf zwei Stellen hinter den Komma kaufmännisch gerundet</t>
  </si>
  <si>
    <t>Zusammenfassung</t>
  </si>
  <si>
    <t>gesamt
1 Jahr</t>
  </si>
  <si>
    <t>Wertungssumme jährlich netto</t>
  </si>
  <si>
    <t>zzgl. MwSt.</t>
  </si>
  <si>
    <t>Gesamtsumme jährlich brutto</t>
  </si>
  <si>
    <t>jährliche Reinigungsfläche</t>
  </si>
  <si>
    <t>jährliche Reinigungsstunden</t>
  </si>
  <si>
    <t>durchschnittiche qm/Std.</t>
  </si>
  <si>
    <t>durchschnittiche Anzahl RG / Jahr</t>
  </si>
  <si>
    <t>GESAMT 1 JAHR</t>
  </si>
  <si>
    <t>GESAMT 4 JAHRE</t>
  </si>
  <si>
    <t>GESAMT 6 JAHRE</t>
  </si>
  <si>
    <t>GD2</t>
  </si>
  <si>
    <r>
      <rPr>
        <i/>
        <sz val="10"/>
        <rFont val="Arial"/>
        <family val="2"/>
      </rPr>
      <t xml:space="preserve">Glasdächer und -überstände 
</t>
    </r>
    <r>
      <rPr>
        <sz val="10"/>
        <rFont val="Arial"/>
        <family val="2"/>
      </rPr>
      <t>Überkopfverglasungen aus Verbundsicherheits-/Normalglas
(beidseitige Reinigung einschl. Rahmen und Kontruktion)</t>
    </r>
  </si>
  <si>
    <t>GF</t>
  </si>
  <si>
    <r>
      <rPr>
        <b/>
        <u/>
        <sz val="10"/>
        <rFont val="Arial"/>
        <family val="2"/>
      </rPr>
      <t>2. Bedarfsleistungen</t>
    </r>
    <r>
      <rPr>
        <b/>
        <u/>
        <sz val="9"/>
        <rFont val="Arial"/>
        <family val="2"/>
      </rPr>
      <t xml:space="preserve">
</t>
    </r>
    <r>
      <rPr>
        <sz val="9"/>
        <rFont val="Arial"/>
        <family val="2"/>
      </rPr>
      <t xml:space="preserve">Es handelt sich hierbei um eine Bedarfsposition. Die Abfrage erfogt zu Wertungszwecken. Auf die Beauftragung und Vergütung der abgefragten Leistung besteht kein Anspruch. Bei der angegebenen Grundmenge (Std.) handelt es sich lediglich um einen Erfahrungswert. Weitere Informationen erhalten Sie in der Leistungsbeschreibung (Anlage C-02, Pkt. 4.01). </t>
    </r>
  </si>
  <si>
    <r>
      <t xml:space="preserve">1. Reinigungsbereich-Glasreinigung
</t>
    </r>
    <r>
      <rPr>
        <sz val="9"/>
        <rFont val="Arial"/>
        <family val="2"/>
      </rPr>
      <t>Weitere Informationen erhalten Sie in der Leistungsbeschreibung (Anlage C-02), dem Leistungsverzeichnis (Anlage C-02.1) und dem Flächenaufmaß (Anlage C-03 ).</t>
    </r>
  </si>
  <si>
    <t>einseitig</t>
  </si>
  <si>
    <t>Preisblatt Zusammenfassung Glasreinigung</t>
  </si>
  <si>
    <t>Gesamtsumme  jährlich NETTO</t>
  </si>
  <si>
    <t>Gesamtsumme jährlich netto</t>
  </si>
  <si>
    <t>ggf. Liegenschaftsbezeichnung</t>
  </si>
  <si>
    <t>VOEK 349-25 Los 3</t>
  </si>
  <si>
    <t>Glasfassaden und Wände:
(beidseitige Reinigung inkl. Rahmen, Falze und Beschläge; Innenliegende Stahlträger des Verbinders feucht abwischen)</t>
  </si>
  <si>
    <t>VF</t>
  </si>
  <si>
    <t>Glas- und Fensterflächen:
(beidseitige Reinigung inkl. Rahmen, Falze , Beschläge, Griffe und Fensterbänke innen und außen sowie Wasserrinnen, Wetter- und Wasserschenkel)</t>
  </si>
  <si>
    <t>Glastüren (inkl. Oberlichter) und -wände
(beidseitige Reinigung inkl. Rahmen, Falze und Beschläge)</t>
  </si>
  <si>
    <t>Glastüren (inkl. Oberlichter) und -wände
(beidseitige Reinigung inkl. Rahmen, Falze, Griffe und Beschläge)</t>
  </si>
  <si>
    <t>OL</t>
  </si>
  <si>
    <t>GT</t>
  </si>
  <si>
    <t>Oberlichter und Türen mit Glasausschnitt
(beidseitige Reinigung, Oberlichter inkl. Rahmen)</t>
  </si>
  <si>
    <t>J2</t>
  </si>
  <si>
    <t>Höhentechnik / Hubarbeitsbühne für Arbeitshöhen bis 4. OG</t>
  </si>
  <si>
    <t>Außenjalousien
beidseitig reinigen, inkl. aller Bauteile</t>
  </si>
  <si>
    <t>Fahrradunterstände ( 2 Seitenwände + 1 Dach)</t>
  </si>
  <si>
    <t>FU</t>
  </si>
  <si>
    <t>J</t>
  </si>
  <si>
    <t>Türen mit Glasausschnitt
(beidseitige Reinigung, inkl. Einrahmung)</t>
  </si>
  <si>
    <t>V1</t>
  </si>
  <si>
    <t>V2</t>
  </si>
  <si>
    <r>
      <t xml:space="preserve">jährliche
Reinigungs-
fläche
</t>
    </r>
    <r>
      <rPr>
        <sz val="8"/>
        <rFont val="Arial"/>
        <family val="2"/>
      </rPr>
      <t>(einseitig gemessen,
ein- oder beidseitig zu reinigen)</t>
    </r>
    <r>
      <rPr>
        <sz val="10"/>
        <rFont val="Arial"/>
        <family val="2"/>
      </rPr>
      <t xml:space="preserve"> </t>
    </r>
    <r>
      <rPr>
        <b/>
        <sz val="10"/>
        <rFont val="Arial"/>
        <family val="2"/>
      </rPr>
      <t xml:space="preserve">              </t>
    </r>
  </si>
  <si>
    <r>
      <t xml:space="preserve">zu reinigende Gesamtfläche
</t>
    </r>
    <r>
      <rPr>
        <sz val="8"/>
        <rFont val="Arial"/>
        <family val="2"/>
      </rPr>
      <t>(ein- und beidseitige Gesamtflächen)</t>
    </r>
  </si>
  <si>
    <r>
      <t xml:space="preserve">Preisblatt
</t>
    </r>
    <r>
      <rPr>
        <sz val="14"/>
        <rFont val="Arial"/>
        <family val="2"/>
      </rPr>
      <t xml:space="preserve"> - G l a s r e i n i g u n g -
Objekt: Bundesamt für Seeschifffahrt und Hydrographie
Haus 10, 20, 30, 40 und 50
18057 Rostock, Neptunallee 5 - WE 142730</t>
    </r>
    <r>
      <rPr>
        <sz val="12"/>
        <rFont val="Arial"/>
        <family val="2"/>
      </rPr>
      <t/>
    </r>
  </si>
  <si>
    <t>WE 117092</t>
  </si>
  <si>
    <t>WE 142730</t>
  </si>
  <si>
    <r>
      <t xml:space="preserve">Preisblatt
</t>
    </r>
    <r>
      <rPr>
        <sz val="14"/>
        <rFont val="Arial"/>
        <family val="2"/>
      </rPr>
      <t xml:space="preserve"> - G l a s r e i n i g u n g -
Objekt: Bundespolizeiinspektion Rostock
Gebäude 1 ,2, 3 und Verbinder
18057 Rostock, Kopernikusstr. 1b - WE 117092</t>
    </r>
  </si>
  <si>
    <t>Vitrinen, außenseitige Reinigung</t>
  </si>
  <si>
    <t>Vitrinen, innen- und außenseitige Reinigung</t>
  </si>
  <si>
    <t>Außenflächen:</t>
  </si>
  <si>
    <t>Innenflächen:</t>
  </si>
  <si>
    <t>Zwischensumme Außenflächen:</t>
  </si>
  <si>
    <t>Zwischensumme Innenflächen:</t>
  </si>
  <si>
    <t>Reinigungsfläche einseitig</t>
  </si>
  <si>
    <r>
      <rPr>
        <b/>
        <u/>
        <sz val="10"/>
        <rFont val="Arial"/>
        <family val="2"/>
      </rPr>
      <t>3. Pauschale Reinigungssystem</t>
    </r>
    <r>
      <rPr>
        <b/>
        <sz val="9"/>
        <rFont val="Arial"/>
        <family val="2"/>
      </rPr>
      <t xml:space="preserve">
</t>
    </r>
    <r>
      <rPr>
        <sz val="9"/>
        <rFont val="Arial"/>
        <family val="2"/>
      </rPr>
      <t>Weitere Informationen erhalten Sie in der Leistungsbeschreibung (Anlage C-02, Pkt. 4.02).</t>
    </r>
    <r>
      <rPr>
        <sz val="8"/>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</si>
</sst>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164" formatCode="_-* #,##0.00\ _€_-;\-* #,##0.00\ _€_-;_-* &quot;-&quot;??\ _€_-;_-@_-"/>
    <numFmt numFmtId="165" formatCode="#,##0.00\ &quot;qm&quot;"/>
    <numFmt numFmtId="166" formatCode="#,##0.00\ &quot;€&quot;"/>
    <numFmt numFmtId="167" formatCode="0.00\ &quot;qm&quot;"/>
    <numFmt numFmtId="168" formatCode="#,##0\ &quot;Tage&quot;"/>
    <numFmt numFmtId="169" formatCode="#,##0.00\ &quot;m²&quot;"/>
    <numFmt numFmtId="170" formatCode="#,##0.00\ &quot;Std/Jh.&quot;"/>
    <numFmt numFmtId="171" formatCode="#,##0.00\ &quot;qm/Std.&quot;"/>
    <numFmt numFmtId="172" formatCode="0.0"/>
  </numFmts>
  <fonts count="54" x14ac:knownFonts="1">
    <font>
      <sz val="11"/>
      <color theme="1"/>
      <name val="Calibri"/>
      <family val="2"/>
      <scheme val="minor"/>
    </font>
    <font>
      <sz val="11"/>
      <color theme="1"/>
      <name val="Calibri"/>
      <family val="2"/>
      <scheme val="minor"/>
    </font>
    <font>
      <sz val="9"/>
      <name val="Arial"/>
      <family val="2"/>
    </font>
    <font>
      <b/>
      <sz val="9"/>
      <name val="Arial"/>
      <family val="2"/>
    </font>
    <font>
      <sz val="10"/>
      <name val="Arial"/>
      <family val="2"/>
    </font>
    <font>
      <sz val="10"/>
      <color theme="1"/>
      <name val="Arial"/>
      <family val="2"/>
    </font>
    <font>
      <sz val="11"/>
      <color theme="1"/>
      <name val="Arial"/>
      <family val="2"/>
    </font>
    <font>
      <b/>
      <sz val="11"/>
      <color rgb="FFFF0000"/>
      <name val="Arial"/>
      <family val="2"/>
    </font>
    <font>
      <b/>
      <sz val="10"/>
      <name val="Arial"/>
      <family val="2"/>
    </font>
    <font>
      <sz val="8"/>
      <name val="Arial"/>
      <family val="2"/>
    </font>
    <font>
      <u/>
      <sz val="8"/>
      <name val="Arial"/>
      <family val="2"/>
    </font>
    <font>
      <b/>
      <sz val="10"/>
      <color theme="1"/>
      <name val="Arial"/>
      <family val="2"/>
    </font>
    <font>
      <b/>
      <sz val="14"/>
      <name val="Arial"/>
      <family val="2"/>
    </font>
    <font>
      <b/>
      <u/>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sz val="11"/>
      <name val="Arial"/>
      <family val="2"/>
    </font>
    <font>
      <sz val="10"/>
      <name val="Calibri"/>
      <family val="2"/>
      <scheme val="minor"/>
    </font>
    <font>
      <i/>
      <sz val="8"/>
      <name val="Arial"/>
      <family val="2"/>
    </font>
    <font>
      <sz val="12"/>
      <name val="Arial"/>
      <family val="2"/>
    </font>
    <font>
      <sz val="12"/>
      <name val="Calibri"/>
      <family val="2"/>
      <scheme val="minor"/>
    </font>
    <font>
      <sz val="14"/>
      <name val="Arial"/>
      <family val="2"/>
    </font>
    <font>
      <b/>
      <sz val="10"/>
      <color theme="1"/>
      <name val="Calibri"/>
      <family val="2"/>
      <scheme val="minor"/>
    </font>
    <font>
      <sz val="11"/>
      <color theme="1"/>
      <name val="Calibri"/>
      <family val="2"/>
    </font>
    <font>
      <sz val="12"/>
      <color theme="1"/>
      <name val="Arial"/>
      <family val="2"/>
    </font>
    <font>
      <u/>
      <sz val="11"/>
      <color theme="10"/>
      <name val="Calibri"/>
      <family val="2"/>
      <scheme val="minor"/>
    </font>
    <font>
      <u/>
      <sz val="11"/>
      <color theme="11"/>
      <name val="Calibri"/>
      <family val="2"/>
      <scheme val="minor"/>
    </font>
    <font>
      <i/>
      <sz val="9"/>
      <color theme="1"/>
      <name val="Arial"/>
      <family val="2"/>
    </font>
    <font>
      <i/>
      <sz val="10"/>
      <name val="Arial"/>
      <family val="2"/>
    </font>
    <font>
      <b/>
      <i/>
      <u/>
      <sz val="10"/>
      <name val="Arial"/>
      <family val="2"/>
    </font>
    <font>
      <b/>
      <i/>
      <sz val="10"/>
      <name val="Arial"/>
      <family val="2"/>
    </font>
    <font>
      <b/>
      <i/>
      <sz val="10"/>
      <color rgb="FFFF0000"/>
      <name val="Arial"/>
      <family val="2"/>
    </font>
    <font>
      <sz val="9"/>
      <color theme="1"/>
      <name val="Arial"/>
      <family val="2"/>
    </font>
    <font>
      <b/>
      <u/>
      <sz val="9"/>
      <name val="Arial"/>
      <family val="2"/>
    </font>
    <font>
      <b/>
      <sz val="12"/>
      <color theme="1"/>
      <name val="Arial"/>
      <family val="2"/>
    </font>
    <font>
      <b/>
      <sz val="12"/>
      <name val="Arial"/>
      <family val="2"/>
    </font>
    <font>
      <sz val="11"/>
      <name val="Calibri"/>
      <family val="2"/>
      <scheme val="minor"/>
    </font>
    <font>
      <sz val="8"/>
      <color theme="1"/>
      <name val="Arial"/>
      <family val="2"/>
    </font>
    <font>
      <b/>
      <sz val="16"/>
      <name val="Arial"/>
      <family val="2"/>
    </font>
  </fonts>
  <fills count="30">
    <fill>
      <patternFill patternType="none"/>
    </fill>
    <fill>
      <patternFill patternType="gray125"/>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4.9989318521683403E-2"/>
        <bgColor indexed="64"/>
      </patternFill>
    </fill>
  </fills>
  <borders count="6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style="medium">
        <color indexed="64"/>
      </left>
      <right style="thin">
        <color auto="1"/>
      </right>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style="thin">
        <color indexed="64"/>
      </top>
      <bottom style="thin">
        <color auto="1"/>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style="thin">
        <color indexed="64"/>
      </top>
      <bottom style="thin">
        <color auto="1"/>
      </bottom>
      <diagonal/>
    </border>
    <border>
      <left style="thin">
        <color auto="1"/>
      </left>
      <right style="thin">
        <color auto="1"/>
      </right>
      <top style="thin">
        <color indexed="64"/>
      </top>
      <bottom style="thin">
        <color auto="1"/>
      </bottom>
      <diagonal/>
    </border>
    <border>
      <left/>
      <right style="thin">
        <color auto="1"/>
      </right>
      <top style="thin">
        <color auto="1"/>
      </top>
      <bottom style="medium">
        <color auto="1"/>
      </bottom>
      <diagonal/>
    </border>
    <border>
      <left style="thin">
        <color auto="1"/>
      </left>
      <right style="thin">
        <color auto="1"/>
      </right>
      <top style="thin">
        <color indexed="64"/>
      </top>
      <bottom style="thin">
        <color auto="1"/>
      </bottom>
      <diagonal/>
    </border>
    <border>
      <left style="thin">
        <color auto="1"/>
      </left>
      <right style="thin">
        <color auto="1"/>
      </right>
      <top style="thin">
        <color indexed="64"/>
      </top>
      <bottom style="thin">
        <color auto="1"/>
      </bottom>
      <diagonal/>
    </border>
    <border>
      <left/>
      <right style="thin">
        <color auto="1"/>
      </right>
      <top style="thin">
        <color indexed="64"/>
      </top>
      <bottom style="thin">
        <color auto="1"/>
      </bottom>
      <diagonal/>
    </border>
    <border>
      <left style="thin">
        <color auto="1"/>
      </left>
      <right style="medium">
        <color auto="1"/>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medium">
        <color auto="1"/>
      </left>
      <right/>
      <top/>
      <bottom/>
      <diagonal/>
    </border>
    <border>
      <left style="thin">
        <color auto="1"/>
      </left>
      <right style="thin">
        <color auto="1"/>
      </right>
      <top style="thin">
        <color indexed="64"/>
      </top>
      <bottom style="thin">
        <color auto="1"/>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auto="1"/>
      </left>
      <right/>
      <top/>
      <bottom/>
      <diagonal/>
    </border>
    <border>
      <left style="thin">
        <color auto="1"/>
      </left>
      <right style="thin">
        <color auto="1"/>
      </right>
      <top style="thin">
        <color indexed="64"/>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5461">
    <xf numFmtId="0" fontId="0" fillId="0" borderId="0"/>
    <xf numFmtId="44" fontId="1"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0" fontId="1" fillId="0" borderId="0"/>
    <xf numFmtId="0" fontId="4" fillId="0" borderId="0"/>
    <xf numFmtId="0" fontId="4" fillId="0" borderId="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1" fillId="5"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22" fillId="22" borderId="0" applyNumberFormat="0" applyBorder="0" applyAlignment="0" applyProtection="0"/>
    <xf numFmtId="0" fontId="22" fillId="22" borderId="0" applyNumberFormat="0" applyBorder="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23" fillId="4" borderId="0" applyNumberFormat="0" applyBorder="0" applyAlignment="0" applyProtection="0"/>
    <xf numFmtId="0" fontId="23" fillId="4" borderId="0" applyNumberFormat="0" applyBorder="0" applyAlignment="0" applyProtection="0"/>
    <xf numFmtId="0" fontId="4" fillId="0" borderId="0"/>
    <xf numFmtId="0" fontId="1" fillId="0" borderId="0"/>
    <xf numFmtId="0" fontId="1" fillId="0" borderId="0"/>
    <xf numFmtId="0" fontId="4" fillId="0" borderId="0"/>
    <xf numFmtId="0" fontId="4" fillId="0" borderId="0"/>
    <xf numFmtId="0" fontId="4" fillId="0" borderId="0"/>
    <xf numFmtId="0" fontId="24" fillId="0" borderId="10" applyNumberFormat="0" applyFill="0" applyAlignment="0" applyProtection="0"/>
    <xf numFmtId="0" fontId="24" fillId="0" borderId="10"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12" applyNumberFormat="0" applyFill="0" applyAlignment="0" applyProtection="0"/>
    <xf numFmtId="0" fontId="26" fillId="0" borderId="12"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3" applyNumberFormat="0" applyFill="0" applyAlignment="0" applyProtection="0"/>
    <xf numFmtId="0" fontId="28" fillId="0" borderId="13" applyNumberFormat="0" applyFill="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24" borderId="14" applyNumberFormat="0" applyAlignment="0" applyProtection="0"/>
    <xf numFmtId="0" fontId="30" fillId="24" borderId="14" applyNumberFormat="0" applyAlignment="0" applyProtection="0"/>
    <xf numFmtId="0" fontId="1" fillId="0" borderId="0"/>
    <xf numFmtId="0" fontId="4" fillId="0" borderId="0"/>
    <xf numFmtId="164" fontId="1" fillId="0" borderId="0" applyFont="0" applyFill="0" applyBorder="0" applyAlignment="0" applyProtection="0"/>
    <xf numFmtId="0" fontId="1" fillId="0" borderId="0"/>
    <xf numFmtId="0" fontId="34" fillId="0" borderId="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164" fontId="4" fillId="0" borderId="0" applyFont="0" applyFill="0" applyBorder="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38" fillId="0" borderId="0"/>
    <xf numFmtId="0" fontId="4" fillId="0" borderId="0"/>
    <xf numFmtId="0" fontId="1" fillId="0" borderId="0"/>
    <xf numFmtId="44" fontId="1" fillId="0" borderId="0" applyFont="0" applyFill="0" applyBorder="0" applyAlignment="0" applyProtection="0"/>
    <xf numFmtId="0" fontId="4"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1"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9" fillId="0" borderId="8" applyNumberFormat="0" applyFill="0" applyAlignment="0" applyProtection="0"/>
    <xf numFmtId="0" fontId="17" fillId="21" borderId="7" applyNumberForma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7" fillId="21" borderId="7" applyNumberFormat="0" applyAlignment="0" applyProtection="0"/>
    <xf numFmtId="0" fontId="17" fillId="21"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9" fillId="0" borderId="8" applyNumberFormat="0" applyFill="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4" fillId="23" borderId="9" applyNumberFormat="0" applyFon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6" fillId="21" borderId="6" applyNumberFormat="0" applyAlignment="0" applyProtection="0"/>
    <xf numFmtId="0" fontId="16" fillId="21" borderId="6" applyNumberFormat="0" applyAlignment="0" applyProtection="0"/>
    <xf numFmtId="0" fontId="4" fillId="23" borderId="9" applyNumberFormat="0" applyFont="0" applyAlignment="0" applyProtection="0"/>
    <xf numFmtId="0" fontId="17" fillId="21"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9" fillId="0" borderId="8" applyNumberFormat="0" applyFill="0" applyAlignment="0" applyProtection="0"/>
    <xf numFmtId="0" fontId="16" fillId="21" borderId="6" applyNumberFormat="0" applyAlignment="0" applyProtection="0"/>
    <xf numFmtId="0" fontId="18" fillId="8" borderId="7" applyNumberFormat="0" applyAlignment="0" applyProtection="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17" fillId="21" borderId="7" applyNumberFormat="0" applyAlignment="0" applyProtection="0"/>
    <xf numFmtId="0" fontId="4" fillId="23" borderId="9" applyNumberFormat="0" applyFont="0" applyAlignment="0" applyProtection="0"/>
    <xf numFmtId="0" fontId="18" fillId="8" borderId="7" applyNumberForma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4" fillId="23" borderId="9" applyNumberFormat="0" applyFont="0" applyAlignment="0" applyProtection="0"/>
    <xf numFmtId="0" fontId="19" fillId="0" borderId="8" applyNumberFormat="0" applyFill="0" applyAlignment="0" applyProtection="0"/>
    <xf numFmtId="0" fontId="17" fillId="21" borderId="7" applyNumberFormat="0" applyAlignment="0" applyProtection="0"/>
    <xf numFmtId="0" fontId="19" fillId="0" borderId="8" applyNumberFormat="0" applyFill="0" applyAlignment="0" applyProtection="0"/>
    <xf numFmtId="0" fontId="16" fillId="21" borderId="6" applyNumberFormat="0" applyAlignment="0" applyProtection="0"/>
    <xf numFmtId="0" fontId="4" fillId="23" borderId="9" applyNumberFormat="0" applyFont="0" applyAlignment="0" applyProtection="0"/>
    <xf numFmtId="0" fontId="18" fillId="8" borderId="7" applyNumberFormat="0" applyAlignment="0" applyProtection="0"/>
    <xf numFmtId="0" fontId="16" fillId="21" borderId="6" applyNumberFormat="0" applyAlignment="0" applyProtection="0"/>
    <xf numFmtId="0" fontId="18" fillId="8" borderId="7" applyNumberFormat="0" applyAlignment="0" applyProtection="0"/>
    <xf numFmtId="0" fontId="17" fillId="21" borderId="7" applyNumberFormat="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16" fillId="21" borderId="6" applyNumberFormat="0" applyAlignment="0" applyProtection="0"/>
    <xf numFmtId="0" fontId="17" fillId="21" borderId="7" applyNumberFormat="0" applyAlignment="0" applyProtection="0"/>
    <xf numFmtId="0" fontId="18" fillId="8" borderId="7" applyNumberFormat="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0" borderId="0"/>
    <xf numFmtId="0" fontId="4" fillId="0" borderId="0"/>
    <xf numFmtId="0" fontId="16" fillId="21" borderId="6" applyNumberFormat="0" applyAlignment="0" applyProtection="0"/>
    <xf numFmtId="0" fontId="16" fillId="21" borderId="6" applyNumberFormat="0" applyAlignment="0" applyProtection="0"/>
    <xf numFmtId="0" fontId="17" fillId="21" borderId="7" applyNumberFormat="0" applyAlignment="0" applyProtection="0"/>
    <xf numFmtId="0" fontId="17" fillId="21" borderId="7" applyNumberFormat="0" applyAlignment="0" applyProtection="0"/>
    <xf numFmtId="0" fontId="18" fillId="8" borderId="7" applyNumberFormat="0" applyAlignment="0" applyProtection="0"/>
    <xf numFmtId="0" fontId="18" fillId="8" borderId="7" applyNumberFormat="0" applyAlignment="0" applyProtection="0"/>
    <xf numFmtId="0" fontId="19" fillId="0" borderId="8" applyNumberFormat="0" applyFill="0" applyAlignment="0" applyProtection="0"/>
    <xf numFmtId="0" fontId="19" fillId="0" borderId="8" applyNumberFormat="0" applyFill="0" applyAlignment="0" applyProtection="0"/>
    <xf numFmtId="0" fontId="4" fillId="23" borderId="9" applyNumberFormat="0" applyFont="0" applyAlignment="0" applyProtection="0"/>
    <xf numFmtId="0" fontId="4" fillId="23" borderId="9" applyNumberFormat="0" applyFont="0" applyAlignment="0" applyProtection="0"/>
    <xf numFmtId="0" fontId="4" fillId="23" borderId="9" applyNumberFormat="0" applyFont="0" applyAlignment="0" applyProtection="0"/>
    <xf numFmtId="0" fontId="38" fillId="0" borderId="0"/>
    <xf numFmtId="0" fontId="38" fillId="0" borderId="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cellStyleXfs>
  <cellXfs count="224">
    <xf numFmtId="0" fontId="0" fillId="0" borderId="0" xfId="0"/>
    <xf numFmtId="0" fontId="6" fillId="0" borderId="0" xfId="0" applyFont="1"/>
    <xf numFmtId="0" fontId="4" fillId="0" borderId="0" xfId="0" applyFont="1" applyAlignment="1">
      <alignment vertical="center" wrapText="1"/>
    </xf>
    <xf numFmtId="0" fontId="11" fillId="0" borderId="0" xfId="0" applyFont="1" applyAlignment="1">
      <alignment vertical="center"/>
    </xf>
    <xf numFmtId="0" fontId="4" fillId="0" borderId="0" xfId="2" applyAlignment="1">
      <alignment vertical="center" wrapText="1"/>
    </xf>
    <xf numFmtId="0" fontId="6" fillId="0" borderId="0" xfId="0" applyFont="1" applyAlignment="1">
      <alignment vertical="center"/>
    </xf>
    <xf numFmtId="0" fontId="2" fillId="0" borderId="0" xfId="0" applyFont="1" applyAlignment="1">
      <alignment horizontal="left" wrapText="1"/>
    </xf>
    <xf numFmtId="2" fontId="2" fillId="0" borderId="0" xfId="0" applyNumberFormat="1" applyFont="1" applyAlignment="1">
      <alignment horizontal="left" wrapText="1"/>
    </xf>
    <xf numFmtId="0" fontId="6" fillId="0" borderId="0" xfId="0" applyFont="1" applyAlignment="1">
      <alignment horizontal="right" vertical="center"/>
    </xf>
    <xf numFmtId="2" fontId="7" fillId="0" borderId="0" xfId="0" applyNumberFormat="1" applyFont="1" applyAlignment="1">
      <alignment vertical="center" wrapText="1"/>
    </xf>
    <xf numFmtId="165" fontId="4" fillId="0" borderId="0" xfId="0" applyNumberFormat="1" applyFont="1" applyAlignment="1">
      <alignment vertical="center" wrapText="1"/>
    </xf>
    <xf numFmtId="4" fontId="4" fillId="0" borderId="0" xfId="0" applyNumberFormat="1" applyFont="1" applyAlignment="1">
      <alignment vertical="center" wrapText="1"/>
    </xf>
    <xf numFmtId="166" fontId="5" fillId="0" borderId="0" xfId="0" applyNumberFormat="1" applyFont="1" applyAlignment="1">
      <alignment horizontal="right" vertical="center"/>
    </xf>
    <xf numFmtId="0" fontId="31" fillId="0" borderId="2" xfId="0" applyFont="1" applyBorder="1" applyAlignment="1">
      <alignment vertical="center"/>
    </xf>
    <xf numFmtId="0" fontId="32" fillId="0" borderId="0" xfId="0" applyFont="1"/>
    <xf numFmtId="0" fontId="34" fillId="0" borderId="0" xfId="0" applyFont="1"/>
    <xf numFmtId="0" fontId="35" fillId="0" borderId="0" xfId="0" applyFont="1"/>
    <xf numFmtId="0" fontId="8" fillId="0" borderId="0" xfId="0" applyFont="1" applyAlignment="1">
      <alignment vertical="center" wrapText="1"/>
    </xf>
    <xf numFmtId="0" fontId="37" fillId="0" borderId="0" xfId="0" applyFont="1"/>
    <xf numFmtId="0" fontId="31" fillId="0" borderId="0" xfId="0" applyFont="1" applyAlignment="1">
      <alignment vertical="center"/>
    </xf>
    <xf numFmtId="0" fontId="35" fillId="0" borderId="2" xfId="0" applyFont="1" applyBorder="1"/>
    <xf numFmtId="0" fontId="33" fillId="0" borderId="0" xfId="0" applyFont="1" applyAlignment="1">
      <alignment vertical="center" wrapText="1"/>
    </xf>
    <xf numFmtId="0" fontId="9" fillId="25" borderId="18" xfId="9" applyFont="1" applyFill="1" applyBorder="1" applyAlignment="1">
      <alignment horizontal="center" vertical="center" wrapText="1"/>
    </xf>
    <xf numFmtId="0" fontId="9" fillId="25" borderId="19" xfId="9" applyFont="1" applyFill="1" applyBorder="1" applyAlignment="1">
      <alignment horizontal="center" vertical="center" wrapText="1"/>
    </xf>
    <xf numFmtId="0" fontId="9" fillId="25" borderId="20" xfId="9" applyFont="1" applyFill="1" applyBorder="1" applyAlignment="1">
      <alignment horizontal="center" vertical="center" wrapText="1"/>
    </xf>
    <xf numFmtId="4" fontId="4" fillId="0" borderId="1" xfId="9" applyNumberFormat="1" applyBorder="1" applyAlignment="1">
      <alignment horizontal="center" vertical="center" wrapText="1"/>
    </xf>
    <xf numFmtId="4" fontId="8" fillId="0" borderId="3" xfId="0" applyNumberFormat="1" applyFont="1" applyBorder="1" applyAlignment="1">
      <alignment horizontal="center" vertical="center" wrapText="1"/>
    </xf>
    <xf numFmtId="4" fontId="4" fillId="25" borderId="1" xfId="0" applyNumberFormat="1" applyFont="1" applyFill="1" applyBorder="1" applyAlignment="1">
      <alignment vertical="center"/>
    </xf>
    <xf numFmtId="4" fontId="8" fillId="26" borderId="3" xfId="0" applyNumberFormat="1" applyFont="1" applyFill="1" applyBorder="1" applyAlignment="1">
      <alignment vertical="center" wrapText="1"/>
    </xf>
    <xf numFmtId="4" fontId="4" fillId="25" borderId="1" xfId="0" applyNumberFormat="1" applyFont="1" applyFill="1" applyBorder="1" applyAlignment="1">
      <alignment horizontal="right" vertical="center"/>
    </xf>
    <xf numFmtId="4" fontId="8" fillId="25" borderId="3" xfId="0" applyNumberFormat="1" applyFont="1" applyFill="1" applyBorder="1" applyAlignment="1">
      <alignment vertical="center" wrapText="1"/>
    </xf>
    <xf numFmtId="4" fontId="4" fillId="25" borderId="17" xfId="1" applyNumberFormat="1" applyFont="1" applyFill="1" applyBorder="1" applyAlignment="1" applyProtection="1">
      <alignment horizontal="right" vertical="center"/>
    </xf>
    <xf numFmtId="0" fontId="33" fillId="0" borderId="0" xfId="0" applyFont="1" applyAlignment="1">
      <alignment horizontal="left" vertical="center" wrapText="1"/>
    </xf>
    <xf numFmtId="0" fontId="10" fillId="25" borderId="23" xfId="9" applyFont="1" applyFill="1" applyBorder="1" applyAlignment="1">
      <alignment horizontal="center" vertical="center" wrapText="1"/>
    </xf>
    <xf numFmtId="0" fontId="9" fillId="25" borderId="21" xfId="9" applyFont="1" applyFill="1" applyBorder="1" applyAlignment="1">
      <alignment horizontal="center" vertical="center" wrapText="1"/>
    </xf>
    <xf numFmtId="0" fontId="9" fillId="25" borderId="27" xfId="9" applyFont="1" applyFill="1" applyBorder="1" applyAlignment="1">
      <alignment horizontal="center" vertical="center" wrapText="1"/>
    </xf>
    <xf numFmtId="0" fontId="9" fillId="25" borderId="27" xfId="3" applyFont="1" applyFill="1" applyBorder="1" applyAlignment="1">
      <alignment horizontal="center" vertical="center" wrapText="1"/>
    </xf>
    <xf numFmtId="0" fontId="9" fillId="25" borderId="28" xfId="3" applyFont="1" applyFill="1" applyBorder="1" applyAlignment="1">
      <alignment horizontal="center" vertical="center" wrapText="1"/>
    </xf>
    <xf numFmtId="0" fontId="8" fillId="25" borderId="22" xfId="9" applyFont="1" applyFill="1" applyBorder="1" applyAlignment="1">
      <alignment horizontal="center" vertical="top" wrapText="1"/>
    </xf>
    <xf numFmtId="0" fontId="3" fillId="25" borderId="16" xfId="9" applyFont="1" applyFill="1" applyBorder="1" applyAlignment="1">
      <alignment horizontal="center" vertical="top" wrapText="1"/>
    </xf>
    <xf numFmtId="4" fontId="3" fillId="25" borderId="16" xfId="9" applyNumberFormat="1" applyFont="1" applyFill="1" applyBorder="1" applyAlignment="1">
      <alignment horizontal="center" vertical="top" wrapText="1"/>
    </xf>
    <xf numFmtId="0" fontId="8" fillId="25" borderId="16" xfId="9" applyFont="1" applyFill="1" applyBorder="1" applyAlignment="1">
      <alignment horizontal="center" vertical="top" wrapText="1"/>
    </xf>
    <xf numFmtId="3" fontId="8" fillId="25" borderId="16" xfId="9" applyNumberFormat="1" applyFont="1" applyFill="1" applyBorder="1" applyAlignment="1">
      <alignment horizontal="center" vertical="top" wrapText="1"/>
    </xf>
    <xf numFmtId="0" fontId="8" fillId="25" borderId="16" xfId="3" applyFont="1" applyFill="1" applyBorder="1" applyAlignment="1">
      <alignment horizontal="center" vertical="top" wrapText="1"/>
    </xf>
    <xf numFmtId="0" fontId="8" fillId="25" borderId="17" xfId="3" applyFont="1" applyFill="1" applyBorder="1" applyAlignment="1">
      <alignment horizontal="center" vertical="top" wrapText="1"/>
    </xf>
    <xf numFmtId="165" fontId="5" fillId="2" borderId="4" xfId="0" applyNumberFormat="1" applyFont="1" applyFill="1" applyBorder="1" applyAlignment="1">
      <alignment vertical="center"/>
    </xf>
    <xf numFmtId="165" fontId="5" fillId="2" borderId="24" xfId="0" applyNumberFormat="1" applyFont="1" applyFill="1" applyBorder="1" applyAlignment="1">
      <alignment vertical="center"/>
    </xf>
    <xf numFmtId="167" fontId="5" fillId="2" borderId="24" xfId="0" applyNumberFormat="1" applyFont="1" applyFill="1" applyBorder="1" applyAlignment="1">
      <alignment vertical="center"/>
    </xf>
    <xf numFmtId="165" fontId="5" fillId="2" borderId="25" xfId="0" applyNumberFormat="1" applyFont="1" applyFill="1" applyBorder="1" applyAlignment="1">
      <alignment vertical="center"/>
    </xf>
    <xf numFmtId="0" fontId="8" fillId="0" borderId="3" xfId="0" applyFont="1" applyBorder="1" applyAlignment="1">
      <alignment vertical="center" wrapText="1"/>
    </xf>
    <xf numFmtId="0" fontId="13" fillId="25" borderId="15" xfId="2" applyFont="1" applyFill="1" applyBorder="1" applyAlignment="1">
      <alignment horizontal="left" vertical="top" wrapText="1"/>
    </xf>
    <xf numFmtId="0" fontId="36" fillId="0" borderId="0" xfId="0" applyFont="1"/>
    <xf numFmtId="0" fontId="4" fillId="0" borderId="30" xfId="88" applyFont="1" applyBorder="1" applyAlignment="1">
      <alignment horizontal="center" vertical="center"/>
    </xf>
    <xf numFmtId="4" fontId="4" fillId="0" borderId="30" xfId="9" applyNumberFormat="1" applyBorder="1" applyAlignment="1">
      <alignment horizontal="center" vertical="center" wrapText="1"/>
    </xf>
    <xf numFmtId="0" fontId="4" fillId="0" borderId="30" xfId="0" applyFont="1" applyBorder="1" applyAlignment="1">
      <alignment horizontal="center" vertical="center"/>
    </xf>
    <xf numFmtId="4" fontId="4" fillId="25" borderId="30" xfId="0" applyNumberFormat="1" applyFont="1" applyFill="1" applyBorder="1" applyAlignment="1">
      <alignment vertical="center"/>
    </xf>
    <xf numFmtId="4" fontId="4" fillId="27" borderId="30" xfId="9" applyNumberFormat="1" applyFill="1" applyBorder="1" applyAlignment="1" applyProtection="1">
      <alignment vertical="center"/>
      <protection locked="0"/>
    </xf>
    <xf numFmtId="4" fontId="4" fillId="25" borderId="30" xfId="0" applyNumberFormat="1" applyFont="1" applyFill="1" applyBorder="1" applyAlignment="1">
      <alignment horizontal="right" vertical="center"/>
    </xf>
    <xf numFmtId="0" fontId="4" fillId="0" borderId="30" xfId="6" applyBorder="1" applyAlignment="1">
      <alignment horizontal="center" vertical="center" wrapText="1"/>
    </xf>
    <xf numFmtId="0" fontId="9" fillId="0" borderId="0" xfId="9" applyFont="1" applyAlignment="1">
      <alignment horizontal="center" vertical="center" wrapText="1"/>
    </xf>
    <xf numFmtId="0" fontId="9" fillId="25" borderId="31" xfId="9" applyFont="1" applyFill="1" applyBorder="1" applyAlignment="1">
      <alignment horizontal="center" vertical="center" wrapText="1"/>
    </xf>
    <xf numFmtId="0" fontId="13" fillId="0" borderId="5" xfId="6" applyFont="1" applyBorder="1" applyAlignment="1">
      <alignment vertical="center"/>
    </xf>
    <xf numFmtId="0" fontId="4" fillId="0" borderId="0" xfId="88" applyFont="1" applyAlignment="1">
      <alignment horizontal="center" vertical="center"/>
    </xf>
    <xf numFmtId="4" fontId="4" fillId="0" borderId="0" xfId="88" applyNumberFormat="1" applyFont="1" applyAlignment="1">
      <alignment horizontal="right" vertical="center"/>
    </xf>
    <xf numFmtId="4" fontId="4" fillId="0" borderId="0" xfId="9" applyNumberFormat="1" applyAlignment="1">
      <alignment horizontal="center" vertical="center" wrapText="1"/>
    </xf>
    <xf numFmtId="0" fontId="4" fillId="0" borderId="0" xfId="0" applyFont="1" applyAlignment="1">
      <alignment horizontal="center" vertical="center"/>
    </xf>
    <xf numFmtId="4" fontId="4" fillId="0" borderId="0" xfId="0" applyNumberFormat="1" applyFont="1" applyAlignment="1">
      <alignment horizontal="right" vertical="center"/>
    </xf>
    <xf numFmtId="0" fontId="44" fillId="0" borderId="2" xfId="8" applyFont="1" applyBorder="1" applyAlignment="1">
      <alignment horizontal="right" vertical="center" wrapText="1"/>
    </xf>
    <xf numFmtId="0" fontId="4" fillId="0" borderId="24" xfId="88" applyFont="1" applyBorder="1" applyAlignment="1">
      <alignment horizontal="center" vertical="center"/>
    </xf>
    <xf numFmtId="0" fontId="44" fillId="0" borderId="21" xfId="0" applyFont="1" applyBorder="1" applyAlignment="1">
      <alignment horizontal="right" vertical="center" wrapText="1"/>
    </xf>
    <xf numFmtId="2" fontId="4" fillId="0" borderId="30" xfId="9" applyNumberFormat="1" applyBorder="1" applyAlignment="1">
      <alignment horizontal="center" vertical="center" wrapText="1"/>
    </xf>
    <xf numFmtId="2" fontId="4" fillId="0" borderId="0" xfId="9" applyNumberFormat="1" applyAlignment="1">
      <alignment horizontal="center" vertical="center" wrapText="1"/>
    </xf>
    <xf numFmtId="4" fontId="45" fillId="0" borderId="30" xfId="9" applyNumberFormat="1" applyFont="1" applyBorder="1" applyAlignment="1">
      <alignment horizontal="center" vertical="center" wrapText="1"/>
    </xf>
    <xf numFmtId="0" fontId="45" fillId="0" borderId="0" xfId="0" applyFont="1" applyAlignment="1">
      <alignment horizontal="center" vertical="center"/>
    </xf>
    <xf numFmtId="2" fontId="45" fillId="0" borderId="0" xfId="9" applyNumberFormat="1" applyFont="1" applyAlignment="1">
      <alignment horizontal="center" vertical="center" wrapText="1"/>
    </xf>
    <xf numFmtId="4" fontId="4" fillId="0" borderId="30" xfId="88" applyNumberFormat="1" applyFont="1" applyBorder="1" applyAlignment="1">
      <alignment horizontal="center" vertical="center"/>
    </xf>
    <xf numFmtId="4" fontId="4" fillId="0" borderId="29" xfId="88" applyNumberFormat="1" applyFont="1" applyBorder="1" applyAlignment="1">
      <alignment horizontal="center" vertical="center"/>
    </xf>
    <xf numFmtId="4" fontId="45" fillId="0" borderId="27" xfId="9" applyNumberFormat="1" applyFont="1" applyBorder="1" applyAlignment="1">
      <alignment horizontal="center" vertical="center" wrapText="1"/>
    </xf>
    <xf numFmtId="0" fontId="45" fillId="0" borderId="27" xfId="0" applyFont="1" applyBorder="1" applyAlignment="1">
      <alignment horizontal="center" vertical="center"/>
    </xf>
    <xf numFmtId="0" fontId="45" fillId="0" borderId="27" xfId="9" applyFont="1" applyBorder="1" applyAlignment="1">
      <alignment horizontal="center" vertical="center" wrapText="1"/>
    </xf>
    <xf numFmtId="4" fontId="45" fillId="25" borderId="27" xfId="0" applyNumberFormat="1" applyFont="1" applyFill="1" applyBorder="1" applyAlignment="1">
      <alignment vertical="center"/>
    </xf>
    <xf numFmtId="4" fontId="45" fillId="25" borderId="27" xfId="0" applyNumberFormat="1" applyFont="1" applyFill="1" applyBorder="1" applyAlignment="1">
      <alignment horizontal="right" vertical="center"/>
    </xf>
    <xf numFmtId="4" fontId="4" fillId="0" borderId="32" xfId="9" applyNumberFormat="1" applyBorder="1" applyAlignment="1">
      <alignment horizontal="center" vertical="center" wrapText="1"/>
    </xf>
    <xf numFmtId="4" fontId="4" fillId="25" borderId="32" xfId="0" applyNumberFormat="1" applyFont="1" applyFill="1" applyBorder="1" applyAlignment="1">
      <alignment vertical="center"/>
    </xf>
    <xf numFmtId="4" fontId="4" fillId="25" borderId="32" xfId="0" applyNumberFormat="1" applyFont="1" applyFill="1" applyBorder="1" applyAlignment="1">
      <alignment horizontal="right" vertical="center"/>
    </xf>
    <xf numFmtId="4" fontId="45" fillId="25" borderId="3" xfId="0" applyNumberFormat="1" applyFont="1" applyFill="1" applyBorder="1" applyAlignment="1">
      <alignment vertical="center"/>
    </xf>
    <xf numFmtId="4" fontId="45" fillId="25" borderId="3" xfId="0" applyNumberFormat="1" applyFont="1" applyFill="1" applyBorder="1" applyAlignment="1">
      <alignment horizontal="right" vertical="center"/>
    </xf>
    <xf numFmtId="4" fontId="4" fillId="27" borderId="32" xfId="9" applyNumberFormat="1" applyFill="1" applyBorder="1" applyAlignment="1" applyProtection="1">
      <alignment vertical="center"/>
      <protection locked="0"/>
    </xf>
    <xf numFmtId="4" fontId="45" fillId="0" borderId="32" xfId="9" applyNumberFormat="1" applyFont="1" applyBorder="1" applyAlignment="1">
      <alignment horizontal="center" vertical="center" wrapText="1"/>
    </xf>
    <xf numFmtId="4" fontId="45" fillId="0" borderId="33" xfId="9" applyNumberFormat="1" applyFont="1" applyBorder="1" applyAlignment="1">
      <alignment horizontal="center" vertical="center" wrapText="1"/>
    </xf>
    <xf numFmtId="4" fontId="4" fillId="25" borderId="35" xfId="1" applyNumberFormat="1" applyFont="1" applyFill="1" applyBorder="1" applyAlignment="1" applyProtection="1">
      <alignment horizontal="right" vertical="center"/>
    </xf>
    <xf numFmtId="4" fontId="8" fillId="2" borderId="38" xfId="1" applyNumberFormat="1" applyFont="1" applyFill="1" applyBorder="1" applyAlignment="1" applyProtection="1">
      <alignment horizontal="right" vertical="center"/>
    </xf>
    <xf numFmtId="4" fontId="4" fillId="25" borderId="41" xfId="1" applyNumberFormat="1" applyFont="1" applyFill="1" applyBorder="1" applyAlignment="1" applyProtection="1">
      <alignment horizontal="right" vertical="center"/>
    </xf>
    <xf numFmtId="0" fontId="42" fillId="25" borderId="5" xfId="0" applyFont="1" applyFill="1" applyBorder="1"/>
    <xf numFmtId="0" fontId="0" fillId="25" borderId="2" xfId="0" applyFill="1" applyBorder="1"/>
    <xf numFmtId="0" fontId="0" fillId="25" borderId="43" xfId="0" applyFill="1" applyBorder="1"/>
    <xf numFmtId="4" fontId="4" fillId="27" borderId="26" xfId="9" applyNumberFormat="1" applyFill="1" applyBorder="1" applyAlignment="1" applyProtection="1">
      <alignment vertical="center"/>
      <protection locked="0"/>
    </xf>
    <xf numFmtId="0" fontId="47" fillId="0" borderId="0" xfId="0" applyFont="1" applyAlignment="1">
      <alignment vertical="center" wrapText="1"/>
    </xf>
    <xf numFmtId="0" fontId="42" fillId="25" borderId="44" xfId="0" applyFont="1" applyFill="1" applyBorder="1"/>
    <xf numFmtId="0" fontId="4" fillId="25" borderId="45" xfId="2" applyFill="1" applyBorder="1" applyAlignment="1">
      <alignment vertical="center"/>
    </xf>
    <xf numFmtId="0" fontId="4" fillId="25" borderId="46" xfId="2" applyFill="1" applyBorder="1" applyAlignment="1">
      <alignment vertical="center"/>
    </xf>
    <xf numFmtId="4" fontId="4" fillId="27" borderId="42" xfId="9" applyNumberFormat="1" applyFill="1" applyBorder="1" applyAlignment="1" applyProtection="1">
      <alignment vertical="center"/>
      <protection locked="0"/>
    </xf>
    <xf numFmtId="0" fontId="8" fillId="25" borderId="16" xfId="2" applyFont="1" applyFill="1" applyBorder="1" applyAlignment="1">
      <alignment horizontal="center" vertical="top" wrapText="1"/>
    </xf>
    <xf numFmtId="0" fontId="8" fillId="25" borderId="17" xfId="2" applyFont="1" applyFill="1" applyBorder="1" applyAlignment="1">
      <alignment horizontal="center" vertical="top" wrapText="1"/>
    </xf>
    <xf numFmtId="0" fontId="4" fillId="0" borderId="3" xfId="2" applyBorder="1" applyAlignment="1">
      <alignment horizontal="center" vertical="center"/>
    </xf>
    <xf numFmtId="4" fontId="4" fillId="28" borderId="3" xfId="5" applyNumberFormat="1" applyFont="1" applyFill="1" applyBorder="1" applyAlignment="1" applyProtection="1">
      <alignment horizontal="center" vertical="center"/>
    </xf>
    <xf numFmtId="4" fontId="4" fillId="25" borderId="35" xfId="5" applyNumberFormat="1" applyFont="1" applyFill="1" applyBorder="1" applyAlignment="1" applyProtection="1">
      <alignment horizontal="right" vertical="center"/>
    </xf>
    <xf numFmtId="4" fontId="8" fillId="25" borderId="41" xfId="5" applyNumberFormat="1" applyFont="1" applyFill="1" applyBorder="1" applyAlignment="1" applyProtection="1">
      <alignment horizontal="right" vertical="center"/>
    </xf>
    <xf numFmtId="0" fontId="5" fillId="0" borderId="0" xfId="0" applyFont="1"/>
    <xf numFmtId="0" fontId="39" fillId="0" borderId="0" xfId="0" applyFont="1" applyAlignment="1">
      <alignment horizontal="right"/>
    </xf>
    <xf numFmtId="0" fontId="49" fillId="0" borderId="0" xfId="0" applyFont="1"/>
    <xf numFmtId="0" fontId="50" fillId="0" borderId="0" xfId="0" applyFont="1"/>
    <xf numFmtId="0" fontId="4" fillId="0" borderId="0" xfId="0" applyFont="1"/>
    <xf numFmtId="0" fontId="4" fillId="0" borderId="0" xfId="0" applyFont="1" applyAlignment="1">
      <alignment horizontal="left"/>
    </xf>
    <xf numFmtId="0" fontId="51" fillId="0" borderId="0" xfId="0" applyFont="1"/>
    <xf numFmtId="0" fontId="49" fillId="0" borderId="4" xfId="0" applyFont="1" applyBorder="1" applyAlignment="1">
      <alignment vertical="center"/>
    </xf>
    <xf numFmtId="0" fontId="49" fillId="0" borderId="42" xfId="0" applyFont="1" applyBorder="1" applyAlignment="1">
      <alignment vertical="center"/>
    </xf>
    <xf numFmtId="0" fontId="49" fillId="0" borderId="34" xfId="0" applyFont="1" applyBorder="1" applyAlignment="1">
      <alignment horizontal="right" vertical="center"/>
    </xf>
    <xf numFmtId="0" fontId="5" fillId="0" borderId="0" xfId="0" applyFont="1" applyAlignment="1">
      <alignment horizontal="center" vertical="center"/>
    </xf>
    <xf numFmtId="0" fontId="52" fillId="0" borderId="42" xfId="0" applyFont="1" applyBorder="1" applyAlignment="1">
      <alignment horizontal="center" vertical="center"/>
    </xf>
    <xf numFmtId="166" fontId="5" fillId="0" borderId="42" xfId="0" applyNumberFormat="1" applyFont="1" applyBorder="1"/>
    <xf numFmtId="166" fontId="49" fillId="0" borderId="42" xfId="0" applyNumberFormat="1" applyFont="1" applyBorder="1"/>
    <xf numFmtId="0" fontId="11" fillId="0" borderId="0" xfId="0" applyFont="1"/>
    <xf numFmtId="0" fontId="5" fillId="0" borderId="42" xfId="0" applyFont="1" applyBorder="1"/>
    <xf numFmtId="0" fontId="4" fillId="0" borderId="42" xfId="0" applyFont="1" applyBorder="1" applyAlignment="1">
      <alignment horizontal="right" vertical="center"/>
    </xf>
    <xf numFmtId="10" fontId="4" fillId="0" borderId="42" xfId="9" applyNumberFormat="1" applyBorder="1" applyAlignment="1">
      <alignment horizontal="left" vertical="center" wrapText="1"/>
    </xf>
    <xf numFmtId="166" fontId="5" fillId="0" borderId="47" xfId="0" applyNumberFormat="1" applyFont="1" applyBorder="1"/>
    <xf numFmtId="0" fontId="5" fillId="0" borderId="24" xfId="0" applyFont="1" applyBorder="1"/>
    <xf numFmtId="169" fontId="5" fillId="0" borderId="3" xfId="0" applyNumberFormat="1" applyFont="1" applyBorder="1"/>
    <xf numFmtId="169" fontId="5" fillId="0" borderId="42" xfId="0" applyNumberFormat="1" applyFont="1" applyBorder="1"/>
    <xf numFmtId="170" fontId="5" fillId="0" borderId="42" xfId="0" applyNumberFormat="1" applyFont="1" applyBorder="1"/>
    <xf numFmtId="171" fontId="5" fillId="0" borderId="42" xfId="0" applyNumberFormat="1" applyFont="1" applyBorder="1"/>
    <xf numFmtId="172" fontId="52" fillId="0" borderId="42" xfId="0" applyNumberFormat="1" applyFont="1" applyBorder="1" applyAlignment="1">
      <alignment horizontal="center"/>
    </xf>
    <xf numFmtId="0" fontId="9" fillId="0" borderId="0" xfId="0" quotePrefix="1" applyFont="1"/>
    <xf numFmtId="0" fontId="5" fillId="0" borderId="48" xfId="0" applyFont="1" applyBorder="1"/>
    <xf numFmtId="0" fontId="2" fillId="0" borderId="0" xfId="0" quotePrefix="1" applyFont="1"/>
    <xf numFmtId="0" fontId="49" fillId="0" borderId="42" xfId="0" applyFont="1" applyBorder="1" applyAlignment="1">
      <alignment horizontal="center" vertical="center" wrapText="1"/>
    </xf>
    <xf numFmtId="169" fontId="5" fillId="0" borderId="0" xfId="0" applyNumberFormat="1" applyFont="1"/>
    <xf numFmtId="170" fontId="5" fillId="0" borderId="0" xfId="0" applyNumberFormat="1" applyFont="1"/>
    <xf numFmtId="0" fontId="4" fillId="0" borderId="0" xfId="0" applyFont="1" applyAlignment="1">
      <alignment horizontal="left" vertical="center"/>
    </xf>
    <xf numFmtId="171" fontId="5" fillId="0" borderId="0" xfId="0" applyNumberFormat="1" applyFont="1"/>
    <xf numFmtId="166" fontId="5" fillId="0" borderId="42" xfId="0" applyNumberFormat="1" applyFont="1" applyBorder="1" applyAlignment="1">
      <alignment vertical="center"/>
    </xf>
    <xf numFmtId="0" fontId="4" fillId="0" borderId="50" xfId="88" applyFont="1" applyBorder="1" applyAlignment="1">
      <alignment horizontal="left" vertical="center" wrapText="1"/>
    </xf>
    <xf numFmtId="0" fontId="4" fillId="0" borderId="49" xfId="88" applyFont="1" applyBorder="1" applyAlignment="1">
      <alignment horizontal="center" vertical="center"/>
    </xf>
    <xf numFmtId="0" fontId="4" fillId="0" borderId="49" xfId="6" applyBorder="1" applyAlignment="1">
      <alignment horizontal="center" vertical="center" wrapText="1"/>
    </xf>
    <xf numFmtId="0" fontId="4" fillId="0" borderId="51" xfId="88" applyFont="1" applyBorder="1" applyAlignment="1">
      <alignment horizontal="center" vertical="center"/>
    </xf>
    <xf numFmtId="4" fontId="4" fillId="0" borderId="49" xfId="88" applyNumberFormat="1" applyFont="1" applyBorder="1" applyAlignment="1">
      <alignment horizontal="center" vertical="center"/>
    </xf>
    <xf numFmtId="2" fontId="4" fillId="0" borderId="49" xfId="9" applyNumberFormat="1" applyBorder="1" applyAlignment="1">
      <alignment horizontal="center" vertical="center" wrapText="1"/>
    </xf>
    <xf numFmtId="4" fontId="4" fillId="27" borderId="49" xfId="9" applyNumberFormat="1" applyFill="1" applyBorder="1" applyAlignment="1" applyProtection="1">
      <alignment vertical="center"/>
      <protection locked="0"/>
    </xf>
    <xf numFmtId="4" fontId="4" fillId="27" borderId="52" xfId="9" applyNumberFormat="1" applyFill="1" applyBorder="1" applyAlignment="1" applyProtection="1">
      <alignment vertical="center"/>
      <protection locked="0"/>
    </xf>
    <xf numFmtId="4" fontId="45" fillId="0" borderId="3" xfId="9" applyNumberFormat="1" applyFont="1" applyBorder="1" applyAlignment="1">
      <alignment horizontal="center" vertical="center" wrapText="1"/>
    </xf>
    <xf numFmtId="0" fontId="4" fillId="0" borderId="2" xfId="88" applyFont="1" applyBorder="1" applyAlignment="1">
      <alignment horizontal="center" vertical="center"/>
    </xf>
    <xf numFmtId="0" fontId="4" fillId="0" borderId="52" xfId="88" applyFont="1" applyBorder="1" applyAlignment="1">
      <alignment horizontal="center" vertical="center"/>
    </xf>
    <xf numFmtId="0" fontId="4" fillId="0" borderId="52" xfId="6" applyBorder="1" applyAlignment="1">
      <alignment horizontal="center" vertical="center" wrapText="1"/>
    </xf>
    <xf numFmtId="4" fontId="4" fillId="0" borderId="52" xfId="88" applyNumberFormat="1" applyFont="1" applyBorder="1" applyAlignment="1">
      <alignment horizontal="center" vertical="center"/>
    </xf>
    <xf numFmtId="0" fontId="13" fillId="0" borderId="54" xfId="6" applyFont="1" applyBorder="1" applyAlignment="1">
      <alignment vertical="center"/>
    </xf>
    <xf numFmtId="0" fontId="4" fillId="0" borderId="53" xfId="88" applyFont="1" applyBorder="1" applyAlignment="1">
      <alignment horizontal="center" vertical="center"/>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43" xfId="0" applyFont="1" applyBorder="1" applyAlignment="1">
      <alignment horizontal="left" vertical="center" wrapText="1"/>
    </xf>
    <xf numFmtId="0" fontId="4" fillId="0" borderId="55" xfId="2" applyBorder="1" applyAlignment="1">
      <alignment horizontal="center" vertical="center"/>
    </xf>
    <xf numFmtId="168" fontId="4" fillId="0" borderId="55" xfId="0" applyNumberFormat="1" applyFont="1" applyBorder="1" applyAlignment="1">
      <alignment horizontal="center" vertical="center"/>
    </xf>
    <xf numFmtId="4" fontId="4" fillId="27" borderId="55" xfId="9" applyNumberFormat="1" applyFill="1" applyBorder="1" applyAlignment="1" applyProtection="1">
      <alignment vertical="center"/>
      <protection locked="0"/>
    </xf>
    <xf numFmtId="4" fontId="4" fillId="25" borderId="57" xfId="0" applyNumberFormat="1" applyFont="1" applyFill="1" applyBorder="1" applyAlignment="1">
      <alignment horizontal="right" vertical="center"/>
    </xf>
    <xf numFmtId="4" fontId="8" fillId="25" borderId="60" xfId="0" applyNumberFormat="1" applyFont="1" applyFill="1" applyBorder="1" applyAlignment="1">
      <alignment vertical="center" wrapText="1"/>
    </xf>
    <xf numFmtId="0" fontId="53" fillId="28" borderId="0" xfId="4" applyFont="1" applyFill="1"/>
    <xf numFmtId="0" fontId="49" fillId="0" borderId="2" xfId="0" applyFont="1" applyBorder="1" applyAlignment="1">
      <alignment horizontal="right"/>
    </xf>
    <xf numFmtId="0" fontId="50" fillId="0" borderId="42" xfId="0" quotePrefix="1" applyFont="1" applyBorder="1" applyAlignment="1">
      <alignment horizontal="center"/>
    </xf>
    <xf numFmtId="166" fontId="5" fillId="29" borderId="42" xfId="0" applyNumberFormat="1" applyFont="1" applyFill="1" applyBorder="1"/>
    <xf numFmtId="166" fontId="49" fillId="29" borderId="42" xfId="0" applyNumberFormat="1" applyFont="1" applyFill="1" applyBorder="1"/>
    <xf numFmtId="166" fontId="11" fillId="29" borderId="42" xfId="0" applyNumberFormat="1" applyFont="1" applyFill="1" applyBorder="1"/>
    <xf numFmtId="166" fontId="11" fillId="29" borderId="47" xfId="0" applyNumberFormat="1" applyFont="1" applyFill="1" applyBorder="1"/>
    <xf numFmtId="169" fontId="11" fillId="29" borderId="3" xfId="0" applyNumberFormat="1" applyFont="1" applyFill="1" applyBorder="1"/>
    <xf numFmtId="170" fontId="11" fillId="29" borderId="42" xfId="0" applyNumberFormat="1" applyFont="1" applyFill="1" applyBorder="1"/>
    <xf numFmtId="0" fontId="4" fillId="0" borderId="4" xfId="0" applyFont="1" applyBorder="1" applyAlignment="1">
      <alignment horizontal="left" vertical="center"/>
    </xf>
    <xf numFmtId="0" fontId="4" fillId="0" borderId="24" xfId="0" applyFont="1" applyBorder="1" applyAlignment="1">
      <alignment horizontal="left" vertical="center"/>
    </xf>
    <xf numFmtId="0" fontId="4" fillId="0" borderId="34" xfId="0" applyFont="1" applyBorder="1" applyAlignment="1">
      <alignment horizontal="left" vertical="center"/>
    </xf>
    <xf numFmtId="0" fontId="49" fillId="29" borderId="42" xfId="0" applyFont="1" applyFill="1" applyBorder="1" applyAlignment="1">
      <alignment horizontal="center" vertical="center" wrapText="1"/>
    </xf>
    <xf numFmtId="0" fontId="49" fillId="29" borderId="42" xfId="0" applyFont="1" applyFill="1" applyBorder="1" applyAlignment="1">
      <alignment horizontal="center" vertical="center"/>
    </xf>
    <xf numFmtId="0" fontId="11" fillId="0" borderId="42" xfId="0" applyFont="1" applyBorder="1" applyAlignment="1">
      <alignment horizontal="left" vertical="center"/>
    </xf>
    <xf numFmtId="0" fontId="4" fillId="0" borderId="42" xfId="0" applyFont="1" applyBorder="1" applyAlignment="1">
      <alignment vertical="center"/>
    </xf>
    <xf numFmtId="0" fontId="4" fillId="0" borderId="4" xfId="0" applyFont="1" applyBorder="1" applyAlignment="1">
      <alignment vertical="center"/>
    </xf>
    <xf numFmtId="0" fontId="4" fillId="0" borderId="24" xfId="0" applyFont="1" applyBorder="1" applyAlignment="1">
      <alignment vertical="center"/>
    </xf>
    <xf numFmtId="0" fontId="4" fillId="0" borderId="34" xfId="0" applyFont="1" applyBorder="1" applyAlignment="1">
      <alignment vertical="center"/>
    </xf>
    <xf numFmtId="0" fontId="4" fillId="0" borderId="42" xfId="0" applyFont="1" applyBorder="1" applyAlignment="1">
      <alignment horizontal="left" vertical="center" wrapText="1"/>
    </xf>
    <xf numFmtId="0" fontId="4" fillId="0" borderId="42" xfId="0" applyFont="1" applyBorder="1" applyAlignment="1">
      <alignment horizontal="left" vertical="center"/>
    </xf>
    <xf numFmtId="0" fontId="50" fillId="0" borderId="4" xfId="0" applyFont="1" applyBorder="1" applyAlignment="1">
      <alignment horizontal="left" vertical="center"/>
    </xf>
    <xf numFmtId="0" fontId="50" fillId="0" borderId="24" xfId="0" applyFont="1" applyBorder="1" applyAlignment="1">
      <alignment horizontal="left" vertical="center"/>
    </xf>
    <xf numFmtId="0" fontId="4" fillId="0" borderId="3" xfId="0" applyFont="1" applyBorder="1" applyAlignment="1">
      <alignment vertical="center"/>
    </xf>
    <xf numFmtId="0" fontId="5" fillId="0" borderId="42" xfId="0" applyFont="1" applyBorder="1" applyAlignment="1">
      <alignment horizontal="left"/>
    </xf>
    <xf numFmtId="0" fontId="49" fillId="0" borderId="42" xfId="0" applyFont="1" applyBorder="1" applyAlignment="1">
      <alignment horizontal="left" vertical="center"/>
    </xf>
    <xf numFmtId="0" fontId="50" fillId="0" borderId="42" xfId="0" applyFont="1" applyBorder="1" applyAlignment="1">
      <alignment horizontal="left" vertical="center"/>
    </xf>
    <xf numFmtId="0" fontId="8" fillId="2" borderId="37" xfId="0" applyFont="1" applyFill="1" applyBorder="1" applyAlignment="1">
      <alignment horizontal="right" vertical="center"/>
    </xf>
    <xf numFmtId="0" fontId="8" fillId="2" borderId="36" xfId="0" applyFont="1" applyFill="1" applyBorder="1" applyAlignment="1">
      <alignment horizontal="right" vertical="center"/>
    </xf>
    <xf numFmtId="0" fontId="4" fillId="0" borderId="0" xfId="2" applyAlignment="1">
      <alignment horizontal="center" vertical="center" wrapText="1"/>
    </xf>
    <xf numFmtId="0" fontId="4" fillId="0" borderId="39" xfId="0" applyFont="1" applyBorder="1" applyAlignment="1">
      <alignment horizontal="right" vertical="center"/>
    </xf>
    <xf numFmtId="0" fontId="4" fillId="0" borderId="40" xfId="0" applyFont="1" applyBorder="1" applyAlignment="1">
      <alignment horizontal="right" vertical="center"/>
    </xf>
    <xf numFmtId="0" fontId="4" fillId="0" borderId="56" xfId="2" applyBorder="1" applyAlignment="1">
      <alignment horizontal="left" vertical="center" wrapText="1"/>
    </xf>
    <xf numFmtId="0" fontId="4" fillId="0" borderId="55" xfId="2" applyBorder="1" applyAlignment="1">
      <alignment horizontal="left" vertical="center" wrapText="1"/>
    </xf>
    <xf numFmtId="0" fontId="8" fillId="0" borderId="58" xfId="2" applyFont="1" applyBorder="1" applyAlignment="1">
      <alignment vertical="center" wrapText="1"/>
    </xf>
    <xf numFmtId="0" fontId="8" fillId="0" borderId="59" xfId="2" applyFont="1" applyBorder="1" applyAlignment="1">
      <alignment vertical="center" wrapText="1"/>
    </xf>
    <xf numFmtId="0" fontId="4" fillId="0" borderId="15" xfId="0" applyFont="1" applyBorder="1" applyAlignment="1">
      <alignment horizontal="right" vertical="center"/>
    </xf>
    <xf numFmtId="0" fontId="4" fillId="0" borderId="16" xfId="0" applyFont="1" applyBorder="1" applyAlignment="1">
      <alignment horizontal="right" vertical="center"/>
    </xf>
    <xf numFmtId="0" fontId="4" fillId="0" borderId="37" xfId="0" applyFont="1" applyBorder="1" applyAlignment="1">
      <alignment horizontal="right" vertical="center"/>
    </xf>
    <xf numFmtId="0" fontId="4" fillId="0" borderId="36" xfId="0" applyFont="1" applyBorder="1" applyAlignment="1">
      <alignment horizontal="right" vertical="center"/>
    </xf>
    <xf numFmtId="0" fontId="3" fillId="25" borderId="15" xfId="2" applyFont="1" applyFill="1" applyBorder="1" applyAlignment="1">
      <alignment horizontal="left" vertical="top" wrapText="1"/>
    </xf>
    <xf numFmtId="0" fontId="3" fillId="25" borderId="16" xfId="2" applyFont="1" applyFill="1" applyBorder="1" applyAlignment="1">
      <alignment horizontal="left" vertical="top" wrapText="1"/>
    </xf>
    <xf numFmtId="0" fontId="12" fillId="0" borderId="2" xfId="0" applyFont="1" applyBorder="1" applyAlignment="1">
      <alignment horizontal="center" vertical="center" wrapText="1"/>
    </xf>
    <xf numFmtId="0" fontId="48" fillId="25" borderId="15" xfId="2" applyFont="1" applyFill="1" applyBorder="1" applyAlignment="1">
      <alignment horizontal="left" vertical="top" wrapText="1"/>
    </xf>
    <xf numFmtId="0" fontId="48" fillId="25" borderId="16" xfId="2" applyFont="1" applyFill="1" applyBorder="1" applyAlignment="1">
      <alignment horizontal="left" vertical="top" wrapText="1"/>
    </xf>
    <xf numFmtId="0" fontId="4" fillId="0" borderId="23" xfId="2" applyBorder="1" applyAlignment="1">
      <alignment horizontal="left" vertical="center"/>
    </xf>
    <xf numFmtId="0" fontId="4" fillId="0" borderId="3" xfId="2" applyBorder="1" applyAlignment="1">
      <alignment horizontal="left" vertical="center"/>
    </xf>
    <xf numFmtId="0" fontId="8" fillId="0" borderId="39" xfId="2" applyFont="1" applyBorder="1" applyAlignment="1">
      <alignment horizontal="left" vertical="center" wrapText="1"/>
    </xf>
    <xf numFmtId="0" fontId="8" fillId="0" borderId="40" xfId="2" applyFont="1" applyBorder="1" applyAlignment="1">
      <alignment horizontal="left" vertical="center" wrapText="1"/>
    </xf>
    <xf numFmtId="4" fontId="45" fillId="0" borderId="0" xfId="9" applyNumberFormat="1" applyFont="1" applyAlignment="1" applyProtection="1">
      <alignment vertical="center"/>
    </xf>
    <xf numFmtId="4" fontId="4" fillId="0" borderId="0" xfId="9" applyNumberFormat="1" applyAlignment="1" applyProtection="1">
      <alignment vertical="center"/>
    </xf>
    <xf numFmtId="4" fontId="4" fillId="0" borderId="0" xfId="0" applyNumberFormat="1" applyFont="1" applyAlignment="1" applyProtection="1">
      <alignment vertical="center"/>
    </xf>
    <xf numFmtId="4" fontId="46" fillId="0" borderId="27" xfId="9" applyNumberFormat="1" applyFont="1" applyBorder="1" applyAlignment="1" applyProtection="1">
      <alignment vertical="center"/>
    </xf>
    <xf numFmtId="4" fontId="45" fillId="0" borderId="27" xfId="9" applyNumberFormat="1" applyFont="1" applyBorder="1" applyAlignment="1" applyProtection="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4" fontId="5" fillId="0" borderId="0" xfId="0" applyNumberFormat="1" applyFont="1" applyAlignment="1" applyProtection="1">
      <alignment horizontal="right" vertical="center"/>
    </xf>
    <xf numFmtId="166" fontId="11" fillId="0" borderId="0" xfId="0" applyNumberFormat="1" applyFont="1" applyAlignment="1" applyProtection="1">
      <alignment horizontal="right" vertical="center"/>
    </xf>
    <xf numFmtId="166" fontId="5" fillId="0" borderId="0" xfId="0" applyNumberFormat="1" applyFont="1" applyAlignment="1" applyProtection="1">
      <alignment horizontal="right" vertical="center"/>
    </xf>
  </cellXfs>
  <cellStyles count="35461">
    <cellStyle name="20% - Akzent1" xfId="10" xr:uid="{00000000-0005-0000-0000-000000000000}"/>
    <cellStyle name="20% - Akzent2" xfId="11" xr:uid="{00000000-0005-0000-0000-000001000000}"/>
    <cellStyle name="20% - Akzent3" xfId="12" xr:uid="{00000000-0005-0000-0000-000002000000}"/>
    <cellStyle name="20% - Akzent4" xfId="13" xr:uid="{00000000-0005-0000-0000-000003000000}"/>
    <cellStyle name="20% - Akzent5" xfId="14" xr:uid="{00000000-0005-0000-0000-000004000000}"/>
    <cellStyle name="20% - Akzent6" xfId="15" xr:uid="{00000000-0005-0000-0000-000005000000}"/>
    <cellStyle name="40% - Akzent1" xfId="16" xr:uid="{00000000-0005-0000-0000-000006000000}"/>
    <cellStyle name="40% - Akzent2" xfId="17" xr:uid="{00000000-0005-0000-0000-000007000000}"/>
    <cellStyle name="40% - Akzent3" xfId="18" xr:uid="{00000000-0005-0000-0000-000008000000}"/>
    <cellStyle name="40% - Akzent4" xfId="19" xr:uid="{00000000-0005-0000-0000-000009000000}"/>
    <cellStyle name="40% - Akzent5" xfId="20" xr:uid="{00000000-0005-0000-0000-00000A000000}"/>
    <cellStyle name="40% - Akzent6" xfId="21" xr:uid="{00000000-0005-0000-0000-00000B000000}"/>
    <cellStyle name="60% - Akzent1" xfId="22" xr:uid="{00000000-0005-0000-0000-00000C000000}"/>
    <cellStyle name="60% - Akzent2" xfId="23" xr:uid="{00000000-0005-0000-0000-00000D000000}"/>
    <cellStyle name="60% - Akzent3" xfId="24" xr:uid="{00000000-0005-0000-0000-00000E000000}"/>
    <cellStyle name="60% - Akzent4" xfId="25" xr:uid="{00000000-0005-0000-0000-00000F000000}"/>
    <cellStyle name="60% - Akzent5" xfId="26" xr:uid="{00000000-0005-0000-0000-000010000000}"/>
    <cellStyle name="60% - Akzent6" xfId="27" xr:uid="{00000000-0005-0000-0000-000011000000}"/>
    <cellStyle name="Akzent1 2" xfId="28" xr:uid="{00000000-0005-0000-0000-000012000000}"/>
    <cellStyle name="Akzent1 3" xfId="29" xr:uid="{00000000-0005-0000-0000-000013000000}"/>
    <cellStyle name="Akzent2 2" xfId="30" xr:uid="{00000000-0005-0000-0000-000014000000}"/>
    <cellStyle name="Akzent2 3" xfId="31" xr:uid="{00000000-0005-0000-0000-000015000000}"/>
    <cellStyle name="Akzent3 2" xfId="32" xr:uid="{00000000-0005-0000-0000-000016000000}"/>
    <cellStyle name="Akzent3 3" xfId="33" xr:uid="{00000000-0005-0000-0000-000017000000}"/>
    <cellStyle name="Akzent4 2" xfId="34" xr:uid="{00000000-0005-0000-0000-000018000000}"/>
    <cellStyle name="Akzent4 3" xfId="35" xr:uid="{00000000-0005-0000-0000-000019000000}"/>
    <cellStyle name="Akzent5 2" xfId="36" xr:uid="{00000000-0005-0000-0000-00001A000000}"/>
    <cellStyle name="Akzent5 3" xfId="37" xr:uid="{00000000-0005-0000-0000-00001B000000}"/>
    <cellStyle name="Akzent6 2" xfId="38" xr:uid="{00000000-0005-0000-0000-00001C000000}"/>
    <cellStyle name="Akzent6 3" xfId="39" xr:uid="{00000000-0005-0000-0000-00001D000000}"/>
    <cellStyle name="Ausgabe 2" xfId="40" xr:uid="{00000000-0005-0000-0000-00001E000000}"/>
    <cellStyle name="Ausgabe 2 10" xfId="292" xr:uid="{00000000-0005-0000-0000-00001F000000}"/>
    <cellStyle name="Ausgabe 2 10 2" xfId="721" xr:uid="{00000000-0005-0000-0000-000020000000}"/>
    <cellStyle name="Ausgabe 2 10 2 2" xfId="2019" xr:uid="{00000000-0005-0000-0000-000021000000}"/>
    <cellStyle name="Ausgabe 2 10 2 2 2" xfId="5924" xr:uid="{00000000-0005-0000-0000-000022000000}"/>
    <cellStyle name="Ausgabe 2 10 2 2 2 2" xfId="17652" xr:uid="{00000000-0005-0000-0000-000023000000}"/>
    <cellStyle name="Ausgabe 2 10 2 2 2 3" xfId="29379" xr:uid="{00000000-0005-0000-0000-000024000000}"/>
    <cellStyle name="Ausgabe 2 10 2 2 3" xfId="9829" xr:uid="{00000000-0005-0000-0000-000025000000}"/>
    <cellStyle name="Ausgabe 2 10 2 2 3 2" xfId="21557" xr:uid="{00000000-0005-0000-0000-000026000000}"/>
    <cellStyle name="Ausgabe 2 10 2 2 3 3" xfId="33284" xr:uid="{00000000-0005-0000-0000-000027000000}"/>
    <cellStyle name="Ausgabe 2 10 2 2 4" xfId="13747" xr:uid="{00000000-0005-0000-0000-000028000000}"/>
    <cellStyle name="Ausgabe 2 10 2 2 5" xfId="25474" xr:uid="{00000000-0005-0000-0000-000029000000}"/>
    <cellStyle name="Ausgabe 2 10 2 3" xfId="3317" xr:uid="{00000000-0005-0000-0000-00002A000000}"/>
    <cellStyle name="Ausgabe 2 10 2 3 2" xfId="7222" xr:uid="{00000000-0005-0000-0000-00002B000000}"/>
    <cellStyle name="Ausgabe 2 10 2 3 2 2" xfId="18950" xr:uid="{00000000-0005-0000-0000-00002C000000}"/>
    <cellStyle name="Ausgabe 2 10 2 3 2 3" xfId="30677" xr:uid="{00000000-0005-0000-0000-00002D000000}"/>
    <cellStyle name="Ausgabe 2 10 2 3 3" xfId="11127" xr:uid="{00000000-0005-0000-0000-00002E000000}"/>
    <cellStyle name="Ausgabe 2 10 2 3 3 2" xfId="22855" xr:uid="{00000000-0005-0000-0000-00002F000000}"/>
    <cellStyle name="Ausgabe 2 10 2 3 3 3" xfId="34582" xr:uid="{00000000-0005-0000-0000-000030000000}"/>
    <cellStyle name="Ausgabe 2 10 2 3 4" xfId="15045" xr:uid="{00000000-0005-0000-0000-000031000000}"/>
    <cellStyle name="Ausgabe 2 10 2 3 5" xfId="26772" xr:uid="{00000000-0005-0000-0000-000032000000}"/>
    <cellStyle name="Ausgabe 2 10 2 4" xfId="4626" xr:uid="{00000000-0005-0000-0000-000033000000}"/>
    <cellStyle name="Ausgabe 2 10 2 4 2" xfId="16354" xr:uid="{00000000-0005-0000-0000-000034000000}"/>
    <cellStyle name="Ausgabe 2 10 2 4 3" xfId="28081" xr:uid="{00000000-0005-0000-0000-000035000000}"/>
    <cellStyle name="Ausgabe 2 10 2 5" xfId="8531" xr:uid="{00000000-0005-0000-0000-000036000000}"/>
    <cellStyle name="Ausgabe 2 10 2 5 2" xfId="20259" xr:uid="{00000000-0005-0000-0000-000037000000}"/>
    <cellStyle name="Ausgabe 2 10 2 5 3" xfId="31986" xr:uid="{00000000-0005-0000-0000-000038000000}"/>
    <cellStyle name="Ausgabe 2 10 2 6" xfId="12449" xr:uid="{00000000-0005-0000-0000-000039000000}"/>
    <cellStyle name="Ausgabe 2 10 2 7" xfId="24176" xr:uid="{00000000-0005-0000-0000-00003A000000}"/>
    <cellStyle name="Ausgabe 2 10 3" xfId="1150" xr:uid="{00000000-0005-0000-0000-00003B000000}"/>
    <cellStyle name="Ausgabe 2 10 3 2" xfId="2448" xr:uid="{00000000-0005-0000-0000-00003C000000}"/>
    <cellStyle name="Ausgabe 2 10 3 2 2" xfId="6353" xr:uid="{00000000-0005-0000-0000-00003D000000}"/>
    <cellStyle name="Ausgabe 2 10 3 2 2 2" xfId="18081" xr:uid="{00000000-0005-0000-0000-00003E000000}"/>
    <cellStyle name="Ausgabe 2 10 3 2 2 3" xfId="29808" xr:uid="{00000000-0005-0000-0000-00003F000000}"/>
    <cellStyle name="Ausgabe 2 10 3 2 3" xfId="10258" xr:uid="{00000000-0005-0000-0000-000040000000}"/>
    <cellStyle name="Ausgabe 2 10 3 2 3 2" xfId="21986" xr:uid="{00000000-0005-0000-0000-000041000000}"/>
    <cellStyle name="Ausgabe 2 10 3 2 3 3" xfId="33713" xr:uid="{00000000-0005-0000-0000-000042000000}"/>
    <cellStyle name="Ausgabe 2 10 3 2 4" xfId="14176" xr:uid="{00000000-0005-0000-0000-000043000000}"/>
    <cellStyle name="Ausgabe 2 10 3 2 5" xfId="25903" xr:uid="{00000000-0005-0000-0000-000044000000}"/>
    <cellStyle name="Ausgabe 2 10 3 3" xfId="3746" xr:uid="{00000000-0005-0000-0000-000045000000}"/>
    <cellStyle name="Ausgabe 2 10 3 3 2" xfId="7651" xr:uid="{00000000-0005-0000-0000-000046000000}"/>
    <cellStyle name="Ausgabe 2 10 3 3 2 2" xfId="19379" xr:uid="{00000000-0005-0000-0000-000047000000}"/>
    <cellStyle name="Ausgabe 2 10 3 3 2 3" xfId="31106" xr:uid="{00000000-0005-0000-0000-000048000000}"/>
    <cellStyle name="Ausgabe 2 10 3 3 3" xfId="11556" xr:uid="{00000000-0005-0000-0000-000049000000}"/>
    <cellStyle name="Ausgabe 2 10 3 3 3 2" xfId="23284" xr:uid="{00000000-0005-0000-0000-00004A000000}"/>
    <cellStyle name="Ausgabe 2 10 3 3 3 3" xfId="35011" xr:uid="{00000000-0005-0000-0000-00004B000000}"/>
    <cellStyle name="Ausgabe 2 10 3 3 4" xfId="15474" xr:uid="{00000000-0005-0000-0000-00004C000000}"/>
    <cellStyle name="Ausgabe 2 10 3 3 5" xfId="27201" xr:uid="{00000000-0005-0000-0000-00004D000000}"/>
    <cellStyle name="Ausgabe 2 10 3 4" xfId="5055" xr:uid="{00000000-0005-0000-0000-00004E000000}"/>
    <cellStyle name="Ausgabe 2 10 3 4 2" xfId="16783" xr:uid="{00000000-0005-0000-0000-00004F000000}"/>
    <cellStyle name="Ausgabe 2 10 3 4 3" xfId="28510" xr:uid="{00000000-0005-0000-0000-000050000000}"/>
    <cellStyle name="Ausgabe 2 10 3 5" xfId="8960" xr:uid="{00000000-0005-0000-0000-000051000000}"/>
    <cellStyle name="Ausgabe 2 10 3 5 2" xfId="20688" xr:uid="{00000000-0005-0000-0000-000052000000}"/>
    <cellStyle name="Ausgabe 2 10 3 5 3" xfId="32415" xr:uid="{00000000-0005-0000-0000-000053000000}"/>
    <cellStyle name="Ausgabe 2 10 3 6" xfId="12878" xr:uid="{00000000-0005-0000-0000-000054000000}"/>
    <cellStyle name="Ausgabe 2 10 3 7" xfId="24605" xr:uid="{00000000-0005-0000-0000-000055000000}"/>
    <cellStyle name="Ausgabe 2 10 4" xfId="1590" xr:uid="{00000000-0005-0000-0000-000056000000}"/>
    <cellStyle name="Ausgabe 2 10 4 2" xfId="5495" xr:uid="{00000000-0005-0000-0000-000057000000}"/>
    <cellStyle name="Ausgabe 2 10 4 2 2" xfId="17223" xr:uid="{00000000-0005-0000-0000-000058000000}"/>
    <cellStyle name="Ausgabe 2 10 4 2 3" xfId="28950" xr:uid="{00000000-0005-0000-0000-000059000000}"/>
    <cellStyle name="Ausgabe 2 10 4 3" xfId="9400" xr:uid="{00000000-0005-0000-0000-00005A000000}"/>
    <cellStyle name="Ausgabe 2 10 4 3 2" xfId="21128" xr:uid="{00000000-0005-0000-0000-00005B000000}"/>
    <cellStyle name="Ausgabe 2 10 4 3 3" xfId="32855" xr:uid="{00000000-0005-0000-0000-00005C000000}"/>
    <cellStyle name="Ausgabe 2 10 4 4" xfId="13318" xr:uid="{00000000-0005-0000-0000-00005D000000}"/>
    <cellStyle name="Ausgabe 2 10 4 5" xfId="25045" xr:uid="{00000000-0005-0000-0000-00005E000000}"/>
    <cellStyle name="Ausgabe 2 10 5" xfId="2888" xr:uid="{00000000-0005-0000-0000-00005F000000}"/>
    <cellStyle name="Ausgabe 2 10 5 2" xfId="6793" xr:uid="{00000000-0005-0000-0000-000060000000}"/>
    <cellStyle name="Ausgabe 2 10 5 2 2" xfId="18521" xr:uid="{00000000-0005-0000-0000-000061000000}"/>
    <cellStyle name="Ausgabe 2 10 5 2 3" xfId="30248" xr:uid="{00000000-0005-0000-0000-000062000000}"/>
    <cellStyle name="Ausgabe 2 10 5 3" xfId="10698" xr:uid="{00000000-0005-0000-0000-000063000000}"/>
    <cellStyle name="Ausgabe 2 10 5 3 2" xfId="22426" xr:uid="{00000000-0005-0000-0000-000064000000}"/>
    <cellStyle name="Ausgabe 2 10 5 3 3" xfId="34153" xr:uid="{00000000-0005-0000-0000-000065000000}"/>
    <cellStyle name="Ausgabe 2 10 5 4" xfId="14616" xr:uid="{00000000-0005-0000-0000-000066000000}"/>
    <cellStyle name="Ausgabe 2 10 5 5" xfId="26343" xr:uid="{00000000-0005-0000-0000-000067000000}"/>
    <cellStyle name="Ausgabe 2 10 6" xfId="4197" xr:uid="{00000000-0005-0000-0000-000068000000}"/>
    <cellStyle name="Ausgabe 2 10 6 2" xfId="15925" xr:uid="{00000000-0005-0000-0000-000069000000}"/>
    <cellStyle name="Ausgabe 2 10 6 3" xfId="27652" xr:uid="{00000000-0005-0000-0000-00006A000000}"/>
    <cellStyle name="Ausgabe 2 10 7" xfId="8102" xr:uid="{00000000-0005-0000-0000-00006B000000}"/>
    <cellStyle name="Ausgabe 2 10 7 2" xfId="19830" xr:uid="{00000000-0005-0000-0000-00006C000000}"/>
    <cellStyle name="Ausgabe 2 10 7 3" xfId="31557" xr:uid="{00000000-0005-0000-0000-00006D000000}"/>
    <cellStyle name="Ausgabe 2 10 8" xfId="12020" xr:uid="{00000000-0005-0000-0000-00006E000000}"/>
    <cellStyle name="Ausgabe 2 10 9" xfId="23747" xr:uid="{00000000-0005-0000-0000-00006F000000}"/>
    <cellStyle name="Ausgabe 2 11" xfId="336" xr:uid="{00000000-0005-0000-0000-000070000000}"/>
    <cellStyle name="Ausgabe 2 11 2" xfId="765" xr:uid="{00000000-0005-0000-0000-000071000000}"/>
    <cellStyle name="Ausgabe 2 11 2 2" xfId="2063" xr:uid="{00000000-0005-0000-0000-000072000000}"/>
    <cellStyle name="Ausgabe 2 11 2 2 2" xfId="5968" xr:uid="{00000000-0005-0000-0000-000073000000}"/>
    <cellStyle name="Ausgabe 2 11 2 2 2 2" xfId="17696" xr:uid="{00000000-0005-0000-0000-000074000000}"/>
    <cellStyle name="Ausgabe 2 11 2 2 2 3" xfId="29423" xr:uid="{00000000-0005-0000-0000-000075000000}"/>
    <cellStyle name="Ausgabe 2 11 2 2 3" xfId="9873" xr:uid="{00000000-0005-0000-0000-000076000000}"/>
    <cellStyle name="Ausgabe 2 11 2 2 3 2" xfId="21601" xr:uid="{00000000-0005-0000-0000-000077000000}"/>
    <cellStyle name="Ausgabe 2 11 2 2 3 3" xfId="33328" xr:uid="{00000000-0005-0000-0000-000078000000}"/>
    <cellStyle name="Ausgabe 2 11 2 2 4" xfId="13791" xr:uid="{00000000-0005-0000-0000-000079000000}"/>
    <cellStyle name="Ausgabe 2 11 2 2 5" xfId="25518" xr:uid="{00000000-0005-0000-0000-00007A000000}"/>
    <cellStyle name="Ausgabe 2 11 2 3" xfId="3361" xr:uid="{00000000-0005-0000-0000-00007B000000}"/>
    <cellStyle name="Ausgabe 2 11 2 3 2" xfId="7266" xr:uid="{00000000-0005-0000-0000-00007C000000}"/>
    <cellStyle name="Ausgabe 2 11 2 3 2 2" xfId="18994" xr:uid="{00000000-0005-0000-0000-00007D000000}"/>
    <cellStyle name="Ausgabe 2 11 2 3 2 3" xfId="30721" xr:uid="{00000000-0005-0000-0000-00007E000000}"/>
    <cellStyle name="Ausgabe 2 11 2 3 3" xfId="11171" xr:uid="{00000000-0005-0000-0000-00007F000000}"/>
    <cellStyle name="Ausgabe 2 11 2 3 3 2" xfId="22899" xr:uid="{00000000-0005-0000-0000-000080000000}"/>
    <cellStyle name="Ausgabe 2 11 2 3 3 3" xfId="34626" xr:uid="{00000000-0005-0000-0000-000081000000}"/>
    <cellStyle name="Ausgabe 2 11 2 3 4" xfId="15089" xr:uid="{00000000-0005-0000-0000-000082000000}"/>
    <cellStyle name="Ausgabe 2 11 2 3 5" xfId="26816" xr:uid="{00000000-0005-0000-0000-000083000000}"/>
    <cellStyle name="Ausgabe 2 11 2 4" xfId="4670" xr:uid="{00000000-0005-0000-0000-000084000000}"/>
    <cellStyle name="Ausgabe 2 11 2 4 2" xfId="16398" xr:uid="{00000000-0005-0000-0000-000085000000}"/>
    <cellStyle name="Ausgabe 2 11 2 4 3" xfId="28125" xr:uid="{00000000-0005-0000-0000-000086000000}"/>
    <cellStyle name="Ausgabe 2 11 2 5" xfId="8575" xr:uid="{00000000-0005-0000-0000-000087000000}"/>
    <cellStyle name="Ausgabe 2 11 2 5 2" xfId="20303" xr:uid="{00000000-0005-0000-0000-000088000000}"/>
    <cellStyle name="Ausgabe 2 11 2 5 3" xfId="32030" xr:uid="{00000000-0005-0000-0000-000089000000}"/>
    <cellStyle name="Ausgabe 2 11 2 6" xfId="12493" xr:uid="{00000000-0005-0000-0000-00008A000000}"/>
    <cellStyle name="Ausgabe 2 11 2 7" xfId="24220" xr:uid="{00000000-0005-0000-0000-00008B000000}"/>
    <cellStyle name="Ausgabe 2 11 3" xfId="1194" xr:uid="{00000000-0005-0000-0000-00008C000000}"/>
    <cellStyle name="Ausgabe 2 11 3 2" xfId="2492" xr:uid="{00000000-0005-0000-0000-00008D000000}"/>
    <cellStyle name="Ausgabe 2 11 3 2 2" xfId="6397" xr:uid="{00000000-0005-0000-0000-00008E000000}"/>
    <cellStyle name="Ausgabe 2 11 3 2 2 2" xfId="18125" xr:uid="{00000000-0005-0000-0000-00008F000000}"/>
    <cellStyle name="Ausgabe 2 11 3 2 2 3" xfId="29852" xr:uid="{00000000-0005-0000-0000-000090000000}"/>
    <cellStyle name="Ausgabe 2 11 3 2 3" xfId="10302" xr:uid="{00000000-0005-0000-0000-000091000000}"/>
    <cellStyle name="Ausgabe 2 11 3 2 3 2" xfId="22030" xr:uid="{00000000-0005-0000-0000-000092000000}"/>
    <cellStyle name="Ausgabe 2 11 3 2 3 3" xfId="33757" xr:uid="{00000000-0005-0000-0000-000093000000}"/>
    <cellStyle name="Ausgabe 2 11 3 2 4" xfId="14220" xr:uid="{00000000-0005-0000-0000-000094000000}"/>
    <cellStyle name="Ausgabe 2 11 3 2 5" xfId="25947" xr:uid="{00000000-0005-0000-0000-000095000000}"/>
    <cellStyle name="Ausgabe 2 11 3 3" xfId="3790" xr:uid="{00000000-0005-0000-0000-000096000000}"/>
    <cellStyle name="Ausgabe 2 11 3 3 2" xfId="7695" xr:uid="{00000000-0005-0000-0000-000097000000}"/>
    <cellStyle name="Ausgabe 2 11 3 3 2 2" xfId="19423" xr:uid="{00000000-0005-0000-0000-000098000000}"/>
    <cellStyle name="Ausgabe 2 11 3 3 2 3" xfId="31150" xr:uid="{00000000-0005-0000-0000-000099000000}"/>
    <cellStyle name="Ausgabe 2 11 3 3 3" xfId="11600" xr:uid="{00000000-0005-0000-0000-00009A000000}"/>
    <cellStyle name="Ausgabe 2 11 3 3 3 2" xfId="23328" xr:uid="{00000000-0005-0000-0000-00009B000000}"/>
    <cellStyle name="Ausgabe 2 11 3 3 3 3" xfId="35055" xr:uid="{00000000-0005-0000-0000-00009C000000}"/>
    <cellStyle name="Ausgabe 2 11 3 3 4" xfId="15518" xr:uid="{00000000-0005-0000-0000-00009D000000}"/>
    <cellStyle name="Ausgabe 2 11 3 3 5" xfId="27245" xr:uid="{00000000-0005-0000-0000-00009E000000}"/>
    <cellStyle name="Ausgabe 2 11 3 4" xfId="5099" xr:uid="{00000000-0005-0000-0000-00009F000000}"/>
    <cellStyle name="Ausgabe 2 11 3 4 2" xfId="16827" xr:uid="{00000000-0005-0000-0000-0000A0000000}"/>
    <cellStyle name="Ausgabe 2 11 3 4 3" xfId="28554" xr:uid="{00000000-0005-0000-0000-0000A1000000}"/>
    <cellStyle name="Ausgabe 2 11 3 5" xfId="9004" xr:uid="{00000000-0005-0000-0000-0000A2000000}"/>
    <cellStyle name="Ausgabe 2 11 3 5 2" xfId="20732" xr:uid="{00000000-0005-0000-0000-0000A3000000}"/>
    <cellStyle name="Ausgabe 2 11 3 5 3" xfId="32459" xr:uid="{00000000-0005-0000-0000-0000A4000000}"/>
    <cellStyle name="Ausgabe 2 11 3 6" xfId="12922" xr:uid="{00000000-0005-0000-0000-0000A5000000}"/>
    <cellStyle name="Ausgabe 2 11 3 7" xfId="24649" xr:uid="{00000000-0005-0000-0000-0000A6000000}"/>
    <cellStyle name="Ausgabe 2 11 4" xfId="1634" xr:uid="{00000000-0005-0000-0000-0000A7000000}"/>
    <cellStyle name="Ausgabe 2 11 4 2" xfId="5539" xr:uid="{00000000-0005-0000-0000-0000A8000000}"/>
    <cellStyle name="Ausgabe 2 11 4 2 2" xfId="17267" xr:uid="{00000000-0005-0000-0000-0000A9000000}"/>
    <cellStyle name="Ausgabe 2 11 4 2 3" xfId="28994" xr:uid="{00000000-0005-0000-0000-0000AA000000}"/>
    <cellStyle name="Ausgabe 2 11 4 3" xfId="9444" xr:uid="{00000000-0005-0000-0000-0000AB000000}"/>
    <cellStyle name="Ausgabe 2 11 4 3 2" xfId="21172" xr:uid="{00000000-0005-0000-0000-0000AC000000}"/>
    <cellStyle name="Ausgabe 2 11 4 3 3" xfId="32899" xr:uid="{00000000-0005-0000-0000-0000AD000000}"/>
    <cellStyle name="Ausgabe 2 11 4 4" xfId="13362" xr:uid="{00000000-0005-0000-0000-0000AE000000}"/>
    <cellStyle name="Ausgabe 2 11 4 5" xfId="25089" xr:uid="{00000000-0005-0000-0000-0000AF000000}"/>
    <cellStyle name="Ausgabe 2 11 5" xfId="2932" xr:uid="{00000000-0005-0000-0000-0000B0000000}"/>
    <cellStyle name="Ausgabe 2 11 5 2" xfId="6837" xr:uid="{00000000-0005-0000-0000-0000B1000000}"/>
    <cellStyle name="Ausgabe 2 11 5 2 2" xfId="18565" xr:uid="{00000000-0005-0000-0000-0000B2000000}"/>
    <cellStyle name="Ausgabe 2 11 5 2 3" xfId="30292" xr:uid="{00000000-0005-0000-0000-0000B3000000}"/>
    <cellStyle name="Ausgabe 2 11 5 3" xfId="10742" xr:uid="{00000000-0005-0000-0000-0000B4000000}"/>
    <cellStyle name="Ausgabe 2 11 5 3 2" xfId="22470" xr:uid="{00000000-0005-0000-0000-0000B5000000}"/>
    <cellStyle name="Ausgabe 2 11 5 3 3" xfId="34197" xr:uid="{00000000-0005-0000-0000-0000B6000000}"/>
    <cellStyle name="Ausgabe 2 11 5 4" xfId="14660" xr:uid="{00000000-0005-0000-0000-0000B7000000}"/>
    <cellStyle name="Ausgabe 2 11 5 5" xfId="26387" xr:uid="{00000000-0005-0000-0000-0000B8000000}"/>
    <cellStyle name="Ausgabe 2 11 6" xfId="4241" xr:uid="{00000000-0005-0000-0000-0000B9000000}"/>
    <cellStyle name="Ausgabe 2 11 6 2" xfId="15969" xr:uid="{00000000-0005-0000-0000-0000BA000000}"/>
    <cellStyle name="Ausgabe 2 11 6 3" xfId="27696" xr:uid="{00000000-0005-0000-0000-0000BB000000}"/>
    <cellStyle name="Ausgabe 2 11 7" xfId="8146" xr:uid="{00000000-0005-0000-0000-0000BC000000}"/>
    <cellStyle name="Ausgabe 2 11 7 2" xfId="19874" xr:uid="{00000000-0005-0000-0000-0000BD000000}"/>
    <cellStyle name="Ausgabe 2 11 7 3" xfId="31601" xr:uid="{00000000-0005-0000-0000-0000BE000000}"/>
    <cellStyle name="Ausgabe 2 11 8" xfId="12064" xr:uid="{00000000-0005-0000-0000-0000BF000000}"/>
    <cellStyle name="Ausgabe 2 11 9" xfId="23791" xr:uid="{00000000-0005-0000-0000-0000C0000000}"/>
    <cellStyle name="Ausgabe 2 12" xfId="335" xr:uid="{00000000-0005-0000-0000-0000C1000000}"/>
    <cellStyle name="Ausgabe 2 12 2" xfId="764" xr:uid="{00000000-0005-0000-0000-0000C2000000}"/>
    <cellStyle name="Ausgabe 2 12 2 2" xfId="2062" xr:uid="{00000000-0005-0000-0000-0000C3000000}"/>
    <cellStyle name="Ausgabe 2 12 2 2 2" xfId="5967" xr:uid="{00000000-0005-0000-0000-0000C4000000}"/>
    <cellStyle name="Ausgabe 2 12 2 2 2 2" xfId="17695" xr:uid="{00000000-0005-0000-0000-0000C5000000}"/>
    <cellStyle name="Ausgabe 2 12 2 2 2 3" xfId="29422" xr:uid="{00000000-0005-0000-0000-0000C6000000}"/>
    <cellStyle name="Ausgabe 2 12 2 2 3" xfId="9872" xr:uid="{00000000-0005-0000-0000-0000C7000000}"/>
    <cellStyle name="Ausgabe 2 12 2 2 3 2" xfId="21600" xr:uid="{00000000-0005-0000-0000-0000C8000000}"/>
    <cellStyle name="Ausgabe 2 12 2 2 3 3" xfId="33327" xr:uid="{00000000-0005-0000-0000-0000C9000000}"/>
    <cellStyle name="Ausgabe 2 12 2 2 4" xfId="13790" xr:uid="{00000000-0005-0000-0000-0000CA000000}"/>
    <cellStyle name="Ausgabe 2 12 2 2 5" xfId="25517" xr:uid="{00000000-0005-0000-0000-0000CB000000}"/>
    <cellStyle name="Ausgabe 2 12 2 3" xfId="3360" xr:uid="{00000000-0005-0000-0000-0000CC000000}"/>
    <cellStyle name="Ausgabe 2 12 2 3 2" xfId="7265" xr:uid="{00000000-0005-0000-0000-0000CD000000}"/>
    <cellStyle name="Ausgabe 2 12 2 3 2 2" xfId="18993" xr:uid="{00000000-0005-0000-0000-0000CE000000}"/>
    <cellStyle name="Ausgabe 2 12 2 3 2 3" xfId="30720" xr:uid="{00000000-0005-0000-0000-0000CF000000}"/>
    <cellStyle name="Ausgabe 2 12 2 3 3" xfId="11170" xr:uid="{00000000-0005-0000-0000-0000D0000000}"/>
    <cellStyle name="Ausgabe 2 12 2 3 3 2" xfId="22898" xr:uid="{00000000-0005-0000-0000-0000D1000000}"/>
    <cellStyle name="Ausgabe 2 12 2 3 3 3" xfId="34625" xr:uid="{00000000-0005-0000-0000-0000D2000000}"/>
    <cellStyle name="Ausgabe 2 12 2 3 4" xfId="15088" xr:uid="{00000000-0005-0000-0000-0000D3000000}"/>
    <cellStyle name="Ausgabe 2 12 2 3 5" xfId="26815" xr:uid="{00000000-0005-0000-0000-0000D4000000}"/>
    <cellStyle name="Ausgabe 2 12 2 4" xfId="4669" xr:uid="{00000000-0005-0000-0000-0000D5000000}"/>
    <cellStyle name="Ausgabe 2 12 2 4 2" xfId="16397" xr:uid="{00000000-0005-0000-0000-0000D6000000}"/>
    <cellStyle name="Ausgabe 2 12 2 4 3" xfId="28124" xr:uid="{00000000-0005-0000-0000-0000D7000000}"/>
    <cellStyle name="Ausgabe 2 12 2 5" xfId="8574" xr:uid="{00000000-0005-0000-0000-0000D8000000}"/>
    <cellStyle name="Ausgabe 2 12 2 5 2" xfId="20302" xr:uid="{00000000-0005-0000-0000-0000D9000000}"/>
    <cellStyle name="Ausgabe 2 12 2 5 3" xfId="32029" xr:uid="{00000000-0005-0000-0000-0000DA000000}"/>
    <cellStyle name="Ausgabe 2 12 2 6" xfId="12492" xr:uid="{00000000-0005-0000-0000-0000DB000000}"/>
    <cellStyle name="Ausgabe 2 12 2 7" xfId="24219" xr:uid="{00000000-0005-0000-0000-0000DC000000}"/>
    <cellStyle name="Ausgabe 2 12 3" xfId="1193" xr:uid="{00000000-0005-0000-0000-0000DD000000}"/>
    <cellStyle name="Ausgabe 2 12 3 2" xfId="2491" xr:uid="{00000000-0005-0000-0000-0000DE000000}"/>
    <cellStyle name="Ausgabe 2 12 3 2 2" xfId="6396" xr:uid="{00000000-0005-0000-0000-0000DF000000}"/>
    <cellStyle name="Ausgabe 2 12 3 2 2 2" xfId="18124" xr:uid="{00000000-0005-0000-0000-0000E0000000}"/>
    <cellStyle name="Ausgabe 2 12 3 2 2 3" xfId="29851" xr:uid="{00000000-0005-0000-0000-0000E1000000}"/>
    <cellStyle name="Ausgabe 2 12 3 2 3" xfId="10301" xr:uid="{00000000-0005-0000-0000-0000E2000000}"/>
    <cellStyle name="Ausgabe 2 12 3 2 3 2" xfId="22029" xr:uid="{00000000-0005-0000-0000-0000E3000000}"/>
    <cellStyle name="Ausgabe 2 12 3 2 3 3" xfId="33756" xr:uid="{00000000-0005-0000-0000-0000E4000000}"/>
    <cellStyle name="Ausgabe 2 12 3 2 4" xfId="14219" xr:uid="{00000000-0005-0000-0000-0000E5000000}"/>
    <cellStyle name="Ausgabe 2 12 3 2 5" xfId="25946" xr:uid="{00000000-0005-0000-0000-0000E6000000}"/>
    <cellStyle name="Ausgabe 2 12 3 3" xfId="3789" xr:uid="{00000000-0005-0000-0000-0000E7000000}"/>
    <cellStyle name="Ausgabe 2 12 3 3 2" xfId="7694" xr:uid="{00000000-0005-0000-0000-0000E8000000}"/>
    <cellStyle name="Ausgabe 2 12 3 3 2 2" xfId="19422" xr:uid="{00000000-0005-0000-0000-0000E9000000}"/>
    <cellStyle name="Ausgabe 2 12 3 3 2 3" xfId="31149" xr:uid="{00000000-0005-0000-0000-0000EA000000}"/>
    <cellStyle name="Ausgabe 2 12 3 3 3" xfId="11599" xr:uid="{00000000-0005-0000-0000-0000EB000000}"/>
    <cellStyle name="Ausgabe 2 12 3 3 3 2" xfId="23327" xr:uid="{00000000-0005-0000-0000-0000EC000000}"/>
    <cellStyle name="Ausgabe 2 12 3 3 3 3" xfId="35054" xr:uid="{00000000-0005-0000-0000-0000ED000000}"/>
    <cellStyle name="Ausgabe 2 12 3 3 4" xfId="15517" xr:uid="{00000000-0005-0000-0000-0000EE000000}"/>
    <cellStyle name="Ausgabe 2 12 3 3 5" xfId="27244" xr:uid="{00000000-0005-0000-0000-0000EF000000}"/>
    <cellStyle name="Ausgabe 2 12 3 4" xfId="5098" xr:uid="{00000000-0005-0000-0000-0000F0000000}"/>
    <cellStyle name="Ausgabe 2 12 3 4 2" xfId="16826" xr:uid="{00000000-0005-0000-0000-0000F1000000}"/>
    <cellStyle name="Ausgabe 2 12 3 4 3" xfId="28553" xr:uid="{00000000-0005-0000-0000-0000F2000000}"/>
    <cellStyle name="Ausgabe 2 12 3 5" xfId="9003" xr:uid="{00000000-0005-0000-0000-0000F3000000}"/>
    <cellStyle name="Ausgabe 2 12 3 5 2" xfId="20731" xr:uid="{00000000-0005-0000-0000-0000F4000000}"/>
    <cellStyle name="Ausgabe 2 12 3 5 3" xfId="32458" xr:uid="{00000000-0005-0000-0000-0000F5000000}"/>
    <cellStyle name="Ausgabe 2 12 3 6" xfId="12921" xr:uid="{00000000-0005-0000-0000-0000F6000000}"/>
    <cellStyle name="Ausgabe 2 12 3 7" xfId="24648" xr:uid="{00000000-0005-0000-0000-0000F7000000}"/>
    <cellStyle name="Ausgabe 2 12 4" xfId="1633" xr:uid="{00000000-0005-0000-0000-0000F8000000}"/>
    <cellStyle name="Ausgabe 2 12 4 2" xfId="5538" xr:uid="{00000000-0005-0000-0000-0000F9000000}"/>
    <cellStyle name="Ausgabe 2 12 4 2 2" xfId="17266" xr:uid="{00000000-0005-0000-0000-0000FA000000}"/>
    <cellStyle name="Ausgabe 2 12 4 2 3" xfId="28993" xr:uid="{00000000-0005-0000-0000-0000FB000000}"/>
    <cellStyle name="Ausgabe 2 12 4 3" xfId="9443" xr:uid="{00000000-0005-0000-0000-0000FC000000}"/>
    <cellStyle name="Ausgabe 2 12 4 3 2" xfId="21171" xr:uid="{00000000-0005-0000-0000-0000FD000000}"/>
    <cellStyle name="Ausgabe 2 12 4 3 3" xfId="32898" xr:uid="{00000000-0005-0000-0000-0000FE000000}"/>
    <cellStyle name="Ausgabe 2 12 4 4" xfId="13361" xr:uid="{00000000-0005-0000-0000-0000FF000000}"/>
    <cellStyle name="Ausgabe 2 12 4 5" xfId="25088" xr:uid="{00000000-0005-0000-0000-000000010000}"/>
    <cellStyle name="Ausgabe 2 12 5" xfId="2931" xr:uid="{00000000-0005-0000-0000-000001010000}"/>
    <cellStyle name="Ausgabe 2 12 5 2" xfId="6836" xr:uid="{00000000-0005-0000-0000-000002010000}"/>
    <cellStyle name="Ausgabe 2 12 5 2 2" xfId="18564" xr:uid="{00000000-0005-0000-0000-000003010000}"/>
    <cellStyle name="Ausgabe 2 12 5 2 3" xfId="30291" xr:uid="{00000000-0005-0000-0000-000004010000}"/>
    <cellStyle name="Ausgabe 2 12 5 3" xfId="10741" xr:uid="{00000000-0005-0000-0000-000005010000}"/>
    <cellStyle name="Ausgabe 2 12 5 3 2" xfId="22469" xr:uid="{00000000-0005-0000-0000-000006010000}"/>
    <cellStyle name="Ausgabe 2 12 5 3 3" xfId="34196" xr:uid="{00000000-0005-0000-0000-000007010000}"/>
    <cellStyle name="Ausgabe 2 12 5 4" xfId="14659" xr:uid="{00000000-0005-0000-0000-000008010000}"/>
    <cellStyle name="Ausgabe 2 12 5 5" xfId="26386" xr:uid="{00000000-0005-0000-0000-000009010000}"/>
    <cellStyle name="Ausgabe 2 12 6" xfId="4240" xr:uid="{00000000-0005-0000-0000-00000A010000}"/>
    <cellStyle name="Ausgabe 2 12 6 2" xfId="15968" xr:uid="{00000000-0005-0000-0000-00000B010000}"/>
    <cellStyle name="Ausgabe 2 12 6 3" xfId="27695" xr:uid="{00000000-0005-0000-0000-00000C010000}"/>
    <cellStyle name="Ausgabe 2 12 7" xfId="8145" xr:uid="{00000000-0005-0000-0000-00000D010000}"/>
    <cellStyle name="Ausgabe 2 12 7 2" xfId="19873" xr:uid="{00000000-0005-0000-0000-00000E010000}"/>
    <cellStyle name="Ausgabe 2 12 7 3" xfId="31600" xr:uid="{00000000-0005-0000-0000-00000F010000}"/>
    <cellStyle name="Ausgabe 2 12 8" xfId="12063" xr:uid="{00000000-0005-0000-0000-000010010000}"/>
    <cellStyle name="Ausgabe 2 12 9" xfId="23790" xr:uid="{00000000-0005-0000-0000-000011010000}"/>
    <cellStyle name="Ausgabe 2 13" xfId="350" xr:uid="{00000000-0005-0000-0000-000012010000}"/>
    <cellStyle name="Ausgabe 2 13 2" xfId="779" xr:uid="{00000000-0005-0000-0000-000013010000}"/>
    <cellStyle name="Ausgabe 2 13 2 2" xfId="2077" xr:uid="{00000000-0005-0000-0000-000014010000}"/>
    <cellStyle name="Ausgabe 2 13 2 2 2" xfId="5982" xr:uid="{00000000-0005-0000-0000-000015010000}"/>
    <cellStyle name="Ausgabe 2 13 2 2 2 2" xfId="17710" xr:uid="{00000000-0005-0000-0000-000016010000}"/>
    <cellStyle name="Ausgabe 2 13 2 2 2 3" xfId="29437" xr:uid="{00000000-0005-0000-0000-000017010000}"/>
    <cellStyle name="Ausgabe 2 13 2 2 3" xfId="9887" xr:uid="{00000000-0005-0000-0000-000018010000}"/>
    <cellStyle name="Ausgabe 2 13 2 2 3 2" xfId="21615" xr:uid="{00000000-0005-0000-0000-000019010000}"/>
    <cellStyle name="Ausgabe 2 13 2 2 3 3" xfId="33342" xr:uid="{00000000-0005-0000-0000-00001A010000}"/>
    <cellStyle name="Ausgabe 2 13 2 2 4" xfId="13805" xr:uid="{00000000-0005-0000-0000-00001B010000}"/>
    <cellStyle name="Ausgabe 2 13 2 2 5" xfId="25532" xr:uid="{00000000-0005-0000-0000-00001C010000}"/>
    <cellStyle name="Ausgabe 2 13 2 3" xfId="3375" xr:uid="{00000000-0005-0000-0000-00001D010000}"/>
    <cellStyle name="Ausgabe 2 13 2 3 2" xfId="7280" xr:uid="{00000000-0005-0000-0000-00001E010000}"/>
    <cellStyle name="Ausgabe 2 13 2 3 2 2" xfId="19008" xr:uid="{00000000-0005-0000-0000-00001F010000}"/>
    <cellStyle name="Ausgabe 2 13 2 3 2 3" xfId="30735" xr:uid="{00000000-0005-0000-0000-000020010000}"/>
    <cellStyle name="Ausgabe 2 13 2 3 3" xfId="11185" xr:uid="{00000000-0005-0000-0000-000021010000}"/>
    <cellStyle name="Ausgabe 2 13 2 3 3 2" xfId="22913" xr:uid="{00000000-0005-0000-0000-000022010000}"/>
    <cellStyle name="Ausgabe 2 13 2 3 3 3" xfId="34640" xr:uid="{00000000-0005-0000-0000-000023010000}"/>
    <cellStyle name="Ausgabe 2 13 2 3 4" xfId="15103" xr:uid="{00000000-0005-0000-0000-000024010000}"/>
    <cellStyle name="Ausgabe 2 13 2 3 5" xfId="26830" xr:uid="{00000000-0005-0000-0000-000025010000}"/>
    <cellStyle name="Ausgabe 2 13 2 4" xfId="4684" xr:uid="{00000000-0005-0000-0000-000026010000}"/>
    <cellStyle name="Ausgabe 2 13 2 4 2" xfId="16412" xr:uid="{00000000-0005-0000-0000-000027010000}"/>
    <cellStyle name="Ausgabe 2 13 2 4 3" xfId="28139" xr:uid="{00000000-0005-0000-0000-000028010000}"/>
    <cellStyle name="Ausgabe 2 13 2 5" xfId="8589" xr:uid="{00000000-0005-0000-0000-000029010000}"/>
    <cellStyle name="Ausgabe 2 13 2 5 2" xfId="20317" xr:uid="{00000000-0005-0000-0000-00002A010000}"/>
    <cellStyle name="Ausgabe 2 13 2 5 3" xfId="32044" xr:uid="{00000000-0005-0000-0000-00002B010000}"/>
    <cellStyle name="Ausgabe 2 13 2 6" xfId="12507" xr:uid="{00000000-0005-0000-0000-00002C010000}"/>
    <cellStyle name="Ausgabe 2 13 2 7" xfId="24234" xr:uid="{00000000-0005-0000-0000-00002D010000}"/>
    <cellStyle name="Ausgabe 2 13 3" xfId="1208" xr:uid="{00000000-0005-0000-0000-00002E010000}"/>
    <cellStyle name="Ausgabe 2 13 3 2" xfId="2506" xr:uid="{00000000-0005-0000-0000-00002F010000}"/>
    <cellStyle name="Ausgabe 2 13 3 2 2" xfId="6411" xr:uid="{00000000-0005-0000-0000-000030010000}"/>
    <cellStyle name="Ausgabe 2 13 3 2 2 2" xfId="18139" xr:uid="{00000000-0005-0000-0000-000031010000}"/>
    <cellStyle name="Ausgabe 2 13 3 2 2 3" xfId="29866" xr:uid="{00000000-0005-0000-0000-000032010000}"/>
    <cellStyle name="Ausgabe 2 13 3 2 3" xfId="10316" xr:uid="{00000000-0005-0000-0000-000033010000}"/>
    <cellStyle name="Ausgabe 2 13 3 2 3 2" xfId="22044" xr:uid="{00000000-0005-0000-0000-000034010000}"/>
    <cellStyle name="Ausgabe 2 13 3 2 3 3" xfId="33771" xr:uid="{00000000-0005-0000-0000-000035010000}"/>
    <cellStyle name="Ausgabe 2 13 3 2 4" xfId="14234" xr:uid="{00000000-0005-0000-0000-000036010000}"/>
    <cellStyle name="Ausgabe 2 13 3 2 5" xfId="25961" xr:uid="{00000000-0005-0000-0000-000037010000}"/>
    <cellStyle name="Ausgabe 2 13 3 3" xfId="3804" xr:uid="{00000000-0005-0000-0000-000038010000}"/>
    <cellStyle name="Ausgabe 2 13 3 3 2" xfId="7709" xr:uid="{00000000-0005-0000-0000-000039010000}"/>
    <cellStyle name="Ausgabe 2 13 3 3 2 2" xfId="19437" xr:uid="{00000000-0005-0000-0000-00003A010000}"/>
    <cellStyle name="Ausgabe 2 13 3 3 2 3" xfId="31164" xr:uid="{00000000-0005-0000-0000-00003B010000}"/>
    <cellStyle name="Ausgabe 2 13 3 3 3" xfId="11614" xr:uid="{00000000-0005-0000-0000-00003C010000}"/>
    <cellStyle name="Ausgabe 2 13 3 3 3 2" xfId="23342" xr:uid="{00000000-0005-0000-0000-00003D010000}"/>
    <cellStyle name="Ausgabe 2 13 3 3 3 3" xfId="35069" xr:uid="{00000000-0005-0000-0000-00003E010000}"/>
    <cellStyle name="Ausgabe 2 13 3 3 4" xfId="15532" xr:uid="{00000000-0005-0000-0000-00003F010000}"/>
    <cellStyle name="Ausgabe 2 13 3 3 5" xfId="27259" xr:uid="{00000000-0005-0000-0000-000040010000}"/>
    <cellStyle name="Ausgabe 2 13 3 4" xfId="5113" xr:uid="{00000000-0005-0000-0000-000041010000}"/>
    <cellStyle name="Ausgabe 2 13 3 4 2" xfId="16841" xr:uid="{00000000-0005-0000-0000-000042010000}"/>
    <cellStyle name="Ausgabe 2 13 3 4 3" xfId="28568" xr:uid="{00000000-0005-0000-0000-000043010000}"/>
    <cellStyle name="Ausgabe 2 13 3 5" xfId="9018" xr:uid="{00000000-0005-0000-0000-000044010000}"/>
    <cellStyle name="Ausgabe 2 13 3 5 2" xfId="20746" xr:uid="{00000000-0005-0000-0000-000045010000}"/>
    <cellStyle name="Ausgabe 2 13 3 5 3" xfId="32473" xr:uid="{00000000-0005-0000-0000-000046010000}"/>
    <cellStyle name="Ausgabe 2 13 3 6" xfId="12936" xr:uid="{00000000-0005-0000-0000-000047010000}"/>
    <cellStyle name="Ausgabe 2 13 3 7" xfId="24663" xr:uid="{00000000-0005-0000-0000-000048010000}"/>
    <cellStyle name="Ausgabe 2 13 4" xfId="1648" xr:uid="{00000000-0005-0000-0000-000049010000}"/>
    <cellStyle name="Ausgabe 2 13 4 2" xfId="5553" xr:uid="{00000000-0005-0000-0000-00004A010000}"/>
    <cellStyle name="Ausgabe 2 13 4 2 2" xfId="17281" xr:uid="{00000000-0005-0000-0000-00004B010000}"/>
    <cellStyle name="Ausgabe 2 13 4 2 3" xfId="29008" xr:uid="{00000000-0005-0000-0000-00004C010000}"/>
    <cellStyle name="Ausgabe 2 13 4 3" xfId="9458" xr:uid="{00000000-0005-0000-0000-00004D010000}"/>
    <cellStyle name="Ausgabe 2 13 4 3 2" xfId="21186" xr:uid="{00000000-0005-0000-0000-00004E010000}"/>
    <cellStyle name="Ausgabe 2 13 4 3 3" xfId="32913" xr:uid="{00000000-0005-0000-0000-00004F010000}"/>
    <cellStyle name="Ausgabe 2 13 4 4" xfId="13376" xr:uid="{00000000-0005-0000-0000-000050010000}"/>
    <cellStyle name="Ausgabe 2 13 4 5" xfId="25103" xr:uid="{00000000-0005-0000-0000-000051010000}"/>
    <cellStyle name="Ausgabe 2 13 5" xfId="2946" xr:uid="{00000000-0005-0000-0000-000052010000}"/>
    <cellStyle name="Ausgabe 2 13 5 2" xfId="6851" xr:uid="{00000000-0005-0000-0000-000053010000}"/>
    <cellStyle name="Ausgabe 2 13 5 2 2" xfId="18579" xr:uid="{00000000-0005-0000-0000-000054010000}"/>
    <cellStyle name="Ausgabe 2 13 5 2 3" xfId="30306" xr:uid="{00000000-0005-0000-0000-000055010000}"/>
    <cellStyle name="Ausgabe 2 13 5 3" xfId="10756" xr:uid="{00000000-0005-0000-0000-000056010000}"/>
    <cellStyle name="Ausgabe 2 13 5 3 2" xfId="22484" xr:uid="{00000000-0005-0000-0000-000057010000}"/>
    <cellStyle name="Ausgabe 2 13 5 3 3" xfId="34211" xr:uid="{00000000-0005-0000-0000-000058010000}"/>
    <cellStyle name="Ausgabe 2 13 5 4" xfId="14674" xr:uid="{00000000-0005-0000-0000-000059010000}"/>
    <cellStyle name="Ausgabe 2 13 5 5" xfId="26401" xr:uid="{00000000-0005-0000-0000-00005A010000}"/>
    <cellStyle name="Ausgabe 2 13 6" xfId="4255" xr:uid="{00000000-0005-0000-0000-00005B010000}"/>
    <cellStyle name="Ausgabe 2 13 6 2" xfId="15983" xr:uid="{00000000-0005-0000-0000-00005C010000}"/>
    <cellStyle name="Ausgabe 2 13 6 3" xfId="27710" xr:uid="{00000000-0005-0000-0000-00005D010000}"/>
    <cellStyle name="Ausgabe 2 13 7" xfId="8160" xr:uid="{00000000-0005-0000-0000-00005E010000}"/>
    <cellStyle name="Ausgabe 2 13 7 2" xfId="19888" xr:uid="{00000000-0005-0000-0000-00005F010000}"/>
    <cellStyle name="Ausgabe 2 13 7 3" xfId="31615" xr:uid="{00000000-0005-0000-0000-000060010000}"/>
    <cellStyle name="Ausgabe 2 13 8" xfId="12078" xr:uid="{00000000-0005-0000-0000-000061010000}"/>
    <cellStyle name="Ausgabe 2 13 9" xfId="23805" xr:uid="{00000000-0005-0000-0000-000062010000}"/>
    <cellStyle name="Ausgabe 2 14" xfId="218" xr:uid="{00000000-0005-0000-0000-000063010000}"/>
    <cellStyle name="Ausgabe 2 14 2" xfId="1516" xr:uid="{00000000-0005-0000-0000-000064010000}"/>
    <cellStyle name="Ausgabe 2 14 2 2" xfId="5421" xr:uid="{00000000-0005-0000-0000-000065010000}"/>
    <cellStyle name="Ausgabe 2 14 2 2 2" xfId="17149" xr:uid="{00000000-0005-0000-0000-000066010000}"/>
    <cellStyle name="Ausgabe 2 14 2 2 3" xfId="28876" xr:uid="{00000000-0005-0000-0000-000067010000}"/>
    <cellStyle name="Ausgabe 2 14 2 3" xfId="9326" xr:uid="{00000000-0005-0000-0000-000068010000}"/>
    <cellStyle name="Ausgabe 2 14 2 3 2" xfId="21054" xr:uid="{00000000-0005-0000-0000-000069010000}"/>
    <cellStyle name="Ausgabe 2 14 2 3 3" xfId="32781" xr:uid="{00000000-0005-0000-0000-00006A010000}"/>
    <cellStyle name="Ausgabe 2 14 2 4" xfId="13244" xr:uid="{00000000-0005-0000-0000-00006B010000}"/>
    <cellStyle name="Ausgabe 2 14 2 5" xfId="24971" xr:uid="{00000000-0005-0000-0000-00006C010000}"/>
    <cellStyle name="Ausgabe 2 14 3" xfId="2814" xr:uid="{00000000-0005-0000-0000-00006D010000}"/>
    <cellStyle name="Ausgabe 2 14 3 2" xfId="6719" xr:uid="{00000000-0005-0000-0000-00006E010000}"/>
    <cellStyle name="Ausgabe 2 14 3 2 2" xfId="18447" xr:uid="{00000000-0005-0000-0000-00006F010000}"/>
    <cellStyle name="Ausgabe 2 14 3 2 3" xfId="30174" xr:uid="{00000000-0005-0000-0000-000070010000}"/>
    <cellStyle name="Ausgabe 2 14 3 3" xfId="10624" xr:uid="{00000000-0005-0000-0000-000071010000}"/>
    <cellStyle name="Ausgabe 2 14 3 3 2" xfId="22352" xr:uid="{00000000-0005-0000-0000-000072010000}"/>
    <cellStyle name="Ausgabe 2 14 3 3 3" xfId="34079" xr:uid="{00000000-0005-0000-0000-000073010000}"/>
    <cellStyle name="Ausgabe 2 14 3 4" xfId="14542" xr:uid="{00000000-0005-0000-0000-000074010000}"/>
    <cellStyle name="Ausgabe 2 14 3 5" xfId="26269" xr:uid="{00000000-0005-0000-0000-000075010000}"/>
    <cellStyle name="Ausgabe 2 14 4" xfId="4123" xr:uid="{00000000-0005-0000-0000-000076010000}"/>
    <cellStyle name="Ausgabe 2 14 4 2" xfId="15851" xr:uid="{00000000-0005-0000-0000-000077010000}"/>
    <cellStyle name="Ausgabe 2 14 4 3" xfId="27578" xr:uid="{00000000-0005-0000-0000-000078010000}"/>
    <cellStyle name="Ausgabe 2 14 5" xfId="8028" xr:uid="{00000000-0005-0000-0000-000079010000}"/>
    <cellStyle name="Ausgabe 2 14 5 2" xfId="19756" xr:uid="{00000000-0005-0000-0000-00007A010000}"/>
    <cellStyle name="Ausgabe 2 14 5 3" xfId="31483" xr:uid="{00000000-0005-0000-0000-00007B010000}"/>
    <cellStyle name="Ausgabe 2 14 6" xfId="11946" xr:uid="{00000000-0005-0000-0000-00007C010000}"/>
    <cellStyle name="Ausgabe 2 14 7" xfId="23673" xr:uid="{00000000-0005-0000-0000-00007D010000}"/>
    <cellStyle name="Ausgabe 2 15" xfId="207" xr:uid="{00000000-0005-0000-0000-00007E010000}"/>
    <cellStyle name="Ausgabe 2 15 2" xfId="4112" xr:uid="{00000000-0005-0000-0000-00007F010000}"/>
    <cellStyle name="Ausgabe 2 15 2 2" xfId="15840" xr:uid="{00000000-0005-0000-0000-000080010000}"/>
    <cellStyle name="Ausgabe 2 15 2 3" xfId="27567" xr:uid="{00000000-0005-0000-0000-000081010000}"/>
    <cellStyle name="Ausgabe 2 15 3" xfId="8017" xr:uid="{00000000-0005-0000-0000-000082010000}"/>
    <cellStyle name="Ausgabe 2 15 3 2" xfId="19745" xr:uid="{00000000-0005-0000-0000-000083010000}"/>
    <cellStyle name="Ausgabe 2 15 3 3" xfId="31472" xr:uid="{00000000-0005-0000-0000-000084010000}"/>
    <cellStyle name="Ausgabe 2 15 4" xfId="11935" xr:uid="{00000000-0005-0000-0000-000085010000}"/>
    <cellStyle name="Ausgabe 2 15 5" xfId="23662" xr:uid="{00000000-0005-0000-0000-000086010000}"/>
    <cellStyle name="Ausgabe 2 16" xfId="196" xr:uid="{00000000-0005-0000-0000-000087010000}"/>
    <cellStyle name="Ausgabe 2 16 2" xfId="11924" xr:uid="{00000000-0005-0000-0000-000088010000}"/>
    <cellStyle name="Ausgabe 2 16 3" xfId="23651" xr:uid="{00000000-0005-0000-0000-000089010000}"/>
    <cellStyle name="Ausgabe 2 17" xfId="174" xr:uid="{00000000-0005-0000-0000-00008A010000}"/>
    <cellStyle name="Ausgabe 2 18" xfId="192" xr:uid="{00000000-0005-0000-0000-00008B010000}"/>
    <cellStyle name="Ausgabe 2 19" xfId="160" xr:uid="{00000000-0005-0000-0000-00008C010000}"/>
    <cellStyle name="Ausgabe 2 2" xfId="93" xr:uid="{00000000-0005-0000-0000-00008D010000}"/>
    <cellStyle name="Ausgabe 2 2 10" xfId="2844" xr:uid="{00000000-0005-0000-0000-00008E010000}"/>
    <cellStyle name="Ausgabe 2 2 10 2" xfId="6749" xr:uid="{00000000-0005-0000-0000-00008F010000}"/>
    <cellStyle name="Ausgabe 2 2 10 2 2" xfId="18477" xr:uid="{00000000-0005-0000-0000-000090010000}"/>
    <cellStyle name="Ausgabe 2 2 10 2 3" xfId="30204" xr:uid="{00000000-0005-0000-0000-000091010000}"/>
    <cellStyle name="Ausgabe 2 2 10 3" xfId="10654" xr:uid="{00000000-0005-0000-0000-000092010000}"/>
    <cellStyle name="Ausgabe 2 2 10 3 2" xfId="22382" xr:uid="{00000000-0005-0000-0000-000093010000}"/>
    <cellStyle name="Ausgabe 2 2 10 3 3" xfId="34109" xr:uid="{00000000-0005-0000-0000-000094010000}"/>
    <cellStyle name="Ausgabe 2 2 10 4" xfId="14572" xr:uid="{00000000-0005-0000-0000-000095010000}"/>
    <cellStyle name="Ausgabe 2 2 10 5" xfId="26299" xr:uid="{00000000-0005-0000-0000-000096010000}"/>
    <cellStyle name="Ausgabe 2 2 11" xfId="4153" xr:uid="{00000000-0005-0000-0000-000097010000}"/>
    <cellStyle name="Ausgabe 2 2 11 2" xfId="15881" xr:uid="{00000000-0005-0000-0000-000098010000}"/>
    <cellStyle name="Ausgabe 2 2 11 3" xfId="27608" xr:uid="{00000000-0005-0000-0000-000099010000}"/>
    <cellStyle name="Ausgabe 2 2 12" xfId="8058" xr:uid="{00000000-0005-0000-0000-00009A010000}"/>
    <cellStyle name="Ausgabe 2 2 12 2" xfId="19786" xr:uid="{00000000-0005-0000-0000-00009B010000}"/>
    <cellStyle name="Ausgabe 2 2 12 3" xfId="31513" xr:uid="{00000000-0005-0000-0000-00009C010000}"/>
    <cellStyle name="Ausgabe 2 2 13" xfId="11976" xr:uid="{00000000-0005-0000-0000-00009D010000}"/>
    <cellStyle name="Ausgabe 2 2 14" xfId="23703" xr:uid="{00000000-0005-0000-0000-00009E010000}"/>
    <cellStyle name="Ausgabe 2 2 15" xfId="35381" xr:uid="{00000000-0005-0000-0000-00009F010000}"/>
    <cellStyle name="Ausgabe 2 2 16" xfId="35395" xr:uid="{00000000-0005-0000-0000-0000A0010000}"/>
    <cellStyle name="Ausgabe 2 2 17" xfId="35406" xr:uid="{00000000-0005-0000-0000-0000A1010000}"/>
    <cellStyle name="Ausgabe 2 2 18" xfId="248" xr:uid="{00000000-0005-0000-0000-0000A2010000}"/>
    <cellStyle name="Ausgabe 2 2 2" xfId="421" xr:uid="{00000000-0005-0000-0000-0000A3010000}"/>
    <cellStyle name="Ausgabe 2 2 2 10" xfId="12149" xr:uid="{00000000-0005-0000-0000-0000A4010000}"/>
    <cellStyle name="Ausgabe 2 2 2 11" xfId="23876" xr:uid="{00000000-0005-0000-0000-0000A5010000}"/>
    <cellStyle name="Ausgabe 2 2 2 2" xfId="520" xr:uid="{00000000-0005-0000-0000-0000A6010000}"/>
    <cellStyle name="Ausgabe 2 2 2 2 2" xfId="949" xr:uid="{00000000-0005-0000-0000-0000A7010000}"/>
    <cellStyle name="Ausgabe 2 2 2 2 2 2" xfId="2247" xr:uid="{00000000-0005-0000-0000-0000A8010000}"/>
    <cellStyle name="Ausgabe 2 2 2 2 2 2 2" xfId="6152" xr:uid="{00000000-0005-0000-0000-0000A9010000}"/>
    <cellStyle name="Ausgabe 2 2 2 2 2 2 2 2" xfId="17880" xr:uid="{00000000-0005-0000-0000-0000AA010000}"/>
    <cellStyle name="Ausgabe 2 2 2 2 2 2 2 3" xfId="29607" xr:uid="{00000000-0005-0000-0000-0000AB010000}"/>
    <cellStyle name="Ausgabe 2 2 2 2 2 2 3" xfId="10057" xr:uid="{00000000-0005-0000-0000-0000AC010000}"/>
    <cellStyle name="Ausgabe 2 2 2 2 2 2 3 2" xfId="21785" xr:uid="{00000000-0005-0000-0000-0000AD010000}"/>
    <cellStyle name="Ausgabe 2 2 2 2 2 2 3 3" xfId="33512" xr:uid="{00000000-0005-0000-0000-0000AE010000}"/>
    <cellStyle name="Ausgabe 2 2 2 2 2 2 4" xfId="13975" xr:uid="{00000000-0005-0000-0000-0000AF010000}"/>
    <cellStyle name="Ausgabe 2 2 2 2 2 2 5" xfId="25702" xr:uid="{00000000-0005-0000-0000-0000B0010000}"/>
    <cellStyle name="Ausgabe 2 2 2 2 2 3" xfId="3545" xr:uid="{00000000-0005-0000-0000-0000B1010000}"/>
    <cellStyle name="Ausgabe 2 2 2 2 2 3 2" xfId="7450" xr:uid="{00000000-0005-0000-0000-0000B2010000}"/>
    <cellStyle name="Ausgabe 2 2 2 2 2 3 2 2" xfId="19178" xr:uid="{00000000-0005-0000-0000-0000B3010000}"/>
    <cellStyle name="Ausgabe 2 2 2 2 2 3 2 3" xfId="30905" xr:uid="{00000000-0005-0000-0000-0000B4010000}"/>
    <cellStyle name="Ausgabe 2 2 2 2 2 3 3" xfId="11355" xr:uid="{00000000-0005-0000-0000-0000B5010000}"/>
    <cellStyle name="Ausgabe 2 2 2 2 2 3 3 2" xfId="23083" xr:uid="{00000000-0005-0000-0000-0000B6010000}"/>
    <cellStyle name="Ausgabe 2 2 2 2 2 3 3 3" xfId="34810" xr:uid="{00000000-0005-0000-0000-0000B7010000}"/>
    <cellStyle name="Ausgabe 2 2 2 2 2 3 4" xfId="15273" xr:uid="{00000000-0005-0000-0000-0000B8010000}"/>
    <cellStyle name="Ausgabe 2 2 2 2 2 3 5" xfId="27000" xr:uid="{00000000-0005-0000-0000-0000B9010000}"/>
    <cellStyle name="Ausgabe 2 2 2 2 2 4" xfId="4854" xr:uid="{00000000-0005-0000-0000-0000BA010000}"/>
    <cellStyle name="Ausgabe 2 2 2 2 2 4 2" xfId="16582" xr:uid="{00000000-0005-0000-0000-0000BB010000}"/>
    <cellStyle name="Ausgabe 2 2 2 2 2 4 3" xfId="28309" xr:uid="{00000000-0005-0000-0000-0000BC010000}"/>
    <cellStyle name="Ausgabe 2 2 2 2 2 5" xfId="8759" xr:uid="{00000000-0005-0000-0000-0000BD010000}"/>
    <cellStyle name="Ausgabe 2 2 2 2 2 5 2" xfId="20487" xr:uid="{00000000-0005-0000-0000-0000BE010000}"/>
    <cellStyle name="Ausgabe 2 2 2 2 2 5 3" xfId="32214" xr:uid="{00000000-0005-0000-0000-0000BF010000}"/>
    <cellStyle name="Ausgabe 2 2 2 2 2 6" xfId="12677" xr:uid="{00000000-0005-0000-0000-0000C0010000}"/>
    <cellStyle name="Ausgabe 2 2 2 2 2 7" xfId="24404" xr:uid="{00000000-0005-0000-0000-0000C1010000}"/>
    <cellStyle name="Ausgabe 2 2 2 2 3" xfId="1378" xr:uid="{00000000-0005-0000-0000-0000C2010000}"/>
    <cellStyle name="Ausgabe 2 2 2 2 3 2" xfId="2676" xr:uid="{00000000-0005-0000-0000-0000C3010000}"/>
    <cellStyle name="Ausgabe 2 2 2 2 3 2 2" xfId="6581" xr:uid="{00000000-0005-0000-0000-0000C4010000}"/>
    <cellStyle name="Ausgabe 2 2 2 2 3 2 2 2" xfId="18309" xr:uid="{00000000-0005-0000-0000-0000C5010000}"/>
    <cellStyle name="Ausgabe 2 2 2 2 3 2 2 3" xfId="30036" xr:uid="{00000000-0005-0000-0000-0000C6010000}"/>
    <cellStyle name="Ausgabe 2 2 2 2 3 2 3" xfId="10486" xr:uid="{00000000-0005-0000-0000-0000C7010000}"/>
    <cellStyle name="Ausgabe 2 2 2 2 3 2 3 2" xfId="22214" xr:uid="{00000000-0005-0000-0000-0000C8010000}"/>
    <cellStyle name="Ausgabe 2 2 2 2 3 2 3 3" xfId="33941" xr:uid="{00000000-0005-0000-0000-0000C9010000}"/>
    <cellStyle name="Ausgabe 2 2 2 2 3 2 4" xfId="14404" xr:uid="{00000000-0005-0000-0000-0000CA010000}"/>
    <cellStyle name="Ausgabe 2 2 2 2 3 2 5" xfId="26131" xr:uid="{00000000-0005-0000-0000-0000CB010000}"/>
    <cellStyle name="Ausgabe 2 2 2 2 3 3" xfId="3974" xr:uid="{00000000-0005-0000-0000-0000CC010000}"/>
    <cellStyle name="Ausgabe 2 2 2 2 3 3 2" xfId="7879" xr:uid="{00000000-0005-0000-0000-0000CD010000}"/>
    <cellStyle name="Ausgabe 2 2 2 2 3 3 2 2" xfId="19607" xr:uid="{00000000-0005-0000-0000-0000CE010000}"/>
    <cellStyle name="Ausgabe 2 2 2 2 3 3 2 3" xfId="31334" xr:uid="{00000000-0005-0000-0000-0000CF010000}"/>
    <cellStyle name="Ausgabe 2 2 2 2 3 3 3" xfId="11784" xr:uid="{00000000-0005-0000-0000-0000D0010000}"/>
    <cellStyle name="Ausgabe 2 2 2 2 3 3 3 2" xfId="23512" xr:uid="{00000000-0005-0000-0000-0000D1010000}"/>
    <cellStyle name="Ausgabe 2 2 2 2 3 3 3 3" xfId="35239" xr:uid="{00000000-0005-0000-0000-0000D2010000}"/>
    <cellStyle name="Ausgabe 2 2 2 2 3 3 4" xfId="15702" xr:uid="{00000000-0005-0000-0000-0000D3010000}"/>
    <cellStyle name="Ausgabe 2 2 2 2 3 3 5" xfId="27429" xr:uid="{00000000-0005-0000-0000-0000D4010000}"/>
    <cellStyle name="Ausgabe 2 2 2 2 3 4" xfId="5283" xr:uid="{00000000-0005-0000-0000-0000D5010000}"/>
    <cellStyle name="Ausgabe 2 2 2 2 3 4 2" xfId="17011" xr:uid="{00000000-0005-0000-0000-0000D6010000}"/>
    <cellStyle name="Ausgabe 2 2 2 2 3 4 3" xfId="28738" xr:uid="{00000000-0005-0000-0000-0000D7010000}"/>
    <cellStyle name="Ausgabe 2 2 2 2 3 5" xfId="9188" xr:uid="{00000000-0005-0000-0000-0000D8010000}"/>
    <cellStyle name="Ausgabe 2 2 2 2 3 5 2" xfId="20916" xr:uid="{00000000-0005-0000-0000-0000D9010000}"/>
    <cellStyle name="Ausgabe 2 2 2 2 3 5 3" xfId="32643" xr:uid="{00000000-0005-0000-0000-0000DA010000}"/>
    <cellStyle name="Ausgabe 2 2 2 2 3 6" xfId="13106" xr:uid="{00000000-0005-0000-0000-0000DB010000}"/>
    <cellStyle name="Ausgabe 2 2 2 2 3 7" xfId="24833" xr:uid="{00000000-0005-0000-0000-0000DC010000}"/>
    <cellStyle name="Ausgabe 2 2 2 2 4" xfId="1818" xr:uid="{00000000-0005-0000-0000-0000DD010000}"/>
    <cellStyle name="Ausgabe 2 2 2 2 4 2" xfId="5723" xr:uid="{00000000-0005-0000-0000-0000DE010000}"/>
    <cellStyle name="Ausgabe 2 2 2 2 4 2 2" xfId="17451" xr:uid="{00000000-0005-0000-0000-0000DF010000}"/>
    <cellStyle name="Ausgabe 2 2 2 2 4 2 3" xfId="29178" xr:uid="{00000000-0005-0000-0000-0000E0010000}"/>
    <cellStyle name="Ausgabe 2 2 2 2 4 3" xfId="9628" xr:uid="{00000000-0005-0000-0000-0000E1010000}"/>
    <cellStyle name="Ausgabe 2 2 2 2 4 3 2" xfId="21356" xr:uid="{00000000-0005-0000-0000-0000E2010000}"/>
    <cellStyle name="Ausgabe 2 2 2 2 4 3 3" xfId="33083" xr:uid="{00000000-0005-0000-0000-0000E3010000}"/>
    <cellStyle name="Ausgabe 2 2 2 2 4 4" xfId="13546" xr:uid="{00000000-0005-0000-0000-0000E4010000}"/>
    <cellStyle name="Ausgabe 2 2 2 2 4 5" xfId="25273" xr:uid="{00000000-0005-0000-0000-0000E5010000}"/>
    <cellStyle name="Ausgabe 2 2 2 2 5" xfId="3116" xr:uid="{00000000-0005-0000-0000-0000E6010000}"/>
    <cellStyle name="Ausgabe 2 2 2 2 5 2" xfId="7021" xr:uid="{00000000-0005-0000-0000-0000E7010000}"/>
    <cellStyle name="Ausgabe 2 2 2 2 5 2 2" xfId="18749" xr:uid="{00000000-0005-0000-0000-0000E8010000}"/>
    <cellStyle name="Ausgabe 2 2 2 2 5 2 3" xfId="30476" xr:uid="{00000000-0005-0000-0000-0000E9010000}"/>
    <cellStyle name="Ausgabe 2 2 2 2 5 3" xfId="10926" xr:uid="{00000000-0005-0000-0000-0000EA010000}"/>
    <cellStyle name="Ausgabe 2 2 2 2 5 3 2" xfId="22654" xr:uid="{00000000-0005-0000-0000-0000EB010000}"/>
    <cellStyle name="Ausgabe 2 2 2 2 5 3 3" xfId="34381" xr:uid="{00000000-0005-0000-0000-0000EC010000}"/>
    <cellStyle name="Ausgabe 2 2 2 2 5 4" xfId="14844" xr:uid="{00000000-0005-0000-0000-0000ED010000}"/>
    <cellStyle name="Ausgabe 2 2 2 2 5 5" xfId="26571" xr:uid="{00000000-0005-0000-0000-0000EE010000}"/>
    <cellStyle name="Ausgabe 2 2 2 2 6" xfId="4425" xr:uid="{00000000-0005-0000-0000-0000EF010000}"/>
    <cellStyle name="Ausgabe 2 2 2 2 6 2" xfId="16153" xr:uid="{00000000-0005-0000-0000-0000F0010000}"/>
    <cellStyle name="Ausgabe 2 2 2 2 6 3" xfId="27880" xr:uid="{00000000-0005-0000-0000-0000F1010000}"/>
    <cellStyle name="Ausgabe 2 2 2 2 7" xfId="8330" xr:uid="{00000000-0005-0000-0000-0000F2010000}"/>
    <cellStyle name="Ausgabe 2 2 2 2 7 2" xfId="20058" xr:uid="{00000000-0005-0000-0000-0000F3010000}"/>
    <cellStyle name="Ausgabe 2 2 2 2 7 3" xfId="31785" xr:uid="{00000000-0005-0000-0000-0000F4010000}"/>
    <cellStyle name="Ausgabe 2 2 2 2 8" xfId="12248" xr:uid="{00000000-0005-0000-0000-0000F5010000}"/>
    <cellStyle name="Ausgabe 2 2 2 2 9" xfId="23975" xr:uid="{00000000-0005-0000-0000-0000F6010000}"/>
    <cellStyle name="Ausgabe 2 2 2 3" xfId="619" xr:uid="{00000000-0005-0000-0000-0000F7010000}"/>
    <cellStyle name="Ausgabe 2 2 2 3 2" xfId="1048" xr:uid="{00000000-0005-0000-0000-0000F8010000}"/>
    <cellStyle name="Ausgabe 2 2 2 3 2 2" xfId="2346" xr:uid="{00000000-0005-0000-0000-0000F9010000}"/>
    <cellStyle name="Ausgabe 2 2 2 3 2 2 2" xfId="6251" xr:uid="{00000000-0005-0000-0000-0000FA010000}"/>
    <cellStyle name="Ausgabe 2 2 2 3 2 2 2 2" xfId="17979" xr:uid="{00000000-0005-0000-0000-0000FB010000}"/>
    <cellStyle name="Ausgabe 2 2 2 3 2 2 2 3" xfId="29706" xr:uid="{00000000-0005-0000-0000-0000FC010000}"/>
    <cellStyle name="Ausgabe 2 2 2 3 2 2 3" xfId="10156" xr:uid="{00000000-0005-0000-0000-0000FD010000}"/>
    <cellStyle name="Ausgabe 2 2 2 3 2 2 3 2" xfId="21884" xr:uid="{00000000-0005-0000-0000-0000FE010000}"/>
    <cellStyle name="Ausgabe 2 2 2 3 2 2 3 3" xfId="33611" xr:uid="{00000000-0005-0000-0000-0000FF010000}"/>
    <cellStyle name="Ausgabe 2 2 2 3 2 2 4" xfId="14074" xr:uid="{00000000-0005-0000-0000-000000020000}"/>
    <cellStyle name="Ausgabe 2 2 2 3 2 2 5" xfId="25801" xr:uid="{00000000-0005-0000-0000-000001020000}"/>
    <cellStyle name="Ausgabe 2 2 2 3 2 3" xfId="3644" xr:uid="{00000000-0005-0000-0000-000002020000}"/>
    <cellStyle name="Ausgabe 2 2 2 3 2 3 2" xfId="7549" xr:uid="{00000000-0005-0000-0000-000003020000}"/>
    <cellStyle name="Ausgabe 2 2 2 3 2 3 2 2" xfId="19277" xr:uid="{00000000-0005-0000-0000-000004020000}"/>
    <cellStyle name="Ausgabe 2 2 2 3 2 3 2 3" xfId="31004" xr:uid="{00000000-0005-0000-0000-000005020000}"/>
    <cellStyle name="Ausgabe 2 2 2 3 2 3 3" xfId="11454" xr:uid="{00000000-0005-0000-0000-000006020000}"/>
    <cellStyle name="Ausgabe 2 2 2 3 2 3 3 2" xfId="23182" xr:uid="{00000000-0005-0000-0000-000007020000}"/>
    <cellStyle name="Ausgabe 2 2 2 3 2 3 3 3" xfId="34909" xr:uid="{00000000-0005-0000-0000-000008020000}"/>
    <cellStyle name="Ausgabe 2 2 2 3 2 3 4" xfId="15372" xr:uid="{00000000-0005-0000-0000-000009020000}"/>
    <cellStyle name="Ausgabe 2 2 2 3 2 3 5" xfId="27099" xr:uid="{00000000-0005-0000-0000-00000A020000}"/>
    <cellStyle name="Ausgabe 2 2 2 3 2 4" xfId="4953" xr:uid="{00000000-0005-0000-0000-00000B020000}"/>
    <cellStyle name="Ausgabe 2 2 2 3 2 4 2" xfId="16681" xr:uid="{00000000-0005-0000-0000-00000C020000}"/>
    <cellStyle name="Ausgabe 2 2 2 3 2 4 3" xfId="28408" xr:uid="{00000000-0005-0000-0000-00000D020000}"/>
    <cellStyle name="Ausgabe 2 2 2 3 2 5" xfId="8858" xr:uid="{00000000-0005-0000-0000-00000E020000}"/>
    <cellStyle name="Ausgabe 2 2 2 3 2 5 2" xfId="20586" xr:uid="{00000000-0005-0000-0000-00000F020000}"/>
    <cellStyle name="Ausgabe 2 2 2 3 2 5 3" xfId="32313" xr:uid="{00000000-0005-0000-0000-000010020000}"/>
    <cellStyle name="Ausgabe 2 2 2 3 2 6" xfId="12776" xr:uid="{00000000-0005-0000-0000-000011020000}"/>
    <cellStyle name="Ausgabe 2 2 2 3 2 7" xfId="24503" xr:uid="{00000000-0005-0000-0000-000012020000}"/>
    <cellStyle name="Ausgabe 2 2 2 3 3" xfId="1477" xr:uid="{00000000-0005-0000-0000-000013020000}"/>
    <cellStyle name="Ausgabe 2 2 2 3 3 2" xfId="2775" xr:uid="{00000000-0005-0000-0000-000014020000}"/>
    <cellStyle name="Ausgabe 2 2 2 3 3 2 2" xfId="6680" xr:uid="{00000000-0005-0000-0000-000015020000}"/>
    <cellStyle name="Ausgabe 2 2 2 3 3 2 2 2" xfId="18408" xr:uid="{00000000-0005-0000-0000-000016020000}"/>
    <cellStyle name="Ausgabe 2 2 2 3 3 2 2 3" xfId="30135" xr:uid="{00000000-0005-0000-0000-000017020000}"/>
    <cellStyle name="Ausgabe 2 2 2 3 3 2 3" xfId="10585" xr:uid="{00000000-0005-0000-0000-000018020000}"/>
    <cellStyle name="Ausgabe 2 2 2 3 3 2 3 2" xfId="22313" xr:uid="{00000000-0005-0000-0000-000019020000}"/>
    <cellStyle name="Ausgabe 2 2 2 3 3 2 3 3" xfId="34040" xr:uid="{00000000-0005-0000-0000-00001A020000}"/>
    <cellStyle name="Ausgabe 2 2 2 3 3 2 4" xfId="14503" xr:uid="{00000000-0005-0000-0000-00001B020000}"/>
    <cellStyle name="Ausgabe 2 2 2 3 3 2 5" xfId="26230" xr:uid="{00000000-0005-0000-0000-00001C020000}"/>
    <cellStyle name="Ausgabe 2 2 2 3 3 3" xfId="4073" xr:uid="{00000000-0005-0000-0000-00001D020000}"/>
    <cellStyle name="Ausgabe 2 2 2 3 3 3 2" xfId="7978" xr:uid="{00000000-0005-0000-0000-00001E020000}"/>
    <cellStyle name="Ausgabe 2 2 2 3 3 3 2 2" xfId="19706" xr:uid="{00000000-0005-0000-0000-00001F020000}"/>
    <cellStyle name="Ausgabe 2 2 2 3 3 3 2 3" xfId="31433" xr:uid="{00000000-0005-0000-0000-000020020000}"/>
    <cellStyle name="Ausgabe 2 2 2 3 3 3 3" xfId="11883" xr:uid="{00000000-0005-0000-0000-000021020000}"/>
    <cellStyle name="Ausgabe 2 2 2 3 3 3 3 2" xfId="23611" xr:uid="{00000000-0005-0000-0000-000022020000}"/>
    <cellStyle name="Ausgabe 2 2 2 3 3 3 3 3" xfId="35338" xr:uid="{00000000-0005-0000-0000-000023020000}"/>
    <cellStyle name="Ausgabe 2 2 2 3 3 3 4" xfId="15801" xr:uid="{00000000-0005-0000-0000-000024020000}"/>
    <cellStyle name="Ausgabe 2 2 2 3 3 3 5" xfId="27528" xr:uid="{00000000-0005-0000-0000-000025020000}"/>
    <cellStyle name="Ausgabe 2 2 2 3 3 4" xfId="5382" xr:uid="{00000000-0005-0000-0000-000026020000}"/>
    <cellStyle name="Ausgabe 2 2 2 3 3 4 2" xfId="17110" xr:uid="{00000000-0005-0000-0000-000027020000}"/>
    <cellStyle name="Ausgabe 2 2 2 3 3 4 3" xfId="28837" xr:uid="{00000000-0005-0000-0000-000028020000}"/>
    <cellStyle name="Ausgabe 2 2 2 3 3 5" xfId="9287" xr:uid="{00000000-0005-0000-0000-000029020000}"/>
    <cellStyle name="Ausgabe 2 2 2 3 3 5 2" xfId="21015" xr:uid="{00000000-0005-0000-0000-00002A020000}"/>
    <cellStyle name="Ausgabe 2 2 2 3 3 5 3" xfId="32742" xr:uid="{00000000-0005-0000-0000-00002B020000}"/>
    <cellStyle name="Ausgabe 2 2 2 3 3 6" xfId="13205" xr:uid="{00000000-0005-0000-0000-00002C020000}"/>
    <cellStyle name="Ausgabe 2 2 2 3 3 7" xfId="24932" xr:uid="{00000000-0005-0000-0000-00002D020000}"/>
    <cellStyle name="Ausgabe 2 2 2 3 4" xfId="1917" xr:uid="{00000000-0005-0000-0000-00002E020000}"/>
    <cellStyle name="Ausgabe 2 2 2 3 4 2" xfId="5822" xr:uid="{00000000-0005-0000-0000-00002F020000}"/>
    <cellStyle name="Ausgabe 2 2 2 3 4 2 2" xfId="17550" xr:uid="{00000000-0005-0000-0000-000030020000}"/>
    <cellStyle name="Ausgabe 2 2 2 3 4 2 3" xfId="29277" xr:uid="{00000000-0005-0000-0000-000031020000}"/>
    <cellStyle name="Ausgabe 2 2 2 3 4 3" xfId="9727" xr:uid="{00000000-0005-0000-0000-000032020000}"/>
    <cellStyle name="Ausgabe 2 2 2 3 4 3 2" xfId="21455" xr:uid="{00000000-0005-0000-0000-000033020000}"/>
    <cellStyle name="Ausgabe 2 2 2 3 4 3 3" xfId="33182" xr:uid="{00000000-0005-0000-0000-000034020000}"/>
    <cellStyle name="Ausgabe 2 2 2 3 4 4" xfId="13645" xr:uid="{00000000-0005-0000-0000-000035020000}"/>
    <cellStyle name="Ausgabe 2 2 2 3 4 5" xfId="25372" xr:uid="{00000000-0005-0000-0000-000036020000}"/>
    <cellStyle name="Ausgabe 2 2 2 3 5" xfId="3215" xr:uid="{00000000-0005-0000-0000-000037020000}"/>
    <cellStyle name="Ausgabe 2 2 2 3 5 2" xfId="7120" xr:uid="{00000000-0005-0000-0000-000038020000}"/>
    <cellStyle name="Ausgabe 2 2 2 3 5 2 2" xfId="18848" xr:uid="{00000000-0005-0000-0000-000039020000}"/>
    <cellStyle name="Ausgabe 2 2 2 3 5 2 3" xfId="30575" xr:uid="{00000000-0005-0000-0000-00003A020000}"/>
    <cellStyle name="Ausgabe 2 2 2 3 5 3" xfId="11025" xr:uid="{00000000-0005-0000-0000-00003B020000}"/>
    <cellStyle name="Ausgabe 2 2 2 3 5 3 2" xfId="22753" xr:uid="{00000000-0005-0000-0000-00003C020000}"/>
    <cellStyle name="Ausgabe 2 2 2 3 5 3 3" xfId="34480" xr:uid="{00000000-0005-0000-0000-00003D020000}"/>
    <cellStyle name="Ausgabe 2 2 2 3 5 4" xfId="14943" xr:uid="{00000000-0005-0000-0000-00003E020000}"/>
    <cellStyle name="Ausgabe 2 2 2 3 5 5" xfId="26670" xr:uid="{00000000-0005-0000-0000-00003F020000}"/>
    <cellStyle name="Ausgabe 2 2 2 3 6" xfId="4524" xr:uid="{00000000-0005-0000-0000-000040020000}"/>
    <cellStyle name="Ausgabe 2 2 2 3 6 2" xfId="16252" xr:uid="{00000000-0005-0000-0000-000041020000}"/>
    <cellStyle name="Ausgabe 2 2 2 3 6 3" xfId="27979" xr:uid="{00000000-0005-0000-0000-000042020000}"/>
    <cellStyle name="Ausgabe 2 2 2 3 7" xfId="8429" xr:uid="{00000000-0005-0000-0000-000043020000}"/>
    <cellStyle name="Ausgabe 2 2 2 3 7 2" xfId="20157" xr:uid="{00000000-0005-0000-0000-000044020000}"/>
    <cellStyle name="Ausgabe 2 2 2 3 7 3" xfId="31884" xr:uid="{00000000-0005-0000-0000-000045020000}"/>
    <cellStyle name="Ausgabe 2 2 2 3 8" xfId="12347" xr:uid="{00000000-0005-0000-0000-000046020000}"/>
    <cellStyle name="Ausgabe 2 2 2 3 9" xfId="24074" xr:uid="{00000000-0005-0000-0000-000047020000}"/>
    <cellStyle name="Ausgabe 2 2 2 4" xfId="850" xr:uid="{00000000-0005-0000-0000-000048020000}"/>
    <cellStyle name="Ausgabe 2 2 2 4 2" xfId="2148" xr:uid="{00000000-0005-0000-0000-000049020000}"/>
    <cellStyle name="Ausgabe 2 2 2 4 2 2" xfId="6053" xr:uid="{00000000-0005-0000-0000-00004A020000}"/>
    <cellStyle name="Ausgabe 2 2 2 4 2 2 2" xfId="17781" xr:uid="{00000000-0005-0000-0000-00004B020000}"/>
    <cellStyle name="Ausgabe 2 2 2 4 2 2 3" xfId="29508" xr:uid="{00000000-0005-0000-0000-00004C020000}"/>
    <cellStyle name="Ausgabe 2 2 2 4 2 3" xfId="9958" xr:uid="{00000000-0005-0000-0000-00004D020000}"/>
    <cellStyle name="Ausgabe 2 2 2 4 2 3 2" xfId="21686" xr:uid="{00000000-0005-0000-0000-00004E020000}"/>
    <cellStyle name="Ausgabe 2 2 2 4 2 3 3" xfId="33413" xr:uid="{00000000-0005-0000-0000-00004F020000}"/>
    <cellStyle name="Ausgabe 2 2 2 4 2 4" xfId="13876" xr:uid="{00000000-0005-0000-0000-000050020000}"/>
    <cellStyle name="Ausgabe 2 2 2 4 2 5" xfId="25603" xr:uid="{00000000-0005-0000-0000-000051020000}"/>
    <cellStyle name="Ausgabe 2 2 2 4 3" xfId="3446" xr:uid="{00000000-0005-0000-0000-000052020000}"/>
    <cellStyle name="Ausgabe 2 2 2 4 3 2" xfId="7351" xr:uid="{00000000-0005-0000-0000-000053020000}"/>
    <cellStyle name="Ausgabe 2 2 2 4 3 2 2" xfId="19079" xr:uid="{00000000-0005-0000-0000-000054020000}"/>
    <cellStyle name="Ausgabe 2 2 2 4 3 2 3" xfId="30806" xr:uid="{00000000-0005-0000-0000-000055020000}"/>
    <cellStyle name="Ausgabe 2 2 2 4 3 3" xfId="11256" xr:uid="{00000000-0005-0000-0000-000056020000}"/>
    <cellStyle name="Ausgabe 2 2 2 4 3 3 2" xfId="22984" xr:uid="{00000000-0005-0000-0000-000057020000}"/>
    <cellStyle name="Ausgabe 2 2 2 4 3 3 3" xfId="34711" xr:uid="{00000000-0005-0000-0000-000058020000}"/>
    <cellStyle name="Ausgabe 2 2 2 4 3 4" xfId="15174" xr:uid="{00000000-0005-0000-0000-000059020000}"/>
    <cellStyle name="Ausgabe 2 2 2 4 3 5" xfId="26901" xr:uid="{00000000-0005-0000-0000-00005A020000}"/>
    <cellStyle name="Ausgabe 2 2 2 4 4" xfId="4755" xr:uid="{00000000-0005-0000-0000-00005B020000}"/>
    <cellStyle name="Ausgabe 2 2 2 4 4 2" xfId="16483" xr:uid="{00000000-0005-0000-0000-00005C020000}"/>
    <cellStyle name="Ausgabe 2 2 2 4 4 3" xfId="28210" xr:uid="{00000000-0005-0000-0000-00005D020000}"/>
    <cellStyle name="Ausgabe 2 2 2 4 5" xfId="8660" xr:uid="{00000000-0005-0000-0000-00005E020000}"/>
    <cellStyle name="Ausgabe 2 2 2 4 5 2" xfId="20388" xr:uid="{00000000-0005-0000-0000-00005F020000}"/>
    <cellStyle name="Ausgabe 2 2 2 4 5 3" xfId="32115" xr:uid="{00000000-0005-0000-0000-000060020000}"/>
    <cellStyle name="Ausgabe 2 2 2 4 6" xfId="12578" xr:uid="{00000000-0005-0000-0000-000061020000}"/>
    <cellStyle name="Ausgabe 2 2 2 4 7" xfId="24305" xr:uid="{00000000-0005-0000-0000-000062020000}"/>
    <cellStyle name="Ausgabe 2 2 2 5" xfId="1279" xr:uid="{00000000-0005-0000-0000-000063020000}"/>
    <cellStyle name="Ausgabe 2 2 2 5 2" xfId="2577" xr:uid="{00000000-0005-0000-0000-000064020000}"/>
    <cellStyle name="Ausgabe 2 2 2 5 2 2" xfId="6482" xr:uid="{00000000-0005-0000-0000-000065020000}"/>
    <cellStyle name="Ausgabe 2 2 2 5 2 2 2" xfId="18210" xr:uid="{00000000-0005-0000-0000-000066020000}"/>
    <cellStyle name="Ausgabe 2 2 2 5 2 2 3" xfId="29937" xr:uid="{00000000-0005-0000-0000-000067020000}"/>
    <cellStyle name="Ausgabe 2 2 2 5 2 3" xfId="10387" xr:uid="{00000000-0005-0000-0000-000068020000}"/>
    <cellStyle name="Ausgabe 2 2 2 5 2 3 2" xfId="22115" xr:uid="{00000000-0005-0000-0000-000069020000}"/>
    <cellStyle name="Ausgabe 2 2 2 5 2 3 3" xfId="33842" xr:uid="{00000000-0005-0000-0000-00006A020000}"/>
    <cellStyle name="Ausgabe 2 2 2 5 2 4" xfId="14305" xr:uid="{00000000-0005-0000-0000-00006B020000}"/>
    <cellStyle name="Ausgabe 2 2 2 5 2 5" xfId="26032" xr:uid="{00000000-0005-0000-0000-00006C020000}"/>
    <cellStyle name="Ausgabe 2 2 2 5 3" xfId="3875" xr:uid="{00000000-0005-0000-0000-00006D020000}"/>
    <cellStyle name="Ausgabe 2 2 2 5 3 2" xfId="7780" xr:uid="{00000000-0005-0000-0000-00006E020000}"/>
    <cellStyle name="Ausgabe 2 2 2 5 3 2 2" xfId="19508" xr:uid="{00000000-0005-0000-0000-00006F020000}"/>
    <cellStyle name="Ausgabe 2 2 2 5 3 2 3" xfId="31235" xr:uid="{00000000-0005-0000-0000-000070020000}"/>
    <cellStyle name="Ausgabe 2 2 2 5 3 3" xfId="11685" xr:uid="{00000000-0005-0000-0000-000071020000}"/>
    <cellStyle name="Ausgabe 2 2 2 5 3 3 2" xfId="23413" xr:uid="{00000000-0005-0000-0000-000072020000}"/>
    <cellStyle name="Ausgabe 2 2 2 5 3 3 3" xfId="35140" xr:uid="{00000000-0005-0000-0000-000073020000}"/>
    <cellStyle name="Ausgabe 2 2 2 5 3 4" xfId="15603" xr:uid="{00000000-0005-0000-0000-000074020000}"/>
    <cellStyle name="Ausgabe 2 2 2 5 3 5" xfId="27330" xr:uid="{00000000-0005-0000-0000-000075020000}"/>
    <cellStyle name="Ausgabe 2 2 2 5 4" xfId="5184" xr:uid="{00000000-0005-0000-0000-000076020000}"/>
    <cellStyle name="Ausgabe 2 2 2 5 4 2" xfId="16912" xr:uid="{00000000-0005-0000-0000-000077020000}"/>
    <cellStyle name="Ausgabe 2 2 2 5 4 3" xfId="28639" xr:uid="{00000000-0005-0000-0000-000078020000}"/>
    <cellStyle name="Ausgabe 2 2 2 5 5" xfId="9089" xr:uid="{00000000-0005-0000-0000-000079020000}"/>
    <cellStyle name="Ausgabe 2 2 2 5 5 2" xfId="20817" xr:uid="{00000000-0005-0000-0000-00007A020000}"/>
    <cellStyle name="Ausgabe 2 2 2 5 5 3" xfId="32544" xr:uid="{00000000-0005-0000-0000-00007B020000}"/>
    <cellStyle name="Ausgabe 2 2 2 5 6" xfId="13007" xr:uid="{00000000-0005-0000-0000-00007C020000}"/>
    <cellStyle name="Ausgabe 2 2 2 5 7" xfId="24734" xr:uid="{00000000-0005-0000-0000-00007D020000}"/>
    <cellStyle name="Ausgabe 2 2 2 6" xfId="1719" xr:uid="{00000000-0005-0000-0000-00007E020000}"/>
    <cellStyle name="Ausgabe 2 2 2 6 2" xfId="5624" xr:uid="{00000000-0005-0000-0000-00007F020000}"/>
    <cellStyle name="Ausgabe 2 2 2 6 2 2" xfId="17352" xr:uid="{00000000-0005-0000-0000-000080020000}"/>
    <cellStyle name="Ausgabe 2 2 2 6 2 3" xfId="29079" xr:uid="{00000000-0005-0000-0000-000081020000}"/>
    <cellStyle name="Ausgabe 2 2 2 6 3" xfId="9529" xr:uid="{00000000-0005-0000-0000-000082020000}"/>
    <cellStyle name="Ausgabe 2 2 2 6 3 2" xfId="21257" xr:uid="{00000000-0005-0000-0000-000083020000}"/>
    <cellStyle name="Ausgabe 2 2 2 6 3 3" xfId="32984" xr:uid="{00000000-0005-0000-0000-000084020000}"/>
    <cellStyle name="Ausgabe 2 2 2 6 4" xfId="13447" xr:uid="{00000000-0005-0000-0000-000085020000}"/>
    <cellStyle name="Ausgabe 2 2 2 6 5" xfId="25174" xr:uid="{00000000-0005-0000-0000-000086020000}"/>
    <cellStyle name="Ausgabe 2 2 2 7" xfId="3017" xr:uid="{00000000-0005-0000-0000-000087020000}"/>
    <cellStyle name="Ausgabe 2 2 2 7 2" xfId="6922" xr:uid="{00000000-0005-0000-0000-000088020000}"/>
    <cellStyle name="Ausgabe 2 2 2 7 2 2" xfId="18650" xr:uid="{00000000-0005-0000-0000-000089020000}"/>
    <cellStyle name="Ausgabe 2 2 2 7 2 3" xfId="30377" xr:uid="{00000000-0005-0000-0000-00008A020000}"/>
    <cellStyle name="Ausgabe 2 2 2 7 3" xfId="10827" xr:uid="{00000000-0005-0000-0000-00008B020000}"/>
    <cellStyle name="Ausgabe 2 2 2 7 3 2" xfId="22555" xr:uid="{00000000-0005-0000-0000-00008C020000}"/>
    <cellStyle name="Ausgabe 2 2 2 7 3 3" xfId="34282" xr:uid="{00000000-0005-0000-0000-00008D020000}"/>
    <cellStyle name="Ausgabe 2 2 2 7 4" xfId="14745" xr:uid="{00000000-0005-0000-0000-00008E020000}"/>
    <cellStyle name="Ausgabe 2 2 2 7 5" xfId="26472" xr:uid="{00000000-0005-0000-0000-00008F020000}"/>
    <cellStyle name="Ausgabe 2 2 2 8" xfId="4326" xr:uid="{00000000-0005-0000-0000-000090020000}"/>
    <cellStyle name="Ausgabe 2 2 2 8 2" xfId="16054" xr:uid="{00000000-0005-0000-0000-000091020000}"/>
    <cellStyle name="Ausgabe 2 2 2 8 3" xfId="27781" xr:uid="{00000000-0005-0000-0000-000092020000}"/>
    <cellStyle name="Ausgabe 2 2 2 9" xfId="8231" xr:uid="{00000000-0005-0000-0000-000093020000}"/>
    <cellStyle name="Ausgabe 2 2 2 9 2" xfId="19959" xr:uid="{00000000-0005-0000-0000-000094020000}"/>
    <cellStyle name="Ausgabe 2 2 2 9 3" xfId="31686" xr:uid="{00000000-0005-0000-0000-000095020000}"/>
    <cellStyle name="Ausgabe 2 2 3" xfId="443" xr:uid="{00000000-0005-0000-0000-000096020000}"/>
    <cellStyle name="Ausgabe 2 2 3 10" xfId="12171" xr:uid="{00000000-0005-0000-0000-000097020000}"/>
    <cellStyle name="Ausgabe 2 2 3 11" xfId="23898" xr:uid="{00000000-0005-0000-0000-000098020000}"/>
    <cellStyle name="Ausgabe 2 2 3 2" xfId="542" xr:uid="{00000000-0005-0000-0000-000099020000}"/>
    <cellStyle name="Ausgabe 2 2 3 2 2" xfId="971" xr:uid="{00000000-0005-0000-0000-00009A020000}"/>
    <cellStyle name="Ausgabe 2 2 3 2 2 2" xfId="2269" xr:uid="{00000000-0005-0000-0000-00009B020000}"/>
    <cellStyle name="Ausgabe 2 2 3 2 2 2 2" xfId="6174" xr:uid="{00000000-0005-0000-0000-00009C020000}"/>
    <cellStyle name="Ausgabe 2 2 3 2 2 2 2 2" xfId="17902" xr:uid="{00000000-0005-0000-0000-00009D020000}"/>
    <cellStyle name="Ausgabe 2 2 3 2 2 2 2 3" xfId="29629" xr:uid="{00000000-0005-0000-0000-00009E020000}"/>
    <cellStyle name="Ausgabe 2 2 3 2 2 2 3" xfId="10079" xr:uid="{00000000-0005-0000-0000-00009F020000}"/>
    <cellStyle name="Ausgabe 2 2 3 2 2 2 3 2" xfId="21807" xr:uid="{00000000-0005-0000-0000-0000A0020000}"/>
    <cellStyle name="Ausgabe 2 2 3 2 2 2 3 3" xfId="33534" xr:uid="{00000000-0005-0000-0000-0000A1020000}"/>
    <cellStyle name="Ausgabe 2 2 3 2 2 2 4" xfId="13997" xr:uid="{00000000-0005-0000-0000-0000A2020000}"/>
    <cellStyle name="Ausgabe 2 2 3 2 2 2 5" xfId="25724" xr:uid="{00000000-0005-0000-0000-0000A3020000}"/>
    <cellStyle name="Ausgabe 2 2 3 2 2 3" xfId="3567" xr:uid="{00000000-0005-0000-0000-0000A4020000}"/>
    <cellStyle name="Ausgabe 2 2 3 2 2 3 2" xfId="7472" xr:uid="{00000000-0005-0000-0000-0000A5020000}"/>
    <cellStyle name="Ausgabe 2 2 3 2 2 3 2 2" xfId="19200" xr:uid="{00000000-0005-0000-0000-0000A6020000}"/>
    <cellStyle name="Ausgabe 2 2 3 2 2 3 2 3" xfId="30927" xr:uid="{00000000-0005-0000-0000-0000A7020000}"/>
    <cellStyle name="Ausgabe 2 2 3 2 2 3 3" xfId="11377" xr:uid="{00000000-0005-0000-0000-0000A8020000}"/>
    <cellStyle name="Ausgabe 2 2 3 2 2 3 3 2" xfId="23105" xr:uid="{00000000-0005-0000-0000-0000A9020000}"/>
    <cellStyle name="Ausgabe 2 2 3 2 2 3 3 3" xfId="34832" xr:uid="{00000000-0005-0000-0000-0000AA020000}"/>
    <cellStyle name="Ausgabe 2 2 3 2 2 3 4" xfId="15295" xr:uid="{00000000-0005-0000-0000-0000AB020000}"/>
    <cellStyle name="Ausgabe 2 2 3 2 2 3 5" xfId="27022" xr:uid="{00000000-0005-0000-0000-0000AC020000}"/>
    <cellStyle name="Ausgabe 2 2 3 2 2 4" xfId="4876" xr:uid="{00000000-0005-0000-0000-0000AD020000}"/>
    <cellStyle name="Ausgabe 2 2 3 2 2 4 2" xfId="16604" xr:uid="{00000000-0005-0000-0000-0000AE020000}"/>
    <cellStyle name="Ausgabe 2 2 3 2 2 4 3" xfId="28331" xr:uid="{00000000-0005-0000-0000-0000AF020000}"/>
    <cellStyle name="Ausgabe 2 2 3 2 2 5" xfId="8781" xr:uid="{00000000-0005-0000-0000-0000B0020000}"/>
    <cellStyle name="Ausgabe 2 2 3 2 2 5 2" xfId="20509" xr:uid="{00000000-0005-0000-0000-0000B1020000}"/>
    <cellStyle name="Ausgabe 2 2 3 2 2 5 3" xfId="32236" xr:uid="{00000000-0005-0000-0000-0000B2020000}"/>
    <cellStyle name="Ausgabe 2 2 3 2 2 6" xfId="12699" xr:uid="{00000000-0005-0000-0000-0000B3020000}"/>
    <cellStyle name="Ausgabe 2 2 3 2 2 7" xfId="24426" xr:uid="{00000000-0005-0000-0000-0000B4020000}"/>
    <cellStyle name="Ausgabe 2 2 3 2 3" xfId="1400" xr:uid="{00000000-0005-0000-0000-0000B5020000}"/>
    <cellStyle name="Ausgabe 2 2 3 2 3 2" xfId="2698" xr:uid="{00000000-0005-0000-0000-0000B6020000}"/>
    <cellStyle name="Ausgabe 2 2 3 2 3 2 2" xfId="6603" xr:uid="{00000000-0005-0000-0000-0000B7020000}"/>
    <cellStyle name="Ausgabe 2 2 3 2 3 2 2 2" xfId="18331" xr:uid="{00000000-0005-0000-0000-0000B8020000}"/>
    <cellStyle name="Ausgabe 2 2 3 2 3 2 2 3" xfId="30058" xr:uid="{00000000-0005-0000-0000-0000B9020000}"/>
    <cellStyle name="Ausgabe 2 2 3 2 3 2 3" xfId="10508" xr:uid="{00000000-0005-0000-0000-0000BA020000}"/>
    <cellStyle name="Ausgabe 2 2 3 2 3 2 3 2" xfId="22236" xr:uid="{00000000-0005-0000-0000-0000BB020000}"/>
    <cellStyle name="Ausgabe 2 2 3 2 3 2 3 3" xfId="33963" xr:uid="{00000000-0005-0000-0000-0000BC020000}"/>
    <cellStyle name="Ausgabe 2 2 3 2 3 2 4" xfId="14426" xr:uid="{00000000-0005-0000-0000-0000BD020000}"/>
    <cellStyle name="Ausgabe 2 2 3 2 3 2 5" xfId="26153" xr:uid="{00000000-0005-0000-0000-0000BE020000}"/>
    <cellStyle name="Ausgabe 2 2 3 2 3 3" xfId="3996" xr:uid="{00000000-0005-0000-0000-0000BF020000}"/>
    <cellStyle name="Ausgabe 2 2 3 2 3 3 2" xfId="7901" xr:uid="{00000000-0005-0000-0000-0000C0020000}"/>
    <cellStyle name="Ausgabe 2 2 3 2 3 3 2 2" xfId="19629" xr:uid="{00000000-0005-0000-0000-0000C1020000}"/>
    <cellStyle name="Ausgabe 2 2 3 2 3 3 2 3" xfId="31356" xr:uid="{00000000-0005-0000-0000-0000C2020000}"/>
    <cellStyle name="Ausgabe 2 2 3 2 3 3 3" xfId="11806" xr:uid="{00000000-0005-0000-0000-0000C3020000}"/>
    <cellStyle name="Ausgabe 2 2 3 2 3 3 3 2" xfId="23534" xr:uid="{00000000-0005-0000-0000-0000C4020000}"/>
    <cellStyle name="Ausgabe 2 2 3 2 3 3 3 3" xfId="35261" xr:uid="{00000000-0005-0000-0000-0000C5020000}"/>
    <cellStyle name="Ausgabe 2 2 3 2 3 3 4" xfId="15724" xr:uid="{00000000-0005-0000-0000-0000C6020000}"/>
    <cellStyle name="Ausgabe 2 2 3 2 3 3 5" xfId="27451" xr:uid="{00000000-0005-0000-0000-0000C7020000}"/>
    <cellStyle name="Ausgabe 2 2 3 2 3 4" xfId="5305" xr:uid="{00000000-0005-0000-0000-0000C8020000}"/>
    <cellStyle name="Ausgabe 2 2 3 2 3 4 2" xfId="17033" xr:uid="{00000000-0005-0000-0000-0000C9020000}"/>
    <cellStyle name="Ausgabe 2 2 3 2 3 4 3" xfId="28760" xr:uid="{00000000-0005-0000-0000-0000CA020000}"/>
    <cellStyle name="Ausgabe 2 2 3 2 3 5" xfId="9210" xr:uid="{00000000-0005-0000-0000-0000CB020000}"/>
    <cellStyle name="Ausgabe 2 2 3 2 3 5 2" xfId="20938" xr:uid="{00000000-0005-0000-0000-0000CC020000}"/>
    <cellStyle name="Ausgabe 2 2 3 2 3 5 3" xfId="32665" xr:uid="{00000000-0005-0000-0000-0000CD020000}"/>
    <cellStyle name="Ausgabe 2 2 3 2 3 6" xfId="13128" xr:uid="{00000000-0005-0000-0000-0000CE020000}"/>
    <cellStyle name="Ausgabe 2 2 3 2 3 7" xfId="24855" xr:uid="{00000000-0005-0000-0000-0000CF020000}"/>
    <cellStyle name="Ausgabe 2 2 3 2 4" xfId="1840" xr:uid="{00000000-0005-0000-0000-0000D0020000}"/>
    <cellStyle name="Ausgabe 2 2 3 2 4 2" xfId="5745" xr:uid="{00000000-0005-0000-0000-0000D1020000}"/>
    <cellStyle name="Ausgabe 2 2 3 2 4 2 2" xfId="17473" xr:uid="{00000000-0005-0000-0000-0000D2020000}"/>
    <cellStyle name="Ausgabe 2 2 3 2 4 2 3" xfId="29200" xr:uid="{00000000-0005-0000-0000-0000D3020000}"/>
    <cellStyle name="Ausgabe 2 2 3 2 4 3" xfId="9650" xr:uid="{00000000-0005-0000-0000-0000D4020000}"/>
    <cellStyle name="Ausgabe 2 2 3 2 4 3 2" xfId="21378" xr:uid="{00000000-0005-0000-0000-0000D5020000}"/>
    <cellStyle name="Ausgabe 2 2 3 2 4 3 3" xfId="33105" xr:uid="{00000000-0005-0000-0000-0000D6020000}"/>
    <cellStyle name="Ausgabe 2 2 3 2 4 4" xfId="13568" xr:uid="{00000000-0005-0000-0000-0000D7020000}"/>
    <cellStyle name="Ausgabe 2 2 3 2 4 5" xfId="25295" xr:uid="{00000000-0005-0000-0000-0000D8020000}"/>
    <cellStyle name="Ausgabe 2 2 3 2 5" xfId="3138" xr:uid="{00000000-0005-0000-0000-0000D9020000}"/>
    <cellStyle name="Ausgabe 2 2 3 2 5 2" xfId="7043" xr:uid="{00000000-0005-0000-0000-0000DA020000}"/>
    <cellStyle name="Ausgabe 2 2 3 2 5 2 2" xfId="18771" xr:uid="{00000000-0005-0000-0000-0000DB020000}"/>
    <cellStyle name="Ausgabe 2 2 3 2 5 2 3" xfId="30498" xr:uid="{00000000-0005-0000-0000-0000DC020000}"/>
    <cellStyle name="Ausgabe 2 2 3 2 5 3" xfId="10948" xr:uid="{00000000-0005-0000-0000-0000DD020000}"/>
    <cellStyle name="Ausgabe 2 2 3 2 5 3 2" xfId="22676" xr:uid="{00000000-0005-0000-0000-0000DE020000}"/>
    <cellStyle name="Ausgabe 2 2 3 2 5 3 3" xfId="34403" xr:uid="{00000000-0005-0000-0000-0000DF020000}"/>
    <cellStyle name="Ausgabe 2 2 3 2 5 4" xfId="14866" xr:uid="{00000000-0005-0000-0000-0000E0020000}"/>
    <cellStyle name="Ausgabe 2 2 3 2 5 5" xfId="26593" xr:uid="{00000000-0005-0000-0000-0000E1020000}"/>
    <cellStyle name="Ausgabe 2 2 3 2 6" xfId="4447" xr:uid="{00000000-0005-0000-0000-0000E2020000}"/>
    <cellStyle name="Ausgabe 2 2 3 2 6 2" xfId="16175" xr:uid="{00000000-0005-0000-0000-0000E3020000}"/>
    <cellStyle name="Ausgabe 2 2 3 2 6 3" xfId="27902" xr:uid="{00000000-0005-0000-0000-0000E4020000}"/>
    <cellStyle name="Ausgabe 2 2 3 2 7" xfId="8352" xr:uid="{00000000-0005-0000-0000-0000E5020000}"/>
    <cellStyle name="Ausgabe 2 2 3 2 7 2" xfId="20080" xr:uid="{00000000-0005-0000-0000-0000E6020000}"/>
    <cellStyle name="Ausgabe 2 2 3 2 7 3" xfId="31807" xr:uid="{00000000-0005-0000-0000-0000E7020000}"/>
    <cellStyle name="Ausgabe 2 2 3 2 8" xfId="12270" xr:uid="{00000000-0005-0000-0000-0000E8020000}"/>
    <cellStyle name="Ausgabe 2 2 3 2 9" xfId="23997" xr:uid="{00000000-0005-0000-0000-0000E9020000}"/>
    <cellStyle name="Ausgabe 2 2 3 3" xfId="641" xr:uid="{00000000-0005-0000-0000-0000EA020000}"/>
    <cellStyle name="Ausgabe 2 2 3 3 2" xfId="1070" xr:uid="{00000000-0005-0000-0000-0000EB020000}"/>
    <cellStyle name="Ausgabe 2 2 3 3 2 2" xfId="2368" xr:uid="{00000000-0005-0000-0000-0000EC020000}"/>
    <cellStyle name="Ausgabe 2 2 3 3 2 2 2" xfId="6273" xr:uid="{00000000-0005-0000-0000-0000ED020000}"/>
    <cellStyle name="Ausgabe 2 2 3 3 2 2 2 2" xfId="18001" xr:uid="{00000000-0005-0000-0000-0000EE020000}"/>
    <cellStyle name="Ausgabe 2 2 3 3 2 2 2 3" xfId="29728" xr:uid="{00000000-0005-0000-0000-0000EF020000}"/>
    <cellStyle name="Ausgabe 2 2 3 3 2 2 3" xfId="10178" xr:uid="{00000000-0005-0000-0000-0000F0020000}"/>
    <cellStyle name="Ausgabe 2 2 3 3 2 2 3 2" xfId="21906" xr:uid="{00000000-0005-0000-0000-0000F1020000}"/>
    <cellStyle name="Ausgabe 2 2 3 3 2 2 3 3" xfId="33633" xr:uid="{00000000-0005-0000-0000-0000F2020000}"/>
    <cellStyle name="Ausgabe 2 2 3 3 2 2 4" xfId="14096" xr:uid="{00000000-0005-0000-0000-0000F3020000}"/>
    <cellStyle name="Ausgabe 2 2 3 3 2 2 5" xfId="25823" xr:uid="{00000000-0005-0000-0000-0000F4020000}"/>
    <cellStyle name="Ausgabe 2 2 3 3 2 3" xfId="3666" xr:uid="{00000000-0005-0000-0000-0000F5020000}"/>
    <cellStyle name="Ausgabe 2 2 3 3 2 3 2" xfId="7571" xr:uid="{00000000-0005-0000-0000-0000F6020000}"/>
    <cellStyle name="Ausgabe 2 2 3 3 2 3 2 2" xfId="19299" xr:uid="{00000000-0005-0000-0000-0000F7020000}"/>
    <cellStyle name="Ausgabe 2 2 3 3 2 3 2 3" xfId="31026" xr:uid="{00000000-0005-0000-0000-0000F8020000}"/>
    <cellStyle name="Ausgabe 2 2 3 3 2 3 3" xfId="11476" xr:uid="{00000000-0005-0000-0000-0000F9020000}"/>
    <cellStyle name="Ausgabe 2 2 3 3 2 3 3 2" xfId="23204" xr:uid="{00000000-0005-0000-0000-0000FA020000}"/>
    <cellStyle name="Ausgabe 2 2 3 3 2 3 3 3" xfId="34931" xr:uid="{00000000-0005-0000-0000-0000FB020000}"/>
    <cellStyle name="Ausgabe 2 2 3 3 2 3 4" xfId="15394" xr:uid="{00000000-0005-0000-0000-0000FC020000}"/>
    <cellStyle name="Ausgabe 2 2 3 3 2 3 5" xfId="27121" xr:uid="{00000000-0005-0000-0000-0000FD020000}"/>
    <cellStyle name="Ausgabe 2 2 3 3 2 4" xfId="4975" xr:uid="{00000000-0005-0000-0000-0000FE020000}"/>
    <cellStyle name="Ausgabe 2 2 3 3 2 4 2" xfId="16703" xr:uid="{00000000-0005-0000-0000-0000FF020000}"/>
    <cellStyle name="Ausgabe 2 2 3 3 2 4 3" xfId="28430" xr:uid="{00000000-0005-0000-0000-000000030000}"/>
    <cellStyle name="Ausgabe 2 2 3 3 2 5" xfId="8880" xr:uid="{00000000-0005-0000-0000-000001030000}"/>
    <cellStyle name="Ausgabe 2 2 3 3 2 5 2" xfId="20608" xr:uid="{00000000-0005-0000-0000-000002030000}"/>
    <cellStyle name="Ausgabe 2 2 3 3 2 5 3" xfId="32335" xr:uid="{00000000-0005-0000-0000-000003030000}"/>
    <cellStyle name="Ausgabe 2 2 3 3 2 6" xfId="12798" xr:uid="{00000000-0005-0000-0000-000004030000}"/>
    <cellStyle name="Ausgabe 2 2 3 3 2 7" xfId="24525" xr:uid="{00000000-0005-0000-0000-000005030000}"/>
    <cellStyle name="Ausgabe 2 2 3 3 3" xfId="1499" xr:uid="{00000000-0005-0000-0000-000006030000}"/>
    <cellStyle name="Ausgabe 2 2 3 3 3 2" xfId="2797" xr:uid="{00000000-0005-0000-0000-000007030000}"/>
    <cellStyle name="Ausgabe 2 2 3 3 3 2 2" xfId="6702" xr:uid="{00000000-0005-0000-0000-000008030000}"/>
    <cellStyle name="Ausgabe 2 2 3 3 3 2 2 2" xfId="18430" xr:uid="{00000000-0005-0000-0000-000009030000}"/>
    <cellStyle name="Ausgabe 2 2 3 3 3 2 2 3" xfId="30157" xr:uid="{00000000-0005-0000-0000-00000A030000}"/>
    <cellStyle name="Ausgabe 2 2 3 3 3 2 3" xfId="10607" xr:uid="{00000000-0005-0000-0000-00000B030000}"/>
    <cellStyle name="Ausgabe 2 2 3 3 3 2 3 2" xfId="22335" xr:uid="{00000000-0005-0000-0000-00000C030000}"/>
    <cellStyle name="Ausgabe 2 2 3 3 3 2 3 3" xfId="34062" xr:uid="{00000000-0005-0000-0000-00000D030000}"/>
    <cellStyle name="Ausgabe 2 2 3 3 3 2 4" xfId="14525" xr:uid="{00000000-0005-0000-0000-00000E030000}"/>
    <cellStyle name="Ausgabe 2 2 3 3 3 2 5" xfId="26252" xr:uid="{00000000-0005-0000-0000-00000F030000}"/>
    <cellStyle name="Ausgabe 2 2 3 3 3 3" xfId="4095" xr:uid="{00000000-0005-0000-0000-000010030000}"/>
    <cellStyle name="Ausgabe 2 2 3 3 3 3 2" xfId="8000" xr:uid="{00000000-0005-0000-0000-000011030000}"/>
    <cellStyle name="Ausgabe 2 2 3 3 3 3 2 2" xfId="19728" xr:uid="{00000000-0005-0000-0000-000012030000}"/>
    <cellStyle name="Ausgabe 2 2 3 3 3 3 2 3" xfId="31455" xr:uid="{00000000-0005-0000-0000-000013030000}"/>
    <cellStyle name="Ausgabe 2 2 3 3 3 3 3" xfId="11905" xr:uid="{00000000-0005-0000-0000-000014030000}"/>
    <cellStyle name="Ausgabe 2 2 3 3 3 3 3 2" xfId="23633" xr:uid="{00000000-0005-0000-0000-000015030000}"/>
    <cellStyle name="Ausgabe 2 2 3 3 3 3 3 3" xfId="35360" xr:uid="{00000000-0005-0000-0000-000016030000}"/>
    <cellStyle name="Ausgabe 2 2 3 3 3 3 4" xfId="15823" xr:uid="{00000000-0005-0000-0000-000017030000}"/>
    <cellStyle name="Ausgabe 2 2 3 3 3 3 5" xfId="27550" xr:uid="{00000000-0005-0000-0000-000018030000}"/>
    <cellStyle name="Ausgabe 2 2 3 3 3 4" xfId="5404" xr:uid="{00000000-0005-0000-0000-000019030000}"/>
    <cellStyle name="Ausgabe 2 2 3 3 3 4 2" xfId="17132" xr:uid="{00000000-0005-0000-0000-00001A030000}"/>
    <cellStyle name="Ausgabe 2 2 3 3 3 4 3" xfId="28859" xr:uid="{00000000-0005-0000-0000-00001B030000}"/>
    <cellStyle name="Ausgabe 2 2 3 3 3 5" xfId="9309" xr:uid="{00000000-0005-0000-0000-00001C030000}"/>
    <cellStyle name="Ausgabe 2 2 3 3 3 5 2" xfId="21037" xr:uid="{00000000-0005-0000-0000-00001D030000}"/>
    <cellStyle name="Ausgabe 2 2 3 3 3 5 3" xfId="32764" xr:uid="{00000000-0005-0000-0000-00001E030000}"/>
    <cellStyle name="Ausgabe 2 2 3 3 3 6" xfId="13227" xr:uid="{00000000-0005-0000-0000-00001F030000}"/>
    <cellStyle name="Ausgabe 2 2 3 3 3 7" xfId="24954" xr:uid="{00000000-0005-0000-0000-000020030000}"/>
    <cellStyle name="Ausgabe 2 2 3 3 4" xfId="1939" xr:uid="{00000000-0005-0000-0000-000021030000}"/>
    <cellStyle name="Ausgabe 2 2 3 3 4 2" xfId="5844" xr:uid="{00000000-0005-0000-0000-000022030000}"/>
    <cellStyle name="Ausgabe 2 2 3 3 4 2 2" xfId="17572" xr:uid="{00000000-0005-0000-0000-000023030000}"/>
    <cellStyle name="Ausgabe 2 2 3 3 4 2 3" xfId="29299" xr:uid="{00000000-0005-0000-0000-000024030000}"/>
    <cellStyle name="Ausgabe 2 2 3 3 4 3" xfId="9749" xr:uid="{00000000-0005-0000-0000-000025030000}"/>
    <cellStyle name="Ausgabe 2 2 3 3 4 3 2" xfId="21477" xr:uid="{00000000-0005-0000-0000-000026030000}"/>
    <cellStyle name="Ausgabe 2 2 3 3 4 3 3" xfId="33204" xr:uid="{00000000-0005-0000-0000-000027030000}"/>
    <cellStyle name="Ausgabe 2 2 3 3 4 4" xfId="13667" xr:uid="{00000000-0005-0000-0000-000028030000}"/>
    <cellStyle name="Ausgabe 2 2 3 3 4 5" xfId="25394" xr:uid="{00000000-0005-0000-0000-000029030000}"/>
    <cellStyle name="Ausgabe 2 2 3 3 5" xfId="3237" xr:uid="{00000000-0005-0000-0000-00002A030000}"/>
    <cellStyle name="Ausgabe 2 2 3 3 5 2" xfId="7142" xr:uid="{00000000-0005-0000-0000-00002B030000}"/>
    <cellStyle name="Ausgabe 2 2 3 3 5 2 2" xfId="18870" xr:uid="{00000000-0005-0000-0000-00002C030000}"/>
    <cellStyle name="Ausgabe 2 2 3 3 5 2 3" xfId="30597" xr:uid="{00000000-0005-0000-0000-00002D030000}"/>
    <cellStyle name="Ausgabe 2 2 3 3 5 3" xfId="11047" xr:uid="{00000000-0005-0000-0000-00002E030000}"/>
    <cellStyle name="Ausgabe 2 2 3 3 5 3 2" xfId="22775" xr:uid="{00000000-0005-0000-0000-00002F030000}"/>
    <cellStyle name="Ausgabe 2 2 3 3 5 3 3" xfId="34502" xr:uid="{00000000-0005-0000-0000-000030030000}"/>
    <cellStyle name="Ausgabe 2 2 3 3 5 4" xfId="14965" xr:uid="{00000000-0005-0000-0000-000031030000}"/>
    <cellStyle name="Ausgabe 2 2 3 3 5 5" xfId="26692" xr:uid="{00000000-0005-0000-0000-000032030000}"/>
    <cellStyle name="Ausgabe 2 2 3 3 6" xfId="4546" xr:uid="{00000000-0005-0000-0000-000033030000}"/>
    <cellStyle name="Ausgabe 2 2 3 3 6 2" xfId="16274" xr:uid="{00000000-0005-0000-0000-000034030000}"/>
    <cellStyle name="Ausgabe 2 2 3 3 6 3" xfId="28001" xr:uid="{00000000-0005-0000-0000-000035030000}"/>
    <cellStyle name="Ausgabe 2 2 3 3 7" xfId="8451" xr:uid="{00000000-0005-0000-0000-000036030000}"/>
    <cellStyle name="Ausgabe 2 2 3 3 7 2" xfId="20179" xr:uid="{00000000-0005-0000-0000-000037030000}"/>
    <cellStyle name="Ausgabe 2 2 3 3 7 3" xfId="31906" xr:uid="{00000000-0005-0000-0000-000038030000}"/>
    <cellStyle name="Ausgabe 2 2 3 3 8" xfId="12369" xr:uid="{00000000-0005-0000-0000-000039030000}"/>
    <cellStyle name="Ausgabe 2 2 3 3 9" xfId="24096" xr:uid="{00000000-0005-0000-0000-00003A030000}"/>
    <cellStyle name="Ausgabe 2 2 3 4" xfId="872" xr:uid="{00000000-0005-0000-0000-00003B030000}"/>
    <cellStyle name="Ausgabe 2 2 3 4 2" xfId="2170" xr:uid="{00000000-0005-0000-0000-00003C030000}"/>
    <cellStyle name="Ausgabe 2 2 3 4 2 2" xfId="6075" xr:uid="{00000000-0005-0000-0000-00003D030000}"/>
    <cellStyle name="Ausgabe 2 2 3 4 2 2 2" xfId="17803" xr:uid="{00000000-0005-0000-0000-00003E030000}"/>
    <cellStyle name="Ausgabe 2 2 3 4 2 2 3" xfId="29530" xr:uid="{00000000-0005-0000-0000-00003F030000}"/>
    <cellStyle name="Ausgabe 2 2 3 4 2 3" xfId="9980" xr:uid="{00000000-0005-0000-0000-000040030000}"/>
    <cellStyle name="Ausgabe 2 2 3 4 2 3 2" xfId="21708" xr:uid="{00000000-0005-0000-0000-000041030000}"/>
    <cellStyle name="Ausgabe 2 2 3 4 2 3 3" xfId="33435" xr:uid="{00000000-0005-0000-0000-000042030000}"/>
    <cellStyle name="Ausgabe 2 2 3 4 2 4" xfId="13898" xr:uid="{00000000-0005-0000-0000-000043030000}"/>
    <cellStyle name="Ausgabe 2 2 3 4 2 5" xfId="25625" xr:uid="{00000000-0005-0000-0000-000044030000}"/>
    <cellStyle name="Ausgabe 2 2 3 4 3" xfId="3468" xr:uid="{00000000-0005-0000-0000-000045030000}"/>
    <cellStyle name="Ausgabe 2 2 3 4 3 2" xfId="7373" xr:uid="{00000000-0005-0000-0000-000046030000}"/>
    <cellStyle name="Ausgabe 2 2 3 4 3 2 2" xfId="19101" xr:uid="{00000000-0005-0000-0000-000047030000}"/>
    <cellStyle name="Ausgabe 2 2 3 4 3 2 3" xfId="30828" xr:uid="{00000000-0005-0000-0000-000048030000}"/>
    <cellStyle name="Ausgabe 2 2 3 4 3 3" xfId="11278" xr:uid="{00000000-0005-0000-0000-000049030000}"/>
    <cellStyle name="Ausgabe 2 2 3 4 3 3 2" xfId="23006" xr:uid="{00000000-0005-0000-0000-00004A030000}"/>
    <cellStyle name="Ausgabe 2 2 3 4 3 3 3" xfId="34733" xr:uid="{00000000-0005-0000-0000-00004B030000}"/>
    <cellStyle name="Ausgabe 2 2 3 4 3 4" xfId="15196" xr:uid="{00000000-0005-0000-0000-00004C030000}"/>
    <cellStyle name="Ausgabe 2 2 3 4 3 5" xfId="26923" xr:uid="{00000000-0005-0000-0000-00004D030000}"/>
    <cellStyle name="Ausgabe 2 2 3 4 4" xfId="4777" xr:uid="{00000000-0005-0000-0000-00004E030000}"/>
    <cellStyle name="Ausgabe 2 2 3 4 4 2" xfId="16505" xr:uid="{00000000-0005-0000-0000-00004F030000}"/>
    <cellStyle name="Ausgabe 2 2 3 4 4 3" xfId="28232" xr:uid="{00000000-0005-0000-0000-000050030000}"/>
    <cellStyle name="Ausgabe 2 2 3 4 5" xfId="8682" xr:uid="{00000000-0005-0000-0000-000051030000}"/>
    <cellStyle name="Ausgabe 2 2 3 4 5 2" xfId="20410" xr:uid="{00000000-0005-0000-0000-000052030000}"/>
    <cellStyle name="Ausgabe 2 2 3 4 5 3" xfId="32137" xr:uid="{00000000-0005-0000-0000-000053030000}"/>
    <cellStyle name="Ausgabe 2 2 3 4 6" xfId="12600" xr:uid="{00000000-0005-0000-0000-000054030000}"/>
    <cellStyle name="Ausgabe 2 2 3 4 7" xfId="24327" xr:uid="{00000000-0005-0000-0000-000055030000}"/>
    <cellStyle name="Ausgabe 2 2 3 5" xfId="1301" xr:uid="{00000000-0005-0000-0000-000056030000}"/>
    <cellStyle name="Ausgabe 2 2 3 5 2" xfId="2599" xr:uid="{00000000-0005-0000-0000-000057030000}"/>
    <cellStyle name="Ausgabe 2 2 3 5 2 2" xfId="6504" xr:uid="{00000000-0005-0000-0000-000058030000}"/>
    <cellStyle name="Ausgabe 2 2 3 5 2 2 2" xfId="18232" xr:uid="{00000000-0005-0000-0000-000059030000}"/>
    <cellStyle name="Ausgabe 2 2 3 5 2 2 3" xfId="29959" xr:uid="{00000000-0005-0000-0000-00005A030000}"/>
    <cellStyle name="Ausgabe 2 2 3 5 2 3" xfId="10409" xr:uid="{00000000-0005-0000-0000-00005B030000}"/>
    <cellStyle name="Ausgabe 2 2 3 5 2 3 2" xfId="22137" xr:uid="{00000000-0005-0000-0000-00005C030000}"/>
    <cellStyle name="Ausgabe 2 2 3 5 2 3 3" xfId="33864" xr:uid="{00000000-0005-0000-0000-00005D030000}"/>
    <cellStyle name="Ausgabe 2 2 3 5 2 4" xfId="14327" xr:uid="{00000000-0005-0000-0000-00005E030000}"/>
    <cellStyle name="Ausgabe 2 2 3 5 2 5" xfId="26054" xr:uid="{00000000-0005-0000-0000-00005F030000}"/>
    <cellStyle name="Ausgabe 2 2 3 5 3" xfId="3897" xr:uid="{00000000-0005-0000-0000-000060030000}"/>
    <cellStyle name="Ausgabe 2 2 3 5 3 2" xfId="7802" xr:uid="{00000000-0005-0000-0000-000061030000}"/>
    <cellStyle name="Ausgabe 2 2 3 5 3 2 2" xfId="19530" xr:uid="{00000000-0005-0000-0000-000062030000}"/>
    <cellStyle name="Ausgabe 2 2 3 5 3 2 3" xfId="31257" xr:uid="{00000000-0005-0000-0000-000063030000}"/>
    <cellStyle name="Ausgabe 2 2 3 5 3 3" xfId="11707" xr:uid="{00000000-0005-0000-0000-000064030000}"/>
    <cellStyle name="Ausgabe 2 2 3 5 3 3 2" xfId="23435" xr:uid="{00000000-0005-0000-0000-000065030000}"/>
    <cellStyle name="Ausgabe 2 2 3 5 3 3 3" xfId="35162" xr:uid="{00000000-0005-0000-0000-000066030000}"/>
    <cellStyle name="Ausgabe 2 2 3 5 3 4" xfId="15625" xr:uid="{00000000-0005-0000-0000-000067030000}"/>
    <cellStyle name="Ausgabe 2 2 3 5 3 5" xfId="27352" xr:uid="{00000000-0005-0000-0000-000068030000}"/>
    <cellStyle name="Ausgabe 2 2 3 5 4" xfId="5206" xr:uid="{00000000-0005-0000-0000-000069030000}"/>
    <cellStyle name="Ausgabe 2 2 3 5 4 2" xfId="16934" xr:uid="{00000000-0005-0000-0000-00006A030000}"/>
    <cellStyle name="Ausgabe 2 2 3 5 4 3" xfId="28661" xr:uid="{00000000-0005-0000-0000-00006B030000}"/>
    <cellStyle name="Ausgabe 2 2 3 5 5" xfId="9111" xr:uid="{00000000-0005-0000-0000-00006C030000}"/>
    <cellStyle name="Ausgabe 2 2 3 5 5 2" xfId="20839" xr:uid="{00000000-0005-0000-0000-00006D030000}"/>
    <cellStyle name="Ausgabe 2 2 3 5 5 3" xfId="32566" xr:uid="{00000000-0005-0000-0000-00006E030000}"/>
    <cellStyle name="Ausgabe 2 2 3 5 6" xfId="13029" xr:uid="{00000000-0005-0000-0000-00006F030000}"/>
    <cellStyle name="Ausgabe 2 2 3 5 7" xfId="24756" xr:uid="{00000000-0005-0000-0000-000070030000}"/>
    <cellStyle name="Ausgabe 2 2 3 6" xfId="1741" xr:uid="{00000000-0005-0000-0000-000071030000}"/>
    <cellStyle name="Ausgabe 2 2 3 6 2" xfId="5646" xr:uid="{00000000-0005-0000-0000-000072030000}"/>
    <cellStyle name="Ausgabe 2 2 3 6 2 2" xfId="17374" xr:uid="{00000000-0005-0000-0000-000073030000}"/>
    <cellStyle name="Ausgabe 2 2 3 6 2 3" xfId="29101" xr:uid="{00000000-0005-0000-0000-000074030000}"/>
    <cellStyle name="Ausgabe 2 2 3 6 3" xfId="9551" xr:uid="{00000000-0005-0000-0000-000075030000}"/>
    <cellStyle name="Ausgabe 2 2 3 6 3 2" xfId="21279" xr:uid="{00000000-0005-0000-0000-000076030000}"/>
    <cellStyle name="Ausgabe 2 2 3 6 3 3" xfId="33006" xr:uid="{00000000-0005-0000-0000-000077030000}"/>
    <cellStyle name="Ausgabe 2 2 3 6 4" xfId="13469" xr:uid="{00000000-0005-0000-0000-000078030000}"/>
    <cellStyle name="Ausgabe 2 2 3 6 5" xfId="25196" xr:uid="{00000000-0005-0000-0000-000079030000}"/>
    <cellStyle name="Ausgabe 2 2 3 7" xfId="3039" xr:uid="{00000000-0005-0000-0000-00007A030000}"/>
    <cellStyle name="Ausgabe 2 2 3 7 2" xfId="6944" xr:uid="{00000000-0005-0000-0000-00007B030000}"/>
    <cellStyle name="Ausgabe 2 2 3 7 2 2" xfId="18672" xr:uid="{00000000-0005-0000-0000-00007C030000}"/>
    <cellStyle name="Ausgabe 2 2 3 7 2 3" xfId="30399" xr:uid="{00000000-0005-0000-0000-00007D030000}"/>
    <cellStyle name="Ausgabe 2 2 3 7 3" xfId="10849" xr:uid="{00000000-0005-0000-0000-00007E030000}"/>
    <cellStyle name="Ausgabe 2 2 3 7 3 2" xfId="22577" xr:uid="{00000000-0005-0000-0000-00007F030000}"/>
    <cellStyle name="Ausgabe 2 2 3 7 3 3" xfId="34304" xr:uid="{00000000-0005-0000-0000-000080030000}"/>
    <cellStyle name="Ausgabe 2 2 3 7 4" xfId="14767" xr:uid="{00000000-0005-0000-0000-000081030000}"/>
    <cellStyle name="Ausgabe 2 2 3 7 5" xfId="26494" xr:uid="{00000000-0005-0000-0000-000082030000}"/>
    <cellStyle name="Ausgabe 2 2 3 8" xfId="4348" xr:uid="{00000000-0005-0000-0000-000083030000}"/>
    <cellStyle name="Ausgabe 2 2 3 8 2" xfId="16076" xr:uid="{00000000-0005-0000-0000-000084030000}"/>
    <cellStyle name="Ausgabe 2 2 3 8 3" xfId="27803" xr:uid="{00000000-0005-0000-0000-000085030000}"/>
    <cellStyle name="Ausgabe 2 2 3 9" xfId="8253" xr:uid="{00000000-0005-0000-0000-000086030000}"/>
    <cellStyle name="Ausgabe 2 2 3 9 2" xfId="19981" xr:uid="{00000000-0005-0000-0000-000087030000}"/>
    <cellStyle name="Ausgabe 2 2 3 9 3" xfId="31708" xr:uid="{00000000-0005-0000-0000-000088030000}"/>
    <cellStyle name="Ausgabe 2 2 4" xfId="398" xr:uid="{00000000-0005-0000-0000-000089030000}"/>
    <cellStyle name="Ausgabe 2 2 4 2" xfId="827" xr:uid="{00000000-0005-0000-0000-00008A030000}"/>
    <cellStyle name="Ausgabe 2 2 4 2 2" xfId="2125" xr:uid="{00000000-0005-0000-0000-00008B030000}"/>
    <cellStyle name="Ausgabe 2 2 4 2 2 2" xfId="6030" xr:uid="{00000000-0005-0000-0000-00008C030000}"/>
    <cellStyle name="Ausgabe 2 2 4 2 2 2 2" xfId="17758" xr:uid="{00000000-0005-0000-0000-00008D030000}"/>
    <cellStyle name="Ausgabe 2 2 4 2 2 2 3" xfId="29485" xr:uid="{00000000-0005-0000-0000-00008E030000}"/>
    <cellStyle name="Ausgabe 2 2 4 2 2 3" xfId="9935" xr:uid="{00000000-0005-0000-0000-00008F030000}"/>
    <cellStyle name="Ausgabe 2 2 4 2 2 3 2" xfId="21663" xr:uid="{00000000-0005-0000-0000-000090030000}"/>
    <cellStyle name="Ausgabe 2 2 4 2 2 3 3" xfId="33390" xr:uid="{00000000-0005-0000-0000-000091030000}"/>
    <cellStyle name="Ausgabe 2 2 4 2 2 4" xfId="13853" xr:uid="{00000000-0005-0000-0000-000092030000}"/>
    <cellStyle name="Ausgabe 2 2 4 2 2 5" xfId="25580" xr:uid="{00000000-0005-0000-0000-000093030000}"/>
    <cellStyle name="Ausgabe 2 2 4 2 3" xfId="3423" xr:uid="{00000000-0005-0000-0000-000094030000}"/>
    <cellStyle name="Ausgabe 2 2 4 2 3 2" xfId="7328" xr:uid="{00000000-0005-0000-0000-000095030000}"/>
    <cellStyle name="Ausgabe 2 2 4 2 3 2 2" xfId="19056" xr:uid="{00000000-0005-0000-0000-000096030000}"/>
    <cellStyle name="Ausgabe 2 2 4 2 3 2 3" xfId="30783" xr:uid="{00000000-0005-0000-0000-000097030000}"/>
    <cellStyle name="Ausgabe 2 2 4 2 3 3" xfId="11233" xr:uid="{00000000-0005-0000-0000-000098030000}"/>
    <cellStyle name="Ausgabe 2 2 4 2 3 3 2" xfId="22961" xr:uid="{00000000-0005-0000-0000-000099030000}"/>
    <cellStyle name="Ausgabe 2 2 4 2 3 3 3" xfId="34688" xr:uid="{00000000-0005-0000-0000-00009A030000}"/>
    <cellStyle name="Ausgabe 2 2 4 2 3 4" xfId="15151" xr:uid="{00000000-0005-0000-0000-00009B030000}"/>
    <cellStyle name="Ausgabe 2 2 4 2 3 5" xfId="26878" xr:uid="{00000000-0005-0000-0000-00009C030000}"/>
    <cellStyle name="Ausgabe 2 2 4 2 4" xfId="4732" xr:uid="{00000000-0005-0000-0000-00009D030000}"/>
    <cellStyle name="Ausgabe 2 2 4 2 4 2" xfId="16460" xr:uid="{00000000-0005-0000-0000-00009E030000}"/>
    <cellStyle name="Ausgabe 2 2 4 2 4 3" xfId="28187" xr:uid="{00000000-0005-0000-0000-00009F030000}"/>
    <cellStyle name="Ausgabe 2 2 4 2 5" xfId="8637" xr:uid="{00000000-0005-0000-0000-0000A0030000}"/>
    <cellStyle name="Ausgabe 2 2 4 2 5 2" xfId="20365" xr:uid="{00000000-0005-0000-0000-0000A1030000}"/>
    <cellStyle name="Ausgabe 2 2 4 2 5 3" xfId="32092" xr:uid="{00000000-0005-0000-0000-0000A2030000}"/>
    <cellStyle name="Ausgabe 2 2 4 2 6" xfId="12555" xr:uid="{00000000-0005-0000-0000-0000A3030000}"/>
    <cellStyle name="Ausgabe 2 2 4 2 7" xfId="24282" xr:uid="{00000000-0005-0000-0000-0000A4030000}"/>
    <cellStyle name="Ausgabe 2 2 4 3" xfId="1256" xr:uid="{00000000-0005-0000-0000-0000A5030000}"/>
    <cellStyle name="Ausgabe 2 2 4 3 2" xfId="2554" xr:uid="{00000000-0005-0000-0000-0000A6030000}"/>
    <cellStyle name="Ausgabe 2 2 4 3 2 2" xfId="6459" xr:uid="{00000000-0005-0000-0000-0000A7030000}"/>
    <cellStyle name="Ausgabe 2 2 4 3 2 2 2" xfId="18187" xr:uid="{00000000-0005-0000-0000-0000A8030000}"/>
    <cellStyle name="Ausgabe 2 2 4 3 2 2 3" xfId="29914" xr:uid="{00000000-0005-0000-0000-0000A9030000}"/>
    <cellStyle name="Ausgabe 2 2 4 3 2 3" xfId="10364" xr:uid="{00000000-0005-0000-0000-0000AA030000}"/>
    <cellStyle name="Ausgabe 2 2 4 3 2 3 2" xfId="22092" xr:uid="{00000000-0005-0000-0000-0000AB030000}"/>
    <cellStyle name="Ausgabe 2 2 4 3 2 3 3" xfId="33819" xr:uid="{00000000-0005-0000-0000-0000AC030000}"/>
    <cellStyle name="Ausgabe 2 2 4 3 2 4" xfId="14282" xr:uid="{00000000-0005-0000-0000-0000AD030000}"/>
    <cellStyle name="Ausgabe 2 2 4 3 2 5" xfId="26009" xr:uid="{00000000-0005-0000-0000-0000AE030000}"/>
    <cellStyle name="Ausgabe 2 2 4 3 3" xfId="3852" xr:uid="{00000000-0005-0000-0000-0000AF030000}"/>
    <cellStyle name="Ausgabe 2 2 4 3 3 2" xfId="7757" xr:uid="{00000000-0005-0000-0000-0000B0030000}"/>
    <cellStyle name="Ausgabe 2 2 4 3 3 2 2" xfId="19485" xr:uid="{00000000-0005-0000-0000-0000B1030000}"/>
    <cellStyle name="Ausgabe 2 2 4 3 3 2 3" xfId="31212" xr:uid="{00000000-0005-0000-0000-0000B2030000}"/>
    <cellStyle name="Ausgabe 2 2 4 3 3 3" xfId="11662" xr:uid="{00000000-0005-0000-0000-0000B3030000}"/>
    <cellStyle name="Ausgabe 2 2 4 3 3 3 2" xfId="23390" xr:uid="{00000000-0005-0000-0000-0000B4030000}"/>
    <cellStyle name="Ausgabe 2 2 4 3 3 3 3" xfId="35117" xr:uid="{00000000-0005-0000-0000-0000B5030000}"/>
    <cellStyle name="Ausgabe 2 2 4 3 3 4" xfId="15580" xr:uid="{00000000-0005-0000-0000-0000B6030000}"/>
    <cellStyle name="Ausgabe 2 2 4 3 3 5" xfId="27307" xr:uid="{00000000-0005-0000-0000-0000B7030000}"/>
    <cellStyle name="Ausgabe 2 2 4 3 4" xfId="5161" xr:uid="{00000000-0005-0000-0000-0000B8030000}"/>
    <cellStyle name="Ausgabe 2 2 4 3 4 2" xfId="16889" xr:uid="{00000000-0005-0000-0000-0000B9030000}"/>
    <cellStyle name="Ausgabe 2 2 4 3 4 3" xfId="28616" xr:uid="{00000000-0005-0000-0000-0000BA030000}"/>
    <cellStyle name="Ausgabe 2 2 4 3 5" xfId="9066" xr:uid="{00000000-0005-0000-0000-0000BB030000}"/>
    <cellStyle name="Ausgabe 2 2 4 3 5 2" xfId="20794" xr:uid="{00000000-0005-0000-0000-0000BC030000}"/>
    <cellStyle name="Ausgabe 2 2 4 3 5 3" xfId="32521" xr:uid="{00000000-0005-0000-0000-0000BD030000}"/>
    <cellStyle name="Ausgabe 2 2 4 3 6" xfId="12984" xr:uid="{00000000-0005-0000-0000-0000BE030000}"/>
    <cellStyle name="Ausgabe 2 2 4 3 7" xfId="24711" xr:uid="{00000000-0005-0000-0000-0000BF030000}"/>
    <cellStyle name="Ausgabe 2 2 4 4" xfId="1696" xr:uid="{00000000-0005-0000-0000-0000C0030000}"/>
    <cellStyle name="Ausgabe 2 2 4 4 2" xfId="5601" xr:uid="{00000000-0005-0000-0000-0000C1030000}"/>
    <cellStyle name="Ausgabe 2 2 4 4 2 2" xfId="17329" xr:uid="{00000000-0005-0000-0000-0000C2030000}"/>
    <cellStyle name="Ausgabe 2 2 4 4 2 3" xfId="29056" xr:uid="{00000000-0005-0000-0000-0000C3030000}"/>
    <cellStyle name="Ausgabe 2 2 4 4 3" xfId="9506" xr:uid="{00000000-0005-0000-0000-0000C4030000}"/>
    <cellStyle name="Ausgabe 2 2 4 4 3 2" xfId="21234" xr:uid="{00000000-0005-0000-0000-0000C5030000}"/>
    <cellStyle name="Ausgabe 2 2 4 4 3 3" xfId="32961" xr:uid="{00000000-0005-0000-0000-0000C6030000}"/>
    <cellStyle name="Ausgabe 2 2 4 4 4" xfId="13424" xr:uid="{00000000-0005-0000-0000-0000C7030000}"/>
    <cellStyle name="Ausgabe 2 2 4 4 5" xfId="25151" xr:uid="{00000000-0005-0000-0000-0000C8030000}"/>
    <cellStyle name="Ausgabe 2 2 4 5" xfId="2994" xr:uid="{00000000-0005-0000-0000-0000C9030000}"/>
    <cellStyle name="Ausgabe 2 2 4 5 2" xfId="6899" xr:uid="{00000000-0005-0000-0000-0000CA030000}"/>
    <cellStyle name="Ausgabe 2 2 4 5 2 2" xfId="18627" xr:uid="{00000000-0005-0000-0000-0000CB030000}"/>
    <cellStyle name="Ausgabe 2 2 4 5 2 3" xfId="30354" xr:uid="{00000000-0005-0000-0000-0000CC030000}"/>
    <cellStyle name="Ausgabe 2 2 4 5 3" xfId="10804" xr:uid="{00000000-0005-0000-0000-0000CD030000}"/>
    <cellStyle name="Ausgabe 2 2 4 5 3 2" xfId="22532" xr:uid="{00000000-0005-0000-0000-0000CE030000}"/>
    <cellStyle name="Ausgabe 2 2 4 5 3 3" xfId="34259" xr:uid="{00000000-0005-0000-0000-0000CF030000}"/>
    <cellStyle name="Ausgabe 2 2 4 5 4" xfId="14722" xr:uid="{00000000-0005-0000-0000-0000D0030000}"/>
    <cellStyle name="Ausgabe 2 2 4 5 5" xfId="26449" xr:uid="{00000000-0005-0000-0000-0000D1030000}"/>
    <cellStyle name="Ausgabe 2 2 4 6" xfId="4303" xr:uid="{00000000-0005-0000-0000-0000D2030000}"/>
    <cellStyle name="Ausgabe 2 2 4 6 2" xfId="16031" xr:uid="{00000000-0005-0000-0000-0000D3030000}"/>
    <cellStyle name="Ausgabe 2 2 4 6 3" xfId="27758" xr:uid="{00000000-0005-0000-0000-0000D4030000}"/>
    <cellStyle name="Ausgabe 2 2 4 7" xfId="8208" xr:uid="{00000000-0005-0000-0000-0000D5030000}"/>
    <cellStyle name="Ausgabe 2 2 4 7 2" xfId="19936" xr:uid="{00000000-0005-0000-0000-0000D6030000}"/>
    <cellStyle name="Ausgabe 2 2 4 7 3" xfId="31663" xr:uid="{00000000-0005-0000-0000-0000D7030000}"/>
    <cellStyle name="Ausgabe 2 2 4 8" xfId="12126" xr:uid="{00000000-0005-0000-0000-0000D8030000}"/>
    <cellStyle name="Ausgabe 2 2 4 9" xfId="23853" xr:uid="{00000000-0005-0000-0000-0000D9030000}"/>
    <cellStyle name="Ausgabe 2 2 5" xfId="497" xr:uid="{00000000-0005-0000-0000-0000DA030000}"/>
    <cellStyle name="Ausgabe 2 2 5 2" xfId="926" xr:uid="{00000000-0005-0000-0000-0000DB030000}"/>
    <cellStyle name="Ausgabe 2 2 5 2 2" xfId="2224" xr:uid="{00000000-0005-0000-0000-0000DC030000}"/>
    <cellStyle name="Ausgabe 2 2 5 2 2 2" xfId="6129" xr:uid="{00000000-0005-0000-0000-0000DD030000}"/>
    <cellStyle name="Ausgabe 2 2 5 2 2 2 2" xfId="17857" xr:uid="{00000000-0005-0000-0000-0000DE030000}"/>
    <cellStyle name="Ausgabe 2 2 5 2 2 2 3" xfId="29584" xr:uid="{00000000-0005-0000-0000-0000DF030000}"/>
    <cellStyle name="Ausgabe 2 2 5 2 2 3" xfId="10034" xr:uid="{00000000-0005-0000-0000-0000E0030000}"/>
    <cellStyle name="Ausgabe 2 2 5 2 2 3 2" xfId="21762" xr:uid="{00000000-0005-0000-0000-0000E1030000}"/>
    <cellStyle name="Ausgabe 2 2 5 2 2 3 3" xfId="33489" xr:uid="{00000000-0005-0000-0000-0000E2030000}"/>
    <cellStyle name="Ausgabe 2 2 5 2 2 4" xfId="13952" xr:uid="{00000000-0005-0000-0000-0000E3030000}"/>
    <cellStyle name="Ausgabe 2 2 5 2 2 5" xfId="25679" xr:uid="{00000000-0005-0000-0000-0000E4030000}"/>
    <cellStyle name="Ausgabe 2 2 5 2 3" xfId="3522" xr:uid="{00000000-0005-0000-0000-0000E5030000}"/>
    <cellStyle name="Ausgabe 2 2 5 2 3 2" xfId="7427" xr:uid="{00000000-0005-0000-0000-0000E6030000}"/>
    <cellStyle name="Ausgabe 2 2 5 2 3 2 2" xfId="19155" xr:uid="{00000000-0005-0000-0000-0000E7030000}"/>
    <cellStyle name="Ausgabe 2 2 5 2 3 2 3" xfId="30882" xr:uid="{00000000-0005-0000-0000-0000E8030000}"/>
    <cellStyle name="Ausgabe 2 2 5 2 3 3" xfId="11332" xr:uid="{00000000-0005-0000-0000-0000E9030000}"/>
    <cellStyle name="Ausgabe 2 2 5 2 3 3 2" xfId="23060" xr:uid="{00000000-0005-0000-0000-0000EA030000}"/>
    <cellStyle name="Ausgabe 2 2 5 2 3 3 3" xfId="34787" xr:uid="{00000000-0005-0000-0000-0000EB030000}"/>
    <cellStyle name="Ausgabe 2 2 5 2 3 4" xfId="15250" xr:uid="{00000000-0005-0000-0000-0000EC030000}"/>
    <cellStyle name="Ausgabe 2 2 5 2 3 5" xfId="26977" xr:uid="{00000000-0005-0000-0000-0000ED030000}"/>
    <cellStyle name="Ausgabe 2 2 5 2 4" xfId="4831" xr:uid="{00000000-0005-0000-0000-0000EE030000}"/>
    <cellStyle name="Ausgabe 2 2 5 2 4 2" xfId="16559" xr:uid="{00000000-0005-0000-0000-0000EF030000}"/>
    <cellStyle name="Ausgabe 2 2 5 2 4 3" xfId="28286" xr:uid="{00000000-0005-0000-0000-0000F0030000}"/>
    <cellStyle name="Ausgabe 2 2 5 2 5" xfId="8736" xr:uid="{00000000-0005-0000-0000-0000F1030000}"/>
    <cellStyle name="Ausgabe 2 2 5 2 5 2" xfId="20464" xr:uid="{00000000-0005-0000-0000-0000F2030000}"/>
    <cellStyle name="Ausgabe 2 2 5 2 5 3" xfId="32191" xr:uid="{00000000-0005-0000-0000-0000F3030000}"/>
    <cellStyle name="Ausgabe 2 2 5 2 6" xfId="12654" xr:uid="{00000000-0005-0000-0000-0000F4030000}"/>
    <cellStyle name="Ausgabe 2 2 5 2 7" xfId="24381" xr:uid="{00000000-0005-0000-0000-0000F5030000}"/>
    <cellStyle name="Ausgabe 2 2 5 3" xfId="1355" xr:uid="{00000000-0005-0000-0000-0000F6030000}"/>
    <cellStyle name="Ausgabe 2 2 5 3 2" xfId="2653" xr:uid="{00000000-0005-0000-0000-0000F7030000}"/>
    <cellStyle name="Ausgabe 2 2 5 3 2 2" xfId="6558" xr:uid="{00000000-0005-0000-0000-0000F8030000}"/>
    <cellStyle name="Ausgabe 2 2 5 3 2 2 2" xfId="18286" xr:uid="{00000000-0005-0000-0000-0000F9030000}"/>
    <cellStyle name="Ausgabe 2 2 5 3 2 2 3" xfId="30013" xr:uid="{00000000-0005-0000-0000-0000FA030000}"/>
    <cellStyle name="Ausgabe 2 2 5 3 2 3" xfId="10463" xr:uid="{00000000-0005-0000-0000-0000FB030000}"/>
    <cellStyle name="Ausgabe 2 2 5 3 2 3 2" xfId="22191" xr:uid="{00000000-0005-0000-0000-0000FC030000}"/>
    <cellStyle name="Ausgabe 2 2 5 3 2 3 3" xfId="33918" xr:uid="{00000000-0005-0000-0000-0000FD030000}"/>
    <cellStyle name="Ausgabe 2 2 5 3 2 4" xfId="14381" xr:uid="{00000000-0005-0000-0000-0000FE030000}"/>
    <cellStyle name="Ausgabe 2 2 5 3 2 5" xfId="26108" xr:uid="{00000000-0005-0000-0000-0000FF030000}"/>
    <cellStyle name="Ausgabe 2 2 5 3 3" xfId="3951" xr:uid="{00000000-0005-0000-0000-000000040000}"/>
    <cellStyle name="Ausgabe 2 2 5 3 3 2" xfId="7856" xr:uid="{00000000-0005-0000-0000-000001040000}"/>
    <cellStyle name="Ausgabe 2 2 5 3 3 2 2" xfId="19584" xr:uid="{00000000-0005-0000-0000-000002040000}"/>
    <cellStyle name="Ausgabe 2 2 5 3 3 2 3" xfId="31311" xr:uid="{00000000-0005-0000-0000-000003040000}"/>
    <cellStyle name="Ausgabe 2 2 5 3 3 3" xfId="11761" xr:uid="{00000000-0005-0000-0000-000004040000}"/>
    <cellStyle name="Ausgabe 2 2 5 3 3 3 2" xfId="23489" xr:uid="{00000000-0005-0000-0000-000005040000}"/>
    <cellStyle name="Ausgabe 2 2 5 3 3 3 3" xfId="35216" xr:uid="{00000000-0005-0000-0000-000006040000}"/>
    <cellStyle name="Ausgabe 2 2 5 3 3 4" xfId="15679" xr:uid="{00000000-0005-0000-0000-000007040000}"/>
    <cellStyle name="Ausgabe 2 2 5 3 3 5" xfId="27406" xr:uid="{00000000-0005-0000-0000-000008040000}"/>
    <cellStyle name="Ausgabe 2 2 5 3 4" xfId="5260" xr:uid="{00000000-0005-0000-0000-000009040000}"/>
    <cellStyle name="Ausgabe 2 2 5 3 4 2" xfId="16988" xr:uid="{00000000-0005-0000-0000-00000A040000}"/>
    <cellStyle name="Ausgabe 2 2 5 3 4 3" xfId="28715" xr:uid="{00000000-0005-0000-0000-00000B040000}"/>
    <cellStyle name="Ausgabe 2 2 5 3 5" xfId="9165" xr:uid="{00000000-0005-0000-0000-00000C040000}"/>
    <cellStyle name="Ausgabe 2 2 5 3 5 2" xfId="20893" xr:uid="{00000000-0005-0000-0000-00000D040000}"/>
    <cellStyle name="Ausgabe 2 2 5 3 5 3" xfId="32620" xr:uid="{00000000-0005-0000-0000-00000E040000}"/>
    <cellStyle name="Ausgabe 2 2 5 3 6" xfId="13083" xr:uid="{00000000-0005-0000-0000-00000F040000}"/>
    <cellStyle name="Ausgabe 2 2 5 3 7" xfId="24810" xr:uid="{00000000-0005-0000-0000-000010040000}"/>
    <cellStyle name="Ausgabe 2 2 5 4" xfId="1795" xr:uid="{00000000-0005-0000-0000-000011040000}"/>
    <cellStyle name="Ausgabe 2 2 5 4 2" xfId="5700" xr:uid="{00000000-0005-0000-0000-000012040000}"/>
    <cellStyle name="Ausgabe 2 2 5 4 2 2" xfId="17428" xr:uid="{00000000-0005-0000-0000-000013040000}"/>
    <cellStyle name="Ausgabe 2 2 5 4 2 3" xfId="29155" xr:uid="{00000000-0005-0000-0000-000014040000}"/>
    <cellStyle name="Ausgabe 2 2 5 4 3" xfId="9605" xr:uid="{00000000-0005-0000-0000-000015040000}"/>
    <cellStyle name="Ausgabe 2 2 5 4 3 2" xfId="21333" xr:uid="{00000000-0005-0000-0000-000016040000}"/>
    <cellStyle name="Ausgabe 2 2 5 4 3 3" xfId="33060" xr:uid="{00000000-0005-0000-0000-000017040000}"/>
    <cellStyle name="Ausgabe 2 2 5 4 4" xfId="13523" xr:uid="{00000000-0005-0000-0000-000018040000}"/>
    <cellStyle name="Ausgabe 2 2 5 4 5" xfId="25250" xr:uid="{00000000-0005-0000-0000-000019040000}"/>
    <cellStyle name="Ausgabe 2 2 5 5" xfId="3093" xr:uid="{00000000-0005-0000-0000-00001A040000}"/>
    <cellStyle name="Ausgabe 2 2 5 5 2" xfId="6998" xr:uid="{00000000-0005-0000-0000-00001B040000}"/>
    <cellStyle name="Ausgabe 2 2 5 5 2 2" xfId="18726" xr:uid="{00000000-0005-0000-0000-00001C040000}"/>
    <cellStyle name="Ausgabe 2 2 5 5 2 3" xfId="30453" xr:uid="{00000000-0005-0000-0000-00001D040000}"/>
    <cellStyle name="Ausgabe 2 2 5 5 3" xfId="10903" xr:uid="{00000000-0005-0000-0000-00001E040000}"/>
    <cellStyle name="Ausgabe 2 2 5 5 3 2" xfId="22631" xr:uid="{00000000-0005-0000-0000-00001F040000}"/>
    <cellStyle name="Ausgabe 2 2 5 5 3 3" xfId="34358" xr:uid="{00000000-0005-0000-0000-000020040000}"/>
    <cellStyle name="Ausgabe 2 2 5 5 4" xfId="14821" xr:uid="{00000000-0005-0000-0000-000021040000}"/>
    <cellStyle name="Ausgabe 2 2 5 5 5" xfId="26548" xr:uid="{00000000-0005-0000-0000-000022040000}"/>
    <cellStyle name="Ausgabe 2 2 5 6" xfId="4402" xr:uid="{00000000-0005-0000-0000-000023040000}"/>
    <cellStyle name="Ausgabe 2 2 5 6 2" xfId="16130" xr:uid="{00000000-0005-0000-0000-000024040000}"/>
    <cellStyle name="Ausgabe 2 2 5 6 3" xfId="27857" xr:uid="{00000000-0005-0000-0000-000025040000}"/>
    <cellStyle name="Ausgabe 2 2 5 7" xfId="8307" xr:uid="{00000000-0005-0000-0000-000026040000}"/>
    <cellStyle name="Ausgabe 2 2 5 7 2" xfId="20035" xr:uid="{00000000-0005-0000-0000-000027040000}"/>
    <cellStyle name="Ausgabe 2 2 5 7 3" xfId="31762" xr:uid="{00000000-0005-0000-0000-000028040000}"/>
    <cellStyle name="Ausgabe 2 2 5 8" xfId="12225" xr:uid="{00000000-0005-0000-0000-000029040000}"/>
    <cellStyle name="Ausgabe 2 2 5 9" xfId="23952" xr:uid="{00000000-0005-0000-0000-00002A040000}"/>
    <cellStyle name="Ausgabe 2 2 6" xfId="596" xr:uid="{00000000-0005-0000-0000-00002B040000}"/>
    <cellStyle name="Ausgabe 2 2 6 2" xfId="1025" xr:uid="{00000000-0005-0000-0000-00002C040000}"/>
    <cellStyle name="Ausgabe 2 2 6 2 2" xfId="2323" xr:uid="{00000000-0005-0000-0000-00002D040000}"/>
    <cellStyle name="Ausgabe 2 2 6 2 2 2" xfId="6228" xr:uid="{00000000-0005-0000-0000-00002E040000}"/>
    <cellStyle name="Ausgabe 2 2 6 2 2 2 2" xfId="17956" xr:uid="{00000000-0005-0000-0000-00002F040000}"/>
    <cellStyle name="Ausgabe 2 2 6 2 2 2 3" xfId="29683" xr:uid="{00000000-0005-0000-0000-000030040000}"/>
    <cellStyle name="Ausgabe 2 2 6 2 2 3" xfId="10133" xr:uid="{00000000-0005-0000-0000-000031040000}"/>
    <cellStyle name="Ausgabe 2 2 6 2 2 3 2" xfId="21861" xr:uid="{00000000-0005-0000-0000-000032040000}"/>
    <cellStyle name="Ausgabe 2 2 6 2 2 3 3" xfId="33588" xr:uid="{00000000-0005-0000-0000-000033040000}"/>
    <cellStyle name="Ausgabe 2 2 6 2 2 4" xfId="14051" xr:uid="{00000000-0005-0000-0000-000034040000}"/>
    <cellStyle name="Ausgabe 2 2 6 2 2 5" xfId="25778" xr:uid="{00000000-0005-0000-0000-000035040000}"/>
    <cellStyle name="Ausgabe 2 2 6 2 3" xfId="3621" xr:uid="{00000000-0005-0000-0000-000036040000}"/>
    <cellStyle name="Ausgabe 2 2 6 2 3 2" xfId="7526" xr:uid="{00000000-0005-0000-0000-000037040000}"/>
    <cellStyle name="Ausgabe 2 2 6 2 3 2 2" xfId="19254" xr:uid="{00000000-0005-0000-0000-000038040000}"/>
    <cellStyle name="Ausgabe 2 2 6 2 3 2 3" xfId="30981" xr:uid="{00000000-0005-0000-0000-000039040000}"/>
    <cellStyle name="Ausgabe 2 2 6 2 3 3" xfId="11431" xr:uid="{00000000-0005-0000-0000-00003A040000}"/>
    <cellStyle name="Ausgabe 2 2 6 2 3 3 2" xfId="23159" xr:uid="{00000000-0005-0000-0000-00003B040000}"/>
    <cellStyle name="Ausgabe 2 2 6 2 3 3 3" xfId="34886" xr:uid="{00000000-0005-0000-0000-00003C040000}"/>
    <cellStyle name="Ausgabe 2 2 6 2 3 4" xfId="15349" xr:uid="{00000000-0005-0000-0000-00003D040000}"/>
    <cellStyle name="Ausgabe 2 2 6 2 3 5" xfId="27076" xr:uid="{00000000-0005-0000-0000-00003E040000}"/>
    <cellStyle name="Ausgabe 2 2 6 2 4" xfId="4930" xr:uid="{00000000-0005-0000-0000-00003F040000}"/>
    <cellStyle name="Ausgabe 2 2 6 2 4 2" xfId="16658" xr:uid="{00000000-0005-0000-0000-000040040000}"/>
    <cellStyle name="Ausgabe 2 2 6 2 4 3" xfId="28385" xr:uid="{00000000-0005-0000-0000-000041040000}"/>
    <cellStyle name="Ausgabe 2 2 6 2 5" xfId="8835" xr:uid="{00000000-0005-0000-0000-000042040000}"/>
    <cellStyle name="Ausgabe 2 2 6 2 5 2" xfId="20563" xr:uid="{00000000-0005-0000-0000-000043040000}"/>
    <cellStyle name="Ausgabe 2 2 6 2 5 3" xfId="32290" xr:uid="{00000000-0005-0000-0000-000044040000}"/>
    <cellStyle name="Ausgabe 2 2 6 2 6" xfId="12753" xr:uid="{00000000-0005-0000-0000-000045040000}"/>
    <cellStyle name="Ausgabe 2 2 6 2 7" xfId="24480" xr:uid="{00000000-0005-0000-0000-000046040000}"/>
    <cellStyle name="Ausgabe 2 2 6 3" xfId="1454" xr:uid="{00000000-0005-0000-0000-000047040000}"/>
    <cellStyle name="Ausgabe 2 2 6 3 2" xfId="2752" xr:uid="{00000000-0005-0000-0000-000048040000}"/>
    <cellStyle name="Ausgabe 2 2 6 3 2 2" xfId="6657" xr:uid="{00000000-0005-0000-0000-000049040000}"/>
    <cellStyle name="Ausgabe 2 2 6 3 2 2 2" xfId="18385" xr:uid="{00000000-0005-0000-0000-00004A040000}"/>
    <cellStyle name="Ausgabe 2 2 6 3 2 2 3" xfId="30112" xr:uid="{00000000-0005-0000-0000-00004B040000}"/>
    <cellStyle name="Ausgabe 2 2 6 3 2 3" xfId="10562" xr:uid="{00000000-0005-0000-0000-00004C040000}"/>
    <cellStyle name="Ausgabe 2 2 6 3 2 3 2" xfId="22290" xr:uid="{00000000-0005-0000-0000-00004D040000}"/>
    <cellStyle name="Ausgabe 2 2 6 3 2 3 3" xfId="34017" xr:uid="{00000000-0005-0000-0000-00004E040000}"/>
    <cellStyle name="Ausgabe 2 2 6 3 2 4" xfId="14480" xr:uid="{00000000-0005-0000-0000-00004F040000}"/>
    <cellStyle name="Ausgabe 2 2 6 3 2 5" xfId="26207" xr:uid="{00000000-0005-0000-0000-000050040000}"/>
    <cellStyle name="Ausgabe 2 2 6 3 3" xfId="4050" xr:uid="{00000000-0005-0000-0000-000051040000}"/>
    <cellStyle name="Ausgabe 2 2 6 3 3 2" xfId="7955" xr:uid="{00000000-0005-0000-0000-000052040000}"/>
    <cellStyle name="Ausgabe 2 2 6 3 3 2 2" xfId="19683" xr:uid="{00000000-0005-0000-0000-000053040000}"/>
    <cellStyle name="Ausgabe 2 2 6 3 3 2 3" xfId="31410" xr:uid="{00000000-0005-0000-0000-000054040000}"/>
    <cellStyle name="Ausgabe 2 2 6 3 3 3" xfId="11860" xr:uid="{00000000-0005-0000-0000-000055040000}"/>
    <cellStyle name="Ausgabe 2 2 6 3 3 3 2" xfId="23588" xr:uid="{00000000-0005-0000-0000-000056040000}"/>
    <cellStyle name="Ausgabe 2 2 6 3 3 3 3" xfId="35315" xr:uid="{00000000-0005-0000-0000-000057040000}"/>
    <cellStyle name="Ausgabe 2 2 6 3 3 4" xfId="15778" xr:uid="{00000000-0005-0000-0000-000058040000}"/>
    <cellStyle name="Ausgabe 2 2 6 3 3 5" xfId="27505" xr:uid="{00000000-0005-0000-0000-000059040000}"/>
    <cellStyle name="Ausgabe 2 2 6 3 4" xfId="5359" xr:uid="{00000000-0005-0000-0000-00005A040000}"/>
    <cellStyle name="Ausgabe 2 2 6 3 4 2" xfId="17087" xr:uid="{00000000-0005-0000-0000-00005B040000}"/>
    <cellStyle name="Ausgabe 2 2 6 3 4 3" xfId="28814" xr:uid="{00000000-0005-0000-0000-00005C040000}"/>
    <cellStyle name="Ausgabe 2 2 6 3 5" xfId="9264" xr:uid="{00000000-0005-0000-0000-00005D040000}"/>
    <cellStyle name="Ausgabe 2 2 6 3 5 2" xfId="20992" xr:uid="{00000000-0005-0000-0000-00005E040000}"/>
    <cellStyle name="Ausgabe 2 2 6 3 5 3" xfId="32719" xr:uid="{00000000-0005-0000-0000-00005F040000}"/>
    <cellStyle name="Ausgabe 2 2 6 3 6" xfId="13182" xr:uid="{00000000-0005-0000-0000-000060040000}"/>
    <cellStyle name="Ausgabe 2 2 6 3 7" xfId="24909" xr:uid="{00000000-0005-0000-0000-000061040000}"/>
    <cellStyle name="Ausgabe 2 2 6 4" xfId="1894" xr:uid="{00000000-0005-0000-0000-000062040000}"/>
    <cellStyle name="Ausgabe 2 2 6 4 2" xfId="5799" xr:uid="{00000000-0005-0000-0000-000063040000}"/>
    <cellStyle name="Ausgabe 2 2 6 4 2 2" xfId="17527" xr:uid="{00000000-0005-0000-0000-000064040000}"/>
    <cellStyle name="Ausgabe 2 2 6 4 2 3" xfId="29254" xr:uid="{00000000-0005-0000-0000-000065040000}"/>
    <cellStyle name="Ausgabe 2 2 6 4 3" xfId="9704" xr:uid="{00000000-0005-0000-0000-000066040000}"/>
    <cellStyle name="Ausgabe 2 2 6 4 3 2" xfId="21432" xr:uid="{00000000-0005-0000-0000-000067040000}"/>
    <cellStyle name="Ausgabe 2 2 6 4 3 3" xfId="33159" xr:uid="{00000000-0005-0000-0000-000068040000}"/>
    <cellStyle name="Ausgabe 2 2 6 4 4" xfId="13622" xr:uid="{00000000-0005-0000-0000-000069040000}"/>
    <cellStyle name="Ausgabe 2 2 6 4 5" xfId="25349" xr:uid="{00000000-0005-0000-0000-00006A040000}"/>
    <cellStyle name="Ausgabe 2 2 6 5" xfId="3192" xr:uid="{00000000-0005-0000-0000-00006B040000}"/>
    <cellStyle name="Ausgabe 2 2 6 5 2" xfId="7097" xr:uid="{00000000-0005-0000-0000-00006C040000}"/>
    <cellStyle name="Ausgabe 2 2 6 5 2 2" xfId="18825" xr:uid="{00000000-0005-0000-0000-00006D040000}"/>
    <cellStyle name="Ausgabe 2 2 6 5 2 3" xfId="30552" xr:uid="{00000000-0005-0000-0000-00006E040000}"/>
    <cellStyle name="Ausgabe 2 2 6 5 3" xfId="11002" xr:uid="{00000000-0005-0000-0000-00006F040000}"/>
    <cellStyle name="Ausgabe 2 2 6 5 3 2" xfId="22730" xr:uid="{00000000-0005-0000-0000-000070040000}"/>
    <cellStyle name="Ausgabe 2 2 6 5 3 3" xfId="34457" xr:uid="{00000000-0005-0000-0000-000071040000}"/>
    <cellStyle name="Ausgabe 2 2 6 5 4" xfId="14920" xr:uid="{00000000-0005-0000-0000-000072040000}"/>
    <cellStyle name="Ausgabe 2 2 6 5 5" xfId="26647" xr:uid="{00000000-0005-0000-0000-000073040000}"/>
    <cellStyle name="Ausgabe 2 2 6 6" xfId="4501" xr:uid="{00000000-0005-0000-0000-000074040000}"/>
    <cellStyle name="Ausgabe 2 2 6 6 2" xfId="16229" xr:uid="{00000000-0005-0000-0000-000075040000}"/>
    <cellStyle name="Ausgabe 2 2 6 6 3" xfId="27956" xr:uid="{00000000-0005-0000-0000-000076040000}"/>
    <cellStyle name="Ausgabe 2 2 6 7" xfId="8406" xr:uid="{00000000-0005-0000-0000-000077040000}"/>
    <cellStyle name="Ausgabe 2 2 6 7 2" xfId="20134" xr:uid="{00000000-0005-0000-0000-000078040000}"/>
    <cellStyle name="Ausgabe 2 2 6 7 3" xfId="31861" xr:uid="{00000000-0005-0000-0000-000079040000}"/>
    <cellStyle name="Ausgabe 2 2 6 8" xfId="12324" xr:uid="{00000000-0005-0000-0000-00007A040000}"/>
    <cellStyle name="Ausgabe 2 2 6 9" xfId="24051" xr:uid="{00000000-0005-0000-0000-00007B040000}"/>
    <cellStyle name="Ausgabe 2 2 7" xfId="677" xr:uid="{00000000-0005-0000-0000-00007C040000}"/>
    <cellStyle name="Ausgabe 2 2 7 2" xfId="1975" xr:uid="{00000000-0005-0000-0000-00007D040000}"/>
    <cellStyle name="Ausgabe 2 2 7 2 2" xfId="5880" xr:uid="{00000000-0005-0000-0000-00007E040000}"/>
    <cellStyle name="Ausgabe 2 2 7 2 2 2" xfId="17608" xr:uid="{00000000-0005-0000-0000-00007F040000}"/>
    <cellStyle name="Ausgabe 2 2 7 2 2 3" xfId="29335" xr:uid="{00000000-0005-0000-0000-000080040000}"/>
    <cellStyle name="Ausgabe 2 2 7 2 3" xfId="9785" xr:uid="{00000000-0005-0000-0000-000081040000}"/>
    <cellStyle name="Ausgabe 2 2 7 2 3 2" xfId="21513" xr:uid="{00000000-0005-0000-0000-000082040000}"/>
    <cellStyle name="Ausgabe 2 2 7 2 3 3" xfId="33240" xr:uid="{00000000-0005-0000-0000-000083040000}"/>
    <cellStyle name="Ausgabe 2 2 7 2 4" xfId="13703" xr:uid="{00000000-0005-0000-0000-000084040000}"/>
    <cellStyle name="Ausgabe 2 2 7 2 5" xfId="25430" xr:uid="{00000000-0005-0000-0000-000085040000}"/>
    <cellStyle name="Ausgabe 2 2 7 3" xfId="3273" xr:uid="{00000000-0005-0000-0000-000086040000}"/>
    <cellStyle name="Ausgabe 2 2 7 3 2" xfId="7178" xr:uid="{00000000-0005-0000-0000-000087040000}"/>
    <cellStyle name="Ausgabe 2 2 7 3 2 2" xfId="18906" xr:uid="{00000000-0005-0000-0000-000088040000}"/>
    <cellStyle name="Ausgabe 2 2 7 3 2 3" xfId="30633" xr:uid="{00000000-0005-0000-0000-000089040000}"/>
    <cellStyle name="Ausgabe 2 2 7 3 3" xfId="11083" xr:uid="{00000000-0005-0000-0000-00008A040000}"/>
    <cellStyle name="Ausgabe 2 2 7 3 3 2" xfId="22811" xr:uid="{00000000-0005-0000-0000-00008B040000}"/>
    <cellStyle name="Ausgabe 2 2 7 3 3 3" xfId="34538" xr:uid="{00000000-0005-0000-0000-00008C040000}"/>
    <cellStyle name="Ausgabe 2 2 7 3 4" xfId="15001" xr:uid="{00000000-0005-0000-0000-00008D040000}"/>
    <cellStyle name="Ausgabe 2 2 7 3 5" xfId="26728" xr:uid="{00000000-0005-0000-0000-00008E040000}"/>
    <cellStyle name="Ausgabe 2 2 7 4" xfId="4582" xr:uid="{00000000-0005-0000-0000-00008F040000}"/>
    <cellStyle name="Ausgabe 2 2 7 4 2" xfId="16310" xr:uid="{00000000-0005-0000-0000-000090040000}"/>
    <cellStyle name="Ausgabe 2 2 7 4 3" xfId="28037" xr:uid="{00000000-0005-0000-0000-000091040000}"/>
    <cellStyle name="Ausgabe 2 2 7 5" xfId="8487" xr:uid="{00000000-0005-0000-0000-000092040000}"/>
    <cellStyle name="Ausgabe 2 2 7 5 2" xfId="20215" xr:uid="{00000000-0005-0000-0000-000093040000}"/>
    <cellStyle name="Ausgabe 2 2 7 5 3" xfId="31942" xr:uid="{00000000-0005-0000-0000-000094040000}"/>
    <cellStyle name="Ausgabe 2 2 7 6" xfId="12405" xr:uid="{00000000-0005-0000-0000-000095040000}"/>
    <cellStyle name="Ausgabe 2 2 7 7" xfId="24132" xr:uid="{00000000-0005-0000-0000-000096040000}"/>
    <cellStyle name="Ausgabe 2 2 8" xfId="1106" xr:uid="{00000000-0005-0000-0000-000097040000}"/>
    <cellStyle name="Ausgabe 2 2 8 2" xfId="2404" xr:uid="{00000000-0005-0000-0000-000098040000}"/>
    <cellStyle name="Ausgabe 2 2 8 2 2" xfId="6309" xr:uid="{00000000-0005-0000-0000-000099040000}"/>
    <cellStyle name="Ausgabe 2 2 8 2 2 2" xfId="18037" xr:uid="{00000000-0005-0000-0000-00009A040000}"/>
    <cellStyle name="Ausgabe 2 2 8 2 2 3" xfId="29764" xr:uid="{00000000-0005-0000-0000-00009B040000}"/>
    <cellStyle name="Ausgabe 2 2 8 2 3" xfId="10214" xr:uid="{00000000-0005-0000-0000-00009C040000}"/>
    <cellStyle name="Ausgabe 2 2 8 2 3 2" xfId="21942" xr:uid="{00000000-0005-0000-0000-00009D040000}"/>
    <cellStyle name="Ausgabe 2 2 8 2 3 3" xfId="33669" xr:uid="{00000000-0005-0000-0000-00009E040000}"/>
    <cellStyle name="Ausgabe 2 2 8 2 4" xfId="14132" xr:uid="{00000000-0005-0000-0000-00009F040000}"/>
    <cellStyle name="Ausgabe 2 2 8 2 5" xfId="25859" xr:uid="{00000000-0005-0000-0000-0000A0040000}"/>
    <cellStyle name="Ausgabe 2 2 8 3" xfId="3702" xr:uid="{00000000-0005-0000-0000-0000A1040000}"/>
    <cellStyle name="Ausgabe 2 2 8 3 2" xfId="7607" xr:uid="{00000000-0005-0000-0000-0000A2040000}"/>
    <cellStyle name="Ausgabe 2 2 8 3 2 2" xfId="19335" xr:uid="{00000000-0005-0000-0000-0000A3040000}"/>
    <cellStyle name="Ausgabe 2 2 8 3 2 3" xfId="31062" xr:uid="{00000000-0005-0000-0000-0000A4040000}"/>
    <cellStyle name="Ausgabe 2 2 8 3 3" xfId="11512" xr:uid="{00000000-0005-0000-0000-0000A5040000}"/>
    <cellStyle name="Ausgabe 2 2 8 3 3 2" xfId="23240" xr:uid="{00000000-0005-0000-0000-0000A6040000}"/>
    <cellStyle name="Ausgabe 2 2 8 3 3 3" xfId="34967" xr:uid="{00000000-0005-0000-0000-0000A7040000}"/>
    <cellStyle name="Ausgabe 2 2 8 3 4" xfId="15430" xr:uid="{00000000-0005-0000-0000-0000A8040000}"/>
    <cellStyle name="Ausgabe 2 2 8 3 5" xfId="27157" xr:uid="{00000000-0005-0000-0000-0000A9040000}"/>
    <cellStyle name="Ausgabe 2 2 8 4" xfId="5011" xr:uid="{00000000-0005-0000-0000-0000AA040000}"/>
    <cellStyle name="Ausgabe 2 2 8 4 2" xfId="16739" xr:uid="{00000000-0005-0000-0000-0000AB040000}"/>
    <cellStyle name="Ausgabe 2 2 8 4 3" xfId="28466" xr:uid="{00000000-0005-0000-0000-0000AC040000}"/>
    <cellStyle name="Ausgabe 2 2 8 5" xfId="8916" xr:uid="{00000000-0005-0000-0000-0000AD040000}"/>
    <cellStyle name="Ausgabe 2 2 8 5 2" xfId="20644" xr:uid="{00000000-0005-0000-0000-0000AE040000}"/>
    <cellStyle name="Ausgabe 2 2 8 5 3" xfId="32371" xr:uid="{00000000-0005-0000-0000-0000AF040000}"/>
    <cellStyle name="Ausgabe 2 2 8 6" xfId="12834" xr:uid="{00000000-0005-0000-0000-0000B0040000}"/>
    <cellStyle name="Ausgabe 2 2 8 7" xfId="24561" xr:uid="{00000000-0005-0000-0000-0000B1040000}"/>
    <cellStyle name="Ausgabe 2 2 9" xfId="1546" xr:uid="{00000000-0005-0000-0000-0000B2040000}"/>
    <cellStyle name="Ausgabe 2 2 9 2" xfId="5451" xr:uid="{00000000-0005-0000-0000-0000B3040000}"/>
    <cellStyle name="Ausgabe 2 2 9 2 2" xfId="17179" xr:uid="{00000000-0005-0000-0000-0000B4040000}"/>
    <cellStyle name="Ausgabe 2 2 9 2 3" xfId="28906" xr:uid="{00000000-0005-0000-0000-0000B5040000}"/>
    <cellStyle name="Ausgabe 2 2 9 3" xfId="9356" xr:uid="{00000000-0005-0000-0000-0000B6040000}"/>
    <cellStyle name="Ausgabe 2 2 9 3 2" xfId="21084" xr:uid="{00000000-0005-0000-0000-0000B7040000}"/>
    <cellStyle name="Ausgabe 2 2 9 3 3" xfId="32811" xr:uid="{00000000-0005-0000-0000-0000B8040000}"/>
    <cellStyle name="Ausgabe 2 2 9 4" xfId="13274" xr:uid="{00000000-0005-0000-0000-0000B9040000}"/>
    <cellStyle name="Ausgabe 2 2 9 5" xfId="25001" xr:uid="{00000000-0005-0000-0000-0000BA040000}"/>
    <cellStyle name="Ausgabe 2 20" xfId="35413" xr:uid="{00000000-0005-0000-0000-0000BB040000}"/>
    <cellStyle name="Ausgabe 2 21" xfId="35426" xr:uid="{00000000-0005-0000-0000-0000BC040000}"/>
    <cellStyle name="Ausgabe 2 3" xfId="259" xr:uid="{00000000-0005-0000-0000-0000BD040000}"/>
    <cellStyle name="Ausgabe 2 3 10" xfId="2855" xr:uid="{00000000-0005-0000-0000-0000BE040000}"/>
    <cellStyle name="Ausgabe 2 3 10 2" xfId="6760" xr:uid="{00000000-0005-0000-0000-0000BF040000}"/>
    <cellStyle name="Ausgabe 2 3 10 2 2" xfId="18488" xr:uid="{00000000-0005-0000-0000-0000C0040000}"/>
    <cellStyle name="Ausgabe 2 3 10 2 3" xfId="30215" xr:uid="{00000000-0005-0000-0000-0000C1040000}"/>
    <cellStyle name="Ausgabe 2 3 10 3" xfId="10665" xr:uid="{00000000-0005-0000-0000-0000C2040000}"/>
    <cellStyle name="Ausgabe 2 3 10 3 2" xfId="22393" xr:uid="{00000000-0005-0000-0000-0000C3040000}"/>
    <cellStyle name="Ausgabe 2 3 10 3 3" xfId="34120" xr:uid="{00000000-0005-0000-0000-0000C4040000}"/>
    <cellStyle name="Ausgabe 2 3 10 4" xfId="14583" xr:uid="{00000000-0005-0000-0000-0000C5040000}"/>
    <cellStyle name="Ausgabe 2 3 10 5" xfId="26310" xr:uid="{00000000-0005-0000-0000-0000C6040000}"/>
    <cellStyle name="Ausgabe 2 3 11" xfId="4164" xr:uid="{00000000-0005-0000-0000-0000C7040000}"/>
    <cellStyle name="Ausgabe 2 3 11 2" xfId="15892" xr:uid="{00000000-0005-0000-0000-0000C8040000}"/>
    <cellStyle name="Ausgabe 2 3 11 3" xfId="27619" xr:uid="{00000000-0005-0000-0000-0000C9040000}"/>
    <cellStyle name="Ausgabe 2 3 12" xfId="8069" xr:uid="{00000000-0005-0000-0000-0000CA040000}"/>
    <cellStyle name="Ausgabe 2 3 12 2" xfId="19797" xr:uid="{00000000-0005-0000-0000-0000CB040000}"/>
    <cellStyle name="Ausgabe 2 3 12 3" xfId="31524" xr:uid="{00000000-0005-0000-0000-0000CC040000}"/>
    <cellStyle name="Ausgabe 2 3 13" xfId="11987" xr:uid="{00000000-0005-0000-0000-0000CD040000}"/>
    <cellStyle name="Ausgabe 2 3 14" xfId="23714" xr:uid="{00000000-0005-0000-0000-0000CE040000}"/>
    <cellStyle name="Ausgabe 2 3 2" xfId="427" xr:uid="{00000000-0005-0000-0000-0000CF040000}"/>
    <cellStyle name="Ausgabe 2 3 2 10" xfId="12155" xr:uid="{00000000-0005-0000-0000-0000D0040000}"/>
    <cellStyle name="Ausgabe 2 3 2 11" xfId="23882" xr:uid="{00000000-0005-0000-0000-0000D1040000}"/>
    <cellStyle name="Ausgabe 2 3 2 2" xfId="526" xr:uid="{00000000-0005-0000-0000-0000D2040000}"/>
    <cellStyle name="Ausgabe 2 3 2 2 2" xfId="955" xr:uid="{00000000-0005-0000-0000-0000D3040000}"/>
    <cellStyle name="Ausgabe 2 3 2 2 2 2" xfId="2253" xr:uid="{00000000-0005-0000-0000-0000D4040000}"/>
    <cellStyle name="Ausgabe 2 3 2 2 2 2 2" xfId="6158" xr:uid="{00000000-0005-0000-0000-0000D5040000}"/>
    <cellStyle name="Ausgabe 2 3 2 2 2 2 2 2" xfId="17886" xr:uid="{00000000-0005-0000-0000-0000D6040000}"/>
    <cellStyle name="Ausgabe 2 3 2 2 2 2 2 3" xfId="29613" xr:uid="{00000000-0005-0000-0000-0000D7040000}"/>
    <cellStyle name="Ausgabe 2 3 2 2 2 2 3" xfId="10063" xr:uid="{00000000-0005-0000-0000-0000D8040000}"/>
    <cellStyle name="Ausgabe 2 3 2 2 2 2 3 2" xfId="21791" xr:uid="{00000000-0005-0000-0000-0000D9040000}"/>
    <cellStyle name="Ausgabe 2 3 2 2 2 2 3 3" xfId="33518" xr:uid="{00000000-0005-0000-0000-0000DA040000}"/>
    <cellStyle name="Ausgabe 2 3 2 2 2 2 4" xfId="13981" xr:uid="{00000000-0005-0000-0000-0000DB040000}"/>
    <cellStyle name="Ausgabe 2 3 2 2 2 2 5" xfId="25708" xr:uid="{00000000-0005-0000-0000-0000DC040000}"/>
    <cellStyle name="Ausgabe 2 3 2 2 2 3" xfId="3551" xr:uid="{00000000-0005-0000-0000-0000DD040000}"/>
    <cellStyle name="Ausgabe 2 3 2 2 2 3 2" xfId="7456" xr:uid="{00000000-0005-0000-0000-0000DE040000}"/>
    <cellStyle name="Ausgabe 2 3 2 2 2 3 2 2" xfId="19184" xr:uid="{00000000-0005-0000-0000-0000DF040000}"/>
    <cellStyle name="Ausgabe 2 3 2 2 2 3 2 3" xfId="30911" xr:uid="{00000000-0005-0000-0000-0000E0040000}"/>
    <cellStyle name="Ausgabe 2 3 2 2 2 3 3" xfId="11361" xr:uid="{00000000-0005-0000-0000-0000E1040000}"/>
    <cellStyle name="Ausgabe 2 3 2 2 2 3 3 2" xfId="23089" xr:uid="{00000000-0005-0000-0000-0000E2040000}"/>
    <cellStyle name="Ausgabe 2 3 2 2 2 3 3 3" xfId="34816" xr:uid="{00000000-0005-0000-0000-0000E3040000}"/>
    <cellStyle name="Ausgabe 2 3 2 2 2 3 4" xfId="15279" xr:uid="{00000000-0005-0000-0000-0000E4040000}"/>
    <cellStyle name="Ausgabe 2 3 2 2 2 3 5" xfId="27006" xr:uid="{00000000-0005-0000-0000-0000E5040000}"/>
    <cellStyle name="Ausgabe 2 3 2 2 2 4" xfId="4860" xr:uid="{00000000-0005-0000-0000-0000E6040000}"/>
    <cellStyle name="Ausgabe 2 3 2 2 2 4 2" xfId="16588" xr:uid="{00000000-0005-0000-0000-0000E7040000}"/>
    <cellStyle name="Ausgabe 2 3 2 2 2 4 3" xfId="28315" xr:uid="{00000000-0005-0000-0000-0000E8040000}"/>
    <cellStyle name="Ausgabe 2 3 2 2 2 5" xfId="8765" xr:uid="{00000000-0005-0000-0000-0000E9040000}"/>
    <cellStyle name="Ausgabe 2 3 2 2 2 5 2" xfId="20493" xr:uid="{00000000-0005-0000-0000-0000EA040000}"/>
    <cellStyle name="Ausgabe 2 3 2 2 2 5 3" xfId="32220" xr:uid="{00000000-0005-0000-0000-0000EB040000}"/>
    <cellStyle name="Ausgabe 2 3 2 2 2 6" xfId="12683" xr:uid="{00000000-0005-0000-0000-0000EC040000}"/>
    <cellStyle name="Ausgabe 2 3 2 2 2 7" xfId="24410" xr:uid="{00000000-0005-0000-0000-0000ED040000}"/>
    <cellStyle name="Ausgabe 2 3 2 2 3" xfId="1384" xr:uid="{00000000-0005-0000-0000-0000EE040000}"/>
    <cellStyle name="Ausgabe 2 3 2 2 3 2" xfId="2682" xr:uid="{00000000-0005-0000-0000-0000EF040000}"/>
    <cellStyle name="Ausgabe 2 3 2 2 3 2 2" xfId="6587" xr:uid="{00000000-0005-0000-0000-0000F0040000}"/>
    <cellStyle name="Ausgabe 2 3 2 2 3 2 2 2" xfId="18315" xr:uid="{00000000-0005-0000-0000-0000F1040000}"/>
    <cellStyle name="Ausgabe 2 3 2 2 3 2 2 3" xfId="30042" xr:uid="{00000000-0005-0000-0000-0000F2040000}"/>
    <cellStyle name="Ausgabe 2 3 2 2 3 2 3" xfId="10492" xr:uid="{00000000-0005-0000-0000-0000F3040000}"/>
    <cellStyle name="Ausgabe 2 3 2 2 3 2 3 2" xfId="22220" xr:uid="{00000000-0005-0000-0000-0000F4040000}"/>
    <cellStyle name="Ausgabe 2 3 2 2 3 2 3 3" xfId="33947" xr:uid="{00000000-0005-0000-0000-0000F5040000}"/>
    <cellStyle name="Ausgabe 2 3 2 2 3 2 4" xfId="14410" xr:uid="{00000000-0005-0000-0000-0000F6040000}"/>
    <cellStyle name="Ausgabe 2 3 2 2 3 2 5" xfId="26137" xr:uid="{00000000-0005-0000-0000-0000F7040000}"/>
    <cellStyle name="Ausgabe 2 3 2 2 3 3" xfId="3980" xr:uid="{00000000-0005-0000-0000-0000F8040000}"/>
    <cellStyle name="Ausgabe 2 3 2 2 3 3 2" xfId="7885" xr:uid="{00000000-0005-0000-0000-0000F9040000}"/>
    <cellStyle name="Ausgabe 2 3 2 2 3 3 2 2" xfId="19613" xr:uid="{00000000-0005-0000-0000-0000FA040000}"/>
    <cellStyle name="Ausgabe 2 3 2 2 3 3 2 3" xfId="31340" xr:uid="{00000000-0005-0000-0000-0000FB040000}"/>
    <cellStyle name="Ausgabe 2 3 2 2 3 3 3" xfId="11790" xr:uid="{00000000-0005-0000-0000-0000FC040000}"/>
    <cellStyle name="Ausgabe 2 3 2 2 3 3 3 2" xfId="23518" xr:uid="{00000000-0005-0000-0000-0000FD040000}"/>
    <cellStyle name="Ausgabe 2 3 2 2 3 3 3 3" xfId="35245" xr:uid="{00000000-0005-0000-0000-0000FE040000}"/>
    <cellStyle name="Ausgabe 2 3 2 2 3 3 4" xfId="15708" xr:uid="{00000000-0005-0000-0000-0000FF040000}"/>
    <cellStyle name="Ausgabe 2 3 2 2 3 3 5" xfId="27435" xr:uid="{00000000-0005-0000-0000-000000050000}"/>
    <cellStyle name="Ausgabe 2 3 2 2 3 4" xfId="5289" xr:uid="{00000000-0005-0000-0000-000001050000}"/>
    <cellStyle name="Ausgabe 2 3 2 2 3 4 2" xfId="17017" xr:uid="{00000000-0005-0000-0000-000002050000}"/>
    <cellStyle name="Ausgabe 2 3 2 2 3 4 3" xfId="28744" xr:uid="{00000000-0005-0000-0000-000003050000}"/>
    <cellStyle name="Ausgabe 2 3 2 2 3 5" xfId="9194" xr:uid="{00000000-0005-0000-0000-000004050000}"/>
    <cellStyle name="Ausgabe 2 3 2 2 3 5 2" xfId="20922" xr:uid="{00000000-0005-0000-0000-000005050000}"/>
    <cellStyle name="Ausgabe 2 3 2 2 3 5 3" xfId="32649" xr:uid="{00000000-0005-0000-0000-000006050000}"/>
    <cellStyle name="Ausgabe 2 3 2 2 3 6" xfId="13112" xr:uid="{00000000-0005-0000-0000-000007050000}"/>
    <cellStyle name="Ausgabe 2 3 2 2 3 7" xfId="24839" xr:uid="{00000000-0005-0000-0000-000008050000}"/>
    <cellStyle name="Ausgabe 2 3 2 2 4" xfId="1824" xr:uid="{00000000-0005-0000-0000-000009050000}"/>
    <cellStyle name="Ausgabe 2 3 2 2 4 2" xfId="5729" xr:uid="{00000000-0005-0000-0000-00000A050000}"/>
    <cellStyle name="Ausgabe 2 3 2 2 4 2 2" xfId="17457" xr:uid="{00000000-0005-0000-0000-00000B050000}"/>
    <cellStyle name="Ausgabe 2 3 2 2 4 2 3" xfId="29184" xr:uid="{00000000-0005-0000-0000-00000C050000}"/>
    <cellStyle name="Ausgabe 2 3 2 2 4 3" xfId="9634" xr:uid="{00000000-0005-0000-0000-00000D050000}"/>
    <cellStyle name="Ausgabe 2 3 2 2 4 3 2" xfId="21362" xr:uid="{00000000-0005-0000-0000-00000E050000}"/>
    <cellStyle name="Ausgabe 2 3 2 2 4 3 3" xfId="33089" xr:uid="{00000000-0005-0000-0000-00000F050000}"/>
    <cellStyle name="Ausgabe 2 3 2 2 4 4" xfId="13552" xr:uid="{00000000-0005-0000-0000-000010050000}"/>
    <cellStyle name="Ausgabe 2 3 2 2 4 5" xfId="25279" xr:uid="{00000000-0005-0000-0000-000011050000}"/>
    <cellStyle name="Ausgabe 2 3 2 2 5" xfId="3122" xr:uid="{00000000-0005-0000-0000-000012050000}"/>
    <cellStyle name="Ausgabe 2 3 2 2 5 2" xfId="7027" xr:uid="{00000000-0005-0000-0000-000013050000}"/>
    <cellStyle name="Ausgabe 2 3 2 2 5 2 2" xfId="18755" xr:uid="{00000000-0005-0000-0000-000014050000}"/>
    <cellStyle name="Ausgabe 2 3 2 2 5 2 3" xfId="30482" xr:uid="{00000000-0005-0000-0000-000015050000}"/>
    <cellStyle name="Ausgabe 2 3 2 2 5 3" xfId="10932" xr:uid="{00000000-0005-0000-0000-000016050000}"/>
    <cellStyle name="Ausgabe 2 3 2 2 5 3 2" xfId="22660" xr:uid="{00000000-0005-0000-0000-000017050000}"/>
    <cellStyle name="Ausgabe 2 3 2 2 5 3 3" xfId="34387" xr:uid="{00000000-0005-0000-0000-000018050000}"/>
    <cellStyle name="Ausgabe 2 3 2 2 5 4" xfId="14850" xr:uid="{00000000-0005-0000-0000-000019050000}"/>
    <cellStyle name="Ausgabe 2 3 2 2 5 5" xfId="26577" xr:uid="{00000000-0005-0000-0000-00001A050000}"/>
    <cellStyle name="Ausgabe 2 3 2 2 6" xfId="4431" xr:uid="{00000000-0005-0000-0000-00001B050000}"/>
    <cellStyle name="Ausgabe 2 3 2 2 6 2" xfId="16159" xr:uid="{00000000-0005-0000-0000-00001C050000}"/>
    <cellStyle name="Ausgabe 2 3 2 2 6 3" xfId="27886" xr:uid="{00000000-0005-0000-0000-00001D050000}"/>
    <cellStyle name="Ausgabe 2 3 2 2 7" xfId="8336" xr:uid="{00000000-0005-0000-0000-00001E050000}"/>
    <cellStyle name="Ausgabe 2 3 2 2 7 2" xfId="20064" xr:uid="{00000000-0005-0000-0000-00001F050000}"/>
    <cellStyle name="Ausgabe 2 3 2 2 7 3" xfId="31791" xr:uid="{00000000-0005-0000-0000-000020050000}"/>
    <cellStyle name="Ausgabe 2 3 2 2 8" xfId="12254" xr:uid="{00000000-0005-0000-0000-000021050000}"/>
    <cellStyle name="Ausgabe 2 3 2 2 9" xfId="23981" xr:uid="{00000000-0005-0000-0000-000022050000}"/>
    <cellStyle name="Ausgabe 2 3 2 3" xfId="625" xr:uid="{00000000-0005-0000-0000-000023050000}"/>
    <cellStyle name="Ausgabe 2 3 2 3 2" xfId="1054" xr:uid="{00000000-0005-0000-0000-000024050000}"/>
    <cellStyle name="Ausgabe 2 3 2 3 2 2" xfId="2352" xr:uid="{00000000-0005-0000-0000-000025050000}"/>
    <cellStyle name="Ausgabe 2 3 2 3 2 2 2" xfId="6257" xr:uid="{00000000-0005-0000-0000-000026050000}"/>
    <cellStyle name="Ausgabe 2 3 2 3 2 2 2 2" xfId="17985" xr:uid="{00000000-0005-0000-0000-000027050000}"/>
    <cellStyle name="Ausgabe 2 3 2 3 2 2 2 3" xfId="29712" xr:uid="{00000000-0005-0000-0000-000028050000}"/>
    <cellStyle name="Ausgabe 2 3 2 3 2 2 3" xfId="10162" xr:uid="{00000000-0005-0000-0000-000029050000}"/>
    <cellStyle name="Ausgabe 2 3 2 3 2 2 3 2" xfId="21890" xr:uid="{00000000-0005-0000-0000-00002A050000}"/>
    <cellStyle name="Ausgabe 2 3 2 3 2 2 3 3" xfId="33617" xr:uid="{00000000-0005-0000-0000-00002B050000}"/>
    <cellStyle name="Ausgabe 2 3 2 3 2 2 4" xfId="14080" xr:uid="{00000000-0005-0000-0000-00002C050000}"/>
    <cellStyle name="Ausgabe 2 3 2 3 2 2 5" xfId="25807" xr:uid="{00000000-0005-0000-0000-00002D050000}"/>
    <cellStyle name="Ausgabe 2 3 2 3 2 3" xfId="3650" xr:uid="{00000000-0005-0000-0000-00002E050000}"/>
    <cellStyle name="Ausgabe 2 3 2 3 2 3 2" xfId="7555" xr:uid="{00000000-0005-0000-0000-00002F050000}"/>
    <cellStyle name="Ausgabe 2 3 2 3 2 3 2 2" xfId="19283" xr:uid="{00000000-0005-0000-0000-000030050000}"/>
    <cellStyle name="Ausgabe 2 3 2 3 2 3 2 3" xfId="31010" xr:uid="{00000000-0005-0000-0000-000031050000}"/>
    <cellStyle name="Ausgabe 2 3 2 3 2 3 3" xfId="11460" xr:uid="{00000000-0005-0000-0000-000032050000}"/>
    <cellStyle name="Ausgabe 2 3 2 3 2 3 3 2" xfId="23188" xr:uid="{00000000-0005-0000-0000-000033050000}"/>
    <cellStyle name="Ausgabe 2 3 2 3 2 3 3 3" xfId="34915" xr:uid="{00000000-0005-0000-0000-000034050000}"/>
    <cellStyle name="Ausgabe 2 3 2 3 2 3 4" xfId="15378" xr:uid="{00000000-0005-0000-0000-000035050000}"/>
    <cellStyle name="Ausgabe 2 3 2 3 2 3 5" xfId="27105" xr:uid="{00000000-0005-0000-0000-000036050000}"/>
    <cellStyle name="Ausgabe 2 3 2 3 2 4" xfId="4959" xr:uid="{00000000-0005-0000-0000-000037050000}"/>
    <cellStyle name="Ausgabe 2 3 2 3 2 4 2" xfId="16687" xr:uid="{00000000-0005-0000-0000-000038050000}"/>
    <cellStyle name="Ausgabe 2 3 2 3 2 4 3" xfId="28414" xr:uid="{00000000-0005-0000-0000-000039050000}"/>
    <cellStyle name="Ausgabe 2 3 2 3 2 5" xfId="8864" xr:uid="{00000000-0005-0000-0000-00003A050000}"/>
    <cellStyle name="Ausgabe 2 3 2 3 2 5 2" xfId="20592" xr:uid="{00000000-0005-0000-0000-00003B050000}"/>
    <cellStyle name="Ausgabe 2 3 2 3 2 5 3" xfId="32319" xr:uid="{00000000-0005-0000-0000-00003C050000}"/>
    <cellStyle name="Ausgabe 2 3 2 3 2 6" xfId="12782" xr:uid="{00000000-0005-0000-0000-00003D050000}"/>
    <cellStyle name="Ausgabe 2 3 2 3 2 7" xfId="24509" xr:uid="{00000000-0005-0000-0000-00003E050000}"/>
    <cellStyle name="Ausgabe 2 3 2 3 3" xfId="1483" xr:uid="{00000000-0005-0000-0000-00003F050000}"/>
    <cellStyle name="Ausgabe 2 3 2 3 3 2" xfId="2781" xr:uid="{00000000-0005-0000-0000-000040050000}"/>
    <cellStyle name="Ausgabe 2 3 2 3 3 2 2" xfId="6686" xr:uid="{00000000-0005-0000-0000-000041050000}"/>
    <cellStyle name="Ausgabe 2 3 2 3 3 2 2 2" xfId="18414" xr:uid="{00000000-0005-0000-0000-000042050000}"/>
    <cellStyle name="Ausgabe 2 3 2 3 3 2 2 3" xfId="30141" xr:uid="{00000000-0005-0000-0000-000043050000}"/>
    <cellStyle name="Ausgabe 2 3 2 3 3 2 3" xfId="10591" xr:uid="{00000000-0005-0000-0000-000044050000}"/>
    <cellStyle name="Ausgabe 2 3 2 3 3 2 3 2" xfId="22319" xr:uid="{00000000-0005-0000-0000-000045050000}"/>
    <cellStyle name="Ausgabe 2 3 2 3 3 2 3 3" xfId="34046" xr:uid="{00000000-0005-0000-0000-000046050000}"/>
    <cellStyle name="Ausgabe 2 3 2 3 3 2 4" xfId="14509" xr:uid="{00000000-0005-0000-0000-000047050000}"/>
    <cellStyle name="Ausgabe 2 3 2 3 3 2 5" xfId="26236" xr:uid="{00000000-0005-0000-0000-000048050000}"/>
    <cellStyle name="Ausgabe 2 3 2 3 3 3" xfId="4079" xr:uid="{00000000-0005-0000-0000-000049050000}"/>
    <cellStyle name="Ausgabe 2 3 2 3 3 3 2" xfId="7984" xr:uid="{00000000-0005-0000-0000-00004A050000}"/>
    <cellStyle name="Ausgabe 2 3 2 3 3 3 2 2" xfId="19712" xr:uid="{00000000-0005-0000-0000-00004B050000}"/>
    <cellStyle name="Ausgabe 2 3 2 3 3 3 2 3" xfId="31439" xr:uid="{00000000-0005-0000-0000-00004C050000}"/>
    <cellStyle name="Ausgabe 2 3 2 3 3 3 3" xfId="11889" xr:uid="{00000000-0005-0000-0000-00004D050000}"/>
    <cellStyle name="Ausgabe 2 3 2 3 3 3 3 2" xfId="23617" xr:uid="{00000000-0005-0000-0000-00004E050000}"/>
    <cellStyle name="Ausgabe 2 3 2 3 3 3 3 3" xfId="35344" xr:uid="{00000000-0005-0000-0000-00004F050000}"/>
    <cellStyle name="Ausgabe 2 3 2 3 3 3 4" xfId="15807" xr:uid="{00000000-0005-0000-0000-000050050000}"/>
    <cellStyle name="Ausgabe 2 3 2 3 3 3 5" xfId="27534" xr:uid="{00000000-0005-0000-0000-000051050000}"/>
    <cellStyle name="Ausgabe 2 3 2 3 3 4" xfId="5388" xr:uid="{00000000-0005-0000-0000-000052050000}"/>
    <cellStyle name="Ausgabe 2 3 2 3 3 4 2" xfId="17116" xr:uid="{00000000-0005-0000-0000-000053050000}"/>
    <cellStyle name="Ausgabe 2 3 2 3 3 4 3" xfId="28843" xr:uid="{00000000-0005-0000-0000-000054050000}"/>
    <cellStyle name="Ausgabe 2 3 2 3 3 5" xfId="9293" xr:uid="{00000000-0005-0000-0000-000055050000}"/>
    <cellStyle name="Ausgabe 2 3 2 3 3 5 2" xfId="21021" xr:uid="{00000000-0005-0000-0000-000056050000}"/>
    <cellStyle name="Ausgabe 2 3 2 3 3 5 3" xfId="32748" xr:uid="{00000000-0005-0000-0000-000057050000}"/>
    <cellStyle name="Ausgabe 2 3 2 3 3 6" xfId="13211" xr:uid="{00000000-0005-0000-0000-000058050000}"/>
    <cellStyle name="Ausgabe 2 3 2 3 3 7" xfId="24938" xr:uid="{00000000-0005-0000-0000-000059050000}"/>
    <cellStyle name="Ausgabe 2 3 2 3 4" xfId="1923" xr:uid="{00000000-0005-0000-0000-00005A050000}"/>
    <cellStyle name="Ausgabe 2 3 2 3 4 2" xfId="5828" xr:uid="{00000000-0005-0000-0000-00005B050000}"/>
    <cellStyle name="Ausgabe 2 3 2 3 4 2 2" xfId="17556" xr:uid="{00000000-0005-0000-0000-00005C050000}"/>
    <cellStyle name="Ausgabe 2 3 2 3 4 2 3" xfId="29283" xr:uid="{00000000-0005-0000-0000-00005D050000}"/>
    <cellStyle name="Ausgabe 2 3 2 3 4 3" xfId="9733" xr:uid="{00000000-0005-0000-0000-00005E050000}"/>
    <cellStyle name="Ausgabe 2 3 2 3 4 3 2" xfId="21461" xr:uid="{00000000-0005-0000-0000-00005F050000}"/>
    <cellStyle name="Ausgabe 2 3 2 3 4 3 3" xfId="33188" xr:uid="{00000000-0005-0000-0000-000060050000}"/>
    <cellStyle name="Ausgabe 2 3 2 3 4 4" xfId="13651" xr:uid="{00000000-0005-0000-0000-000061050000}"/>
    <cellStyle name="Ausgabe 2 3 2 3 4 5" xfId="25378" xr:uid="{00000000-0005-0000-0000-000062050000}"/>
    <cellStyle name="Ausgabe 2 3 2 3 5" xfId="3221" xr:uid="{00000000-0005-0000-0000-000063050000}"/>
    <cellStyle name="Ausgabe 2 3 2 3 5 2" xfId="7126" xr:uid="{00000000-0005-0000-0000-000064050000}"/>
    <cellStyle name="Ausgabe 2 3 2 3 5 2 2" xfId="18854" xr:uid="{00000000-0005-0000-0000-000065050000}"/>
    <cellStyle name="Ausgabe 2 3 2 3 5 2 3" xfId="30581" xr:uid="{00000000-0005-0000-0000-000066050000}"/>
    <cellStyle name="Ausgabe 2 3 2 3 5 3" xfId="11031" xr:uid="{00000000-0005-0000-0000-000067050000}"/>
    <cellStyle name="Ausgabe 2 3 2 3 5 3 2" xfId="22759" xr:uid="{00000000-0005-0000-0000-000068050000}"/>
    <cellStyle name="Ausgabe 2 3 2 3 5 3 3" xfId="34486" xr:uid="{00000000-0005-0000-0000-000069050000}"/>
    <cellStyle name="Ausgabe 2 3 2 3 5 4" xfId="14949" xr:uid="{00000000-0005-0000-0000-00006A050000}"/>
    <cellStyle name="Ausgabe 2 3 2 3 5 5" xfId="26676" xr:uid="{00000000-0005-0000-0000-00006B050000}"/>
    <cellStyle name="Ausgabe 2 3 2 3 6" xfId="4530" xr:uid="{00000000-0005-0000-0000-00006C050000}"/>
    <cellStyle name="Ausgabe 2 3 2 3 6 2" xfId="16258" xr:uid="{00000000-0005-0000-0000-00006D050000}"/>
    <cellStyle name="Ausgabe 2 3 2 3 6 3" xfId="27985" xr:uid="{00000000-0005-0000-0000-00006E050000}"/>
    <cellStyle name="Ausgabe 2 3 2 3 7" xfId="8435" xr:uid="{00000000-0005-0000-0000-00006F050000}"/>
    <cellStyle name="Ausgabe 2 3 2 3 7 2" xfId="20163" xr:uid="{00000000-0005-0000-0000-000070050000}"/>
    <cellStyle name="Ausgabe 2 3 2 3 7 3" xfId="31890" xr:uid="{00000000-0005-0000-0000-000071050000}"/>
    <cellStyle name="Ausgabe 2 3 2 3 8" xfId="12353" xr:uid="{00000000-0005-0000-0000-000072050000}"/>
    <cellStyle name="Ausgabe 2 3 2 3 9" xfId="24080" xr:uid="{00000000-0005-0000-0000-000073050000}"/>
    <cellStyle name="Ausgabe 2 3 2 4" xfId="856" xr:uid="{00000000-0005-0000-0000-000074050000}"/>
    <cellStyle name="Ausgabe 2 3 2 4 2" xfId="2154" xr:uid="{00000000-0005-0000-0000-000075050000}"/>
    <cellStyle name="Ausgabe 2 3 2 4 2 2" xfId="6059" xr:uid="{00000000-0005-0000-0000-000076050000}"/>
    <cellStyle name="Ausgabe 2 3 2 4 2 2 2" xfId="17787" xr:uid="{00000000-0005-0000-0000-000077050000}"/>
    <cellStyle name="Ausgabe 2 3 2 4 2 2 3" xfId="29514" xr:uid="{00000000-0005-0000-0000-000078050000}"/>
    <cellStyle name="Ausgabe 2 3 2 4 2 3" xfId="9964" xr:uid="{00000000-0005-0000-0000-000079050000}"/>
    <cellStyle name="Ausgabe 2 3 2 4 2 3 2" xfId="21692" xr:uid="{00000000-0005-0000-0000-00007A050000}"/>
    <cellStyle name="Ausgabe 2 3 2 4 2 3 3" xfId="33419" xr:uid="{00000000-0005-0000-0000-00007B050000}"/>
    <cellStyle name="Ausgabe 2 3 2 4 2 4" xfId="13882" xr:uid="{00000000-0005-0000-0000-00007C050000}"/>
    <cellStyle name="Ausgabe 2 3 2 4 2 5" xfId="25609" xr:uid="{00000000-0005-0000-0000-00007D050000}"/>
    <cellStyle name="Ausgabe 2 3 2 4 3" xfId="3452" xr:uid="{00000000-0005-0000-0000-00007E050000}"/>
    <cellStyle name="Ausgabe 2 3 2 4 3 2" xfId="7357" xr:uid="{00000000-0005-0000-0000-00007F050000}"/>
    <cellStyle name="Ausgabe 2 3 2 4 3 2 2" xfId="19085" xr:uid="{00000000-0005-0000-0000-000080050000}"/>
    <cellStyle name="Ausgabe 2 3 2 4 3 2 3" xfId="30812" xr:uid="{00000000-0005-0000-0000-000081050000}"/>
    <cellStyle name="Ausgabe 2 3 2 4 3 3" xfId="11262" xr:uid="{00000000-0005-0000-0000-000082050000}"/>
    <cellStyle name="Ausgabe 2 3 2 4 3 3 2" xfId="22990" xr:uid="{00000000-0005-0000-0000-000083050000}"/>
    <cellStyle name="Ausgabe 2 3 2 4 3 3 3" xfId="34717" xr:uid="{00000000-0005-0000-0000-000084050000}"/>
    <cellStyle name="Ausgabe 2 3 2 4 3 4" xfId="15180" xr:uid="{00000000-0005-0000-0000-000085050000}"/>
    <cellStyle name="Ausgabe 2 3 2 4 3 5" xfId="26907" xr:uid="{00000000-0005-0000-0000-000086050000}"/>
    <cellStyle name="Ausgabe 2 3 2 4 4" xfId="4761" xr:uid="{00000000-0005-0000-0000-000087050000}"/>
    <cellStyle name="Ausgabe 2 3 2 4 4 2" xfId="16489" xr:uid="{00000000-0005-0000-0000-000088050000}"/>
    <cellStyle name="Ausgabe 2 3 2 4 4 3" xfId="28216" xr:uid="{00000000-0005-0000-0000-000089050000}"/>
    <cellStyle name="Ausgabe 2 3 2 4 5" xfId="8666" xr:uid="{00000000-0005-0000-0000-00008A050000}"/>
    <cellStyle name="Ausgabe 2 3 2 4 5 2" xfId="20394" xr:uid="{00000000-0005-0000-0000-00008B050000}"/>
    <cellStyle name="Ausgabe 2 3 2 4 5 3" xfId="32121" xr:uid="{00000000-0005-0000-0000-00008C050000}"/>
    <cellStyle name="Ausgabe 2 3 2 4 6" xfId="12584" xr:uid="{00000000-0005-0000-0000-00008D050000}"/>
    <cellStyle name="Ausgabe 2 3 2 4 7" xfId="24311" xr:uid="{00000000-0005-0000-0000-00008E050000}"/>
    <cellStyle name="Ausgabe 2 3 2 5" xfId="1285" xr:uid="{00000000-0005-0000-0000-00008F050000}"/>
    <cellStyle name="Ausgabe 2 3 2 5 2" xfId="2583" xr:uid="{00000000-0005-0000-0000-000090050000}"/>
    <cellStyle name="Ausgabe 2 3 2 5 2 2" xfId="6488" xr:uid="{00000000-0005-0000-0000-000091050000}"/>
    <cellStyle name="Ausgabe 2 3 2 5 2 2 2" xfId="18216" xr:uid="{00000000-0005-0000-0000-000092050000}"/>
    <cellStyle name="Ausgabe 2 3 2 5 2 2 3" xfId="29943" xr:uid="{00000000-0005-0000-0000-000093050000}"/>
    <cellStyle name="Ausgabe 2 3 2 5 2 3" xfId="10393" xr:uid="{00000000-0005-0000-0000-000094050000}"/>
    <cellStyle name="Ausgabe 2 3 2 5 2 3 2" xfId="22121" xr:uid="{00000000-0005-0000-0000-000095050000}"/>
    <cellStyle name="Ausgabe 2 3 2 5 2 3 3" xfId="33848" xr:uid="{00000000-0005-0000-0000-000096050000}"/>
    <cellStyle name="Ausgabe 2 3 2 5 2 4" xfId="14311" xr:uid="{00000000-0005-0000-0000-000097050000}"/>
    <cellStyle name="Ausgabe 2 3 2 5 2 5" xfId="26038" xr:uid="{00000000-0005-0000-0000-000098050000}"/>
    <cellStyle name="Ausgabe 2 3 2 5 3" xfId="3881" xr:uid="{00000000-0005-0000-0000-000099050000}"/>
    <cellStyle name="Ausgabe 2 3 2 5 3 2" xfId="7786" xr:uid="{00000000-0005-0000-0000-00009A050000}"/>
    <cellStyle name="Ausgabe 2 3 2 5 3 2 2" xfId="19514" xr:uid="{00000000-0005-0000-0000-00009B050000}"/>
    <cellStyle name="Ausgabe 2 3 2 5 3 2 3" xfId="31241" xr:uid="{00000000-0005-0000-0000-00009C050000}"/>
    <cellStyle name="Ausgabe 2 3 2 5 3 3" xfId="11691" xr:uid="{00000000-0005-0000-0000-00009D050000}"/>
    <cellStyle name="Ausgabe 2 3 2 5 3 3 2" xfId="23419" xr:uid="{00000000-0005-0000-0000-00009E050000}"/>
    <cellStyle name="Ausgabe 2 3 2 5 3 3 3" xfId="35146" xr:uid="{00000000-0005-0000-0000-00009F050000}"/>
    <cellStyle name="Ausgabe 2 3 2 5 3 4" xfId="15609" xr:uid="{00000000-0005-0000-0000-0000A0050000}"/>
    <cellStyle name="Ausgabe 2 3 2 5 3 5" xfId="27336" xr:uid="{00000000-0005-0000-0000-0000A1050000}"/>
    <cellStyle name="Ausgabe 2 3 2 5 4" xfId="5190" xr:uid="{00000000-0005-0000-0000-0000A2050000}"/>
    <cellStyle name="Ausgabe 2 3 2 5 4 2" xfId="16918" xr:uid="{00000000-0005-0000-0000-0000A3050000}"/>
    <cellStyle name="Ausgabe 2 3 2 5 4 3" xfId="28645" xr:uid="{00000000-0005-0000-0000-0000A4050000}"/>
    <cellStyle name="Ausgabe 2 3 2 5 5" xfId="9095" xr:uid="{00000000-0005-0000-0000-0000A5050000}"/>
    <cellStyle name="Ausgabe 2 3 2 5 5 2" xfId="20823" xr:uid="{00000000-0005-0000-0000-0000A6050000}"/>
    <cellStyle name="Ausgabe 2 3 2 5 5 3" xfId="32550" xr:uid="{00000000-0005-0000-0000-0000A7050000}"/>
    <cellStyle name="Ausgabe 2 3 2 5 6" xfId="13013" xr:uid="{00000000-0005-0000-0000-0000A8050000}"/>
    <cellStyle name="Ausgabe 2 3 2 5 7" xfId="24740" xr:uid="{00000000-0005-0000-0000-0000A9050000}"/>
    <cellStyle name="Ausgabe 2 3 2 6" xfId="1725" xr:uid="{00000000-0005-0000-0000-0000AA050000}"/>
    <cellStyle name="Ausgabe 2 3 2 6 2" xfId="5630" xr:uid="{00000000-0005-0000-0000-0000AB050000}"/>
    <cellStyle name="Ausgabe 2 3 2 6 2 2" xfId="17358" xr:uid="{00000000-0005-0000-0000-0000AC050000}"/>
    <cellStyle name="Ausgabe 2 3 2 6 2 3" xfId="29085" xr:uid="{00000000-0005-0000-0000-0000AD050000}"/>
    <cellStyle name="Ausgabe 2 3 2 6 3" xfId="9535" xr:uid="{00000000-0005-0000-0000-0000AE050000}"/>
    <cellStyle name="Ausgabe 2 3 2 6 3 2" xfId="21263" xr:uid="{00000000-0005-0000-0000-0000AF050000}"/>
    <cellStyle name="Ausgabe 2 3 2 6 3 3" xfId="32990" xr:uid="{00000000-0005-0000-0000-0000B0050000}"/>
    <cellStyle name="Ausgabe 2 3 2 6 4" xfId="13453" xr:uid="{00000000-0005-0000-0000-0000B1050000}"/>
    <cellStyle name="Ausgabe 2 3 2 6 5" xfId="25180" xr:uid="{00000000-0005-0000-0000-0000B2050000}"/>
    <cellStyle name="Ausgabe 2 3 2 7" xfId="3023" xr:uid="{00000000-0005-0000-0000-0000B3050000}"/>
    <cellStyle name="Ausgabe 2 3 2 7 2" xfId="6928" xr:uid="{00000000-0005-0000-0000-0000B4050000}"/>
    <cellStyle name="Ausgabe 2 3 2 7 2 2" xfId="18656" xr:uid="{00000000-0005-0000-0000-0000B5050000}"/>
    <cellStyle name="Ausgabe 2 3 2 7 2 3" xfId="30383" xr:uid="{00000000-0005-0000-0000-0000B6050000}"/>
    <cellStyle name="Ausgabe 2 3 2 7 3" xfId="10833" xr:uid="{00000000-0005-0000-0000-0000B7050000}"/>
    <cellStyle name="Ausgabe 2 3 2 7 3 2" xfId="22561" xr:uid="{00000000-0005-0000-0000-0000B8050000}"/>
    <cellStyle name="Ausgabe 2 3 2 7 3 3" xfId="34288" xr:uid="{00000000-0005-0000-0000-0000B9050000}"/>
    <cellStyle name="Ausgabe 2 3 2 7 4" xfId="14751" xr:uid="{00000000-0005-0000-0000-0000BA050000}"/>
    <cellStyle name="Ausgabe 2 3 2 7 5" xfId="26478" xr:uid="{00000000-0005-0000-0000-0000BB050000}"/>
    <cellStyle name="Ausgabe 2 3 2 8" xfId="4332" xr:uid="{00000000-0005-0000-0000-0000BC050000}"/>
    <cellStyle name="Ausgabe 2 3 2 8 2" xfId="16060" xr:uid="{00000000-0005-0000-0000-0000BD050000}"/>
    <cellStyle name="Ausgabe 2 3 2 8 3" xfId="27787" xr:uid="{00000000-0005-0000-0000-0000BE050000}"/>
    <cellStyle name="Ausgabe 2 3 2 9" xfId="8237" xr:uid="{00000000-0005-0000-0000-0000BF050000}"/>
    <cellStyle name="Ausgabe 2 3 2 9 2" xfId="19965" xr:uid="{00000000-0005-0000-0000-0000C0050000}"/>
    <cellStyle name="Ausgabe 2 3 2 9 3" xfId="31692" xr:uid="{00000000-0005-0000-0000-0000C1050000}"/>
    <cellStyle name="Ausgabe 2 3 3" xfId="449" xr:uid="{00000000-0005-0000-0000-0000C2050000}"/>
    <cellStyle name="Ausgabe 2 3 3 10" xfId="12177" xr:uid="{00000000-0005-0000-0000-0000C3050000}"/>
    <cellStyle name="Ausgabe 2 3 3 11" xfId="23904" xr:uid="{00000000-0005-0000-0000-0000C4050000}"/>
    <cellStyle name="Ausgabe 2 3 3 2" xfId="548" xr:uid="{00000000-0005-0000-0000-0000C5050000}"/>
    <cellStyle name="Ausgabe 2 3 3 2 2" xfId="977" xr:uid="{00000000-0005-0000-0000-0000C6050000}"/>
    <cellStyle name="Ausgabe 2 3 3 2 2 2" xfId="2275" xr:uid="{00000000-0005-0000-0000-0000C7050000}"/>
    <cellStyle name="Ausgabe 2 3 3 2 2 2 2" xfId="6180" xr:uid="{00000000-0005-0000-0000-0000C8050000}"/>
    <cellStyle name="Ausgabe 2 3 3 2 2 2 2 2" xfId="17908" xr:uid="{00000000-0005-0000-0000-0000C9050000}"/>
    <cellStyle name="Ausgabe 2 3 3 2 2 2 2 3" xfId="29635" xr:uid="{00000000-0005-0000-0000-0000CA050000}"/>
    <cellStyle name="Ausgabe 2 3 3 2 2 2 3" xfId="10085" xr:uid="{00000000-0005-0000-0000-0000CB050000}"/>
    <cellStyle name="Ausgabe 2 3 3 2 2 2 3 2" xfId="21813" xr:uid="{00000000-0005-0000-0000-0000CC050000}"/>
    <cellStyle name="Ausgabe 2 3 3 2 2 2 3 3" xfId="33540" xr:uid="{00000000-0005-0000-0000-0000CD050000}"/>
    <cellStyle name="Ausgabe 2 3 3 2 2 2 4" xfId="14003" xr:uid="{00000000-0005-0000-0000-0000CE050000}"/>
    <cellStyle name="Ausgabe 2 3 3 2 2 2 5" xfId="25730" xr:uid="{00000000-0005-0000-0000-0000CF050000}"/>
    <cellStyle name="Ausgabe 2 3 3 2 2 3" xfId="3573" xr:uid="{00000000-0005-0000-0000-0000D0050000}"/>
    <cellStyle name="Ausgabe 2 3 3 2 2 3 2" xfId="7478" xr:uid="{00000000-0005-0000-0000-0000D1050000}"/>
    <cellStyle name="Ausgabe 2 3 3 2 2 3 2 2" xfId="19206" xr:uid="{00000000-0005-0000-0000-0000D2050000}"/>
    <cellStyle name="Ausgabe 2 3 3 2 2 3 2 3" xfId="30933" xr:uid="{00000000-0005-0000-0000-0000D3050000}"/>
    <cellStyle name="Ausgabe 2 3 3 2 2 3 3" xfId="11383" xr:uid="{00000000-0005-0000-0000-0000D4050000}"/>
    <cellStyle name="Ausgabe 2 3 3 2 2 3 3 2" xfId="23111" xr:uid="{00000000-0005-0000-0000-0000D5050000}"/>
    <cellStyle name="Ausgabe 2 3 3 2 2 3 3 3" xfId="34838" xr:uid="{00000000-0005-0000-0000-0000D6050000}"/>
    <cellStyle name="Ausgabe 2 3 3 2 2 3 4" xfId="15301" xr:uid="{00000000-0005-0000-0000-0000D7050000}"/>
    <cellStyle name="Ausgabe 2 3 3 2 2 3 5" xfId="27028" xr:uid="{00000000-0005-0000-0000-0000D8050000}"/>
    <cellStyle name="Ausgabe 2 3 3 2 2 4" xfId="4882" xr:uid="{00000000-0005-0000-0000-0000D9050000}"/>
    <cellStyle name="Ausgabe 2 3 3 2 2 4 2" xfId="16610" xr:uid="{00000000-0005-0000-0000-0000DA050000}"/>
    <cellStyle name="Ausgabe 2 3 3 2 2 4 3" xfId="28337" xr:uid="{00000000-0005-0000-0000-0000DB050000}"/>
    <cellStyle name="Ausgabe 2 3 3 2 2 5" xfId="8787" xr:uid="{00000000-0005-0000-0000-0000DC050000}"/>
    <cellStyle name="Ausgabe 2 3 3 2 2 5 2" xfId="20515" xr:uid="{00000000-0005-0000-0000-0000DD050000}"/>
    <cellStyle name="Ausgabe 2 3 3 2 2 5 3" xfId="32242" xr:uid="{00000000-0005-0000-0000-0000DE050000}"/>
    <cellStyle name="Ausgabe 2 3 3 2 2 6" xfId="12705" xr:uid="{00000000-0005-0000-0000-0000DF050000}"/>
    <cellStyle name="Ausgabe 2 3 3 2 2 7" xfId="24432" xr:uid="{00000000-0005-0000-0000-0000E0050000}"/>
    <cellStyle name="Ausgabe 2 3 3 2 3" xfId="1406" xr:uid="{00000000-0005-0000-0000-0000E1050000}"/>
    <cellStyle name="Ausgabe 2 3 3 2 3 2" xfId="2704" xr:uid="{00000000-0005-0000-0000-0000E2050000}"/>
    <cellStyle name="Ausgabe 2 3 3 2 3 2 2" xfId="6609" xr:uid="{00000000-0005-0000-0000-0000E3050000}"/>
    <cellStyle name="Ausgabe 2 3 3 2 3 2 2 2" xfId="18337" xr:uid="{00000000-0005-0000-0000-0000E4050000}"/>
    <cellStyle name="Ausgabe 2 3 3 2 3 2 2 3" xfId="30064" xr:uid="{00000000-0005-0000-0000-0000E5050000}"/>
    <cellStyle name="Ausgabe 2 3 3 2 3 2 3" xfId="10514" xr:uid="{00000000-0005-0000-0000-0000E6050000}"/>
    <cellStyle name="Ausgabe 2 3 3 2 3 2 3 2" xfId="22242" xr:uid="{00000000-0005-0000-0000-0000E7050000}"/>
    <cellStyle name="Ausgabe 2 3 3 2 3 2 3 3" xfId="33969" xr:uid="{00000000-0005-0000-0000-0000E8050000}"/>
    <cellStyle name="Ausgabe 2 3 3 2 3 2 4" xfId="14432" xr:uid="{00000000-0005-0000-0000-0000E9050000}"/>
    <cellStyle name="Ausgabe 2 3 3 2 3 2 5" xfId="26159" xr:uid="{00000000-0005-0000-0000-0000EA050000}"/>
    <cellStyle name="Ausgabe 2 3 3 2 3 3" xfId="4002" xr:uid="{00000000-0005-0000-0000-0000EB050000}"/>
    <cellStyle name="Ausgabe 2 3 3 2 3 3 2" xfId="7907" xr:uid="{00000000-0005-0000-0000-0000EC050000}"/>
    <cellStyle name="Ausgabe 2 3 3 2 3 3 2 2" xfId="19635" xr:uid="{00000000-0005-0000-0000-0000ED050000}"/>
    <cellStyle name="Ausgabe 2 3 3 2 3 3 2 3" xfId="31362" xr:uid="{00000000-0005-0000-0000-0000EE050000}"/>
    <cellStyle name="Ausgabe 2 3 3 2 3 3 3" xfId="11812" xr:uid="{00000000-0005-0000-0000-0000EF050000}"/>
    <cellStyle name="Ausgabe 2 3 3 2 3 3 3 2" xfId="23540" xr:uid="{00000000-0005-0000-0000-0000F0050000}"/>
    <cellStyle name="Ausgabe 2 3 3 2 3 3 3 3" xfId="35267" xr:uid="{00000000-0005-0000-0000-0000F1050000}"/>
    <cellStyle name="Ausgabe 2 3 3 2 3 3 4" xfId="15730" xr:uid="{00000000-0005-0000-0000-0000F2050000}"/>
    <cellStyle name="Ausgabe 2 3 3 2 3 3 5" xfId="27457" xr:uid="{00000000-0005-0000-0000-0000F3050000}"/>
    <cellStyle name="Ausgabe 2 3 3 2 3 4" xfId="5311" xr:uid="{00000000-0005-0000-0000-0000F4050000}"/>
    <cellStyle name="Ausgabe 2 3 3 2 3 4 2" xfId="17039" xr:uid="{00000000-0005-0000-0000-0000F5050000}"/>
    <cellStyle name="Ausgabe 2 3 3 2 3 4 3" xfId="28766" xr:uid="{00000000-0005-0000-0000-0000F6050000}"/>
    <cellStyle name="Ausgabe 2 3 3 2 3 5" xfId="9216" xr:uid="{00000000-0005-0000-0000-0000F7050000}"/>
    <cellStyle name="Ausgabe 2 3 3 2 3 5 2" xfId="20944" xr:uid="{00000000-0005-0000-0000-0000F8050000}"/>
    <cellStyle name="Ausgabe 2 3 3 2 3 5 3" xfId="32671" xr:uid="{00000000-0005-0000-0000-0000F9050000}"/>
    <cellStyle name="Ausgabe 2 3 3 2 3 6" xfId="13134" xr:uid="{00000000-0005-0000-0000-0000FA050000}"/>
    <cellStyle name="Ausgabe 2 3 3 2 3 7" xfId="24861" xr:uid="{00000000-0005-0000-0000-0000FB050000}"/>
    <cellStyle name="Ausgabe 2 3 3 2 4" xfId="1846" xr:uid="{00000000-0005-0000-0000-0000FC050000}"/>
    <cellStyle name="Ausgabe 2 3 3 2 4 2" xfId="5751" xr:uid="{00000000-0005-0000-0000-0000FD050000}"/>
    <cellStyle name="Ausgabe 2 3 3 2 4 2 2" xfId="17479" xr:uid="{00000000-0005-0000-0000-0000FE050000}"/>
    <cellStyle name="Ausgabe 2 3 3 2 4 2 3" xfId="29206" xr:uid="{00000000-0005-0000-0000-0000FF050000}"/>
    <cellStyle name="Ausgabe 2 3 3 2 4 3" xfId="9656" xr:uid="{00000000-0005-0000-0000-000000060000}"/>
    <cellStyle name="Ausgabe 2 3 3 2 4 3 2" xfId="21384" xr:uid="{00000000-0005-0000-0000-000001060000}"/>
    <cellStyle name="Ausgabe 2 3 3 2 4 3 3" xfId="33111" xr:uid="{00000000-0005-0000-0000-000002060000}"/>
    <cellStyle name="Ausgabe 2 3 3 2 4 4" xfId="13574" xr:uid="{00000000-0005-0000-0000-000003060000}"/>
    <cellStyle name="Ausgabe 2 3 3 2 4 5" xfId="25301" xr:uid="{00000000-0005-0000-0000-000004060000}"/>
    <cellStyle name="Ausgabe 2 3 3 2 5" xfId="3144" xr:uid="{00000000-0005-0000-0000-000005060000}"/>
    <cellStyle name="Ausgabe 2 3 3 2 5 2" xfId="7049" xr:uid="{00000000-0005-0000-0000-000006060000}"/>
    <cellStyle name="Ausgabe 2 3 3 2 5 2 2" xfId="18777" xr:uid="{00000000-0005-0000-0000-000007060000}"/>
    <cellStyle name="Ausgabe 2 3 3 2 5 2 3" xfId="30504" xr:uid="{00000000-0005-0000-0000-000008060000}"/>
    <cellStyle name="Ausgabe 2 3 3 2 5 3" xfId="10954" xr:uid="{00000000-0005-0000-0000-000009060000}"/>
    <cellStyle name="Ausgabe 2 3 3 2 5 3 2" xfId="22682" xr:uid="{00000000-0005-0000-0000-00000A060000}"/>
    <cellStyle name="Ausgabe 2 3 3 2 5 3 3" xfId="34409" xr:uid="{00000000-0005-0000-0000-00000B060000}"/>
    <cellStyle name="Ausgabe 2 3 3 2 5 4" xfId="14872" xr:uid="{00000000-0005-0000-0000-00000C060000}"/>
    <cellStyle name="Ausgabe 2 3 3 2 5 5" xfId="26599" xr:uid="{00000000-0005-0000-0000-00000D060000}"/>
    <cellStyle name="Ausgabe 2 3 3 2 6" xfId="4453" xr:uid="{00000000-0005-0000-0000-00000E060000}"/>
    <cellStyle name="Ausgabe 2 3 3 2 6 2" xfId="16181" xr:uid="{00000000-0005-0000-0000-00000F060000}"/>
    <cellStyle name="Ausgabe 2 3 3 2 6 3" xfId="27908" xr:uid="{00000000-0005-0000-0000-000010060000}"/>
    <cellStyle name="Ausgabe 2 3 3 2 7" xfId="8358" xr:uid="{00000000-0005-0000-0000-000011060000}"/>
    <cellStyle name="Ausgabe 2 3 3 2 7 2" xfId="20086" xr:uid="{00000000-0005-0000-0000-000012060000}"/>
    <cellStyle name="Ausgabe 2 3 3 2 7 3" xfId="31813" xr:uid="{00000000-0005-0000-0000-000013060000}"/>
    <cellStyle name="Ausgabe 2 3 3 2 8" xfId="12276" xr:uid="{00000000-0005-0000-0000-000014060000}"/>
    <cellStyle name="Ausgabe 2 3 3 2 9" xfId="24003" xr:uid="{00000000-0005-0000-0000-000015060000}"/>
    <cellStyle name="Ausgabe 2 3 3 3" xfId="647" xr:uid="{00000000-0005-0000-0000-000016060000}"/>
    <cellStyle name="Ausgabe 2 3 3 3 2" xfId="1076" xr:uid="{00000000-0005-0000-0000-000017060000}"/>
    <cellStyle name="Ausgabe 2 3 3 3 2 2" xfId="2374" xr:uid="{00000000-0005-0000-0000-000018060000}"/>
    <cellStyle name="Ausgabe 2 3 3 3 2 2 2" xfId="6279" xr:uid="{00000000-0005-0000-0000-000019060000}"/>
    <cellStyle name="Ausgabe 2 3 3 3 2 2 2 2" xfId="18007" xr:uid="{00000000-0005-0000-0000-00001A060000}"/>
    <cellStyle name="Ausgabe 2 3 3 3 2 2 2 3" xfId="29734" xr:uid="{00000000-0005-0000-0000-00001B060000}"/>
    <cellStyle name="Ausgabe 2 3 3 3 2 2 3" xfId="10184" xr:uid="{00000000-0005-0000-0000-00001C060000}"/>
    <cellStyle name="Ausgabe 2 3 3 3 2 2 3 2" xfId="21912" xr:uid="{00000000-0005-0000-0000-00001D060000}"/>
    <cellStyle name="Ausgabe 2 3 3 3 2 2 3 3" xfId="33639" xr:uid="{00000000-0005-0000-0000-00001E060000}"/>
    <cellStyle name="Ausgabe 2 3 3 3 2 2 4" xfId="14102" xr:uid="{00000000-0005-0000-0000-00001F060000}"/>
    <cellStyle name="Ausgabe 2 3 3 3 2 2 5" xfId="25829" xr:uid="{00000000-0005-0000-0000-000020060000}"/>
    <cellStyle name="Ausgabe 2 3 3 3 2 3" xfId="3672" xr:uid="{00000000-0005-0000-0000-000021060000}"/>
    <cellStyle name="Ausgabe 2 3 3 3 2 3 2" xfId="7577" xr:uid="{00000000-0005-0000-0000-000022060000}"/>
    <cellStyle name="Ausgabe 2 3 3 3 2 3 2 2" xfId="19305" xr:uid="{00000000-0005-0000-0000-000023060000}"/>
    <cellStyle name="Ausgabe 2 3 3 3 2 3 2 3" xfId="31032" xr:uid="{00000000-0005-0000-0000-000024060000}"/>
    <cellStyle name="Ausgabe 2 3 3 3 2 3 3" xfId="11482" xr:uid="{00000000-0005-0000-0000-000025060000}"/>
    <cellStyle name="Ausgabe 2 3 3 3 2 3 3 2" xfId="23210" xr:uid="{00000000-0005-0000-0000-000026060000}"/>
    <cellStyle name="Ausgabe 2 3 3 3 2 3 3 3" xfId="34937" xr:uid="{00000000-0005-0000-0000-000027060000}"/>
    <cellStyle name="Ausgabe 2 3 3 3 2 3 4" xfId="15400" xr:uid="{00000000-0005-0000-0000-000028060000}"/>
    <cellStyle name="Ausgabe 2 3 3 3 2 3 5" xfId="27127" xr:uid="{00000000-0005-0000-0000-000029060000}"/>
    <cellStyle name="Ausgabe 2 3 3 3 2 4" xfId="4981" xr:uid="{00000000-0005-0000-0000-00002A060000}"/>
    <cellStyle name="Ausgabe 2 3 3 3 2 4 2" xfId="16709" xr:uid="{00000000-0005-0000-0000-00002B060000}"/>
    <cellStyle name="Ausgabe 2 3 3 3 2 4 3" xfId="28436" xr:uid="{00000000-0005-0000-0000-00002C060000}"/>
    <cellStyle name="Ausgabe 2 3 3 3 2 5" xfId="8886" xr:uid="{00000000-0005-0000-0000-00002D060000}"/>
    <cellStyle name="Ausgabe 2 3 3 3 2 5 2" xfId="20614" xr:uid="{00000000-0005-0000-0000-00002E060000}"/>
    <cellStyle name="Ausgabe 2 3 3 3 2 5 3" xfId="32341" xr:uid="{00000000-0005-0000-0000-00002F060000}"/>
    <cellStyle name="Ausgabe 2 3 3 3 2 6" xfId="12804" xr:uid="{00000000-0005-0000-0000-000030060000}"/>
    <cellStyle name="Ausgabe 2 3 3 3 2 7" xfId="24531" xr:uid="{00000000-0005-0000-0000-000031060000}"/>
    <cellStyle name="Ausgabe 2 3 3 3 3" xfId="1505" xr:uid="{00000000-0005-0000-0000-000032060000}"/>
    <cellStyle name="Ausgabe 2 3 3 3 3 2" xfId="2803" xr:uid="{00000000-0005-0000-0000-000033060000}"/>
    <cellStyle name="Ausgabe 2 3 3 3 3 2 2" xfId="6708" xr:uid="{00000000-0005-0000-0000-000034060000}"/>
    <cellStyle name="Ausgabe 2 3 3 3 3 2 2 2" xfId="18436" xr:uid="{00000000-0005-0000-0000-000035060000}"/>
    <cellStyle name="Ausgabe 2 3 3 3 3 2 2 3" xfId="30163" xr:uid="{00000000-0005-0000-0000-000036060000}"/>
    <cellStyle name="Ausgabe 2 3 3 3 3 2 3" xfId="10613" xr:uid="{00000000-0005-0000-0000-000037060000}"/>
    <cellStyle name="Ausgabe 2 3 3 3 3 2 3 2" xfId="22341" xr:uid="{00000000-0005-0000-0000-000038060000}"/>
    <cellStyle name="Ausgabe 2 3 3 3 3 2 3 3" xfId="34068" xr:uid="{00000000-0005-0000-0000-000039060000}"/>
    <cellStyle name="Ausgabe 2 3 3 3 3 2 4" xfId="14531" xr:uid="{00000000-0005-0000-0000-00003A060000}"/>
    <cellStyle name="Ausgabe 2 3 3 3 3 2 5" xfId="26258" xr:uid="{00000000-0005-0000-0000-00003B060000}"/>
    <cellStyle name="Ausgabe 2 3 3 3 3 3" xfId="4101" xr:uid="{00000000-0005-0000-0000-00003C060000}"/>
    <cellStyle name="Ausgabe 2 3 3 3 3 3 2" xfId="8006" xr:uid="{00000000-0005-0000-0000-00003D060000}"/>
    <cellStyle name="Ausgabe 2 3 3 3 3 3 2 2" xfId="19734" xr:uid="{00000000-0005-0000-0000-00003E060000}"/>
    <cellStyle name="Ausgabe 2 3 3 3 3 3 2 3" xfId="31461" xr:uid="{00000000-0005-0000-0000-00003F060000}"/>
    <cellStyle name="Ausgabe 2 3 3 3 3 3 3" xfId="11911" xr:uid="{00000000-0005-0000-0000-000040060000}"/>
    <cellStyle name="Ausgabe 2 3 3 3 3 3 3 2" xfId="23639" xr:uid="{00000000-0005-0000-0000-000041060000}"/>
    <cellStyle name="Ausgabe 2 3 3 3 3 3 3 3" xfId="35366" xr:uid="{00000000-0005-0000-0000-000042060000}"/>
    <cellStyle name="Ausgabe 2 3 3 3 3 3 4" xfId="15829" xr:uid="{00000000-0005-0000-0000-000043060000}"/>
    <cellStyle name="Ausgabe 2 3 3 3 3 3 5" xfId="27556" xr:uid="{00000000-0005-0000-0000-000044060000}"/>
    <cellStyle name="Ausgabe 2 3 3 3 3 4" xfId="5410" xr:uid="{00000000-0005-0000-0000-000045060000}"/>
    <cellStyle name="Ausgabe 2 3 3 3 3 4 2" xfId="17138" xr:uid="{00000000-0005-0000-0000-000046060000}"/>
    <cellStyle name="Ausgabe 2 3 3 3 3 4 3" xfId="28865" xr:uid="{00000000-0005-0000-0000-000047060000}"/>
    <cellStyle name="Ausgabe 2 3 3 3 3 5" xfId="9315" xr:uid="{00000000-0005-0000-0000-000048060000}"/>
    <cellStyle name="Ausgabe 2 3 3 3 3 5 2" xfId="21043" xr:uid="{00000000-0005-0000-0000-000049060000}"/>
    <cellStyle name="Ausgabe 2 3 3 3 3 5 3" xfId="32770" xr:uid="{00000000-0005-0000-0000-00004A060000}"/>
    <cellStyle name="Ausgabe 2 3 3 3 3 6" xfId="13233" xr:uid="{00000000-0005-0000-0000-00004B060000}"/>
    <cellStyle name="Ausgabe 2 3 3 3 3 7" xfId="24960" xr:uid="{00000000-0005-0000-0000-00004C060000}"/>
    <cellStyle name="Ausgabe 2 3 3 3 4" xfId="1945" xr:uid="{00000000-0005-0000-0000-00004D060000}"/>
    <cellStyle name="Ausgabe 2 3 3 3 4 2" xfId="5850" xr:uid="{00000000-0005-0000-0000-00004E060000}"/>
    <cellStyle name="Ausgabe 2 3 3 3 4 2 2" xfId="17578" xr:uid="{00000000-0005-0000-0000-00004F060000}"/>
    <cellStyle name="Ausgabe 2 3 3 3 4 2 3" xfId="29305" xr:uid="{00000000-0005-0000-0000-000050060000}"/>
    <cellStyle name="Ausgabe 2 3 3 3 4 3" xfId="9755" xr:uid="{00000000-0005-0000-0000-000051060000}"/>
    <cellStyle name="Ausgabe 2 3 3 3 4 3 2" xfId="21483" xr:uid="{00000000-0005-0000-0000-000052060000}"/>
    <cellStyle name="Ausgabe 2 3 3 3 4 3 3" xfId="33210" xr:uid="{00000000-0005-0000-0000-000053060000}"/>
    <cellStyle name="Ausgabe 2 3 3 3 4 4" xfId="13673" xr:uid="{00000000-0005-0000-0000-000054060000}"/>
    <cellStyle name="Ausgabe 2 3 3 3 4 5" xfId="25400" xr:uid="{00000000-0005-0000-0000-000055060000}"/>
    <cellStyle name="Ausgabe 2 3 3 3 5" xfId="3243" xr:uid="{00000000-0005-0000-0000-000056060000}"/>
    <cellStyle name="Ausgabe 2 3 3 3 5 2" xfId="7148" xr:uid="{00000000-0005-0000-0000-000057060000}"/>
    <cellStyle name="Ausgabe 2 3 3 3 5 2 2" xfId="18876" xr:uid="{00000000-0005-0000-0000-000058060000}"/>
    <cellStyle name="Ausgabe 2 3 3 3 5 2 3" xfId="30603" xr:uid="{00000000-0005-0000-0000-000059060000}"/>
    <cellStyle name="Ausgabe 2 3 3 3 5 3" xfId="11053" xr:uid="{00000000-0005-0000-0000-00005A060000}"/>
    <cellStyle name="Ausgabe 2 3 3 3 5 3 2" xfId="22781" xr:uid="{00000000-0005-0000-0000-00005B060000}"/>
    <cellStyle name="Ausgabe 2 3 3 3 5 3 3" xfId="34508" xr:uid="{00000000-0005-0000-0000-00005C060000}"/>
    <cellStyle name="Ausgabe 2 3 3 3 5 4" xfId="14971" xr:uid="{00000000-0005-0000-0000-00005D060000}"/>
    <cellStyle name="Ausgabe 2 3 3 3 5 5" xfId="26698" xr:uid="{00000000-0005-0000-0000-00005E060000}"/>
    <cellStyle name="Ausgabe 2 3 3 3 6" xfId="4552" xr:uid="{00000000-0005-0000-0000-00005F060000}"/>
    <cellStyle name="Ausgabe 2 3 3 3 6 2" xfId="16280" xr:uid="{00000000-0005-0000-0000-000060060000}"/>
    <cellStyle name="Ausgabe 2 3 3 3 6 3" xfId="28007" xr:uid="{00000000-0005-0000-0000-000061060000}"/>
    <cellStyle name="Ausgabe 2 3 3 3 7" xfId="8457" xr:uid="{00000000-0005-0000-0000-000062060000}"/>
    <cellStyle name="Ausgabe 2 3 3 3 7 2" xfId="20185" xr:uid="{00000000-0005-0000-0000-000063060000}"/>
    <cellStyle name="Ausgabe 2 3 3 3 7 3" xfId="31912" xr:uid="{00000000-0005-0000-0000-000064060000}"/>
    <cellStyle name="Ausgabe 2 3 3 3 8" xfId="12375" xr:uid="{00000000-0005-0000-0000-000065060000}"/>
    <cellStyle name="Ausgabe 2 3 3 3 9" xfId="24102" xr:uid="{00000000-0005-0000-0000-000066060000}"/>
    <cellStyle name="Ausgabe 2 3 3 4" xfId="878" xr:uid="{00000000-0005-0000-0000-000067060000}"/>
    <cellStyle name="Ausgabe 2 3 3 4 2" xfId="2176" xr:uid="{00000000-0005-0000-0000-000068060000}"/>
    <cellStyle name="Ausgabe 2 3 3 4 2 2" xfId="6081" xr:uid="{00000000-0005-0000-0000-000069060000}"/>
    <cellStyle name="Ausgabe 2 3 3 4 2 2 2" xfId="17809" xr:uid="{00000000-0005-0000-0000-00006A060000}"/>
    <cellStyle name="Ausgabe 2 3 3 4 2 2 3" xfId="29536" xr:uid="{00000000-0005-0000-0000-00006B060000}"/>
    <cellStyle name="Ausgabe 2 3 3 4 2 3" xfId="9986" xr:uid="{00000000-0005-0000-0000-00006C060000}"/>
    <cellStyle name="Ausgabe 2 3 3 4 2 3 2" xfId="21714" xr:uid="{00000000-0005-0000-0000-00006D060000}"/>
    <cellStyle name="Ausgabe 2 3 3 4 2 3 3" xfId="33441" xr:uid="{00000000-0005-0000-0000-00006E060000}"/>
    <cellStyle name="Ausgabe 2 3 3 4 2 4" xfId="13904" xr:uid="{00000000-0005-0000-0000-00006F060000}"/>
    <cellStyle name="Ausgabe 2 3 3 4 2 5" xfId="25631" xr:uid="{00000000-0005-0000-0000-000070060000}"/>
    <cellStyle name="Ausgabe 2 3 3 4 3" xfId="3474" xr:uid="{00000000-0005-0000-0000-000071060000}"/>
    <cellStyle name="Ausgabe 2 3 3 4 3 2" xfId="7379" xr:uid="{00000000-0005-0000-0000-000072060000}"/>
    <cellStyle name="Ausgabe 2 3 3 4 3 2 2" xfId="19107" xr:uid="{00000000-0005-0000-0000-000073060000}"/>
    <cellStyle name="Ausgabe 2 3 3 4 3 2 3" xfId="30834" xr:uid="{00000000-0005-0000-0000-000074060000}"/>
    <cellStyle name="Ausgabe 2 3 3 4 3 3" xfId="11284" xr:uid="{00000000-0005-0000-0000-000075060000}"/>
    <cellStyle name="Ausgabe 2 3 3 4 3 3 2" xfId="23012" xr:uid="{00000000-0005-0000-0000-000076060000}"/>
    <cellStyle name="Ausgabe 2 3 3 4 3 3 3" xfId="34739" xr:uid="{00000000-0005-0000-0000-000077060000}"/>
    <cellStyle name="Ausgabe 2 3 3 4 3 4" xfId="15202" xr:uid="{00000000-0005-0000-0000-000078060000}"/>
    <cellStyle name="Ausgabe 2 3 3 4 3 5" xfId="26929" xr:uid="{00000000-0005-0000-0000-000079060000}"/>
    <cellStyle name="Ausgabe 2 3 3 4 4" xfId="4783" xr:uid="{00000000-0005-0000-0000-00007A060000}"/>
    <cellStyle name="Ausgabe 2 3 3 4 4 2" xfId="16511" xr:uid="{00000000-0005-0000-0000-00007B060000}"/>
    <cellStyle name="Ausgabe 2 3 3 4 4 3" xfId="28238" xr:uid="{00000000-0005-0000-0000-00007C060000}"/>
    <cellStyle name="Ausgabe 2 3 3 4 5" xfId="8688" xr:uid="{00000000-0005-0000-0000-00007D060000}"/>
    <cellStyle name="Ausgabe 2 3 3 4 5 2" xfId="20416" xr:uid="{00000000-0005-0000-0000-00007E060000}"/>
    <cellStyle name="Ausgabe 2 3 3 4 5 3" xfId="32143" xr:uid="{00000000-0005-0000-0000-00007F060000}"/>
    <cellStyle name="Ausgabe 2 3 3 4 6" xfId="12606" xr:uid="{00000000-0005-0000-0000-000080060000}"/>
    <cellStyle name="Ausgabe 2 3 3 4 7" xfId="24333" xr:uid="{00000000-0005-0000-0000-000081060000}"/>
    <cellStyle name="Ausgabe 2 3 3 5" xfId="1307" xr:uid="{00000000-0005-0000-0000-000082060000}"/>
    <cellStyle name="Ausgabe 2 3 3 5 2" xfId="2605" xr:uid="{00000000-0005-0000-0000-000083060000}"/>
    <cellStyle name="Ausgabe 2 3 3 5 2 2" xfId="6510" xr:uid="{00000000-0005-0000-0000-000084060000}"/>
    <cellStyle name="Ausgabe 2 3 3 5 2 2 2" xfId="18238" xr:uid="{00000000-0005-0000-0000-000085060000}"/>
    <cellStyle name="Ausgabe 2 3 3 5 2 2 3" xfId="29965" xr:uid="{00000000-0005-0000-0000-000086060000}"/>
    <cellStyle name="Ausgabe 2 3 3 5 2 3" xfId="10415" xr:uid="{00000000-0005-0000-0000-000087060000}"/>
    <cellStyle name="Ausgabe 2 3 3 5 2 3 2" xfId="22143" xr:uid="{00000000-0005-0000-0000-000088060000}"/>
    <cellStyle name="Ausgabe 2 3 3 5 2 3 3" xfId="33870" xr:uid="{00000000-0005-0000-0000-000089060000}"/>
    <cellStyle name="Ausgabe 2 3 3 5 2 4" xfId="14333" xr:uid="{00000000-0005-0000-0000-00008A060000}"/>
    <cellStyle name="Ausgabe 2 3 3 5 2 5" xfId="26060" xr:uid="{00000000-0005-0000-0000-00008B060000}"/>
    <cellStyle name="Ausgabe 2 3 3 5 3" xfId="3903" xr:uid="{00000000-0005-0000-0000-00008C060000}"/>
    <cellStyle name="Ausgabe 2 3 3 5 3 2" xfId="7808" xr:uid="{00000000-0005-0000-0000-00008D060000}"/>
    <cellStyle name="Ausgabe 2 3 3 5 3 2 2" xfId="19536" xr:uid="{00000000-0005-0000-0000-00008E060000}"/>
    <cellStyle name="Ausgabe 2 3 3 5 3 2 3" xfId="31263" xr:uid="{00000000-0005-0000-0000-00008F060000}"/>
    <cellStyle name="Ausgabe 2 3 3 5 3 3" xfId="11713" xr:uid="{00000000-0005-0000-0000-000090060000}"/>
    <cellStyle name="Ausgabe 2 3 3 5 3 3 2" xfId="23441" xr:uid="{00000000-0005-0000-0000-000091060000}"/>
    <cellStyle name="Ausgabe 2 3 3 5 3 3 3" xfId="35168" xr:uid="{00000000-0005-0000-0000-000092060000}"/>
    <cellStyle name="Ausgabe 2 3 3 5 3 4" xfId="15631" xr:uid="{00000000-0005-0000-0000-000093060000}"/>
    <cellStyle name="Ausgabe 2 3 3 5 3 5" xfId="27358" xr:uid="{00000000-0005-0000-0000-000094060000}"/>
    <cellStyle name="Ausgabe 2 3 3 5 4" xfId="5212" xr:uid="{00000000-0005-0000-0000-000095060000}"/>
    <cellStyle name="Ausgabe 2 3 3 5 4 2" xfId="16940" xr:uid="{00000000-0005-0000-0000-000096060000}"/>
    <cellStyle name="Ausgabe 2 3 3 5 4 3" xfId="28667" xr:uid="{00000000-0005-0000-0000-000097060000}"/>
    <cellStyle name="Ausgabe 2 3 3 5 5" xfId="9117" xr:uid="{00000000-0005-0000-0000-000098060000}"/>
    <cellStyle name="Ausgabe 2 3 3 5 5 2" xfId="20845" xr:uid="{00000000-0005-0000-0000-000099060000}"/>
    <cellStyle name="Ausgabe 2 3 3 5 5 3" xfId="32572" xr:uid="{00000000-0005-0000-0000-00009A060000}"/>
    <cellStyle name="Ausgabe 2 3 3 5 6" xfId="13035" xr:uid="{00000000-0005-0000-0000-00009B060000}"/>
    <cellStyle name="Ausgabe 2 3 3 5 7" xfId="24762" xr:uid="{00000000-0005-0000-0000-00009C060000}"/>
    <cellStyle name="Ausgabe 2 3 3 6" xfId="1747" xr:uid="{00000000-0005-0000-0000-00009D060000}"/>
    <cellStyle name="Ausgabe 2 3 3 6 2" xfId="5652" xr:uid="{00000000-0005-0000-0000-00009E060000}"/>
    <cellStyle name="Ausgabe 2 3 3 6 2 2" xfId="17380" xr:uid="{00000000-0005-0000-0000-00009F060000}"/>
    <cellStyle name="Ausgabe 2 3 3 6 2 3" xfId="29107" xr:uid="{00000000-0005-0000-0000-0000A0060000}"/>
    <cellStyle name="Ausgabe 2 3 3 6 3" xfId="9557" xr:uid="{00000000-0005-0000-0000-0000A1060000}"/>
    <cellStyle name="Ausgabe 2 3 3 6 3 2" xfId="21285" xr:uid="{00000000-0005-0000-0000-0000A2060000}"/>
    <cellStyle name="Ausgabe 2 3 3 6 3 3" xfId="33012" xr:uid="{00000000-0005-0000-0000-0000A3060000}"/>
    <cellStyle name="Ausgabe 2 3 3 6 4" xfId="13475" xr:uid="{00000000-0005-0000-0000-0000A4060000}"/>
    <cellStyle name="Ausgabe 2 3 3 6 5" xfId="25202" xr:uid="{00000000-0005-0000-0000-0000A5060000}"/>
    <cellStyle name="Ausgabe 2 3 3 7" xfId="3045" xr:uid="{00000000-0005-0000-0000-0000A6060000}"/>
    <cellStyle name="Ausgabe 2 3 3 7 2" xfId="6950" xr:uid="{00000000-0005-0000-0000-0000A7060000}"/>
    <cellStyle name="Ausgabe 2 3 3 7 2 2" xfId="18678" xr:uid="{00000000-0005-0000-0000-0000A8060000}"/>
    <cellStyle name="Ausgabe 2 3 3 7 2 3" xfId="30405" xr:uid="{00000000-0005-0000-0000-0000A9060000}"/>
    <cellStyle name="Ausgabe 2 3 3 7 3" xfId="10855" xr:uid="{00000000-0005-0000-0000-0000AA060000}"/>
    <cellStyle name="Ausgabe 2 3 3 7 3 2" xfId="22583" xr:uid="{00000000-0005-0000-0000-0000AB060000}"/>
    <cellStyle name="Ausgabe 2 3 3 7 3 3" xfId="34310" xr:uid="{00000000-0005-0000-0000-0000AC060000}"/>
    <cellStyle name="Ausgabe 2 3 3 7 4" xfId="14773" xr:uid="{00000000-0005-0000-0000-0000AD060000}"/>
    <cellStyle name="Ausgabe 2 3 3 7 5" xfId="26500" xr:uid="{00000000-0005-0000-0000-0000AE060000}"/>
    <cellStyle name="Ausgabe 2 3 3 8" xfId="4354" xr:uid="{00000000-0005-0000-0000-0000AF060000}"/>
    <cellStyle name="Ausgabe 2 3 3 8 2" xfId="16082" xr:uid="{00000000-0005-0000-0000-0000B0060000}"/>
    <cellStyle name="Ausgabe 2 3 3 8 3" xfId="27809" xr:uid="{00000000-0005-0000-0000-0000B1060000}"/>
    <cellStyle name="Ausgabe 2 3 3 9" xfId="8259" xr:uid="{00000000-0005-0000-0000-0000B2060000}"/>
    <cellStyle name="Ausgabe 2 3 3 9 2" xfId="19987" xr:uid="{00000000-0005-0000-0000-0000B3060000}"/>
    <cellStyle name="Ausgabe 2 3 3 9 3" xfId="31714" xr:uid="{00000000-0005-0000-0000-0000B4060000}"/>
    <cellStyle name="Ausgabe 2 3 4" xfId="404" xr:uid="{00000000-0005-0000-0000-0000B5060000}"/>
    <cellStyle name="Ausgabe 2 3 4 2" xfId="833" xr:uid="{00000000-0005-0000-0000-0000B6060000}"/>
    <cellStyle name="Ausgabe 2 3 4 2 2" xfId="2131" xr:uid="{00000000-0005-0000-0000-0000B7060000}"/>
    <cellStyle name="Ausgabe 2 3 4 2 2 2" xfId="6036" xr:uid="{00000000-0005-0000-0000-0000B8060000}"/>
    <cellStyle name="Ausgabe 2 3 4 2 2 2 2" xfId="17764" xr:uid="{00000000-0005-0000-0000-0000B9060000}"/>
    <cellStyle name="Ausgabe 2 3 4 2 2 2 3" xfId="29491" xr:uid="{00000000-0005-0000-0000-0000BA060000}"/>
    <cellStyle name="Ausgabe 2 3 4 2 2 3" xfId="9941" xr:uid="{00000000-0005-0000-0000-0000BB060000}"/>
    <cellStyle name="Ausgabe 2 3 4 2 2 3 2" xfId="21669" xr:uid="{00000000-0005-0000-0000-0000BC060000}"/>
    <cellStyle name="Ausgabe 2 3 4 2 2 3 3" xfId="33396" xr:uid="{00000000-0005-0000-0000-0000BD060000}"/>
    <cellStyle name="Ausgabe 2 3 4 2 2 4" xfId="13859" xr:uid="{00000000-0005-0000-0000-0000BE060000}"/>
    <cellStyle name="Ausgabe 2 3 4 2 2 5" xfId="25586" xr:uid="{00000000-0005-0000-0000-0000BF060000}"/>
    <cellStyle name="Ausgabe 2 3 4 2 3" xfId="3429" xr:uid="{00000000-0005-0000-0000-0000C0060000}"/>
    <cellStyle name="Ausgabe 2 3 4 2 3 2" xfId="7334" xr:uid="{00000000-0005-0000-0000-0000C1060000}"/>
    <cellStyle name="Ausgabe 2 3 4 2 3 2 2" xfId="19062" xr:uid="{00000000-0005-0000-0000-0000C2060000}"/>
    <cellStyle name="Ausgabe 2 3 4 2 3 2 3" xfId="30789" xr:uid="{00000000-0005-0000-0000-0000C3060000}"/>
    <cellStyle name="Ausgabe 2 3 4 2 3 3" xfId="11239" xr:uid="{00000000-0005-0000-0000-0000C4060000}"/>
    <cellStyle name="Ausgabe 2 3 4 2 3 3 2" xfId="22967" xr:uid="{00000000-0005-0000-0000-0000C5060000}"/>
    <cellStyle name="Ausgabe 2 3 4 2 3 3 3" xfId="34694" xr:uid="{00000000-0005-0000-0000-0000C6060000}"/>
    <cellStyle name="Ausgabe 2 3 4 2 3 4" xfId="15157" xr:uid="{00000000-0005-0000-0000-0000C7060000}"/>
    <cellStyle name="Ausgabe 2 3 4 2 3 5" xfId="26884" xr:uid="{00000000-0005-0000-0000-0000C8060000}"/>
    <cellStyle name="Ausgabe 2 3 4 2 4" xfId="4738" xr:uid="{00000000-0005-0000-0000-0000C9060000}"/>
    <cellStyle name="Ausgabe 2 3 4 2 4 2" xfId="16466" xr:uid="{00000000-0005-0000-0000-0000CA060000}"/>
    <cellStyle name="Ausgabe 2 3 4 2 4 3" xfId="28193" xr:uid="{00000000-0005-0000-0000-0000CB060000}"/>
    <cellStyle name="Ausgabe 2 3 4 2 5" xfId="8643" xr:uid="{00000000-0005-0000-0000-0000CC060000}"/>
    <cellStyle name="Ausgabe 2 3 4 2 5 2" xfId="20371" xr:uid="{00000000-0005-0000-0000-0000CD060000}"/>
    <cellStyle name="Ausgabe 2 3 4 2 5 3" xfId="32098" xr:uid="{00000000-0005-0000-0000-0000CE060000}"/>
    <cellStyle name="Ausgabe 2 3 4 2 6" xfId="12561" xr:uid="{00000000-0005-0000-0000-0000CF060000}"/>
    <cellStyle name="Ausgabe 2 3 4 2 7" xfId="24288" xr:uid="{00000000-0005-0000-0000-0000D0060000}"/>
    <cellStyle name="Ausgabe 2 3 4 3" xfId="1262" xr:uid="{00000000-0005-0000-0000-0000D1060000}"/>
    <cellStyle name="Ausgabe 2 3 4 3 2" xfId="2560" xr:uid="{00000000-0005-0000-0000-0000D2060000}"/>
    <cellStyle name="Ausgabe 2 3 4 3 2 2" xfId="6465" xr:uid="{00000000-0005-0000-0000-0000D3060000}"/>
    <cellStyle name="Ausgabe 2 3 4 3 2 2 2" xfId="18193" xr:uid="{00000000-0005-0000-0000-0000D4060000}"/>
    <cellStyle name="Ausgabe 2 3 4 3 2 2 3" xfId="29920" xr:uid="{00000000-0005-0000-0000-0000D5060000}"/>
    <cellStyle name="Ausgabe 2 3 4 3 2 3" xfId="10370" xr:uid="{00000000-0005-0000-0000-0000D6060000}"/>
    <cellStyle name="Ausgabe 2 3 4 3 2 3 2" xfId="22098" xr:uid="{00000000-0005-0000-0000-0000D7060000}"/>
    <cellStyle name="Ausgabe 2 3 4 3 2 3 3" xfId="33825" xr:uid="{00000000-0005-0000-0000-0000D8060000}"/>
    <cellStyle name="Ausgabe 2 3 4 3 2 4" xfId="14288" xr:uid="{00000000-0005-0000-0000-0000D9060000}"/>
    <cellStyle name="Ausgabe 2 3 4 3 2 5" xfId="26015" xr:uid="{00000000-0005-0000-0000-0000DA060000}"/>
    <cellStyle name="Ausgabe 2 3 4 3 3" xfId="3858" xr:uid="{00000000-0005-0000-0000-0000DB060000}"/>
    <cellStyle name="Ausgabe 2 3 4 3 3 2" xfId="7763" xr:uid="{00000000-0005-0000-0000-0000DC060000}"/>
    <cellStyle name="Ausgabe 2 3 4 3 3 2 2" xfId="19491" xr:uid="{00000000-0005-0000-0000-0000DD060000}"/>
    <cellStyle name="Ausgabe 2 3 4 3 3 2 3" xfId="31218" xr:uid="{00000000-0005-0000-0000-0000DE060000}"/>
    <cellStyle name="Ausgabe 2 3 4 3 3 3" xfId="11668" xr:uid="{00000000-0005-0000-0000-0000DF060000}"/>
    <cellStyle name="Ausgabe 2 3 4 3 3 3 2" xfId="23396" xr:uid="{00000000-0005-0000-0000-0000E0060000}"/>
    <cellStyle name="Ausgabe 2 3 4 3 3 3 3" xfId="35123" xr:uid="{00000000-0005-0000-0000-0000E1060000}"/>
    <cellStyle name="Ausgabe 2 3 4 3 3 4" xfId="15586" xr:uid="{00000000-0005-0000-0000-0000E2060000}"/>
    <cellStyle name="Ausgabe 2 3 4 3 3 5" xfId="27313" xr:uid="{00000000-0005-0000-0000-0000E3060000}"/>
    <cellStyle name="Ausgabe 2 3 4 3 4" xfId="5167" xr:uid="{00000000-0005-0000-0000-0000E4060000}"/>
    <cellStyle name="Ausgabe 2 3 4 3 4 2" xfId="16895" xr:uid="{00000000-0005-0000-0000-0000E5060000}"/>
    <cellStyle name="Ausgabe 2 3 4 3 4 3" xfId="28622" xr:uid="{00000000-0005-0000-0000-0000E6060000}"/>
    <cellStyle name="Ausgabe 2 3 4 3 5" xfId="9072" xr:uid="{00000000-0005-0000-0000-0000E7060000}"/>
    <cellStyle name="Ausgabe 2 3 4 3 5 2" xfId="20800" xr:uid="{00000000-0005-0000-0000-0000E8060000}"/>
    <cellStyle name="Ausgabe 2 3 4 3 5 3" xfId="32527" xr:uid="{00000000-0005-0000-0000-0000E9060000}"/>
    <cellStyle name="Ausgabe 2 3 4 3 6" xfId="12990" xr:uid="{00000000-0005-0000-0000-0000EA060000}"/>
    <cellStyle name="Ausgabe 2 3 4 3 7" xfId="24717" xr:uid="{00000000-0005-0000-0000-0000EB060000}"/>
    <cellStyle name="Ausgabe 2 3 4 4" xfId="1702" xr:uid="{00000000-0005-0000-0000-0000EC060000}"/>
    <cellStyle name="Ausgabe 2 3 4 4 2" xfId="5607" xr:uid="{00000000-0005-0000-0000-0000ED060000}"/>
    <cellStyle name="Ausgabe 2 3 4 4 2 2" xfId="17335" xr:uid="{00000000-0005-0000-0000-0000EE060000}"/>
    <cellStyle name="Ausgabe 2 3 4 4 2 3" xfId="29062" xr:uid="{00000000-0005-0000-0000-0000EF060000}"/>
    <cellStyle name="Ausgabe 2 3 4 4 3" xfId="9512" xr:uid="{00000000-0005-0000-0000-0000F0060000}"/>
    <cellStyle name="Ausgabe 2 3 4 4 3 2" xfId="21240" xr:uid="{00000000-0005-0000-0000-0000F1060000}"/>
    <cellStyle name="Ausgabe 2 3 4 4 3 3" xfId="32967" xr:uid="{00000000-0005-0000-0000-0000F2060000}"/>
    <cellStyle name="Ausgabe 2 3 4 4 4" xfId="13430" xr:uid="{00000000-0005-0000-0000-0000F3060000}"/>
    <cellStyle name="Ausgabe 2 3 4 4 5" xfId="25157" xr:uid="{00000000-0005-0000-0000-0000F4060000}"/>
    <cellStyle name="Ausgabe 2 3 4 5" xfId="3000" xr:uid="{00000000-0005-0000-0000-0000F5060000}"/>
    <cellStyle name="Ausgabe 2 3 4 5 2" xfId="6905" xr:uid="{00000000-0005-0000-0000-0000F6060000}"/>
    <cellStyle name="Ausgabe 2 3 4 5 2 2" xfId="18633" xr:uid="{00000000-0005-0000-0000-0000F7060000}"/>
    <cellStyle name="Ausgabe 2 3 4 5 2 3" xfId="30360" xr:uid="{00000000-0005-0000-0000-0000F8060000}"/>
    <cellStyle name="Ausgabe 2 3 4 5 3" xfId="10810" xr:uid="{00000000-0005-0000-0000-0000F9060000}"/>
    <cellStyle name="Ausgabe 2 3 4 5 3 2" xfId="22538" xr:uid="{00000000-0005-0000-0000-0000FA060000}"/>
    <cellStyle name="Ausgabe 2 3 4 5 3 3" xfId="34265" xr:uid="{00000000-0005-0000-0000-0000FB060000}"/>
    <cellStyle name="Ausgabe 2 3 4 5 4" xfId="14728" xr:uid="{00000000-0005-0000-0000-0000FC060000}"/>
    <cellStyle name="Ausgabe 2 3 4 5 5" xfId="26455" xr:uid="{00000000-0005-0000-0000-0000FD060000}"/>
    <cellStyle name="Ausgabe 2 3 4 6" xfId="4309" xr:uid="{00000000-0005-0000-0000-0000FE060000}"/>
    <cellStyle name="Ausgabe 2 3 4 6 2" xfId="16037" xr:uid="{00000000-0005-0000-0000-0000FF060000}"/>
    <cellStyle name="Ausgabe 2 3 4 6 3" xfId="27764" xr:uid="{00000000-0005-0000-0000-000000070000}"/>
    <cellStyle name="Ausgabe 2 3 4 7" xfId="8214" xr:uid="{00000000-0005-0000-0000-000001070000}"/>
    <cellStyle name="Ausgabe 2 3 4 7 2" xfId="19942" xr:uid="{00000000-0005-0000-0000-000002070000}"/>
    <cellStyle name="Ausgabe 2 3 4 7 3" xfId="31669" xr:uid="{00000000-0005-0000-0000-000003070000}"/>
    <cellStyle name="Ausgabe 2 3 4 8" xfId="12132" xr:uid="{00000000-0005-0000-0000-000004070000}"/>
    <cellStyle name="Ausgabe 2 3 4 9" xfId="23859" xr:uid="{00000000-0005-0000-0000-000005070000}"/>
    <cellStyle name="Ausgabe 2 3 5" xfId="503" xr:uid="{00000000-0005-0000-0000-000006070000}"/>
    <cellStyle name="Ausgabe 2 3 5 2" xfId="932" xr:uid="{00000000-0005-0000-0000-000007070000}"/>
    <cellStyle name="Ausgabe 2 3 5 2 2" xfId="2230" xr:uid="{00000000-0005-0000-0000-000008070000}"/>
    <cellStyle name="Ausgabe 2 3 5 2 2 2" xfId="6135" xr:uid="{00000000-0005-0000-0000-000009070000}"/>
    <cellStyle name="Ausgabe 2 3 5 2 2 2 2" xfId="17863" xr:uid="{00000000-0005-0000-0000-00000A070000}"/>
    <cellStyle name="Ausgabe 2 3 5 2 2 2 3" xfId="29590" xr:uid="{00000000-0005-0000-0000-00000B070000}"/>
    <cellStyle name="Ausgabe 2 3 5 2 2 3" xfId="10040" xr:uid="{00000000-0005-0000-0000-00000C070000}"/>
    <cellStyle name="Ausgabe 2 3 5 2 2 3 2" xfId="21768" xr:uid="{00000000-0005-0000-0000-00000D070000}"/>
    <cellStyle name="Ausgabe 2 3 5 2 2 3 3" xfId="33495" xr:uid="{00000000-0005-0000-0000-00000E070000}"/>
    <cellStyle name="Ausgabe 2 3 5 2 2 4" xfId="13958" xr:uid="{00000000-0005-0000-0000-00000F070000}"/>
    <cellStyle name="Ausgabe 2 3 5 2 2 5" xfId="25685" xr:uid="{00000000-0005-0000-0000-000010070000}"/>
    <cellStyle name="Ausgabe 2 3 5 2 3" xfId="3528" xr:uid="{00000000-0005-0000-0000-000011070000}"/>
    <cellStyle name="Ausgabe 2 3 5 2 3 2" xfId="7433" xr:uid="{00000000-0005-0000-0000-000012070000}"/>
    <cellStyle name="Ausgabe 2 3 5 2 3 2 2" xfId="19161" xr:uid="{00000000-0005-0000-0000-000013070000}"/>
    <cellStyle name="Ausgabe 2 3 5 2 3 2 3" xfId="30888" xr:uid="{00000000-0005-0000-0000-000014070000}"/>
    <cellStyle name="Ausgabe 2 3 5 2 3 3" xfId="11338" xr:uid="{00000000-0005-0000-0000-000015070000}"/>
    <cellStyle name="Ausgabe 2 3 5 2 3 3 2" xfId="23066" xr:uid="{00000000-0005-0000-0000-000016070000}"/>
    <cellStyle name="Ausgabe 2 3 5 2 3 3 3" xfId="34793" xr:uid="{00000000-0005-0000-0000-000017070000}"/>
    <cellStyle name="Ausgabe 2 3 5 2 3 4" xfId="15256" xr:uid="{00000000-0005-0000-0000-000018070000}"/>
    <cellStyle name="Ausgabe 2 3 5 2 3 5" xfId="26983" xr:uid="{00000000-0005-0000-0000-000019070000}"/>
    <cellStyle name="Ausgabe 2 3 5 2 4" xfId="4837" xr:uid="{00000000-0005-0000-0000-00001A070000}"/>
    <cellStyle name="Ausgabe 2 3 5 2 4 2" xfId="16565" xr:uid="{00000000-0005-0000-0000-00001B070000}"/>
    <cellStyle name="Ausgabe 2 3 5 2 4 3" xfId="28292" xr:uid="{00000000-0005-0000-0000-00001C070000}"/>
    <cellStyle name="Ausgabe 2 3 5 2 5" xfId="8742" xr:uid="{00000000-0005-0000-0000-00001D070000}"/>
    <cellStyle name="Ausgabe 2 3 5 2 5 2" xfId="20470" xr:uid="{00000000-0005-0000-0000-00001E070000}"/>
    <cellStyle name="Ausgabe 2 3 5 2 5 3" xfId="32197" xr:uid="{00000000-0005-0000-0000-00001F070000}"/>
    <cellStyle name="Ausgabe 2 3 5 2 6" xfId="12660" xr:uid="{00000000-0005-0000-0000-000020070000}"/>
    <cellStyle name="Ausgabe 2 3 5 2 7" xfId="24387" xr:uid="{00000000-0005-0000-0000-000021070000}"/>
    <cellStyle name="Ausgabe 2 3 5 3" xfId="1361" xr:uid="{00000000-0005-0000-0000-000022070000}"/>
    <cellStyle name="Ausgabe 2 3 5 3 2" xfId="2659" xr:uid="{00000000-0005-0000-0000-000023070000}"/>
    <cellStyle name="Ausgabe 2 3 5 3 2 2" xfId="6564" xr:uid="{00000000-0005-0000-0000-000024070000}"/>
    <cellStyle name="Ausgabe 2 3 5 3 2 2 2" xfId="18292" xr:uid="{00000000-0005-0000-0000-000025070000}"/>
    <cellStyle name="Ausgabe 2 3 5 3 2 2 3" xfId="30019" xr:uid="{00000000-0005-0000-0000-000026070000}"/>
    <cellStyle name="Ausgabe 2 3 5 3 2 3" xfId="10469" xr:uid="{00000000-0005-0000-0000-000027070000}"/>
    <cellStyle name="Ausgabe 2 3 5 3 2 3 2" xfId="22197" xr:uid="{00000000-0005-0000-0000-000028070000}"/>
    <cellStyle name="Ausgabe 2 3 5 3 2 3 3" xfId="33924" xr:uid="{00000000-0005-0000-0000-000029070000}"/>
    <cellStyle name="Ausgabe 2 3 5 3 2 4" xfId="14387" xr:uid="{00000000-0005-0000-0000-00002A070000}"/>
    <cellStyle name="Ausgabe 2 3 5 3 2 5" xfId="26114" xr:uid="{00000000-0005-0000-0000-00002B070000}"/>
    <cellStyle name="Ausgabe 2 3 5 3 3" xfId="3957" xr:uid="{00000000-0005-0000-0000-00002C070000}"/>
    <cellStyle name="Ausgabe 2 3 5 3 3 2" xfId="7862" xr:uid="{00000000-0005-0000-0000-00002D070000}"/>
    <cellStyle name="Ausgabe 2 3 5 3 3 2 2" xfId="19590" xr:uid="{00000000-0005-0000-0000-00002E070000}"/>
    <cellStyle name="Ausgabe 2 3 5 3 3 2 3" xfId="31317" xr:uid="{00000000-0005-0000-0000-00002F070000}"/>
    <cellStyle name="Ausgabe 2 3 5 3 3 3" xfId="11767" xr:uid="{00000000-0005-0000-0000-000030070000}"/>
    <cellStyle name="Ausgabe 2 3 5 3 3 3 2" xfId="23495" xr:uid="{00000000-0005-0000-0000-000031070000}"/>
    <cellStyle name="Ausgabe 2 3 5 3 3 3 3" xfId="35222" xr:uid="{00000000-0005-0000-0000-000032070000}"/>
    <cellStyle name="Ausgabe 2 3 5 3 3 4" xfId="15685" xr:uid="{00000000-0005-0000-0000-000033070000}"/>
    <cellStyle name="Ausgabe 2 3 5 3 3 5" xfId="27412" xr:uid="{00000000-0005-0000-0000-000034070000}"/>
    <cellStyle name="Ausgabe 2 3 5 3 4" xfId="5266" xr:uid="{00000000-0005-0000-0000-000035070000}"/>
    <cellStyle name="Ausgabe 2 3 5 3 4 2" xfId="16994" xr:uid="{00000000-0005-0000-0000-000036070000}"/>
    <cellStyle name="Ausgabe 2 3 5 3 4 3" xfId="28721" xr:uid="{00000000-0005-0000-0000-000037070000}"/>
    <cellStyle name="Ausgabe 2 3 5 3 5" xfId="9171" xr:uid="{00000000-0005-0000-0000-000038070000}"/>
    <cellStyle name="Ausgabe 2 3 5 3 5 2" xfId="20899" xr:uid="{00000000-0005-0000-0000-000039070000}"/>
    <cellStyle name="Ausgabe 2 3 5 3 5 3" xfId="32626" xr:uid="{00000000-0005-0000-0000-00003A070000}"/>
    <cellStyle name="Ausgabe 2 3 5 3 6" xfId="13089" xr:uid="{00000000-0005-0000-0000-00003B070000}"/>
    <cellStyle name="Ausgabe 2 3 5 3 7" xfId="24816" xr:uid="{00000000-0005-0000-0000-00003C070000}"/>
    <cellStyle name="Ausgabe 2 3 5 4" xfId="1801" xr:uid="{00000000-0005-0000-0000-00003D070000}"/>
    <cellStyle name="Ausgabe 2 3 5 4 2" xfId="5706" xr:uid="{00000000-0005-0000-0000-00003E070000}"/>
    <cellStyle name="Ausgabe 2 3 5 4 2 2" xfId="17434" xr:uid="{00000000-0005-0000-0000-00003F070000}"/>
    <cellStyle name="Ausgabe 2 3 5 4 2 3" xfId="29161" xr:uid="{00000000-0005-0000-0000-000040070000}"/>
    <cellStyle name="Ausgabe 2 3 5 4 3" xfId="9611" xr:uid="{00000000-0005-0000-0000-000041070000}"/>
    <cellStyle name="Ausgabe 2 3 5 4 3 2" xfId="21339" xr:uid="{00000000-0005-0000-0000-000042070000}"/>
    <cellStyle name="Ausgabe 2 3 5 4 3 3" xfId="33066" xr:uid="{00000000-0005-0000-0000-000043070000}"/>
    <cellStyle name="Ausgabe 2 3 5 4 4" xfId="13529" xr:uid="{00000000-0005-0000-0000-000044070000}"/>
    <cellStyle name="Ausgabe 2 3 5 4 5" xfId="25256" xr:uid="{00000000-0005-0000-0000-000045070000}"/>
    <cellStyle name="Ausgabe 2 3 5 5" xfId="3099" xr:uid="{00000000-0005-0000-0000-000046070000}"/>
    <cellStyle name="Ausgabe 2 3 5 5 2" xfId="7004" xr:uid="{00000000-0005-0000-0000-000047070000}"/>
    <cellStyle name="Ausgabe 2 3 5 5 2 2" xfId="18732" xr:uid="{00000000-0005-0000-0000-000048070000}"/>
    <cellStyle name="Ausgabe 2 3 5 5 2 3" xfId="30459" xr:uid="{00000000-0005-0000-0000-000049070000}"/>
    <cellStyle name="Ausgabe 2 3 5 5 3" xfId="10909" xr:uid="{00000000-0005-0000-0000-00004A070000}"/>
    <cellStyle name="Ausgabe 2 3 5 5 3 2" xfId="22637" xr:uid="{00000000-0005-0000-0000-00004B070000}"/>
    <cellStyle name="Ausgabe 2 3 5 5 3 3" xfId="34364" xr:uid="{00000000-0005-0000-0000-00004C070000}"/>
    <cellStyle name="Ausgabe 2 3 5 5 4" xfId="14827" xr:uid="{00000000-0005-0000-0000-00004D070000}"/>
    <cellStyle name="Ausgabe 2 3 5 5 5" xfId="26554" xr:uid="{00000000-0005-0000-0000-00004E070000}"/>
    <cellStyle name="Ausgabe 2 3 5 6" xfId="4408" xr:uid="{00000000-0005-0000-0000-00004F070000}"/>
    <cellStyle name="Ausgabe 2 3 5 6 2" xfId="16136" xr:uid="{00000000-0005-0000-0000-000050070000}"/>
    <cellStyle name="Ausgabe 2 3 5 6 3" xfId="27863" xr:uid="{00000000-0005-0000-0000-000051070000}"/>
    <cellStyle name="Ausgabe 2 3 5 7" xfId="8313" xr:uid="{00000000-0005-0000-0000-000052070000}"/>
    <cellStyle name="Ausgabe 2 3 5 7 2" xfId="20041" xr:uid="{00000000-0005-0000-0000-000053070000}"/>
    <cellStyle name="Ausgabe 2 3 5 7 3" xfId="31768" xr:uid="{00000000-0005-0000-0000-000054070000}"/>
    <cellStyle name="Ausgabe 2 3 5 8" xfId="12231" xr:uid="{00000000-0005-0000-0000-000055070000}"/>
    <cellStyle name="Ausgabe 2 3 5 9" xfId="23958" xr:uid="{00000000-0005-0000-0000-000056070000}"/>
    <cellStyle name="Ausgabe 2 3 6" xfId="602" xr:uid="{00000000-0005-0000-0000-000057070000}"/>
    <cellStyle name="Ausgabe 2 3 6 2" xfId="1031" xr:uid="{00000000-0005-0000-0000-000058070000}"/>
    <cellStyle name="Ausgabe 2 3 6 2 2" xfId="2329" xr:uid="{00000000-0005-0000-0000-000059070000}"/>
    <cellStyle name="Ausgabe 2 3 6 2 2 2" xfId="6234" xr:uid="{00000000-0005-0000-0000-00005A070000}"/>
    <cellStyle name="Ausgabe 2 3 6 2 2 2 2" xfId="17962" xr:uid="{00000000-0005-0000-0000-00005B070000}"/>
    <cellStyle name="Ausgabe 2 3 6 2 2 2 3" xfId="29689" xr:uid="{00000000-0005-0000-0000-00005C070000}"/>
    <cellStyle name="Ausgabe 2 3 6 2 2 3" xfId="10139" xr:uid="{00000000-0005-0000-0000-00005D070000}"/>
    <cellStyle name="Ausgabe 2 3 6 2 2 3 2" xfId="21867" xr:uid="{00000000-0005-0000-0000-00005E070000}"/>
    <cellStyle name="Ausgabe 2 3 6 2 2 3 3" xfId="33594" xr:uid="{00000000-0005-0000-0000-00005F070000}"/>
    <cellStyle name="Ausgabe 2 3 6 2 2 4" xfId="14057" xr:uid="{00000000-0005-0000-0000-000060070000}"/>
    <cellStyle name="Ausgabe 2 3 6 2 2 5" xfId="25784" xr:uid="{00000000-0005-0000-0000-000061070000}"/>
    <cellStyle name="Ausgabe 2 3 6 2 3" xfId="3627" xr:uid="{00000000-0005-0000-0000-000062070000}"/>
    <cellStyle name="Ausgabe 2 3 6 2 3 2" xfId="7532" xr:uid="{00000000-0005-0000-0000-000063070000}"/>
    <cellStyle name="Ausgabe 2 3 6 2 3 2 2" xfId="19260" xr:uid="{00000000-0005-0000-0000-000064070000}"/>
    <cellStyle name="Ausgabe 2 3 6 2 3 2 3" xfId="30987" xr:uid="{00000000-0005-0000-0000-000065070000}"/>
    <cellStyle name="Ausgabe 2 3 6 2 3 3" xfId="11437" xr:uid="{00000000-0005-0000-0000-000066070000}"/>
    <cellStyle name="Ausgabe 2 3 6 2 3 3 2" xfId="23165" xr:uid="{00000000-0005-0000-0000-000067070000}"/>
    <cellStyle name="Ausgabe 2 3 6 2 3 3 3" xfId="34892" xr:uid="{00000000-0005-0000-0000-000068070000}"/>
    <cellStyle name="Ausgabe 2 3 6 2 3 4" xfId="15355" xr:uid="{00000000-0005-0000-0000-000069070000}"/>
    <cellStyle name="Ausgabe 2 3 6 2 3 5" xfId="27082" xr:uid="{00000000-0005-0000-0000-00006A070000}"/>
    <cellStyle name="Ausgabe 2 3 6 2 4" xfId="4936" xr:uid="{00000000-0005-0000-0000-00006B070000}"/>
    <cellStyle name="Ausgabe 2 3 6 2 4 2" xfId="16664" xr:uid="{00000000-0005-0000-0000-00006C070000}"/>
    <cellStyle name="Ausgabe 2 3 6 2 4 3" xfId="28391" xr:uid="{00000000-0005-0000-0000-00006D070000}"/>
    <cellStyle name="Ausgabe 2 3 6 2 5" xfId="8841" xr:uid="{00000000-0005-0000-0000-00006E070000}"/>
    <cellStyle name="Ausgabe 2 3 6 2 5 2" xfId="20569" xr:uid="{00000000-0005-0000-0000-00006F070000}"/>
    <cellStyle name="Ausgabe 2 3 6 2 5 3" xfId="32296" xr:uid="{00000000-0005-0000-0000-000070070000}"/>
    <cellStyle name="Ausgabe 2 3 6 2 6" xfId="12759" xr:uid="{00000000-0005-0000-0000-000071070000}"/>
    <cellStyle name="Ausgabe 2 3 6 2 7" xfId="24486" xr:uid="{00000000-0005-0000-0000-000072070000}"/>
    <cellStyle name="Ausgabe 2 3 6 3" xfId="1460" xr:uid="{00000000-0005-0000-0000-000073070000}"/>
    <cellStyle name="Ausgabe 2 3 6 3 2" xfId="2758" xr:uid="{00000000-0005-0000-0000-000074070000}"/>
    <cellStyle name="Ausgabe 2 3 6 3 2 2" xfId="6663" xr:uid="{00000000-0005-0000-0000-000075070000}"/>
    <cellStyle name="Ausgabe 2 3 6 3 2 2 2" xfId="18391" xr:uid="{00000000-0005-0000-0000-000076070000}"/>
    <cellStyle name="Ausgabe 2 3 6 3 2 2 3" xfId="30118" xr:uid="{00000000-0005-0000-0000-000077070000}"/>
    <cellStyle name="Ausgabe 2 3 6 3 2 3" xfId="10568" xr:uid="{00000000-0005-0000-0000-000078070000}"/>
    <cellStyle name="Ausgabe 2 3 6 3 2 3 2" xfId="22296" xr:uid="{00000000-0005-0000-0000-000079070000}"/>
    <cellStyle name="Ausgabe 2 3 6 3 2 3 3" xfId="34023" xr:uid="{00000000-0005-0000-0000-00007A070000}"/>
    <cellStyle name="Ausgabe 2 3 6 3 2 4" xfId="14486" xr:uid="{00000000-0005-0000-0000-00007B070000}"/>
    <cellStyle name="Ausgabe 2 3 6 3 2 5" xfId="26213" xr:uid="{00000000-0005-0000-0000-00007C070000}"/>
    <cellStyle name="Ausgabe 2 3 6 3 3" xfId="4056" xr:uid="{00000000-0005-0000-0000-00007D070000}"/>
    <cellStyle name="Ausgabe 2 3 6 3 3 2" xfId="7961" xr:uid="{00000000-0005-0000-0000-00007E070000}"/>
    <cellStyle name="Ausgabe 2 3 6 3 3 2 2" xfId="19689" xr:uid="{00000000-0005-0000-0000-00007F070000}"/>
    <cellStyle name="Ausgabe 2 3 6 3 3 2 3" xfId="31416" xr:uid="{00000000-0005-0000-0000-000080070000}"/>
    <cellStyle name="Ausgabe 2 3 6 3 3 3" xfId="11866" xr:uid="{00000000-0005-0000-0000-000081070000}"/>
    <cellStyle name="Ausgabe 2 3 6 3 3 3 2" xfId="23594" xr:uid="{00000000-0005-0000-0000-000082070000}"/>
    <cellStyle name="Ausgabe 2 3 6 3 3 3 3" xfId="35321" xr:uid="{00000000-0005-0000-0000-000083070000}"/>
    <cellStyle name="Ausgabe 2 3 6 3 3 4" xfId="15784" xr:uid="{00000000-0005-0000-0000-000084070000}"/>
    <cellStyle name="Ausgabe 2 3 6 3 3 5" xfId="27511" xr:uid="{00000000-0005-0000-0000-000085070000}"/>
    <cellStyle name="Ausgabe 2 3 6 3 4" xfId="5365" xr:uid="{00000000-0005-0000-0000-000086070000}"/>
    <cellStyle name="Ausgabe 2 3 6 3 4 2" xfId="17093" xr:uid="{00000000-0005-0000-0000-000087070000}"/>
    <cellStyle name="Ausgabe 2 3 6 3 4 3" xfId="28820" xr:uid="{00000000-0005-0000-0000-000088070000}"/>
    <cellStyle name="Ausgabe 2 3 6 3 5" xfId="9270" xr:uid="{00000000-0005-0000-0000-000089070000}"/>
    <cellStyle name="Ausgabe 2 3 6 3 5 2" xfId="20998" xr:uid="{00000000-0005-0000-0000-00008A070000}"/>
    <cellStyle name="Ausgabe 2 3 6 3 5 3" xfId="32725" xr:uid="{00000000-0005-0000-0000-00008B070000}"/>
    <cellStyle name="Ausgabe 2 3 6 3 6" xfId="13188" xr:uid="{00000000-0005-0000-0000-00008C070000}"/>
    <cellStyle name="Ausgabe 2 3 6 3 7" xfId="24915" xr:uid="{00000000-0005-0000-0000-00008D070000}"/>
    <cellStyle name="Ausgabe 2 3 6 4" xfId="1900" xr:uid="{00000000-0005-0000-0000-00008E070000}"/>
    <cellStyle name="Ausgabe 2 3 6 4 2" xfId="5805" xr:uid="{00000000-0005-0000-0000-00008F070000}"/>
    <cellStyle name="Ausgabe 2 3 6 4 2 2" xfId="17533" xr:uid="{00000000-0005-0000-0000-000090070000}"/>
    <cellStyle name="Ausgabe 2 3 6 4 2 3" xfId="29260" xr:uid="{00000000-0005-0000-0000-000091070000}"/>
    <cellStyle name="Ausgabe 2 3 6 4 3" xfId="9710" xr:uid="{00000000-0005-0000-0000-000092070000}"/>
    <cellStyle name="Ausgabe 2 3 6 4 3 2" xfId="21438" xr:uid="{00000000-0005-0000-0000-000093070000}"/>
    <cellStyle name="Ausgabe 2 3 6 4 3 3" xfId="33165" xr:uid="{00000000-0005-0000-0000-000094070000}"/>
    <cellStyle name="Ausgabe 2 3 6 4 4" xfId="13628" xr:uid="{00000000-0005-0000-0000-000095070000}"/>
    <cellStyle name="Ausgabe 2 3 6 4 5" xfId="25355" xr:uid="{00000000-0005-0000-0000-000096070000}"/>
    <cellStyle name="Ausgabe 2 3 6 5" xfId="3198" xr:uid="{00000000-0005-0000-0000-000097070000}"/>
    <cellStyle name="Ausgabe 2 3 6 5 2" xfId="7103" xr:uid="{00000000-0005-0000-0000-000098070000}"/>
    <cellStyle name="Ausgabe 2 3 6 5 2 2" xfId="18831" xr:uid="{00000000-0005-0000-0000-000099070000}"/>
    <cellStyle name="Ausgabe 2 3 6 5 2 3" xfId="30558" xr:uid="{00000000-0005-0000-0000-00009A070000}"/>
    <cellStyle name="Ausgabe 2 3 6 5 3" xfId="11008" xr:uid="{00000000-0005-0000-0000-00009B070000}"/>
    <cellStyle name="Ausgabe 2 3 6 5 3 2" xfId="22736" xr:uid="{00000000-0005-0000-0000-00009C070000}"/>
    <cellStyle name="Ausgabe 2 3 6 5 3 3" xfId="34463" xr:uid="{00000000-0005-0000-0000-00009D070000}"/>
    <cellStyle name="Ausgabe 2 3 6 5 4" xfId="14926" xr:uid="{00000000-0005-0000-0000-00009E070000}"/>
    <cellStyle name="Ausgabe 2 3 6 5 5" xfId="26653" xr:uid="{00000000-0005-0000-0000-00009F070000}"/>
    <cellStyle name="Ausgabe 2 3 6 6" xfId="4507" xr:uid="{00000000-0005-0000-0000-0000A0070000}"/>
    <cellStyle name="Ausgabe 2 3 6 6 2" xfId="16235" xr:uid="{00000000-0005-0000-0000-0000A1070000}"/>
    <cellStyle name="Ausgabe 2 3 6 6 3" xfId="27962" xr:uid="{00000000-0005-0000-0000-0000A2070000}"/>
    <cellStyle name="Ausgabe 2 3 6 7" xfId="8412" xr:uid="{00000000-0005-0000-0000-0000A3070000}"/>
    <cellStyle name="Ausgabe 2 3 6 7 2" xfId="20140" xr:uid="{00000000-0005-0000-0000-0000A4070000}"/>
    <cellStyle name="Ausgabe 2 3 6 7 3" xfId="31867" xr:uid="{00000000-0005-0000-0000-0000A5070000}"/>
    <cellStyle name="Ausgabe 2 3 6 8" xfId="12330" xr:uid="{00000000-0005-0000-0000-0000A6070000}"/>
    <cellStyle name="Ausgabe 2 3 6 9" xfId="24057" xr:uid="{00000000-0005-0000-0000-0000A7070000}"/>
    <cellStyle name="Ausgabe 2 3 7" xfId="688" xr:uid="{00000000-0005-0000-0000-0000A8070000}"/>
    <cellStyle name="Ausgabe 2 3 7 2" xfId="1986" xr:uid="{00000000-0005-0000-0000-0000A9070000}"/>
    <cellStyle name="Ausgabe 2 3 7 2 2" xfId="5891" xr:uid="{00000000-0005-0000-0000-0000AA070000}"/>
    <cellStyle name="Ausgabe 2 3 7 2 2 2" xfId="17619" xr:uid="{00000000-0005-0000-0000-0000AB070000}"/>
    <cellStyle name="Ausgabe 2 3 7 2 2 3" xfId="29346" xr:uid="{00000000-0005-0000-0000-0000AC070000}"/>
    <cellStyle name="Ausgabe 2 3 7 2 3" xfId="9796" xr:uid="{00000000-0005-0000-0000-0000AD070000}"/>
    <cellStyle name="Ausgabe 2 3 7 2 3 2" xfId="21524" xr:uid="{00000000-0005-0000-0000-0000AE070000}"/>
    <cellStyle name="Ausgabe 2 3 7 2 3 3" xfId="33251" xr:uid="{00000000-0005-0000-0000-0000AF070000}"/>
    <cellStyle name="Ausgabe 2 3 7 2 4" xfId="13714" xr:uid="{00000000-0005-0000-0000-0000B0070000}"/>
    <cellStyle name="Ausgabe 2 3 7 2 5" xfId="25441" xr:uid="{00000000-0005-0000-0000-0000B1070000}"/>
    <cellStyle name="Ausgabe 2 3 7 3" xfId="3284" xr:uid="{00000000-0005-0000-0000-0000B2070000}"/>
    <cellStyle name="Ausgabe 2 3 7 3 2" xfId="7189" xr:uid="{00000000-0005-0000-0000-0000B3070000}"/>
    <cellStyle name="Ausgabe 2 3 7 3 2 2" xfId="18917" xr:uid="{00000000-0005-0000-0000-0000B4070000}"/>
    <cellStyle name="Ausgabe 2 3 7 3 2 3" xfId="30644" xr:uid="{00000000-0005-0000-0000-0000B5070000}"/>
    <cellStyle name="Ausgabe 2 3 7 3 3" xfId="11094" xr:uid="{00000000-0005-0000-0000-0000B6070000}"/>
    <cellStyle name="Ausgabe 2 3 7 3 3 2" xfId="22822" xr:uid="{00000000-0005-0000-0000-0000B7070000}"/>
    <cellStyle name="Ausgabe 2 3 7 3 3 3" xfId="34549" xr:uid="{00000000-0005-0000-0000-0000B8070000}"/>
    <cellStyle name="Ausgabe 2 3 7 3 4" xfId="15012" xr:uid="{00000000-0005-0000-0000-0000B9070000}"/>
    <cellStyle name="Ausgabe 2 3 7 3 5" xfId="26739" xr:uid="{00000000-0005-0000-0000-0000BA070000}"/>
    <cellStyle name="Ausgabe 2 3 7 4" xfId="4593" xr:uid="{00000000-0005-0000-0000-0000BB070000}"/>
    <cellStyle name="Ausgabe 2 3 7 4 2" xfId="16321" xr:uid="{00000000-0005-0000-0000-0000BC070000}"/>
    <cellStyle name="Ausgabe 2 3 7 4 3" xfId="28048" xr:uid="{00000000-0005-0000-0000-0000BD070000}"/>
    <cellStyle name="Ausgabe 2 3 7 5" xfId="8498" xr:uid="{00000000-0005-0000-0000-0000BE070000}"/>
    <cellStyle name="Ausgabe 2 3 7 5 2" xfId="20226" xr:uid="{00000000-0005-0000-0000-0000BF070000}"/>
    <cellStyle name="Ausgabe 2 3 7 5 3" xfId="31953" xr:uid="{00000000-0005-0000-0000-0000C0070000}"/>
    <cellStyle name="Ausgabe 2 3 7 6" xfId="12416" xr:uid="{00000000-0005-0000-0000-0000C1070000}"/>
    <cellStyle name="Ausgabe 2 3 7 7" xfId="24143" xr:uid="{00000000-0005-0000-0000-0000C2070000}"/>
    <cellStyle name="Ausgabe 2 3 8" xfId="1117" xr:uid="{00000000-0005-0000-0000-0000C3070000}"/>
    <cellStyle name="Ausgabe 2 3 8 2" xfId="2415" xr:uid="{00000000-0005-0000-0000-0000C4070000}"/>
    <cellStyle name="Ausgabe 2 3 8 2 2" xfId="6320" xr:uid="{00000000-0005-0000-0000-0000C5070000}"/>
    <cellStyle name="Ausgabe 2 3 8 2 2 2" xfId="18048" xr:uid="{00000000-0005-0000-0000-0000C6070000}"/>
    <cellStyle name="Ausgabe 2 3 8 2 2 3" xfId="29775" xr:uid="{00000000-0005-0000-0000-0000C7070000}"/>
    <cellStyle name="Ausgabe 2 3 8 2 3" xfId="10225" xr:uid="{00000000-0005-0000-0000-0000C8070000}"/>
    <cellStyle name="Ausgabe 2 3 8 2 3 2" xfId="21953" xr:uid="{00000000-0005-0000-0000-0000C9070000}"/>
    <cellStyle name="Ausgabe 2 3 8 2 3 3" xfId="33680" xr:uid="{00000000-0005-0000-0000-0000CA070000}"/>
    <cellStyle name="Ausgabe 2 3 8 2 4" xfId="14143" xr:uid="{00000000-0005-0000-0000-0000CB070000}"/>
    <cellStyle name="Ausgabe 2 3 8 2 5" xfId="25870" xr:uid="{00000000-0005-0000-0000-0000CC070000}"/>
    <cellStyle name="Ausgabe 2 3 8 3" xfId="3713" xr:uid="{00000000-0005-0000-0000-0000CD070000}"/>
    <cellStyle name="Ausgabe 2 3 8 3 2" xfId="7618" xr:uid="{00000000-0005-0000-0000-0000CE070000}"/>
    <cellStyle name="Ausgabe 2 3 8 3 2 2" xfId="19346" xr:uid="{00000000-0005-0000-0000-0000CF070000}"/>
    <cellStyle name="Ausgabe 2 3 8 3 2 3" xfId="31073" xr:uid="{00000000-0005-0000-0000-0000D0070000}"/>
    <cellStyle name="Ausgabe 2 3 8 3 3" xfId="11523" xr:uid="{00000000-0005-0000-0000-0000D1070000}"/>
    <cellStyle name="Ausgabe 2 3 8 3 3 2" xfId="23251" xr:uid="{00000000-0005-0000-0000-0000D2070000}"/>
    <cellStyle name="Ausgabe 2 3 8 3 3 3" xfId="34978" xr:uid="{00000000-0005-0000-0000-0000D3070000}"/>
    <cellStyle name="Ausgabe 2 3 8 3 4" xfId="15441" xr:uid="{00000000-0005-0000-0000-0000D4070000}"/>
    <cellStyle name="Ausgabe 2 3 8 3 5" xfId="27168" xr:uid="{00000000-0005-0000-0000-0000D5070000}"/>
    <cellStyle name="Ausgabe 2 3 8 4" xfId="5022" xr:uid="{00000000-0005-0000-0000-0000D6070000}"/>
    <cellStyle name="Ausgabe 2 3 8 4 2" xfId="16750" xr:uid="{00000000-0005-0000-0000-0000D7070000}"/>
    <cellStyle name="Ausgabe 2 3 8 4 3" xfId="28477" xr:uid="{00000000-0005-0000-0000-0000D8070000}"/>
    <cellStyle name="Ausgabe 2 3 8 5" xfId="8927" xr:uid="{00000000-0005-0000-0000-0000D9070000}"/>
    <cellStyle name="Ausgabe 2 3 8 5 2" xfId="20655" xr:uid="{00000000-0005-0000-0000-0000DA070000}"/>
    <cellStyle name="Ausgabe 2 3 8 5 3" xfId="32382" xr:uid="{00000000-0005-0000-0000-0000DB070000}"/>
    <cellStyle name="Ausgabe 2 3 8 6" xfId="12845" xr:uid="{00000000-0005-0000-0000-0000DC070000}"/>
    <cellStyle name="Ausgabe 2 3 8 7" xfId="24572" xr:uid="{00000000-0005-0000-0000-0000DD070000}"/>
    <cellStyle name="Ausgabe 2 3 9" xfId="1557" xr:uid="{00000000-0005-0000-0000-0000DE070000}"/>
    <cellStyle name="Ausgabe 2 3 9 2" xfId="5462" xr:uid="{00000000-0005-0000-0000-0000DF070000}"/>
    <cellStyle name="Ausgabe 2 3 9 2 2" xfId="17190" xr:uid="{00000000-0005-0000-0000-0000E0070000}"/>
    <cellStyle name="Ausgabe 2 3 9 2 3" xfId="28917" xr:uid="{00000000-0005-0000-0000-0000E1070000}"/>
    <cellStyle name="Ausgabe 2 3 9 3" xfId="9367" xr:uid="{00000000-0005-0000-0000-0000E2070000}"/>
    <cellStyle name="Ausgabe 2 3 9 3 2" xfId="21095" xr:uid="{00000000-0005-0000-0000-0000E3070000}"/>
    <cellStyle name="Ausgabe 2 3 9 3 3" xfId="32822" xr:uid="{00000000-0005-0000-0000-0000E4070000}"/>
    <cellStyle name="Ausgabe 2 3 9 4" xfId="13285" xr:uid="{00000000-0005-0000-0000-0000E5070000}"/>
    <cellStyle name="Ausgabe 2 3 9 5" xfId="25012" xr:uid="{00000000-0005-0000-0000-0000E6070000}"/>
    <cellStyle name="Ausgabe 2 4" xfId="279" xr:uid="{00000000-0005-0000-0000-0000E7070000}"/>
    <cellStyle name="Ausgabe 2 4 10" xfId="8089" xr:uid="{00000000-0005-0000-0000-0000E8070000}"/>
    <cellStyle name="Ausgabe 2 4 10 2" xfId="19817" xr:uid="{00000000-0005-0000-0000-0000E9070000}"/>
    <cellStyle name="Ausgabe 2 4 10 3" xfId="31544" xr:uid="{00000000-0005-0000-0000-0000EA070000}"/>
    <cellStyle name="Ausgabe 2 4 11" xfId="12007" xr:uid="{00000000-0005-0000-0000-0000EB070000}"/>
    <cellStyle name="Ausgabe 2 4 12" xfId="23734" xr:uid="{00000000-0005-0000-0000-0000EC070000}"/>
    <cellStyle name="Ausgabe 2 4 2" xfId="368" xr:uid="{00000000-0005-0000-0000-0000ED070000}"/>
    <cellStyle name="Ausgabe 2 4 2 2" xfId="797" xr:uid="{00000000-0005-0000-0000-0000EE070000}"/>
    <cellStyle name="Ausgabe 2 4 2 2 2" xfId="2095" xr:uid="{00000000-0005-0000-0000-0000EF070000}"/>
    <cellStyle name="Ausgabe 2 4 2 2 2 2" xfId="6000" xr:uid="{00000000-0005-0000-0000-0000F0070000}"/>
    <cellStyle name="Ausgabe 2 4 2 2 2 2 2" xfId="17728" xr:uid="{00000000-0005-0000-0000-0000F1070000}"/>
    <cellStyle name="Ausgabe 2 4 2 2 2 2 3" xfId="29455" xr:uid="{00000000-0005-0000-0000-0000F2070000}"/>
    <cellStyle name="Ausgabe 2 4 2 2 2 3" xfId="9905" xr:uid="{00000000-0005-0000-0000-0000F3070000}"/>
    <cellStyle name="Ausgabe 2 4 2 2 2 3 2" xfId="21633" xr:uid="{00000000-0005-0000-0000-0000F4070000}"/>
    <cellStyle name="Ausgabe 2 4 2 2 2 3 3" xfId="33360" xr:uid="{00000000-0005-0000-0000-0000F5070000}"/>
    <cellStyle name="Ausgabe 2 4 2 2 2 4" xfId="13823" xr:uid="{00000000-0005-0000-0000-0000F6070000}"/>
    <cellStyle name="Ausgabe 2 4 2 2 2 5" xfId="25550" xr:uid="{00000000-0005-0000-0000-0000F7070000}"/>
    <cellStyle name="Ausgabe 2 4 2 2 3" xfId="3393" xr:uid="{00000000-0005-0000-0000-0000F8070000}"/>
    <cellStyle name="Ausgabe 2 4 2 2 3 2" xfId="7298" xr:uid="{00000000-0005-0000-0000-0000F9070000}"/>
    <cellStyle name="Ausgabe 2 4 2 2 3 2 2" xfId="19026" xr:uid="{00000000-0005-0000-0000-0000FA070000}"/>
    <cellStyle name="Ausgabe 2 4 2 2 3 2 3" xfId="30753" xr:uid="{00000000-0005-0000-0000-0000FB070000}"/>
    <cellStyle name="Ausgabe 2 4 2 2 3 3" xfId="11203" xr:uid="{00000000-0005-0000-0000-0000FC070000}"/>
    <cellStyle name="Ausgabe 2 4 2 2 3 3 2" xfId="22931" xr:uid="{00000000-0005-0000-0000-0000FD070000}"/>
    <cellStyle name="Ausgabe 2 4 2 2 3 3 3" xfId="34658" xr:uid="{00000000-0005-0000-0000-0000FE070000}"/>
    <cellStyle name="Ausgabe 2 4 2 2 3 4" xfId="15121" xr:uid="{00000000-0005-0000-0000-0000FF070000}"/>
    <cellStyle name="Ausgabe 2 4 2 2 3 5" xfId="26848" xr:uid="{00000000-0005-0000-0000-000000080000}"/>
    <cellStyle name="Ausgabe 2 4 2 2 4" xfId="4702" xr:uid="{00000000-0005-0000-0000-000001080000}"/>
    <cellStyle name="Ausgabe 2 4 2 2 4 2" xfId="16430" xr:uid="{00000000-0005-0000-0000-000002080000}"/>
    <cellStyle name="Ausgabe 2 4 2 2 4 3" xfId="28157" xr:uid="{00000000-0005-0000-0000-000003080000}"/>
    <cellStyle name="Ausgabe 2 4 2 2 5" xfId="8607" xr:uid="{00000000-0005-0000-0000-000004080000}"/>
    <cellStyle name="Ausgabe 2 4 2 2 5 2" xfId="20335" xr:uid="{00000000-0005-0000-0000-000005080000}"/>
    <cellStyle name="Ausgabe 2 4 2 2 5 3" xfId="32062" xr:uid="{00000000-0005-0000-0000-000006080000}"/>
    <cellStyle name="Ausgabe 2 4 2 2 6" xfId="12525" xr:uid="{00000000-0005-0000-0000-000007080000}"/>
    <cellStyle name="Ausgabe 2 4 2 2 7" xfId="24252" xr:uid="{00000000-0005-0000-0000-000008080000}"/>
    <cellStyle name="Ausgabe 2 4 2 3" xfId="1226" xr:uid="{00000000-0005-0000-0000-000009080000}"/>
    <cellStyle name="Ausgabe 2 4 2 3 2" xfId="2524" xr:uid="{00000000-0005-0000-0000-00000A080000}"/>
    <cellStyle name="Ausgabe 2 4 2 3 2 2" xfId="6429" xr:uid="{00000000-0005-0000-0000-00000B080000}"/>
    <cellStyle name="Ausgabe 2 4 2 3 2 2 2" xfId="18157" xr:uid="{00000000-0005-0000-0000-00000C080000}"/>
    <cellStyle name="Ausgabe 2 4 2 3 2 2 3" xfId="29884" xr:uid="{00000000-0005-0000-0000-00000D080000}"/>
    <cellStyle name="Ausgabe 2 4 2 3 2 3" xfId="10334" xr:uid="{00000000-0005-0000-0000-00000E080000}"/>
    <cellStyle name="Ausgabe 2 4 2 3 2 3 2" xfId="22062" xr:uid="{00000000-0005-0000-0000-00000F080000}"/>
    <cellStyle name="Ausgabe 2 4 2 3 2 3 3" xfId="33789" xr:uid="{00000000-0005-0000-0000-000010080000}"/>
    <cellStyle name="Ausgabe 2 4 2 3 2 4" xfId="14252" xr:uid="{00000000-0005-0000-0000-000011080000}"/>
    <cellStyle name="Ausgabe 2 4 2 3 2 5" xfId="25979" xr:uid="{00000000-0005-0000-0000-000012080000}"/>
    <cellStyle name="Ausgabe 2 4 2 3 3" xfId="3822" xr:uid="{00000000-0005-0000-0000-000013080000}"/>
    <cellStyle name="Ausgabe 2 4 2 3 3 2" xfId="7727" xr:uid="{00000000-0005-0000-0000-000014080000}"/>
    <cellStyle name="Ausgabe 2 4 2 3 3 2 2" xfId="19455" xr:uid="{00000000-0005-0000-0000-000015080000}"/>
    <cellStyle name="Ausgabe 2 4 2 3 3 2 3" xfId="31182" xr:uid="{00000000-0005-0000-0000-000016080000}"/>
    <cellStyle name="Ausgabe 2 4 2 3 3 3" xfId="11632" xr:uid="{00000000-0005-0000-0000-000017080000}"/>
    <cellStyle name="Ausgabe 2 4 2 3 3 3 2" xfId="23360" xr:uid="{00000000-0005-0000-0000-000018080000}"/>
    <cellStyle name="Ausgabe 2 4 2 3 3 3 3" xfId="35087" xr:uid="{00000000-0005-0000-0000-000019080000}"/>
    <cellStyle name="Ausgabe 2 4 2 3 3 4" xfId="15550" xr:uid="{00000000-0005-0000-0000-00001A080000}"/>
    <cellStyle name="Ausgabe 2 4 2 3 3 5" xfId="27277" xr:uid="{00000000-0005-0000-0000-00001B080000}"/>
    <cellStyle name="Ausgabe 2 4 2 3 4" xfId="5131" xr:uid="{00000000-0005-0000-0000-00001C080000}"/>
    <cellStyle name="Ausgabe 2 4 2 3 4 2" xfId="16859" xr:uid="{00000000-0005-0000-0000-00001D080000}"/>
    <cellStyle name="Ausgabe 2 4 2 3 4 3" xfId="28586" xr:uid="{00000000-0005-0000-0000-00001E080000}"/>
    <cellStyle name="Ausgabe 2 4 2 3 5" xfId="9036" xr:uid="{00000000-0005-0000-0000-00001F080000}"/>
    <cellStyle name="Ausgabe 2 4 2 3 5 2" xfId="20764" xr:uid="{00000000-0005-0000-0000-000020080000}"/>
    <cellStyle name="Ausgabe 2 4 2 3 5 3" xfId="32491" xr:uid="{00000000-0005-0000-0000-000021080000}"/>
    <cellStyle name="Ausgabe 2 4 2 3 6" xfId="12954" xr:uid="{00000000-0005-0000-0000-000022080000}"/>
    <cellStyle name="Ausgabe 2 4 2 3 7" xfId="24681" xr:uid="{00000000-0005-0000-0000-000023080000}"/>
    <cellStyle name="Ausgabe 2 4 2 4" xfId="1666" xr:uid="{00000000-0005-0000-0000-000024080000}"/>
    <cellStyle name="Ausgabe 2 4 2 4 2" xfId="5571" xr:uid="{00000000-0005-0000-0000-000025080000}"/>
    <cellStyle name="Ausgabe 2 4 2 4 2 2" xfId="17299" xr:uid="{00000000-0005-0000-0000-000026080000}"/>
    <cellStyle name="Ausgabe 2 4 2 4 2 3" xfId="29026" xr:uid="{00000000-0005-0000-0000-000027080000}"/>
    <cellStyle name="Ausgabe 2 4 2 4 3" xfId="9476" xr:uid="{00000000-0005-0000-0000-000028080000}"/>
    <cellStyle name="Ausgabe 2 4 2 4 3 2" xfId="21204" xr:uid="{00000000-0005-0000-0000-000029080000}"/>
    <cellStyle name="Ausgabe 2 4 2 4 3 3" xfId="32931" xr:uid="{00000000-0005-0000-0000-00002A080000}"/>
    <cellStyle name="Ausgabe 2 4 2 4 4" xfId="13394" xr:uid="{00000000-0005-0000-0000-00002B080000}"/>
    <cellStyle name="Ausgabe 2 4 2 4 5" xfId="25121" xr:uid="{00000000-0005-0000-0000-00002C080000}"/>
    <cellStyle name="Ausgabe 2 4 2 5" xfId="2964" xr:uid="{00000000-0005-0000-0000-00002D080000}"/>
    <cellStyle name="Ausgabe 2 4 2 5 2" xfId="6869" xr:uid="{00000000-0005-0000-0000-00002E080000}"/>
    <cellStyle name="Ausgabe 2 4 2 5 2 2" xfId="18597" xr:uid="{00000000-0005-0000-0000-00002F080000}"/>
    <cellStyle name="Ausgabe 2 4 2 5 2 3" xfId="30324" xr:uid="{00000000-0005-0000-0000-000030080000}"/>
    <cellStyle name="Ausgabe 2 4 2 5 3" xfId="10774" xr:uid="{00000000-0005-0000-0000-000031080000}"/>
    <cellStyle name="Ausgabe 2 4 2 5 3 2" xfId="22502" xr:uid="{00000000-0005-0000-0000-000032080000}"/>
    <cellStyle name="Ausgabe 2 4 2 5 3 3" xfId="34229" xr:uid="{00000000-0005-0000-0000-000033080000}"/>
    <cellStyle name="Ausgabe 2 4 2 5 4" xfId="14692" xr:uid="{00000000-0005-0000-0000-000034080000}"/>
    <cellStyle name="Ausgabe 2 4 2 5 5" xfId="26419" xr:uid="{00000000-0005-0000-0000-000035080000}"/>
    <cellStyle name="Ausgabe 2 4 2 6" xfId="4273" xr:uid="{00000000-0005-0000-0000-000036080000}"/>
    <cellStyle name="Ausgabe 2 4 2 6 2" xfId="16001" xr:uid="{00000000-0005-0000-0000-000037080000}"/>
    <cellStyle name="Ausgabe 2 4 2 6 3" xfId="27728" xr:uid="{00000000-0005-0000-0000-000038080000}"/>
    <cellStyle name="Ausgabe 2 4 2 7" xfId="8178" xr:uid="{00000000-0005-0000-0000-000039080000}"/>
    <cellStyle name="Ausgabe 2 4 2 7 2" xfId="19906" xr:uid="{00000000-0005-0000-0000-00003A080000}"/>
    <cellStyle name="Ausgabe 2 4 2 7 3" xfId="31633" xr:uid="{00000000-0005-0000-0000-00003B080000}"/>
    <cellStyle name="Ausgabe 2 4 2 8" xfId="12096" xr:uid="{00000000-0005-0000-0000-00003C080000}"/>
    <cellStyle name="Ausgabe 2 4 2 9" xfId="23823" xr:uid="{00000000-0005-0000-0000-00003D080000}"/>
    <cellStyle name="Ausgabe 2 4 3" xfId="467" xr:uid="{00000000-0005-0000-0000-00003E080000}"/>
    <cellStyle name="Ausgabe 2 4 3 2" xfId="896" xr:uid="{00000000-0005-0000-0000-00003F080000}"/>
    <cellStyle name="Ausgabe 2 4 3 2 2" xfId="2194" xr:uid="{00000000-0005-0000-0000-000040080000}"/>
    <cellStyle name="Ausgabe 2 4 3 2 2 2" xfId="6099" xr:uid="{00000000-0005-0000-0000-000041080000}"/>
    <cellStyle name="Ausgabe 2 4 3 2 2 2 2" xfId="17827" xr:uid="{00000000-0005-0000-0000-000042080000}"/>
    <cellStyle name="Ausgabe 2 4 3 2 2 2 3" xfId="29554" xr:uid="{00000000-0005-0000-0000-000043080000}"/>
    <cellStyle name="Ausgabe 2 4 3 2 2 3" xfId="10004" xr:uid="{00000000-0005-0000-0000-000044080000}"/>
    <cellStyle name="Ausgabe 2 4 3 2 2 3 2" xfId="21732" xr:uid="{00000000-0005-0000-0000-000045080000}"/>
    <cellStyle name="Ausgabe 2 4 3 2 2 3 3" xfId="33459" xr:uid="{00000000-0005-0000-0000-000046080000}"/>
    <cellStyle name="Ausgabe 2 4 3 2 2 4" xfId="13922" xr:uid="{00000000-0005-0000-0000-000047080000}"/>
    <cellStyle name="Ausgabe 2 4 3 2 2 5" xfId="25649" xr:uid="{00000000-0005-0000-0000-000048080000}"/>
    <cellStyle name="Ausgabe 2 4 3 2 3" xfId="3492" xr:uid="{00000000-0005-0000-0000-000049080000}"/>
    <cellStyle name="Ausgabe 2 4 3 2 3 2" xfId="7397" xr:uid="{00000000-0005-0000-0000-00004A080000}"/>
    <cellStyle name="Ausgabe 2 4 3 2 3 2 2" xfId="19125" xr:uid="{00000000-0005-0000-0000-00004B080000}"/>
    <cellStyle name="Ausgabe 2 4 3 2 3 2 3" xfId="30852" xr:uid="{00000000-0005-0000-0000-00004C080000}"/>
    <cellStyle name="Ausgabe 2 4 3 2 3 3" xfId="11302" xr:uid="{00000000-0005-0000-0000-00004D080000}"/>
    <cellStyle name="Ausgabe 2 4 3 2 3 3 2" xfId="23030" xr:uid="{00000000-0005-0000-0000-00004E080000}"/>
    <cellStyle name="Ausgabe 2 4 3 2 3 3 3" xfId="34757" xr:uid="{00000000-0005-0000-0000-00004F080000}"/>
    <cellStyle name="Ausgabe 2 4 3 2 3 4" xfId="15220" xr:uid="{00000000-0005-0000-0000-000050080000}"/>
    <cellStyle name="Ausgabe 2 4 3 2 3 5" xfId="26947" xr:uid="{00000000-0005-0000-0000-000051080000}"/>
    <cellStyle name="Ausgabe 2 4 3 2 4" xfId="4801" xr:uid="{00000000-0005-0000-0000-000052080000}"/>
    <cellStyle name="Ausgabe 2 4 3 2 4 2" xfId="16529" xr:uid="{00000000-0005-0000-0000-000053080000}"/>
    <cellStyle name="Ausgabe 2 4 3 2 4 3" xfId="28256" xr:uid="{00000000-0005-0000-0000-000054080000}"/>
    <cellStyle name="Ausgabe 2 4 3 2 5" xfId="8706" xr:uid="{00000000-0005-0000-0000-000055080000}"/>
    <cellStyle name="Ausgabe 2 4 3 2 5 2" xfId="20434" xr:uid="{00000000-0005-0000-0000-000056080000}"/>
    <cellStyle name="Ausgabe 2 4 3 2 5 3" xfId="32161" xr:uid="{00000000-0005-0000-0000-000057080000}"/>
    <cellStyle name="Ausgabe 2 4 3 2 6" xfId="12624" xr:uid="{00000000-0005-0000-0000-000058080000}"/>
    <cellStyle name="Ausgabe 2 4 3 2 7" xfId="24351" xr:uid="{00000000-0005-0000-0000-000059080000}"/>
    <cellStyle name="Ausgabe 2 4 3 3" xfId="1325" xr:uid="{00000000-0005-0000-0000-00005A080000}"/>
    <cellStyle name="Ausgabe 2 4 3 3 2" xfId="2623" xr:uid="{00000000-0005-0000-0000-00005B080000}"/>
    <cellStyle name="Ausgabe 2 4 3 3 2 2" xfId="6528" xr:uid="{00000000-0005-0000-0000-00005C080000}"/>
    <cellStyle name="Ausgabe 2 4 3 3 2 2 2" xfId="18256" xr:uid="{00000000-0005-0000-0000-00005D080000}"/>
    <cellStyle name="Ausgabe 2 4 3 3 2 2 3" xfId="29983" xr:uid="{00000000-0005-0000-0000-00005E080000}"/>
    <cellStyle name="Ausgabe 2 4 3 3 2 3" xfId="10433" xr:uid="{00000000-0005-0000-0000-00005F080000}"/>
    <cellStyle name="Ausgabe 2 4 3 3 2 3 2" xfId="22161" xr:uid="{00000000-0005-0000-0000-000060080000}"/>
    <cellStyle name="Ausgabe 2 4 3 3 2 3 3" xfId="33888" xr:uid="{00000000-0005-0000-0000-000061080000}"/>
    <cellStyle name="Ausgabe 2 4 3 3 2 4" xfId="14351" xr:uid="{00000000-0005-0000-0000-000062080000}"/>
    <cellStyle name="Ausgabe 2 4 3 3 2 5" xfId="26078" xr:uid="{00000000-0005-0000-0000-000063080000}"/>
    <cellStyle name="Ausgabe 2 4 3 3 3" xfId="3921" xr:uid="{00000000-0005-0000-0000-000064080000}"/>
    <cellStyle name="Ausgabe 2 4 3 3 3 2" xfId="7826" xr:uid="{00000000-0005-0000-0000-000065080000}"/>
    <cellStyle name="Ausgabe 2 4 3 3 3 2 2" xfId="19554" xr:uid="{00000000-0005-0000-0000-000066080000}"/>
    <cellStyle name="Ausgabe 2 4 3 3 3 2 3" xfId="31281" xr:uid="{00000000-0005-0000-0000-000067080000}"/>
    <cellStyle name="Ausgabe 2 4 3 3 3 3" xfId="11731" xr:uid="{00000000-0005-0000-0000-000068080000}"/>
    <cellStyle name="Ausgabe 2 4 3 3 3 3 2" xfId="23459" xr:uid="{00000000-0005-0000-0000-000069080000}"/>
    <cellStyle name="Ausgabe 2 4 3 3 3 3 3" xfId="35186" xr:uid="{00000000-0005-0000-0000-00006A080000}"/>
    <cellStyle name="Ausgabe 2 4 3 3 3 4" xfId="15649" xr:uid="{00000000-0005-0000-0000-00006B080000}"/>
    <cellStyle name="Ausgabe 2 4 3 3 3 5" xfId="27376" xr:uid="{00000000-0005-0000-0000-00006C080000}"/>
    <cellStyle name="Ausgabe 2 4 3 3 4" xfId="5230" xr:uid="{00000000-0005-0000-0000-00006D080000}"/>
    <cellStyle name="Ausgabe 2 4 3 3 4 2" xfId="16958" xr:uid="{00000000-0005-0000-0000-00006E080000}"/>
    <cellStyle name="Ausgabe 2 4 3 3 4 3" xfId="28685" xr:uid="{00000000-0005-0000-0000-00006F080000}"/>
    <cellStyle name="Ausgabe 2 4 3 3 5" xfId="9135" xr:uid="{00000000-0005-0000-0000-000070080000}"/>
    <cellStyle name="Ausgabe 2 4 3 3 5 2" xfId="20863" xr:uid="{00000000-0005-0000-0000-000071080000}"/>
    <cellStyle name="Ausgabe 2 4 3 3 5 3" xfId="32590" xr:uid="{00000000-0005-0000-0000-000072080000}"/>
    <cellStyle name="Ausgabe 2 4 3 3 6" xfId="13053" xr:uid="{00000000-0005-0000-0000-000073080000}"/>
    <cellStyle name="Ausgabe 2 4 3 3 7" xfId="24780" xr:uid="{00000000-0005-0000-0000-000074080000}"/>
    <cellStyle name="Ausgabe 2 4 3 4" xfId="1765" xr:uid="{00000000-0005-0000-0000-000075080000}"/>
    <cellStyle name="Ausgabe 2 4 3 4 2" xfId="5670" xr:uid="{00000000-0005-0000-0000-000076080000}"/>
    <cellStyle name="Ausgabe 2 4 3 4 2 2" xfId="17398" xr:uid="{00000000-0005-0000-0000-000077080000}"/>
    <cellStyle name="Ausgabe 2 4 3 4 2 3" xfId="29125" xr:uid="{00000000-0005-0000-0000-000078080000}"/>
    <cellStyle name="Ausgabe 2 4 3 4 3" xfId="9575" xr:uid="{00000000-0005-0000-0000-000079080000}"/>
    <cellStyle name="Ausgabe 2 4 3 4 3 2" xfId="21303" xr:uid="{00000000-0005-0000-0000-00007A080000}"/>
    <cellStyle name="Ausgabe 2 4 3 4 3 3" xfId="33030" xr:uid="{00000000-0005-0000-0000-00007B080000}"/>
    <cellStyle name="Ausgabe 2 4 3 4 4" xfId="13493" xr:uid="{00000000-0005-0000-0000-00007C080000}"/>
    <cellStyle name="Ausgabe 2 4 3 4 5" xfId="25220" xr:uid="{00000000-0005-0000-0000-00007D080000}"/>
    <cellStyle name="Ausgabe 2 4 3 5" xfId="3063" xr:uid="{00000000-0005-0000-0000-00007E080000}"/>
    <cellStyle name="Ausgabe 2 4 3 5 2" xfId="6968" xr:uid="{00000000-0005-0000-0000-00007F080000}"/>
    <cellStyle name="Ausgabe 2 4 3 5 2 2" xfId="18696" xr:uid="{00000000-0005-0000-0000-000080080000}"/>
    <cellStyle name="Ausgabe 2 4 3 5 2 3" xfId="30423" xr:uid="{00000000-0005-0000-0000-000081080000}"/>
    <cellStyle name="Ausgabe 2 4 3 5 3" xfId="10873" xr:uid="{00000000-0005-0000-0000-000082080000}"/>
    <cellStyle name="Ausgabe 2 4 3 5 3 2" xfId="22601" xr:uid="{00000000-0005-0000-0000-000083080000}"/>
    <cellStyle name="Ausgabe 2 4 3 5 3 3" xfId="34328" xr:uid="{00000000-0005-0000-0000-000084080000}"/>
    <cellStyle name="Ausgabe 2 4 3 5 4" xfId="14791" xr:uid="{00000000-0005-0000-0000-000085080000}"/>
    <cellStyle name="Ausgabe 2 4 3 5 5" xfId="26518" xr:uid="{00000000-0005-0000-0000-000086080000}"/>
    <cellStyle name="Ausgabe 2 4 3 6" xfId="4372" xr:uid="{00000000-0005-0000-0000-000087080000}"/>
    <cellStyle name="Ausgabe 2 4 3 6 2" xfId="16100" xr:uid="{00000000-0005-0000-0000-000088080000}"/>
    <cellStyle name="Ausgabe 2 4 3 6 3" xfId="27827" xr:uid="{00000000-0005-0000-0000-000089080000}"/>
    <cellStyle name="Ausgabe 2 4 3 7" xfId="8277" xr:uid="{00000000-0005-0000-0000-00008A080000}"/>
    <cellStyle name="Ausgabe 2 4 3 7 2" xfId="20005" xr:uid="{00000000-0005-0000-0000-00008B080000}"/>
    <cellStyle name="Ausgabe 2 4 3 7 3" xfId="31732" xr:uid="{00000000-0005-0000-0000-00008C080000}"/>
    <cellStyle name="Ausgabe 2 4 3 8" xfId="12195" xr:uid="{00000000-0005-0000-0000-00008D080000}"/>
    <cellStyle name="Ausgabe 2 4 3 9" xfId="23922" xr:uid="{00000000-0005-0000-0000-00008E080000}"/>
    <cellStyle name="Ausgabe 2 4 4" xfId="566" xr:uid="{00000000-0005-0000-0000-00008F080000}"/>
    <cellStyle name="Ausgabe 2 4 4 2" xfId="995" xr:uid="{00000000-0005-0000-0000-000090080000}"/>
    <cellStyle name="Ausgabe 2 4 4 2 2" xfId="2293" xr:uid="{00000000-0005-0000-0000-000091080000}"/>
    <cellStyle name="Ausgabe 2 4 4 2 2 2" xfId="6198" xr:uid="{00000000-0005-0000-0000-000092080000}"/>
    <cellStyle name="Ausgabe 2 4 4 2 2 2 2" xfId="17926" xr:uid="{00000000-0005-0000-0000-000093080000}"/>
    <cellStyle name="Ausgabe 2 4 4 2 2 2 3" xfId="29653" xr:uid="{00000000-0005-0000-0000-000094080000}"/>
    <cellStyle name="Ausgabe 2 4 4 2 2 3" xfId="10103" xr:uid="{00000000-0005-0000-0000-000095080000}"/>
    <cellStyle name="Ausgabe 2 4 4 2 2 3 2" xfId="21831" xr:uid="{00000000-0005-0000-0000-000096080000}"/>
    <cellStyle name="Ausgabe 2 4 4 2 2 3 3" xfId="33558" xr:uid="{00000000-0005-0000-0000-000097080000}"/>
    <cellStyle name="Ausgabe 2 4 4 2 2 4" xfId="14021" xr:uid="{00000000-0005-0000-0000-000098080000}"/>
    <cellStyle name="Ausgabe 2 4 4 2 2 5" xfId="25748" xr:uid="{00000000-0005-0000-0000-000099080000}"/>
    <cellStyle name="Ausgabe 2 4 4 2 3" xfId="3591" xr:uid="{00000000-0005-0000-0000-00009A080000}"/>
    <cellStyle name="Ausgabe 2 4 4 2 3 2" xfId="7496" xr:uid="{00000000-0005-0000-0000-00009B080000}"/>
    <cellStyle name="Ausgabe 2 4 4 2 3 2 2" xfId="19224" xr:uid="{00000000-0005-0000-0000-00009C080000}"/>
    <cellStyle name="Ausgabe 2 4 4 2 3 2 3" xfId="30951" xr:uid="{00000000-0005-0000-0000-00009D080000}"/>
    <cellStyle name="Ausgabe 2 4 4 2 3 3" xfId="11401" xr:uid="{00000000-0005-0000-0000-00009E080000}"/>
    <cellStyle name="Ausgabe 2 4 4 2 3 3 2" xfId="23129" xr:uid="{00000000-0005-0000-0000-00009F080000}"/>
    <cellStyle name="Ausgabe 2 4 4 2 3 3 3" xfId="34856" xr:uid="{00000000-0005-0000-0000-0000A0080000}"/>
    <cellStyle name="Ausgabe 2 4 4 2 3 4" xfId="15319" xr:uid="{00000000-0005-0000-0000-0000A1080000}"/>
    <cellStyle name="Ausgabe 2 4 4 2 3 5" xfId="27046" xr:uid="{00000000-0005-0000-0000-0000A2080000}"/>
    <cellStyle name="Ausgabe 2 4 4 2 4" xfId="4900" xr:uid="{00000000-0005-0000-0000-0000A3080000}"/>
    <cellStyle name="Ausgabe 2 4 4 2 4 2" xfId="16628" xr:uid="{00000000-0005-0000-0000-0000A4080000}"/>
    <cellStyle name="Ausgabe 2 4 4 2 4 3" xfId="28355" xr:uid="{00000000-0005-0000-0000-0000A5080000}"/>
    <cellStyle name="Ausgabe 2 4 4 2 5" xfId="8805" xr:uid="{00000000-0005-0000-0000-0000A6080000}"/>
    <cellStyle name="Ausgabe 2 4 4 2 5 2" xfId="20533" xr:uid="{00000000-0005-0000-0000-0000A7080000}"/>
    <cellStyle name="Ausgabe 2 4 4 2 5 3" xfId="32260" xr:uid="{00000000-0005-0000-0000-0000A8080000}"/>
    <cellStyle name="Ausgabe 2 4 4 2 6" xfId="12723" xr:uid="{00000000-0005-0000-0000-0000A9080000}"/>
    <cellStyle name="Ausgabe 2 4 4 2 7" xfId="24450" xr:uid="{00000000-0005-0000-0000-0000AA080000}"/>
    <cellStyle name="Ausgabe 2 4 4 3" xfId="1424" xr:uid="{00000000-0005-0000-0000-0000AB080000}"/>
    <cellStyle name="Ausgabe 2 4 4 3 2" xfId="2722" xr:uid="{00000000-0005-0000-0000-0000AC080000}"/>
    <cellStyle name="Ausgabe 2 4 4 3 2 2" xfId="6627" xr:uid="{00000000-0005-0000-0000-0000AD080000}"/>
    <cellStyle name="Ausgabe 2 4 4 3 2 2 2" xfId="18355" xr:uid="{00000000-0005-0000-0000-0000AE080000}"/>
    <cellStyle name="Ausgabe 2 4 4 3 2 2 3" xfId="30082" xr:uid="{00000000-0005-0000-0000-0000AF080000}"/>
    <cellStyle name="Ausgabe 2 4 4 3 2 3" xfId="10532" xr:uid="{00000000-0005-0000-0000-0000B0080000}"/>
    <cellStyle name="Ausgabe 2 4 4 3 2 3 2" xfId="22260" xr:uid="{00000000-0005-0000-0000-0000B1080000}"/>
    <cellStyle name="Ausgabe 2 4 4 3 2 3 3" xfId="33987" xr:uid="{00000000-0005-0000-0000-0000B2080000}"/>
    <cellStyle name="Ausgabe 2 4 4 3 2 4" xfId="14450" xr:uid="{00000000-0005-0000-0000-0000B3080000}"/>
    <cellStyle name="Ausgabe 2 4 4 3 2 5" xfId="26177" xr:uid="{00000000-0005-0000-0000-0000B4080000}"/>
    <cellStyle name="Ausgabe 2 4 4 3 3" xfId="4020" xr:uid="{00000000-0005-0000-0000-0000B5080000}"/>
    <cellStyle name="Ausgabe 2 4 4 3 3 2" xfId="7925" xr:uid="{00000000-0005-0000-0000-0000B6080000}"/>
    <cellStyle name="Ausgabe 2 4 4 3 3 2 2" xfId="19653" xr:uid="{00000000-0005-0000-0000-0000B7080000}"/>
    <cellStyle name="Ausgabe 2 4 4 3 3 2 3" xfId="31380" xr:uid="{00000000-0005-0000-0000-0000B8080000}"/>
    <cellStyle name="Ausgabe 2 4 4 3 3 3" xfId="11830" xr:uid="{00000000-0005-0000-0000-0000B9080000}"/>
    <cellStyle name="Ausgabe 2 4 4 3 3 3 2" xfId="23558" xr:uid="{00000000-0005-0000-0000-0000BA080000}"/>
    <cellStyle name="Ausgabe 2 4 4 3 3 3 3" xfId="35285" xr:uid="{00000000-0005-0000-0000-0000BB080000}"/>
    <cellStyle name="Ausgabe 2 4 4 3 3 4" xfId="15748" xr:uid="{00000000-0005-0000-0000-0000BC080000}"/>
    <cellStyle name="Ausgabe 2 4 4 3 3 5" xfId="27475" xr:uid="{00000000-0005-0000-0000-0000BD080000}"/>
    <cellStyle name="Ausgabe 2 4 4 3 4" xfId="5329" xr:uid="{00000000-0005-0000-0000-0000BE080000}"/>
    <cellStyle name="Ausgabe 2 4 4 3 4 2" xfId="17057" xr:uid="{00000000-0005-0000-0000-0000BF080000}"/>
    <cellStyle name="Ausgabe 2 4 4 3 4 3" xfId="28784" xr:uid="{00000000-0005-0000-0000-0000C0080000}"/>
    <cellStyle name="Ausgabe 2 4 4 3 5" xfId="9234" xr:uid="{00000000-0005-0000-0000-0000C1080000}"/>
    <cellStyle name="Ausgabe 2 4 4 3 5 2" xfId="20962" xr:uid="{00000000-0005-0000-0000-0000C2080000}"/>
    <cellStyle name="Ausgabe 2 4 4 3 5 3" xfId="32689" xr:uid="{00000000-0005-0000-0000-0000C3080000}"/>
    <cellStyle name="Ausgabe 2 4 4 3 6" xfId="13152" xr:uid="{00000000-0005-0000-0000-0000C4080000}"/>
    <cellStyle name="Ausgabe 2 4 4 3 7" xfId="24879" xr:uid="{00000000-0005-0000-0000-0000C5080000}"/>
    <cellStyle name="Ausgabe 2 4 4 4" xfId="1864" xr:uid="{00000000-0005-0000-0000-0000C6080000}"/>
    <cellStyle name="Ausgabe 2 4 4 4 2" xfId="5769" xr:uid="{00000000-0005-0000-0000-0000C7080000}"/>
    <cellStyle name="Ausgabe 2 4 4 4 2 2" xfId="17497" xr:uid="{00000000-0005-0000-0000-0000C8080000}"/>
    <cellStyle name="Ausgabe 2 4 4 4 2 3" xfId="29224" xr:uid="{00000000-0005-0000-0000-0000C9080000}"/>
    <cellStyle name="Ausgabe 2 4 4 4 3" xfId="9674" xr:uid="{00000000-0005-0000-0000-0000CA080000}"/>
    <cellStyle name="Ausgabe 2 4 4 4 3 2" xfId="21402" xr:uid="{00000000-0005-0000-0000-0000CB080000}"/>
    <cellStyle name="Ausgabe 2 4 4 4 3 3" xfId="33129" xr:uid="{00000000-0005-0000-0000-0000CC080000}"/>
    <cellStyle name="Ausgabe 2 4 4 4 4" xfId="13592" xr:uid="{00000000-0005-0000-0000-0000CD080000}"/>
    <cellStyle name="Ausgabe 2 4 4 4 5" xfId="25319" xr:uid="{00000000-0005-0000-0000-0000CE080000}"/>
    <cellStyle name="Ausgabe 2 4 4 5" xfId="3162" xr:uid="{00000000-0005-0000-0000-0000CF080000}"/>
    <cellStyle name="Ausgabe 2 4 4 5 2" xfId="7067" xr:uid="{00000000-0005-0000-0000-0000D0080000}"/>
    <cellStyle name="Ausgabe 2 4 4 5 2 2" xfId="18795" xr:uid="{00000000-0005-0000-0000-0000D1080000}"/>
    <cellStyle name="Ausgabe 2 4 4 5 2 3" xfId="30522" xr:uid="{00000000-0005-0000-0000-0000D2080000}"/>
    <cellStyle name="Ausgabe 2 4 4 5 3" xfId="10972" xr:uid="{00000000-0005-0000-0000-0000D3080000}"/>
    <cellStyle name="Ausgabe 2 4 4 5 3 2" xfId="22700" xr:uid="{00000000-0005-0000-0000-0000D4080000}"/>
    <cellStyle name="Ausgabe 2 4 4 5 3 3" xfId="34427" xr:uid="{00000000-0005-0000-0000-0000D5080000}"/>
    <cellStyle name="Ausgabe 2 4 4 5 4" xfId="14890" xr:uid="{00000000-0005-0000-0000-0000D6080000}"/>
    <cellStyle name="Ausgabe 2 4 4 5 5" xfId="26617" xr:uid="{00000000-0005-0000-0000-0000D7080000}"/>
    <cellStyle name="Ausgabe 2 4 4 6" xfId="4471" xr:uid="{00000000-0005-0000-0000-0000D8080000}"/>
    <cellStyle name="Ausgabe 2 4 4 6 2" xfId="16199" xr:uid="{00000000-0005-0000-0000-0000D9080000}"/>
    <cellStyle name="Ausgabe 2 4 4 6 3" xfId="27926" xr:uid="{00000000-0005-0000-0000-0000DA080000}"/>
    <cellStyle name="Ausgabe 2 4 4 7" xfId="8376" xr:uid="{00000000-0005-0000-0000-0000DB080000}"/>
    <cellStyle name="Ausgabe 2 4 4 7 2" xfId="20104" xr:uid="{00000000-0005-0000-0000-0000DC080000}"/>
    <cellStyle name="Ausgabe 2 4 4 7 3" xfId="31831" xr:uid="{00000000-0005-0000-0000-0000DD080000}"/>
    <cellStyle name="Ausgabe 2 4 4 8" xfId="12294" xr:uid="{00000000-0005-0000-0000-0000DE080000}"/>
    <cellStyle name="Ausgabe 2 4 4 9" xfId="24021" xr:uid="{00000000-0005-0000-0000-0000DF080000}"/>
    <cellStyle name="Ausgabe 2 4 5" xfId="708" xr:uid="{00000000-0005-0000-0000-0000E0080000}"/>
    <cellStyle name="Ausgabe 2 4 5 2" xfId="2006" xr:uid="{00000000-0005-0000-0000-0000E1080000}"/>
    <cellStyle name="Ausgabe 2 4 5 2 2" xfId="5911" xr:uid="{00000000-0005-0000-0000-0000E2080000}"/>
    <cellStyle name="Ausgabe 2 4 5 2 2 2" xfId="17639" xr:uid="{00000000-0005-0000-0000-0000E3080000}"/>
    <cellStyle name="Ausgabe 2 4 5 2 2 3" xfId="29366" xr:uid="{00000000-0005-0000-0000-0000E4080000}"/>
    <cellStyle name="Ausgabe 2 4 5 2 3" xfId="9816" xr:uid="{00000000-0005-0000-0000-0000E5080000}"/>
    <cellStyle name="Ausgabe 2 4 5 2 3 2" xfId="21544" xr:uid="{00000000-0005-0000-0000-0000E6080000}"/>
    <cellStyle name="Ausgabe 2 4 5 2 3 3" xfId="33271" xr:uid="{00000000-0005-0000-0000-0000E7080000}"/>
    <cellStyle name="Ausgabe 2 4 5 2 4" xfId="13734" xr:uid="{00000000-0005-0000-0000-0000E8080000}"/>
    <cellStyle name="Ausgabe 2 4 5 2 5" xfId="25461" xr:uid="{00000000-0005-0000-0000-0000E9080000}"/>
    <cellStyle name="Ausgabe 2 4 5 3" xfId="3304" xr:uid="{00000000-0005-0000-0000-0000EA080000}"/>
    <cellStyle name="Ausgabe 2 4 5 3 2" xfId="7209" xr:uid="{00000000-0005-0000-0000-0000EB080000}"/>
    <cellStyle name="Ausgabe 2 4 5 3 2 2" xfId="18937" xr:uid="{00000000-0005-0000-0000-0000EC080000}"/>
    <cellStyle name="Ausgabe 2 4 5 3 2 3" xfId="30664" xr:uid="{00000000-0005-0000-0000-0000ED080000}"/>
    <cellStyle name="Ausgabe 2 4 5 3 3" xfId="11114" xr:uid="{00000000-0005-0000-0000-0000EE080000}"/>
    <cellStyle name="Ausgabe 2 4 5 3 3 2" xfId="22842" xr:uid="{00000000-0005-0000-0000-0000EF080000}"/>
    <cellStyle name="Ausgabe 2 4 5 3 3 3" xfId="34569" xr:uid="{00000000-0005-0000-0000-0000F0080000}"/>
    <cellStyle name="Ausgabe 2 4 5 3 4" xfId="15032" xr:uid="{00000000-0005-0000-0000-0000F1080000}"/>
    <cellStyle name="Ausgabe 2 4 5 3 5" xfId="26759" xr:uid="{00000000-0005-0000-0000-0000F2080000}"/>
    <cellStyle name="Ausgabe 2 4 5 4" xfId="4613" xr:uid="{00000000-0005-0000-0000-0000F3080000}"/>
    <cellStyle name="Ausgabe 2 4 5 4 2" xfId="16341" xr:uid="{00000000-0005-0000-0000-0000F4080000}"/>
    <cellStyle name="Ausgabe 2 4 5 4 3" xfId="28068" xr:uid="{00000000-0005-0000-0000-0000F5080000}"/>
    <cellStyle name="Ausgabe 2 4 5 5" xfId="8518" xr:uid="{00000000-0005-0000-0000-0000F6080000}"/>
    <cellStyle name="Ausgabe 2 4 5 5 2" xfId="20246" xr:uid="{00000000-0005-0000-0000-0000F7080000}"/>
    <cellStyle name="Ausgabe 2 4 5 5 3" xfId="31973" xr:uid="{00000000-0005-0000-0000-0000F8080000}"/>
    <cellStyle name="Ausgabe 2 4 5 6" xfId="12436" xr:uid="{00000000-0005-0000-0000-0000F9080000}"/>
    <cellStyle name="Ausgabe 2 4 5 7" xfId="24163" xr:uid="{00000000-0005-0000-0000-0000FA080000}"/>
    <cellStyle name="Ausgabe 2 4 6" xfId="1137" xr:uid="{00000000-0005-0000-0000-0000FB080000}"/>
    <cellStyle name="Ausgabe 2 4 6 2" xfId="2435" xr:uid="{00000000-0005-0000-0000-0000FC080000}"/>
    <cellStyle name="Ausgabe 2 4 6 2 2" xfId="6340" xr:uid="{00000000-0005-0000-0000-0000FD080000}"/>
    <cellStyle name="Ausgabe 2 4 6 2 2 2" xfId="18068" xr:uid="{00000000-0005-0000-0000-0000FE080000}"/>
    <cellStyle name="Ausgabe 2 4 6 2 2 3" xfId="29795" xr:uid="{00000000-0005-0000-0000-0000FF080000}"/>
    <cellStyle name="Ausgabe 2 4 6 2 3" xfId="10245" xr:uid="{00000000-0005-0000-0000-000000090000}"/>
    <cellStyle name="Ausgabe 2 4 6 2 3 2" xfId="21973" xr:uid="{00000000-0005-0000-0000-000001090000}"/>
    <cellStyle name="Ausgabe 2 4 6 2 3 3" xfId="33700" xr:uid="{00000000-0005-0000-0000-000002090000}"/>
    <cellStyle name="Ausgabe 2 4 6 2 4" xfId="14163" xr:uid="{00000000-0005-0000-0000-000003090000}"/>
    <cellStyle name="Ausgabe 2 4 6 2 5" xfId="25890" xr:uid="{00000000-0005-0000-0000-000004090000}"/>
    <cellStyle name="Ausgabe 2 4 6 3" xfId="3733" xr:uid="{00000000-0005-0000-0000-000005090000}"/>
    <cellStyle name="Ausgabe 2 4 6 3 2" xfId="7638" xr:uid="{00000000-0005-0000-0000-000006090000}"/>
    <cellStyle name="Ausgabe 2 4 6 3 2 2" xfId="19366" xr:uid="{00000000-0005-0000-0000-000007090000}"/>
    <cellStyle name="Ausgabe 2 4 6 3 2 3" xfId="31093" xr:uid="{00000000-0005-0000-0000-000008090000}"/>
    <cellStyle name="Ausgabe 2 4 6 3 3" xfId="11543" xr:uid="{00000000-0005-0000-0000-000009090000}"/>
    <cellStyle name="Ausgabe 2 4 6 3 3 2" xfId="23271" xr:uid="{00000000-0005-0000-0000-00000A090000}"/>
    <cellStyle name="Ausgabe 2 4 6 3 3 3" xfId="34998" xr:uid="{00000000-0005-0000-0000-00000B090000}"/>
    <cellStyle name="Ausgabe 2 4 6 3 4" xfId="15461" xr:uid="{00000000-0005-0000-0000-00000C090000}"/>
    <cellStyle name="Ausgabe 2 4 6 3 5" xfId="27188" xr:uid="{00000000-0005-0000-0000-00000D090000}"/>
    <cellStyle name="Ausgabe 2 4 6 4" xfId="5042" xr:uid="{00000000-0005-0000-0000-00000E090000}"/>
    <cellStyle name="Ausgabe 2 4 6 4 2" xfId="16770" xr:uid="{00000000-0005-0000-0000-00000F090000}"/>
    <cellStyle name="Ausgabe 2 4 6 4 3" xfId="28497" xr:uid="{00000000-0005-0000-0000-000010090000}"/>
    <cellStyle name="Ausgabe 2 4 6 5" xfId="8947" xr:uid="{00000000-0005-0000-0000-000011090000}"/>
    <cellStyle name="Ausgabe 2 4 6 5 2" xfId="20675" xr:uid="{00000000-0005-0000-0000-000012090000}"/>
    <cellStyle name="Ausgabe 2 4 6 5 3" xfId="32402" xr:uid="{00000000-0005-0000-0000-000013090000}"/>
    <cellStyle name="Ausgabe 2 4 6 6" xfId="12865" xr:uid="{00000000-0005-0000-0000-000014090000}"/>
    <cellStyle name="Ausgabe 2 4 6 7" xfId="24592" xr:uid="{00000000-0005-0000-0000-000015090000}"/>
    <cellStyle name="Ausgabe 2 4 7" xfId="1577" xr:uid="{00000000-0005-0000-0000-000016090000}"/>
    <cellStyle name="Ausgabe 2 4 7 2" xfId="5482" xr:uid="{00000000-0005-0000-0000-000017090000}"/>
    <cellStyle name="Ausgabe 2 4 7 2 2" xfId="17210" xr:uid="{00000000-0005-0000-0000-000018090000}"/>
    <cellStyle name="Ausgabe 2 4 7 2 3" xfId="28937" xr:uid="{00000000-0005-0000-0000-000019090000}"/>
    <cellStyle name="Ausgabe 2 4 7 3" xfId="9387" xr:uid="{00000000-0005-0000-0000-00001A090000}"/>
    <cellStyle name="Ausgabe 2 4 7 3 2" xfId="21115" xr:uid="{00000000-0005-0000-0000-00001B090000}"/>
    <cellStyle name="Ausgabe 2 4 7 3 3" xfId="32842" xr:uid="{00000000-0005-0000-0000-00001C090000}"/>
    <cellStyle name="Ausgabe 2 4 7 4" xfId="13305" xr:uid="{00000000-0005-0000-0000-00001D090000}"/>
    <cellStyle name="Ausgabe 2 4 7 5" xfId="25032" xr:uid="{00000000-0005-0000-0000-00001E090000}"/>
    <cellStyle name="Ausgabe 2 4 8" xfId="2875" xr:uid="{00000000-0005-0000-0000-00001F090000}"/>
    <cellStyle name="Ausgabe 2 4 8 2" xfId="6780" xr:uid="{00000000-0005-0000-0000-000020090000}"/>
    <cellStyle name="Ausgabe 2 4 8 2 2" xfId="18508" xr:uid="{00000000-0005-0000-0000-000021090000}"/>
    <cellStyle name="Ausgabe 2 4 8 2 3" xfId="30235" xr:uid="{00000000-0005-0000-0000-000022090000}"/>
    <cellStyle name="Ausgabe 2 4 8 3" xfId="10685" xr:uid="{00000000-0005-0000-0000-000023090000}"/>
    <cellStyle name="Ausgabe 2 4 8 3 2" xfId="22413" xr:uid="{00000000-0005-0000-0000-000024090000}"/>
    <cellStyle name="Ausgabe 2 4 8 3 3" xfId="34140" xr:uid="{00000000-0005-0000-0000-000025090000}"/>
    <cellStyle name="Ausgabe 2 4 8 4" xfId="14603" xr:uid="{00000000-0005-0000-0000-000026090000}"/>
    <cellStyle name="Ausgabe 2 4 8 5" xfId="26330" xr:uid="{00000000-0005-0000-0000-000027090000}"/>
    <cellStyle name="Ausgabe 2 4 9" xfId="4184" xr:uid="{00000000-0005-0000-0000-000028090000}"/>
    <cellStyle name="Ausgabe 2 4 9 2" xfId="15912" xr:uid="{00000000-0005-0000-0000-000029090000}"/>
    <cellStyle name="Ausgabe 2 4 9 3" xfId="27639" xr:uid="{00000000-0005-0000-0000-00002A090000}"/>
    <cellStyle name="Ausgabe 2 5" xfId="242" xr:uid="{00000000-0005-0000-0000-00002B090000}"/>
    <cellStyle name="Ausgabe 2 5 10" xfId="8052" xr:uid="{00000000-0005-0000-0000-00002C090000}"/>
    <cellStyle name="Ausgabe 2 5 10 2" xfId="19780" xr:uid="{00000000-0005-0000-0000-00002D090000}"/>
    <cellStyle name="Ausgabe 2 5 10 3" xfId="31507" xr:uid="{00000000-0005-0000-0000-00002E090000}"/>
    <cellStyle name="Ausgabe 2 5 11" xfId="11970" xr:uid="{00000000-0005-0000-0000-00002F090000}"/>
    <cellStyle name="Ausgabe 2 5 12" xfId="23697" xr:uid="{00000000-0005-0000-0000-000030090000}"/>
    <cellStyle name="Ausgabe 2 5 2" xfId="375" xr:uid="{00000000-0005-0000-0000-000031090000}"/>
    <cellStyle name="Ausgabe 2 5 2 2" xfId="804" xr:uid="{00000000-0005-0000-0000-000032090000}"/>
    <cellStyle name="Ausgabe 2 5 2 2 2" xfId="2102" xr:uid="{00000000-0005-0000-0000-000033090000}"/>
    <cellStyle name="Ausgabe 2 5 2 2 2 2" xfId="6007" xr:uid="{00000000-0005-0000-0000-000034090000}"/>
    <cellStyle name="Ausgabe 2 5 2 2 2 2 2" xfId="17735" xr:uid="{00000000-0005-0000-0000-000035090000}"/>
    <cellStyle name="Ausgabe 2 5 2 2 2 2 3" xfId="29462" xr:uid="{00000000-0005-0000-0000-000036090000}"/>
    <cellStyle name="Ausgabe 2 5 2 2 2 3" xfId="9912" xr:uid="{00000000-0005-0000-0000-000037090000}"/>
    <cellStyle name="Ausgabe 2 5 2 2 2 3 2" xfId="21640" xr:uid="{00000000-0005-0000-0000-000038090000}"/>
    <cellStyle name="Ausgabe 2 5 2 2 2 3 3" xfId="33367" xr:uid="{00000000-0005-0000-0000-000039090000}"/>
    <cellStyle name="Ausgabe 2 5 2 2 2 4" xfId="13830" xr:uid="{00000000-0005-0000-0000-00003A090000}"/>
    <cellStyle name="Ausgabe 2 5 2 2 2 5" xfId="25557" xr:uid="{00000000-0005-0000-0000-00003B090000}"/>
    <cellStyle name="Ausgabe 2 5 2 2 3" xfId="3400" xr:uid="{00000000-0005-0000-0000-00003C090000}"/>
    <cellStyle name="Ausgabe 2 5 2 2 3 2" xfId="7305" xr:uid="{00000000-0005-0000-0000-00003D090000}"/>
    <cellStyle name="Ausgabe 2 5 2 2 3 2 2" xfId="19033" xr:uid="{00000000-0005-0000-0000-00003E090000}"/>
    <cellStyle name="Ausgabe 2 5 2 2 3 2 3" xfId="30760" xr:uid="{00000000-0005-0000-0000-00003F090000}"/>
    <cellStyle name="Ausgabe 2 5 2 2 3 3" xfId="11210" xr:uid="{00000000-0005-0000-0000-000040090000}"/>
    <cellStyle name="Ausgabe 2 5 2 2 3 3 2" xfId="22938" xr:uid="{00000000-0005-0000-0000-000041090000}"/>
    <cellStyle name="Ausgabe 2 5 2 2 3 3 3" xfId="34665" xr:uid="{00000000-0005-0000-0000-000042090000}"/>
    <cellStyle name="Ausgabe 2 5 2 2 3 4" xfId="15128" xr:uid="{00000000-0005-0000-0000-000043090000}"/>
    <cellStyle name="Ausgabe 2 5 2 2 3 5" xfId="26855" xr:uid="{00000000-0005-0000-0000-000044090000}"/>
    <cellStyle name="Ausgabe 2 5 2 2 4" xfId="4709" xr:uid="{00000000-0005-0000-0000-000045090000}"/>
    <cellStyle name="Ausgabe 2 5 2 2 4 2" xfId="16437" xr:uid="{00000000-0005-0000-0000-000046090000}"/>
    <cellStyle name="Ausgabe 2 5 2 2 4 3" xfId="28164" xr:uid="{00000000-0005-0000-0000-000047090000}"/>
    <cellStyle name="Ausgabe 2 5 2 2 5" xfId="8614" xr:uid="{00000000-0005-0000-0000-000048090000}"/>
    <cellStyle name="Ausgabe 2 5 2 2 5 2" xfId="20342" xr:uid="{00000000-0005-0000-0000-000049090000}"/>
    <cellStyle name="Ausgabe 2 5 2 2 5 3" xfId="32069" xr:uid="{00000000-0005-0000-0000-00004A090000}"/>
    <cellStyle name="Ausgabe 2 5 2 2 6" xfId="12532" xr:uid="{00000000-0005-0000-0000-00004B090000}"/>
    <cellStyle name="Ausgabe 2 5 2 2 7" xfId="24259" xr:uid="{00000000-0005-0000-0000-00004C090000}"/>
    <cellStyle name="Ausgabe 2 5 2 3" xfId="1233" xr:uid="{00000000-0005-0000-0000-00004D090000}"/>
    <cellStyle name="Ausgabe 2 5 2 3 2" xfId="2531" xr:uid="{00000000-0005-0000-0000-00004E090000}"/>
    <cellStyle name="Ausgabe 2 5 2 3 2 2" xfId="6436" xr:uid="{00000000-0005-0000-0000-00004F090000}"/>
    <cellStyle name="Ausgabe 2 5 2 3 2 2 2" xfId="18164" xr:uid="{00000000-0005-0000-0000-000050090000}"/>
    <cellStyle name="Ausgabe 2 5 2 3 2 2 3" xfId="29891" xr:uid="{00000000-0005-0000-0000-000051090000}"/>
    <cellStyle name="Ausgabe 2 5 2 3 2 3" xfId="10341" xr:uid="{00000000-0005-0000-0000-000052090000}"/>
    <cellStyle name="Ausgabe 2 5 2 3 2 3 2" xfId="22069" xr:uid="{00000000-0005-0000-0000-000053090000}"/>
    <cellStyle name="Ausgabe 2 5 2 3 2 3 3" xfId="33796" xr:uid="{00000000-0005-0000-0000-000054090000}"/>
    <cellStyle name="Ausgabe 2 5 2 3 2 4" xfId="14259" xr:uid="{00000000-0005-0000-0000-000055090000}"/>
    <cellStyle name="Ausgabe 2 5 2 3 2 5" xfId="25986" xr:uid="{00000000-0005-0000-0000-000056090000}"/>
    <cellStyle name="Ausgabe 2 5 2 3 3" xfId="3829" xr:uid="{00000000-0005-0000-0000-000057090000}"/>
    <cellStyle name="Ausgabe 2 5 2 3 3 2" xfId="7734" xr:uid="{00000000-0005-0000-0000-000058090000}"/>
    <cellStyle name="Ausgabe 2 5 2 3 3 2 2" xfId="19462" xr:uid="{00000000-0005-0000-0000-000059090000}"/>
    <cellStyle name="Ausgabe 2 5 2 3 3 2 3" xfId="31189" xr:uid="{00000000-0005-0000-0000-00005A090000}"/>
    <cellStyle name="Ausgabe 2 5 2 3 3 3" xfId="11639" xr:uid="{00000000-0005-0000-0000-00005B090000}"/>
    <cellStyle name="Ausgabe 2 5 2 3 3 3 2" xfId="23367" xr:uid="{00000000-0005-0000-0000-00005C090000}"/>
    <cellStyle name="Ausgabe 2 5 2 3 3 3 3" xfId="35094" xr:uid="{00000000-0005-0000-0000-00005D090000}"/>
    <cellStyle name="Ausgabe 2 5 2 3 3 4" xfId="15557" xr:uid="{00000000-0005-0000-0000-00005E090000}"/>
    <cellStyle name="Ausgabe 2 5 2 3 3 5" xfId="27284" xr:uid="{00000000-0005-0000-0000-00005F090000}"/>
    <cellStyle name="Ausgabe 2 5 2 3 4" xfId="5138" xr:uid="{00000000-0005-0000-0000-000060090000}"/>
    <cellStyle name="Ausgabe 2 5 2 3 4 2" xfId="16866" xr:uid="{00000000-0005-0000-0000-000061090000}"/>
    <cellStyle name="Ausgabe 2 5 2 3 4 3" xfId="28593" xr:uid="{00000000-0005-0000-0000-000062090000}"/>
    <cellStyle name="Ausgabe 2 5 2 3 5" xfId="9043" xr:uid="{00000000-0005-0000-0000-000063090000}"/>
    <cellStyle name="Ausgabe 2 5 2 3 5 2" xfId="20771" xr:uid="{00000000-0005-0000-0000-000064090000}"/>
    <cellStyle name="Ausgabe 2 5 2 3 5 3" xfId="32498" xr:uid="{00000000-0005-0000-0000-000065090000}"/>
    <cellStyle name="Ausgabe 2 5 2 3 6" xfId="12961" xr:uid="{00000000-0005-0000-0000-000066090000}"/>
    <cellStyle name="Ausgabe 2 5 2 3 7" xfId="24688" xr:uid="{00000000-0005-0000-0000-000067090000}"/>
    <cellStyle name="Ausgabe 2 5 2 4" xfId="1673" xr:uid="{00000000-0005-0000-0000-000068090000}"/>
    <cellStyle name="Ausgabe 2 5 2 4 2" xfId="5578" xr:uid="{00000000-0005-0000-0000-000069090000}"/>
    <cellStyle name="Ausgabe 2 5 2 4 2 2" xfId="17306" xr:uid="{00000000-0005-0000-0000-00006A090000}"/>
    <cellStyle name="Ausgabe 2 5 2 4 2 3" xfId="29033" xr:uid="{00000000-0005-0000-0000-00006B090000}"/>
    <cellStyle name="Ausgabe 2 5 2 4 3" xfId="9483" xr:uid="{00000000-0005-0000-0000-00006C090000}"/>
    <cellStyle name="Ausgabe 2 5 2 4 3 2" xfId="21211" xr:uid="{00000000-0005-0000-0000-00006D090000}"/>
    <cellStyle name="Ausgabe 2 5 2 4 3 3" xfId="32938" xr:uid="{00000000-0005-0000-0000-00006E090000}"/>
    <cellStyle name="Ausgabe 2 5 2 4 4" xfId="13401" xr:uid="{00000000-0005-0000-0000-00006F090000}"/>
    <cellStyle name="Ausgabe 2 5 2 4 5" xfId="25128" xr:uid="{00000000-0005-0000-0000-000070090000}"/>
    <cellStyle name="Ausgabe 2 5 2 5" xfId="2971" xr:uid="{00000000-0005-0000-0000-000071090000}"/>
    <cellStyle name="Ausgabe 2 5 2 5 2" xfId="6876" xr:uid="{00000000-0005-0000-0000-000072090000}"/>
    <cellStyle name="Ausgabe 2 5 2 5 2 2" xfId="18604" xr:uid="{00000000-0005-0000-0000-000073090000}"/>
    <cellStyle name="Ausgabe 2 5 2 5 2 3" xfId="30331" xr:uid="{00000000-0005-0000-0000-000074090000}"/>
    <cellStyle name="Ausgabe 2 5 2 5 3" xfId="10781" xr:uid="{00000000-0005-0000-0000-000075090000}"/>
    <cellStyle name="Ausgabe 2 5 2 5 3 2" xfId="22509" xr:uid="{00000000-0005-0000-0000-000076090000}"/>
    <cellStyle name="Ausgabe 2 5 2 5 3 3" xfId="34236" xr:uid="{00000000-0005-0000-0000-000077090000}"/>
    <cellStyle name="Ausgabe 2 5 2 5 4" xfId="14699" xr:uid="{00000000-0005-0000-0000-000078090000}"/>
    <cellStyle name="Ausgabe 2 5 2 5 5" xfId="26426" xr:uid="{00000000-0005-0000-0000-000079090000}"/>
    <cellStyle name="Ausgabe 2 5 2 6" xfId="4280" xr:uid="{00000000-0005-0000-0000-00007A090000}"/>
    <cellStyle name="Ausgabe 2 5 2 6 2" xfId="16008" xr:uid="{00000000-0005-0000-0000-00007B090000}"/>
    <cellStyle name="Ausgabe 2 5 2 6 3" xfId="27735" xr:uid="{00000000-0005-0000-0000-00007C090000}"/>
    <cellStyle name="Ausgabe 2 5 2 7" xfId="8185" xr:uid="{00000000-0005-0000-0000-00007D090000}"/>
    <cellStyle name="Ausgabe 2 5 2 7 2" xfId="19913" xr:uid="{00000000-0005-0000-0000-00007E090000}"/>
    <cellStyle name="Ausgabe 2 5 2 7 3" xfId="31640" xr:uid="{00000000-0005-0000-0000-00007F090000}"/>
    <cellStyle name="Ausgabe 2 5 2 8" xfId="12103" xr:uid="{00000000-0005-0000-0000-000080090000}"/>
    <cellStyle name="Ausgabe 2 5 2 9" xfId="23830" xr:uid="{00000000-0005-0000-0000-000081090000}"/>
    <cellStyle name="Ausgabe 2 5 3" xfId="474" xr:uid="{00000000-0005-0000-0000-000082090000}"/>
    <cellStyle name="Ausgabe 2 5 3 2" xfId="903" xr:uid="{00000000-0005-0000-0000-000083090000}"/>
    <cellStyle name="Ausgabe 2 5 3 2 2" xfId="2201" xr:uid="{00000000-0005-0000-0000-000084090000}"/>
    <cellStyle name="Ausgabe 2 5 3 2 2 2" xfId="6106" xr:uid="{00000000-0005-0000-0000-000085090000}"/>
    <cellStyle name="Ausgabe 2 5 3 2 2 2 2" xfId="17834" xr:uid="{00000000-0005-0000-0000-000086090000}"/>
    <cellStyle name="Ausgabe 2 5 3 2 2 2 3" xfId="29561" xr:uid="{00000000-0005-0000-0000-000087090000}"/>
    <cellStyle name="Ausgabe 2 5 3 2 2 3" xfId="10011" xr:uid="{00000000-0005-0000-0000-000088090000}"/>
    <cellStyle name="Ausgabe 2 5 3 2 2 3 2" xfId="21739" xr:uid="{00000000-0005-0000-0000-000089090000}"/>
    <cellStyle name="Ausgabe 2 5 3 2 2 3 3" xfId="33466" xr:uid="{00000000-0005-0000-0000-00008A090000}"/>
    <cellStyle name="Ausgabe 2 5 3 2 2 4" xfId="13929" xr:uid="{00000000-0005-0000-0000-00008B090000}"/>
    <cellStyle name="Ausgabe 2 5 3 2 2 5" xfId="25656" xr:uid="{00000000-0005-0000-0000-00008C090000}"/>
    <cellStyle name="Ausgabe 2 5 3 2 3" xfId="3499" xr:uid="{00000000-0005-0000-0000-00008D090000}"/>
    <cellStyle name="Ausgabe 2 5 3 2 3 2" xfId="7404" xr:uid="{00000000-0005-0000-0000-00008E090000}"/>
    <cellStyle name="Ausgabe 2 5 3 2 3 2 2" xfId="19132" xr:uid="{00000000-0005-0000-0000-00008F090000}"/>
    <cellStyle name="Ausgabe 2 5 3 2 3 2 3" xfId="30859" xr:uid="{00000000-0005-0000-0000-000090090000}"/>
    <cellStyle name="Ausgabe 2 5 3 2 3 3" xfId="11309" xr:uid="{00000000-0005-0000-0000-000091090000}"/>
    <cellStyle name="Ausgabe 2 5 3 2 3 3 2" xfId="23037" xr:uid="{00000000-0005-0000-0000-000092090000}"/>
    <cellStyle name="Ausgabe 2 5 3 2 3 3 3" xfId="34764" xr:uid="{00000000-0005-0000-0000-000093090000}"/>
    <cellStyle name="Ausgabe 2 5 3 2 3 4" xfId="15227" xr:uid="{00000000-0005-0000-0000-000094090000}"/>
    <cellStyle name="Ausgabe 2 5 3 2 3 5" xfId="26954" xr:uid="{00000000-0005-0000-0000-000095090000}"/>
    <cellStyle name="Ausgabe 2 5 3 2 4" xfId="4808" xr:uid="{00000000-0005-0000-0000-000096090000}"/>
    <cellStyle name="Ausgabe 2 5 3 2 4 2" xfId="16536" xr:uid="{00000000-0005-0000-0000-000097090000}"/>
    <cellStyle name="Ausgabe 2 5 3 2 4 3" xfId="28263" xr:uid="{00000000-0005-0000-0000-000098090000}"/>
    <cellStyle name="Ausgabe 2 5 3 2 5" xfId="8713" xr:uid="{00000000-0005-0000-0000-000099090000}"/>
    <cellStyle name="Ausgabe 2 5 3 2 5 2" xfId="20441" xr:uid="{00000000-0005-0000-0000-00009A090000}"/>
    <cellStyle name="Ausgabe 2 5 3 2 5 3" xfId="32168" xr:uid="{00000000-0005-0000-0000-00009B090000}"/>
    <cellStyle name="Ausgabe 2 5 3 2 6" xfId="12631" xr:uid="{00000000-0005-0000-0000-00009C090000}"/>
    <cellStyle name="Ausgabe 2 5 3 2 7" xfId="24358" xr:uid="{00000000-0005-0000-0000-00009D090000}"/>
    <cellStyle name="Ausgabe 2 5 3 3" xfId="1332" xr:uid="{00000000-0005-0000-0000-00009E090000}"/>
    <cellStyle name="Ausgabe 2 5 3 3 2" xfId="2630" xr:uid="{00000000-0005-0000-0000-00009F090000}"/>
    <cellStyle name="Ausgabe 2 5 3 3 2 2" xfId="6535" xr:uid="{00000000-0005-0000-0000-0000A0090000}"/>
    <cellStyle name="Ausgabe 2 5 3 3 2 2 2" xfId="18263" xr:uid="{00000000-0005-0000-0000-0000A1090000}"/>
    <cellStyle name="Ausgabe 2 5 3 3 2 2 3" xfId="29990" xr:uid="{00000000-0005-0000-0000-0000A2090000}"/>
    <cellStyle name="Ausgabe 2 5 3 3 2 3" xfId="10440" xr:uid="{00000000-0005-0000-0000-0000A3090000}"/>
    <cellStyle name="Ausgabe 2 5 3 3 2 3 2" xfId="22168" xr:uid="{00000000-0005-0000-0000-0000A4090000}"/>
    <cellStyle name="Ausgabe 2 5 3 3 2 3 3" xfId="33895" xr:uid="{00000000-0005-0000-0000-0000A5090000}"/>
    <cellStyle name="Ausgabe 2 5 3 3 2 4" xfId="14358" xr:uid="{00000000-0005-0000-0000-0000A6090000}"/>
    <cellStyle name="Ausgabe 2 5 3 3 2 5" xfId="26085" xr:uid="{00000000-0005-0000-0000-0000A7090000}"/>
    <cellStyle name="Ausgabe 2 5 3 3 3" xfId="3928" xr:uid="{00000000-0005-0000-0000-0000A8090000}"/>
    <cellStyle name="Ausgabe 2 5 3 3 3 2" xfId="7833" xr:uid="{00000000-0005-0000-0000-0000A9090000}"/>
    <cellStyle name="Ausgabe 2 5 3 3 3 2 2" xfId="19561" xr:uid="{00000000-0005-0000-0000-0000AA090000}"/>
    <cellStyle name="Ausgabe 2 5 3 3 3 2 3" xfId="31288" xr:uid="{00000000-0005-0000-0000-0000AB090000}"/>
    <cellStyle name="Ausgabe 2 5 3 3 3 3" xfId="11738" xr:uid="{00000000-0005-0000-0000-0000AC090000}"/>
    <cellStyle name="Ausgabe 2 5 3 3 3 3 2" xfId="23466" xr:uid="{00000000-0005-0000-0000-0000AD090000}"/>
    <cellStyle name="Ausgabe 2 5 3 3 3 3 3" xfId="35193" xr:uid="{00000000-0005-0000-0000-0000AE090000}"/>
    <cellStyle name="Ausgabe 2 5 3 3 3 4" xfId="15656" xr:uid="{00000000-0005-0000-0000-0000AF090000}"/>
    <cellStyle name="Ausgabe 2 5 3 3 3 5" xfId="27383" xr:uid="{00000000-0005-0000-0000-0000B0090000}"/>
    <cellStyle name="Ausgabe 2 5 3 3 4" xfId="5237" xr:uid="{00000000-0005-0000-0000-0000B1090000}"/>
    <cellStyle name="Ausgabe 2 5 3 3 4 2" xfId="16965" xr:uid="{00000000-0005-0000-0000-0000B2090000}"/>
    <cellStyle name="Ausgabe 2 5 3 3 4 3" xfId="28692" xr:uid="{00000000-0005-0000-0000-0000B3090000}"/>
    <cellStyle name="Ausgabe 2 5 3 3 5" xfId="9142" xr:uid="{00000000-0005-0000-0000-0000B4090000}"/>
    <cellStyle name="Ausgabe 2 5 3 3 5 2" xfId="20870" xr:uid="{00000000-0005-0000-0000-0000B5090000}"/>
    <cellStyle name="Ausgabe 2 5 3 3 5 3" xfId="32597" xr:uid="{00000000-0005-0000-0000-0000B6090000}"/>
    <cellStyle name="Ausgabe 2 5 3 3 6" xfId="13060" xr:uid="{00000000-0005-0000-0000-0000B7090000}"/>
    <cellStyle name="Ausgabe 2 5 3 3 7" xfId="24787" xr:uid="{00000000-0005-0000-0000-0000B8090000}"/>
    <cellStyle name="Ausgabe 2 5 3 4" xfId="1772" xr:uid="{00000000-0005-0000-0000-0000B9090000}"/>
    <cellStyle name="Ausgabe 2 5 3 4 2" xfId="5677" xr:uid="{00000000-0005-0000-0000-0000BA090000}"/>
    <cellStyle name="Ausgabe 2 5 3 4 2 2" xfId="17405" xr:uid="{00000000-0005-0000-0000-0000BB090000}"/>
    <cellStyle name="Ausgabe 2 5 3 4 2 3" xfId="29132" xr:uid="{00000000-0005-0000-0000-0000BC090000}"/>
    <cellStyle name="Ausgabe 2 5 3 4 3" xfId="9582" xr:uid="{00000000-0005-0000-0000-0000BD090000}"/>
    <cellStyle name="Ausgabe 2 5 3 4 3 2" xfId="21310" xr:uid="{00000000-0005-0000-0000-0000BE090000}"/>
    <cellStyle name="Ausgabe 2 5 3 4 3 3" xfId="33037" xr:uid="{00000000-0005-0000-0000-0000BF090000}"/>
    <cellStyle name="Ausgabe 2 5 3 4 4" xfId="13500" xr:uid="{00000000-0005-0000-0000-0000C0090000}"/>
    <cellStyle name="Ausgabe 2 5 3 4 5" xfId="25227" xr:uid="{00000000-0005-0000-0000-0000C1090000}"/>
    <cellStyle name="Ausgabe 2 5 3 5" xfId="3070" xr:uid="{00000000-0005-0000-0000-0000C2090000}"/>
    <cellStyle name="Ausgabe 2 5 3 5 2" xfId="6975" xr:uid="{00000000-0005-0000-0000-0000C3090000}"/>
    <cellStyle name="Ausgabe 2 5 3 5 2 2" xfId="18703" xr:uid="{00000000-0005-0000-0000-0000C4090000}"/>
    <cellStyle name="Ausgabe 2 5 3 5 2 3" xfId="30430" xr:uid="{00000000-0005-0000-0000-0000C5090000}"/>
    <cellStyle name="Ausgabe 2 5 3 5 3" xfId="10880" xr:uid="{00000000-0005-0000-0000-0000C6090000}"/>
    <cellStyle name="Ausgabe 2 5 3 5 3 2" xfId="22608" xr:uid="{00000000-0005-0000-0000-0000C7090000}"/>
    <cellStyle name="Ausgabe 2 5 3 5 3 3" xfId="34335" xr:uid="{00000000-0005-0000-0000-0000C8090000}"/>
    <cellStyle name="Ausgabe 2 5 3 5 4" xfId="14798" xr:uid="{00000000-0005-0000-0000-0000C9090000}"/>
    <cellStyle name="Ausgabe 2 5 3 5 5" xfId="26525" xr:uid="{00000000-0005-0000-0000-0000CA090000}"/>
    <cellStyle name="Ausgabe 2 5 3 6" xfId="4379" xr:uid="{00000000-0005-0000-0000-0000CB090000}"/>
    <cellStyle name="Ausgabe 2 5 3 6 2" xfId="16107" xr:uid="{00000000-0005-0000-0000-0000CC090000}"/>
    <cellStyle name="Ausgabe 2 5 3 6 3" xfId="27834" xr:uid="{00000000-0005-0000-0000-0000CD090000}"/>
    <cellStyle name="Ausgabe 2 5 3 7" xfId="8284" xr:uid="{00000000-0005-0000-0000-0000CE090000}"/>
    <cellStyle name="Ausgabe 2 5 3 7 2" xfId="20012" xr:uid="{00000000-0005-0000-0000-0000CF090000}"/>
    <cellStyle name="Ausgabe 2 5 3 7 3" xfId="31739" xr:uid="{00000000-0005-0000-0000-0000D0090000}"/>
    <cellStyle name="Ausgabe 2 5 3 8" xfId="12202" xr:uid="{00000000-0005-0000-0000-0000D1090000}"/>
    <cellStyle name="Ausgabe 2 5 3 9" xfId="23929" xr:uid="{00000000-0005-0000-0000-0000D2090000}"/>
    <cellStyle name="Ausgabe 2 5 4" xfId="573" xr:uid="{00000000-0005-0000-0000-0000D3090000}"/>
    <cellStyle name="Ausgabe 2 5 4 2" xfId="1002" xr:uid="{00000000-0005-0000-0000-0000D4090000}"/>
    <cellStyle name="Ausgabe 2 5 4 2 2" xfId="2300" xr:uid="{00000000-0005-0000-0000-0000D5090000}"/>
    <cellStyle name="Ausgabe 2 5 4 2 2 2" xfId="6205" xr:uid="{00000000-0005-0000-0000-0000D6090000}"/>
    <cellStyle name="Ausgabe 2 5 4 2 2 2 2" xfId="17933" xr:uid="{00000000-0005-0000-0000-0000D7090000}"/>
    <cellStyle name="Ausgabe 2 5 4 2 2 2 3" xfId="29660" xr:uid="{00000000-0005-0000-0000-0000D8090000}"/>
    <cellStyle name="Ausgabe 2 5 4 2 2 3" xfId="10110" xr:uid="{00000000-0005-0000-0000-0000D9090000}"/>
    <cellStyle name="Ausgabe 2 5 4 2 2 3 2" xfId="21838" xr:uid="{00000000-0005-0000-0000-0000DA090000}"/>
    <cellStyle name="Ausgabe 2 5 4 2 2 3 3" xfId="33565" xr:uid="{00000000-0005-0000-0000-0000DB090000}"/>
    <cellStyle name="Ausgabe 2 5 4 2 2 4" xfId="14028" xr:uid="{00000000-0005-0000-0000-0000DC090000}"/>
    <cellStyle name="Ausgabe 2 5 4 2 2 5" xfId="25755" xr:uid="{00000000-0005-0000-0000-0000DD090000}"/>
    <cellStyle name="Ausgabe 2 5 4 2 3" xfId="3598" xr:uid="{00000000-0005-0000-0000-0000DE090000}"/>
    <cellStyle name="Ausgabe 2 5 4 2 3 2" xfId="7503" xr:uid="{00000000-0005-0000-0000-0000DF090000}"/>
    <cellStyle name="Ausgabe 2 5 4 2 3 2 2" xfId="19231" xr:uid="{00000000-0005-0000-0000-0000E0090000}"/>
    <cellStyle name="Ausgabe 2 5 4 2 3 2 3" xfId="30958" xr:uid="{00000000-0005-0000-0000-0000E1090000}"/>
    <cellStyle name="Ausgabe 2 5 4 2 3 3" xfId="11408" xr:uid="{00000000-0005-0000-0000-0000E2090000}"/>
    <cellStyle name="Ausgabe 2 5 4 2 3 3 2" xfId="23136" xr:uid="{00000000-0005-0000-0000-0000E3090000}"/>
    <cellStyle name="Ausgabe 2 5 4 2 3 3 3" xfId="34863" xr:uid="{00000000-0005-0000-0000-0000E4090000}"/>
    <cellStyle name="Ausgabe 2 5 4 2 3 4" xfId="15326" xr:uid="{00000000-0005-0000-0000-0000E5090000}"/>
    <cellStyle name="Ausgabe 2 5 4 2 3 5" xfId="27053" xr:uid="{00000000-0005-0000-0000-0000E6090000}"/>
    <cellStyle name="Ausgabe 2 5 4 2 4" xfId="4907" xr:uid="{00000000-0005-0000-0000-0000E7090000}"/>
    <cellStyle name="Ausgabe 2 5 4 2 4 2" xfId="16635" xr:uid="{00000000-0005-0000-0000-0000E8090000}"/>
    <cellStyle name="Ausgabe 2 5 4 2 4 3" xfId="28362" xr:uid="{00000000-0005-0000-0000-0000E9090000}"/>
    <cellStyle name="Ausgabe 2 5 4 2 5" xfId="8812" xr:uid="{00000000-0005-0000-0000-0000EA090000}"/>
    <cellStyle name="Ausgabe 2 5 4 2 5 2" xfId="20540" xr:uid="{00000000-0005-0000-0000-0000EB090000}"/>
    <cellStyle name="Ausgabe 2 5 4 2 5 3" xfId="32267" xr:uid="{00000000-0005-0000-0000-0000EC090000}"/>
    <cellStyle name="Ausgabe 2 5 4 2 6" xfId="12730" xr:uid="{00000000-0005-0000-0000-0000ED090000}"/>
    <cellStyle name="Ausgabe 2 5 4 2 7" xfId="24457" xr:uid="{00000000-0005-0000-0000-0000EE090000}"/>
    <cellStyle name="Ausgabe 2 5 4 3" xfId="1431" xr:uid="{00000000-0005-0000-0000-0000EF090000}"/>
    <cellStyle name="Ausgabe 2 5 4 3 2" xfId="2729" xr:uid="{00000000-0005-0000-0000-0000F0090000}"/>
    <cellStyle name="Ausgabe 2 5 4 3 2 2" xfId="6634" xr:uid="{00000000-0005-0000-0000-0000F1090000}"/>
    <cellStyle name="Ausgabe 2 5 4 3 2 2 2" xfId="18362" xr:uid="{00000000-0005-0000-0000-0000F2090000}"/>
    <cellStyle name="Ausgabe 2 5 4 3 2 2 3" xfId="30089" xr:uid="{00000000-0005-0000-0000-0000F3090000}"/>
    <cellStyle name="Ausgabe 2 5 4 3 2 3" xfId="10539" xr:uid="{00000000-0005-0000-0000-0000F4090000}"/>
    <cellStyle name="Ausgabe 2 5 4 3 2 3 2" xfId="22267" xr:uid="{00000000-0005-0000-0000-0000F5090000}"/>
    <cellStyle name="Ausgabe 2 5 4 3 2 3 3" xfId="33994" xr:uid="{00000000-0005-0000-0000-0000F6090000}"/>
    <cellStyle name="Ausgabe 2 5 4 3 2 4" xfId="14457" xr:uid="{00000000-0005-0000-0000-0000F7090000}"/>
    <cellStyle name="Ausgabe 2 5 4 3 2 5" xfId="26184" xr:uid="{00000000-0005-0000-0000-0000F8090000}"/>
    <cellStyle name="Ausgabe 2 5 4 3 3" xfId="4027" xr:uid="{00000000-0005-0000-0000-0000F9090000}"/>
    <cellStyle name="Ausgabe 2 5 4 3 3 2" xfId="7932" xr:uid="{00000000-0005-0000-0000-0000FA090000}"/>
    <cellStyle name="Ausgabe 2 5 4 3 3 2 2" xfId="19660" xr:uid="{00000000-0005-0000-0000-0000FB090000}"/>
    <cellStyle name="Ausgabe 2 5 4 3 3 2 3" xfId="31387" xr:uid="{00000000-0005-0000-0000-0000FC090000}"/>
    <cellStyle name="Ausgabe 2 5 4 3 3 3" xfId="11837" xr:uid="{00000000-0005-0000-0000-0000FD090000}"/>
    <cellStyle name="Ausgabe 2 5 4 3 3 3 2" xfId="23565" xr:uid="{00000000-0005-0000-0000-0000FE090000}"/>
    <cellStyle name="Ausgabe 2 5 4 3 3 3 3" xfId="35292" xr:uid="{00000000-0005-0000-0000-0000FF090000}"/>
    <cellStyle name="Ausgabe 2 5 4 3 3 4" xfId="15755" xr:uid="{00000000-0005-0000-0000-0000000A0000}"/>
    <cellStyle name="Ausgabe 2 5 4 3 3 5" xfId="27482" xr:uid="{00000000-0005-0000-0000-0000010A0000}"/>
    <cellStyle name="Ausgabe 2 5 4 3 4" xfId="5336" xr:uid="{00000000-0005-0000-0000-0000020A0000}"/>
    <cellStyle name="Ausgabe 2 5 4 3 4 2" xfId="17064" xr:uid="{00000000-0005-0000-0000-0000030A0000}"/>
    <cellStyle name="Ausgabe 2 5 4 3 4 3" xfId="28791" xr:uid="{00000000-0005-0000-0000-0000040A0000}"/>
    <cellStyle name="Ausgabe 2 5 4 3 5" xfId="9241" xr:uid="{00000000-0005-0000-0000-0000050A0000}"/>
    <cellStyle name="Ausgabe 2 5 4 3 5 2" xfId="20969" xr:uid="{00000000-0005-0000-0000-0000060A0000}"/>
    <cellStyle name="Ausgabe 2 5 4 3 5 3" xfId="32696" xr:uid="{00000000-0005-0000-0000-0000070A0000}"/>
    <cellStyle name="Ausgabe 2 5 4 3 6" xfId="13159" xr:uid="{00000000-0005-0000-0000-0000080A0000}"/>
    <cellStyle name="Ausgabe 2 5 4 3 7" xfId="24886" xr:uid="{00000000-0005-0000-0000-0000090A0000}"/>
    <cellStyle name="Ausgabe 2 5 4 4" xfId="1871" xr:uid="{00000000-0005-0000-0000-00000A0A0000}"/>
    <cellStyle name="Ausgabe 2 5 4 4 2" xfId="5776" xr:uid="{00000000-0005-0000-0000-00000B0A0000}"/>
    <cellStyle name="Ausgabe 2 5 4 4 2 2" xfId="17504" xr:uid="{00000000-0005-0000-0000-00000C0A0000}"/>
    <cellStyle name="Ausgabe 2 5 4 4 2 3" xfId="29231" xr:uid="{00000000-0005-0000-0000-00000D0A0000}"/>
    <cellStyle name="Ausgabe 2 5 4 4 3" xfId="9681" xr:uid="{00000000-0005-0000-0000-00000E0A0000}"/>
    <cellStyle name="Ausgabe 2 5 4 4 3 2" xfId="21409" xr:uid="{00000000-0005-0000-0000-00000F0A0000}"/>
    <cellStyle name="Ausgabe 2 5 4 4 3 3" xfId="33136" xr:uid="{00000000-0005-0000-0000-0000100A0000}"/>
    <cellStyle name="Ausgabe 2 5 4 4 4" xfId="13599" xr:uid="{00000000-0005-0000-0000-0000110A0000}"/>
    <cellStyle name="Ausgabe 2 5 4 4 5" xfId="25326" xr:uid="{00000000-0005-0000-0000-0000120A0000}"/>
    <cellStyle name="Ausgabe 2 5 4 5" xfId="3169" xr:uid="{00000000-0005-0000-0000-0000130A0000}"/>
    <cellStyle name="Ausgabe 2 5 4 5 2" xfId="7074" xr:uid="{00000000-0005-0000-0000-0000140A0000}"/>
    <cellStyle name="Ausgabe 2 5 4 5 2 2" xfId="18802" xr:uid="{00000000-0005-0000-0000-0000150A0000}"/>
    <cellStyle name="Ausgabe 2 5 4 5 2 3" xfId="30529" xr:uid="{00000000-0005-0000-0000-0000160A0000}"/>
    <cellStyle name="Ausgabe 2 5 4 5 3" xfId="10979" xr:uid="{00000000-0005-0000-0000-0000170A0000}"/>
    <cellStyle name="Ausgabe 2 5 4 5 3 2" xfId="22707" xr:uid="{00000000-0005-0000-0000-0000180A0000}"/>
    <cellStyle name="Ausgabe 2 5 4 5 3 3" xfId="34434" xr:uid="{00000000-0005-0000-0000-0000190A0000}"/>
    <cellStyle name="Ausgabe 2 5 4 5 4" xfId="14897" xr:uid="{00000000-0005-0000-0000-00001A0A0000}"/>
    <cellStyle name="Ausgabe 2 5 4 5 5" xfId="26624" xr:uid="{00000000-0005-0000-0000-00001B0A0000}"/>
    <cellStyle name="Ausgabe 2 5 4 6" xfId="4478" xr:uid="{00000000-0005-0000-0000-00001C0A0000}"/>
    <cellStyle name="Ausgabe 2 5 4 6 2" xfId="16206" xr:uid="{00000000-0005-0000-0000-00001D0A0000}"/>
    <cellStyle name="Ausgabe 2 5 4 6 3" xfId="27933" xr:uid="{00000000-0005-0000-0000-00001E0A0000}"/>
    <cellStyle name="Ausgabe 2 5 4 7" xfId="8383" xr:uid="{00000000-0005-0000-0000-00001F0A0000}"/>
    <cellStyle name="Ausgabe 2 5 4 7 2" xfId="20111" xr:uid="{00000000-0005-0000-0000-0000200A0000}"/>
    <cellStyle name="Ausgabe 2 5 4 7 3" xfId="31838" xr:uid="{00000000-0005-0000-0000-0000210A0000}"/>
    <cellStyle name="Ausgabe 2 5 4 8" xfId="12301" xr:uid="{00000000-0005-0000-0000-0000220A0000}"/>
    <cellStyle name="Ausgabe 2 5 4 9" xfId="24028" xr:uid="{00000000-0005-0000-0000-0000230A0000}"/>
    <cellStyle name="Ausgabe 2 5 5" xfId="671" xr:uid="{00000000-0005-0000-0000-0000240A0000}"/>
    <cellStyle name="Ausgabe 2 5 5 2" xfId="1969" xr:uid="{00000000-0005-0000-0000-0000250A0000}"/>
    <cellStyle name="Ausgabe 2 5 5 2 2" xfId="5874" xr:uid="{00000000-0005-0000-0000-0000260A0000}"/>
    <cellStyle name="Ausgabe 2 5 5 2 2 2" xfId="17602" xr:uid="{00000000-0005-0000-0000-0000270A0000}"/>
    <cellStyle name="Ausgabe 2 5 5 2 2 3" xfId="29329" xr:uid="{00000000-0005-0000-0000-0000280A0000}"/>
    <cellStyle name="Ausgabe 2 5 5 2 3" xfId="9779" xr:uid="{00000000-0005-0000-0000-0000290A0000}"/>
    <cellStyle name="Ausgabe 2 5 5 2 3 2" xfId="21507" xr:uid="{00000000-0005-0000-0000-00002A0A0000}"/>
    <cellStyle name="Ausgabe 2 5 5 2 3 3" xfId="33234" xr:uid="{00000000-0005-0000-0000-00002B0A0000}"/>
    <cellStyle name="Ausgabe 2 5 5 2 4" xfId="13697" xr:uid="{00000000-0005-0000-0000-00002C0A0000}"/>
    <cellStyle name="Ausgabe 2 5 5 2 5" xfId="25424" xr:uid="{00000000-0005-0000-0000-00002D0A0000}"/>
    <cellStyle name="Ausgabe 2 5 5 3" xfId="3267" xr:uid="{00000000-0005-0000-0000-00002E0A0000}"/>
    <cellStyle name="Ausgabe 2 5 5 3 2" xfId="7172" xr:uid="{00000000-0005-0000-0000-00002F0A0000}"/>
    <cellStyle name="Ausgabe 2 5 5 3 2 2" xfId="18900" xr:uid="{00000000-0005-0000-0000-0000300A0000}"/>
    <cellStyle name="Ausgabe 2 5 5 3 2 3" xfId="30627" xr:uid="{00000000-0005-0000-0000-0000310A0000}"/>
    <cellStyle name="Ausgabe 2 5 5 3 3" xfId="11077" xr:uid="{00000000-0005-0000-0000-0000320A0000}"/>
    <cellStyle name="Ausgabe 2 5 5 3 3 2" xfId="22805" xr:uid="{00000000-0005-0000-0000-0000330A0000}"/>
    <cellStyle name="Ausgabe 2 5 5 3 3 3" xfId="34532" xr:uid="{00000000-0005-0000-0000-0000340A0000}"/>
    <cellStyle name="Ausgabe 2 5 5 3 4" xfId="14995" xr:uid="{00000000-0005-0000-0000-0000350A0000}"/>
    <cellStyle name="Ausgabe 2 5 5 3 5" xfId="26722" xr:uid="{00000000-0005-0000-0000-0000360A0000}"/>
    <cellStyle name="Ausgabe 2 5 5 4" xfId="4576" xr:uid="{00000000-0005-0000-0000-0000370A0000}"/>
    <cellStyle name="Ausgabe 2 5 5 4 2" xfId="16304" xr:uid="{00000000-0005-0000-0000-0000380A0000}"/>
    <cellStyle name="Ausgabe 2 5 5 4 3" xfId="28031" xr:uid="{00000000-0005-0000-0000-0000390A0000}"/>
    <cellStyle name="Ausgabe 2 5 5 5" xfId="8481" xr:uid="{00000000-0005-0000-0000-00003A0A0000}"/>
    <cellStyle name="Ausgabe 2 5 5 5 2" xfId="20209" xr:uid="{00000000-0005-0000-0000-00003B0A0000}"/>
    <cellStyle name="Ausgabe 2 5 5 5 3" xfId="31936" xr:uid="{00000000-0005-0000-0000-00003C0A0000}"/>
    <cellStyle name="Ausgabe 2 5 5 6" xfId="12399" xr:uid="{00000000-0005-0000-0000-00003D0A0000}"/>
    <cellStyle name="Ausgabe 2 5 5 7" xfId="24126" xr:uid="{00000000-0005-0000-0000-00003E0A0000}"/>
    <cellStyle name="Ausgabe 2 5 6" xfId="1100" xr:uid="{00000000-0005-0000-0000-00003F0A0000}"/>
    <cellStyle name="Ausgabe 2 5 6 2" xfId="2398" xr:uid="{00000000-0005-0000-0000-0000400A0000}"/>
    <cellStyle name="Ausgabe 2 5 6 2 2" xfId="6303" xr:uid="{00000000-0005-0000-0000-0000410A0000}"/>
    <cellStyle name="Ausgabe 2 5 6 2 2 2" xfId="18031" xr:uid="{00000000-0005-0000-0000-0000420A0000}"/>
    <cellStyle name="Ausgabe 2 5 6 2 2 3" xfId="29758" xr:uid="{00000000-0005-0000-0000-0000430A0000}"/>
    <cellStyle name="Ausgabe 2 5 6 2 3" xfId="10208" xr:uid="{00000000-0005-0000-0000-0000440A0000}"/>
    <cellStyle name="Ausgabe 2 5 6 2 3 2" xfId="21936" xr:uid="{00000000-0005-0000-0000-0000450A0000}"/>
    <cellStyle name="Ausgabe 2 5 6 2 3 3" xfId="33663" xr:uid="{00000000-0005-0000-0000-0000460A0000}"/>
    <cellStyle name="Ausgabe 2 5 6 2 4" xfId="14126" xr:uid="{00000000-0005-0000-0000-0000470A0000}"/>
    <cellStyle name="Ausgabe 2 5 6 2 5" xfId="25853" xr:uid="{00000000-0005-0000-0000-0000480A0000}"/>
    <cellStyle name="Ausgabe 2 5 6 3" xfId="3696" xr:uid="{00000000-0005-0000-0000-0000490A0000}"/>
    <cellStyle name="Ausgabe 2 5 6 3 2" xfId="7601" xr:uid="{00000000-0005-0000-0000-00004A0A0000}"/>
    <cellStyle name="Ausgabe 2 5 6 3 2 2" xfId="19329" xr:uid="{00000000-0005-0000-0000-00004B0A0000}"/>
    <cellStyle name="Ausgabe 2 5 6 3 2 3" xfId="31056" xr:uid="{00000000-0005-0000-0000-00004C0A0000}"/>
    <cellStyle name="Ausgabe 2 5 6 3 3" xfId="11506" xr:uid="{00000000-0005-0000-0000-00004D0A0000}"/>
    <cellStyle name="Ausgabe 2 5 6 3 3 2" xfId="23234" xr:uid="{00000000-0005-0000-0000-00004E0A0000}"/>
    <cellStyle name="Ausgabe 2 5 6 3 3 3" xfId="34961" xr:uid="{00000000-0005-0000-0000-00004F0A0000}"/>
    <cellStyle name="Ausgabe 2 5 6 3 4" xfId="15424" xr:uid="{00000000-0005-0000-0000-0000500A0000}"/>
    <cellStyle name="Ausgabe 2 5 6 3 5" xfId="27151" xr:uid="{00000000-0005-0000-0000-0000510A0000}"/>
    <cellStyle name="Ausgabe 2 5 6 4" xfId="5005" xr:uid="{00000000-0005-0000-0000-0000520A0000}"/>
    <cellStyle name="Ausgabe 2 5 6 4 2" xfId="16733" xr:uid="{00000000-0005-0000-0000-0000530A0000}"/>
    <cellStyle name="Ausgabe 2 5 6 4 3" xfId="28460" xr:uid="{00000000-0005-0000-0000-0000540A0000}"/>
    <cellStyle name="Ausgabe 2 5 6 5" xfId="8910" xr:uid="{00000000-0005-0000-0000-0000550A0000}"/>
    <cellStyle name="Ausgabe 2 5 6 5 2" xfId="20638" xr:uid="{00000000-0005-0000-0000-0000560A0000}"/>
    <cellStyle name="Ausgabe 2 5 6 5 3" xfId="32365" xr:uid="{00000000-0005-0000-0000-0000570A0000}"/>
    <cellStyle name="Ausgabe 2 5 6 6" xfId="12828" xr:uid="{00000000-0005-0000-0000-0000580A0000}"/>
    <cellStyle name="Ausgabe 2 5 6 7" xfId="24555" xr:uid="{00000000-0005-0000-0000-0000590A0000}"/>
    <cellStyle name="Ausgabe 2 5 7" xfId="1540" xr:uid="{00000000-0005-0000-0000-00005A0A0000}"/>
    <cellStyle name="Ausgabe 2 5 7 2" xfId="5445" xr:uid="{00000000-0005-0000-0000-00005B0A0000}"/>
    <cellStyle name="Ausgabe 2 5 7 2 2" xfId="17173" xr:uid="{00000000-0005-0000-0000-00005C0A0000}"/>
    <cellStyle name="Ausgabe 2 5 7 2 3" xfId="28900" xr:uid="{00000000-0005-0000-0000-00005D0A0000}"/>
    <cellStyle name="Ausgabe 2 5 7 3" xfId="9350" xr:uid="{00000000-0005-0000-0000-00005E0A0000}"/>
    <cellStyle name="Ausgabe 2 5 7 3 2" xfId="21078" xr:uid="{00000000-0005-0000-0000-00005F0A0000}"/>
    <cellStyle name="Ausgabe 2 5 7 3 3" xfId="32805" xr:uid="{00000000-0005-0000-0000-0000600A0000}"/>
    <cellStyle name="Ausgabe 2 5 7 4" xfId="13268" xr:uid="{00000000-0005-0000-0000-0000610A0000}"/>
    <cellStyle name="Ausgabe 2 5 7 5" xfId="24995" xr:uid="{00000000-0005-0000-0000-0000620A0000}"/>
    <cellStyle name="Ausgabe 2 5 8" xfId="2838" xr:uid="{00000000-0005-0000-0000-0000630A0000}"/>
    <cellStyle name="Ausgabe 2 5 8 2" xfId="6743" xr:uid="{00000000-0005-0000-0000-0000640A0000}"/>
    <cellStyle name="Ausgabe 2 5 8 2 2" xfId="18471" xr:uid="{00000000-0005-0000-0000-0000650A0000}"/>
    <cellStyle name="Ausgabe 2 5 8 2 3" xfId="30198" xr:uid="{00000000-0005-0000-0000-0000660A0000}"/>
    <cellStyle name="Ausgabe 2 5 8 3" xfId="10648" xr:uid="{00000000-0005-0000-0000-0000670A0000}"/>
    <cellStyle name="Ausgabe 2 5 8 3 2" xfId="22376" xr:uid="{00000000-0005-0000-0000-0000680A0000}"/>
    <cellStyle name="Ausgabe 2 5 8 3 3" xfId="34103" xr:uid="{00000000-0005-0000-0000-0000690A0000}"/>
    <cellStyle name="Ausgabe 2 5 8 4" xfId="14566" xr:uid="{00000000-0005-0000-0000-00006A0A0000}"/>
    <cellStyle name="Ausgabe 2 5 8 5" xfId="26293" xr:uid="{00000000-0005-0000-0000-00006B0A0000}"/>
    <cellStyle name="Ausgabe 2 5 9" xfId="4147" xr:uid="{00000000-0005-0000-0000-00006C0A0000}"/>
    <cellStyle name="Ausgabe 2 5 9 2" xfId="15875" xr:uid="{00000000-0005-0000-0000-00006D0A0000}"/>
    <cellStyle name="Ausgabe 2 5 9 3" xfId="27602" xr:uid="{00000000-0005-0000-0000-00006E0A0000}"/>
    <cellStyle name="Ausgabe 2 6" xfId="234" xr:uid="{00000000-0005-0000-0000-00006F0A0000}"/>
    <cellStyle name="Ausgabe 2 6 10" xfId="8044" xr:uid="{00000000-0005-0000-0000-0000700A0000}"/>
    <cellStyle name="Ausgabe 2 6 10 2" xfId="19772" xr:uid="{00000000-0005-0000-0000-0000710A0000}"/>
    <cellStyle name="Ausgabe 2 6 10 3" xfId="31499" xr:uid="{00000000-0005-0000-0000-0000720A0000}"/>
    <cellStyle name="Ausgabe 2 6 11" xfId="11962" xr:uid="{00000000-0005-0000-0000-0000730A0000}"/>
    <cellStyle name="Ausgabe 2 6 12" xfId="23689" xr:uid="{00000000-0005-0000-0000-0000740A0000}"/>
    <cellStyle name="Ausgabe 2 6 2" xfId="384" xr:uid="{00000000-0005-0000-0000-0000750A0000}"/>
    <cellStyle name="Ausgabe 2 6 2 2" xfId="813" xr:uid="{00000000-0005-0000-0000-0000760A0000}"/>
    <cellStyle name="Ausgabe 2 6 2 2 2" xfId="2111" xr:uid="{00000000-0005-0000-0000-0000770A0000}"/>
    <cellStyle name="Ausgabe 2 6 2 2 2 2" xfId="6016" xr:uid="{00000000-0005-0000-0000-0000780A0000}"/>
    <cellStyle name="Ausgabe 2 6 2 2 2 2 2" xfId="17744" xr:uid="{00000000-0005-0000-0000-0000790A0000}"/>
    <cellStyle name="Ausgabe 2 6 2 2 2 2 3" xfId="29471" xr:uid="{00000000-0005-0000-0000-00007A0A0000}"/>
    <cellStyle name="Ausgabe 2 6 2 2 2 3" xfId="9921" xr:uid="{00000000-0005-0000-0000-00007B0A0000}"/>
    <cellStyle name="Ausgabe 2 6 2 2 2 3 2" xfId="21649" xr:uid="{00000000-0005-0000-0000-00007C0A0000}"/>
    <cellStyle name="Ausgabe 2 6 2 2 2 3 3" xfId="33376" xr:uid="{00000000-0005-0000-0000-00007D0A0000}"/>
    <cellStyle name="Ausgabe 2 6 2 2 2 4" xfId="13839" xr:uid="{00000000-0005-0000-0000-00007E0A0000}"/>
    <cellStyle name="Ausgabe 2 6 2 2 2 5" xfId="25566" xr:uid="{00000000-0005-0000-0000-00007F0A0000}"/>
    <cellStyle name="Ausgabe 2 6 2 2 3" xfId="3409" xr:uid="{00000000-0005-0000-0000-0000800A0000}"/>
    <cellStyle name="Ausgabe 2 6 2 2 3 2" xfId="7314" xr:uid="{00000000-0005-0000-0000-0000810A0000}"/>
    <cellStyle name="Ausgabe 2 6 2 2 3 2 2" xfId="19042" xr:uid="{00000000-0005-0000-0000-0000820A0000}"/>
    <cellStyle name="Ausgabe 2 6 2 2 3 2 3" xfId="30769" xr:uid="{00000000-0005-0000-0000-0000830A0000}"/>
    <cellStyle name="Ausgabe 2 6 2 2 3 3" xfId="11219" xr:uid="{00000000-0005-0000-0000-0000840A0000}"/>
    <cellStyle name="Ausgabe 2 6 2 2 3 3 2" xfId="22947" xr:uid="{00000000-0005-0000-0000-0000850A0000}"/>
    <cellStyle name="Ausgabe 2 6 2 2 3 3 3" xfId="34674" xr:uid="{00000000-0005-0000-0000-0000860A0000}"/>
    <cellStyle name="Ausgabe 2 6 2 2 3 4" xfId="15137" xr:uid="{00000000-0005-0000-0000-0000870A0000}"/>
    <cellStyle name="Ausgabe 2 6 2 2 3 5" xfId="26864" xr:uid="{00000000-0005-0000-0000-0000880A0000}"/>
    <cellStyle name="Ausgabe 2 6 2 2 4" xfId="4718" xr:uid="{00000000-0005-0000-0000-0000890A0000}"/>
    <cellStyle name="Ausgabe 2 6 2 2 4 2" xfId="16446" xr:uid="{00000000-0005-0000-0000-00008A0A0000}"/>
    <cellStyle name="Ausgabe 2 6 2 2 4 3" xfId="28173" xr:uid="{00000000-0005-0000-0000-00008B0A0000}"/>
    <cellStyle name="Ausgabe 2 6 2 2 5" xfId="8623" xr:uid="{00000000-0005-0000-0000-00008C0A0000}"/>
    <cellStyle name="Ausgabe 2 6 2 2 5 2" xfId="20351" xr:uid="{00000000-0005-0000-0000-00008D0A0000}"/>
    <cellStyle name="Ausgabe 2 6 2 2 5 3" xfId="32078" xr:uid="{00000000-0005-0000-0000-00008E0A0000}"/>
    <cellStyle name="Ausgabe 2 6 2 2 6" xfId="12541" xr:uid="{00000000-0005-0000-0000-00008F0A0000}"/>
    <cellStyle name="Ausgabe 2 6 2 2 7" xfId="24268" xr:uid="{00000000-0005-0000-0000-0000900A0000}"/>
    <cellStyle name="Ausgabe 2 6 2 3" xfId="1242" xr:uid="{00000000-0005-0000-0000-0000910A0000}"/>
    <cellStyle name="Ausgabe 2 6 2 3 2" xfId="2540" xr:uid="{00000000-0005-0000-0000-0000920A0000}"/>
    <cellStyle name="Ausgabe 2 6 2 3 2 2" xfId="6445" xr:uid="{00000000-0005-0000-0000-0000930A0000}"/>
    <cellStyle name="Ausgabe 2 6 2 3 2 2 2" xfId="18173" xr:uid="{00000000-0005-0000-0000-0000940A0000}"/>
    <cellStyle name="Ausgabe 2 6 2 3 2 2 3" xfId="29900" xr:uid="{00000000-0005-0000-0000-0000950A0000}"/>
    <cellStyle name="Ausgabe 2 6 2 3 2 3" xfId="10350" xr:uid="{00000000-0005-0000-0000-0000960A0000}"/>
    <cellStyle name="Ausgabe 2 6 2 3 2 3 2" xfId="22078" xr:uid="{00000000-0005-0000-0000-0000970A0000}"/>
    <cellStyle name="Ausgabe 2 6 2 3 2 3 3" xfId="33805" xr:uid="{00000000-0005-0000-0000-0000980A0000}"/>
    <cellStyle name="Ausgabe 2 6 2 3 2 4" xfId="14268" xr:uid="{00000000-0005-0000-0000-0000990A0000}"/>
    <cellStyle name="Ausgabe 2 6 2 3 2 5" xfId="25995" xr:uid="{00000000-0005-0000-0000-00009A0A0000}"/>
    <cellStyle name="Ausgabe 2 6 2 3 3" xfId="3838" xr:uid="{00000000-0005-0000-0000-00009B0A0000}"/>
    <cellStyle name="Ausgabe 2 6 2 3 3 2" xfId="7743" xr:uid="{00000000-0005-0000-0000-00009C0A0000}"/>
    <cellStyle name="Ausgabe 2 6 2 3 3 2 2" xfId="19471" xr:uid="{00000000-0005-0000-0000-00009D0A0000}"/>
    <cellStyle name="Ausgabe 2 6 2 3 3 2 3" xfId="31198" xr:uid="{00000000-0005-0000-0000-00009E0A0000}"/>
    <cellStyle name="Ausgabe 2 6 2 3 3 3" xfId="11648" xr:uid="{00000000-0005-0000-0000-00009F0A0000}"/>
    <cellStyle name="Ausgabe 2 6 2 3 3 3 2" xfId="23376" xr:uid="{00000000-0005-0000-0000-0000A00A0000}"/>
    <cellStyle name="Ausgabe 2 6 2 3 3 3 3" xfId="35103" xr:uid="{00000000-0005-0000-0000-0000A10A0000}"/>
    <cellStyle name="Ausgabe 2 6 2 3 3 4" xfId="15566" xr:uid="{00000000-0005-0000-0000-0000A20A0000}"/>
    <cellStyle name="Ausgabe 2 6 2 3 3 5" xfId="27293" xr:uid="{00000000-0005-0000-0000-0000A30A0000}"/>
    <cellStyle name="Ausgabe 2 6 2 3 4" xfId="5147" xr:uid="{00000000-0005-0000-0000-0000A40A0000}"/>
    <cellStyle name="Ausgabe 2 6 2 3 4 2" xfId="16875" xr:uid="{00000000-0005-0000-0000-0000A50A0000}"/>
    <cellStyle name="Ausgabe 2 6 2 3 4 3" xfId="28602" xr:uid="{00000000-0005-0000-0000-0000A60A0000}"/>
    <cellStyle name="Ausgabe 2 6 2 3 5" xfId="9052" xr:uid="{00000000-0005-0000-0000-0000A70A0000}"/>
    <cellStyle name="Ausgabe 2 6 2 3 5 2" xfId="20780" xr:uid="{00000000-0005-0000-0000-0000A80A0000}"/>
    <cellStyle name="Ausgabe 2 6 2 3 5 3" xfId="32507" xr:uid="{00000000-0005-0000-0000-0000A90A0000}"/>
    <cellStyle name="Ausgabe 2 6 2 3 6" xfId="12970" xr:uid="{00000000-0005-0000-0000-0000AA0A0000}"/>
    <cellStyle name="Ausgabe 2 6 2 3 7" xfId="24697" xr:uid="{00000000-0005-0000-0000-0000AB0A0000}"/>
    <cellStyle name="Ausgabe 2 6 2 4" xfId="1682" xr:uid="{00000000-0005-0000-0000-0000AC0A0000}"/>
    <cellStyle name="Ausgabe 2 6 2 4 2" xfId="5587" xr:uid="{00000000-0005-0000-0000-0000AD0A0000}"/>
    <cellStyle name="Ausgabe 2 6 2 4 2 2" xfId="17315" xr:uid="{00000000-0005-0000-0000-0000AE0A0000}"/>
    <cellStyle name="Ausgabe 2 6 2 4 2 3" xfId="29042" xr:uid="{00000000-0005-0000-0000-0000AF0A0000}"/>
    <cellStyle name="Ausgabe 2 6 2 4 3" xfId="9492" xr:uid="{00000000-0005-0000-0000-0000B00A0000}"/>
    <cellStyle name="Ausgabe 2 6 2 4 3 2" xfId="21220" xr:uid="{00000000-0005-0000-0000-0000B10A0000}"/>
    <cellStyle name="Ausgabe 2 6 2 4 3 3" xfId="32947" xr:uid="{00000000-0005-0000-0000-0000B20A0000}"/>
    <cellStyle name="Ausgabe 2 6 2 4 4" xfId="13410" xr:uid="{00000000-0005-0000-0000-0000B30A0000}"/>
    <cellStyle name="Ausgabe 2 6 2 4 5" xfId="25137" xr:uid="{00000000-0005-0000-0000-0000B40A0000}"/>
    <cellStyle name="Ausgabe 2 6 2 5" xfId="2980" xr:uid="{00000000-0005-0000-0000-0000B50A0000}"/>
    <cellStyle name="Ausgabe 2 6 2 5 2" xfId="6885" xr:uid="{00000000-0005-0000-0000-0000B60A0000}"/>
    <cellStyle name="Ausgabe 2 6 2 5 2 2" xfId="18613" xr:uid="{00000000-0005-0000-0000-0000B70A0000}"/>
    <cellStyle name="Ausgabe 2 6 2 5 2 3" xfId="30340" xr:uid="{00000000-0005-0000-0000-0000B80A0000}"/>
    <cellStyle name="Ausgabe 2 6 2 5 3" xfId="10790" xr:uid="{00000000-0005-0000-0000-0000B90A0000}"/>
    <cellStyle name="Ausgabe 2 6 2 5 3 2" xfId="22518" xr:uid="{00000000-0005-0000-0000-0000BA0A0000}"/>
    <cellStyle name="Ausgabe 2 6 2 5 3 3" xfId="34245" xr:uid="{00000000-0005-0000-0000-0000BB0A0000}"/>
    <cellStyle name="Ausgabe 2 6 2 5 4" xfId="14708" xr:uid="{00000000-0005-0000-0000-0000BC0A0000}"/>
    <cellStyle name="Ausgabe 2 6 2 5 5" xfId="26435" xr:uid="{00000000-0005-0000-0000-0000BD0A0000}"/>
    <cellStyle name="Ausgabe 2 6 2 6" xfId="4289" xr:uid="{00000000-0005-0000-0000-0000BE0A0000}"/>
    <cellStyle name="Ausgabe 2 6 2 6 2" xfId="16017" xr:uid="{00000000-0005-0000-0000-0000BF0A0000}"/>
    <cellStyle name="Ausgabe 2 6 2 6 3" xfId="27744" xr:uid="{00000000-0005-0000-0000-0000C00A0000}"/>
    <cellStyle name="Ausgabe 2 6 2 7" xfId="8194" xr:uid="{00000000-0005-0000-0000-0000C10A0000}"/>
    <cellStyle name="Ausgabe 2 6 2 7 2" xfId="19922" xr:uid="{00000000-0005-0000-0000-0000C20A0000}"/>
    <cellStyle name="Ausgabe 2 6 2 7 3" xfId="31649" xr:uid="{00000000-0005-0000-0000-0000C30A0000}"/>
    <cellStyle name="Ausgabe 2 6 2 8" xfId="12112" xr:uid="{00000000-0005-0000-0000-0000C40A0000}"/>
    <cellStyle name="Ausgabe 2 6 2 9" xfId="23839" xr:uid="{00000000-0005-0000-0000-0000C50A0000}"/>
    <cellStyle name="Ausgabe 2 6 3" xfId="483" xr:uid="{00000000-0005-0000-0000-0000C60A0000}"/>
    <cellStyle name="Ausgabe 2 6 3 2" xfId="912" xr:uid="{00000000-0005-0000-0000-0000C70A0000}"/>
    <cellStyle name="Ausgabe 2 6 3 2 2" xfId="2210" xr:uid="{00000000-0005-0000-0000-0000C80A0000}"/>
    <cellStyle name="Ausgabe 2 6 3 2 2 2" xfId="6115" xr:uid="{00000000-0005-0000-0000-0000C90A0000}"/>
    <cellStyle name="Ausgabe 2 6 3 2 2 2 2" xfId="17843" xr:uid="{00000000-0005-0000-0000-0000CA0A0000}"/>
    <cellStyle name="Ausgabe 2 6 3 2 2 2 3" xfId="29570" xr:uid="{00000000-0005-0000-0000-0000CB0A0000}"/>
    <cellStyle name="Ausgabe 2 6 3 2 2 3" xfId="10020" xr:uid="{00000000-0005-0000-0000-0000CC0A0000}"/>
    <cellStyle name="Ausgabe 2 6 3 2 2 3 2" xfId="21748" xr:uid="{00000000-0005-0000-0000-0000CD0A0000}"/>
    <cellStyle name="Ausgabe 2 6 3 2 2 3 3" xfId="33475" xr:uid="{00000000-0005-0000-0000-0000CE0A0000}"/>
    <cellStyle name="Ausgabe 2 6 3 2 2 4" xfId="13938" xr:uid="{00000000-0005-0000-0000-0000CF0A0000}"/>
    <cellStyle name="Ausgabe 2 6 3 2 2 5" xfId="25665" xr:uid="{00000000-0005-0000-0000-0000D00A0000}"/>
    <cellStyle name="Ausgabe 2 6 3 2 3" xfId="3508" xr:uid="{00000000-0005-0000-0000-0000D10A0000}"/>
    <cellStyle name="Ausgabe 2 6 3 2 3 2" xfId="7413" xr:uid="{00000000-0005-0000-0000-0000D20A0000}"/>
    <cellStyle name="Ausgabe 2 6 3 2 3 2 2" xfId="19141" xr:uid="{00000000-0005-0000-0000-0000D30A0000}"/>
    <cellStyle name="Ausgabe 2 6 3 2 3 2 3" xfId="30868" xr:uid="{00000000-0005-0000-0000-0000D40A0000}"/>
    <cellStyle name="Ausgabe 2 6 3 2 3 3" xfId="11318" xr:uid="{00000000-0005-0000-0000-0000D50A0000}"/>
    <cellStyle name="Ausgabe 2 6 3 2 3 3 2" xfId="23046" xr:uid="{00000000-0005-0000-0000-0000D60A0000}"/>
    <cellStyle name="Ausgabe 2 6 3 2 3 3 3" xfId="34773" xr:uid="{00000000-0005-0000-0000-0000D70A0000}"/>
    <cellStyle name="Ausgabe 2 6 3 2 3 4" xfId="15236" xr:uid="{00000000-0005-0000-0000-0000D80A0000}"/>
    <cellStyle name="Ausgabe 2 6 3 2 3 5" xfId="26963" xr:uid="{00000000-0005-0000-0000-0000D90A0000}"/>
    <cellStyle name="Ausgabe 2 6 3 2 4" xfId="4817" xr:uid="{00000000-0005-0000-0000-0000DA0A0000}"/>
    <cellStyle name="Ausgabe 2 6 3 2 4 2" xfId="16545" xr:uid="{00000000-0005-0000-0000-0000DB0A0000}"/>
    <cellStyle name="Ausgabe 2 6 3 2 4 3" xfId="28272" xr:uid="{00000000-0005-0000-0000-0000DC0A0000}"/>
    <cellStyle name="Ausgabe 2 6 3 2 5" xfId="8722" xr:uid="{00000000-0005-0000-0000-0000DD0A0000}"/>
    <cellStyle name="Ausgabe 2 6 3 2 5 2" xfId="20450" xr:uid="{00000000-0005-0000-0000-0000DE0A0000}"/>
    <cellStyle name="Ausgabe 2 6 3 2 5 3" xfId="32177" xr:uid="{00000000-0005-0000-0000-0000DF0A0000}"/>
    <cellStyle name="Ausgabe 2 6 3 2 6" xfId="12640" xr:uid="{00000000-0005-0000-0000-0000E00A0000}"/>
    <cellStyle name="Ausgabe 2 6 3 2 7" xfId="24367" xr:uid="{00000000-0005-0000-0000-0000E10A0000}"/>
    <cellStyle name="Ausgabe 2 6 3 3" xfId="1341" xr:uid="{00000000-0005-0000-0000-0000E20A0000}"/>
    <cellStyle name="Ausgabe 2 6 3 3 2" xfId="2639" xr:uid="{00000000-0005-0000-0000-0000E30A0000}"/>
    <cellStyle name="Ausgabe 2 6 3 3 2 2" xfId="6544" xr:uid="{00000000-0005-0000-0000-0000E40A0000}"/>
    <cellStyle name="Ausgabe 2 6 3 3 2 2 2" xfId="18272" xr:uid="{00000000-0005-0000-0000-0000E50A0000}"/>
    <cellStyle name="Ausgabe 2 6 3 3 2 2 3" xfId="29999" xr:uid="{00000000-0005-0000-0000-0000E60A0000}"/>
    <cellStyle name="Ausgabe 2 6 3 3 2 3" xfId="10449" xr:uid="{00000000-0005-0000-0000-0000E70A0000}"/>
    <cellStyle name="Ausgabe 2 6 3 3 2 3 2" xfId="22177" xr:uid="{00000000-0005-0000-0000-0000E80A0000}"/>
    <cellStyle name="Ausgabe 2 6 3 3 2 3 3" xfId="33904" xr:uid="{00000000-0005-0000-0000-0000E90A0000}"/>
    <cellStyle name="Ausgabe 2 6 3 3 2 4" xfId="14367" xr:uid="{00000000-0005-0000-0000-0000EA0A0000}"/>
    <cellStyle name="Ausgabe 2 6 3 3 2 5" xfId="26094" xr:uid="{00000000-0005-0000-0000-0000EB0A0000}"/>
    <cellStyle name="Ausgabe 2 6 3 3 3" xfId="3937" xr:uid="{00000000-0005-0000-0000-0000EC0A0000}"/>
    <cellStyle name="Ausgabe 2 6 3 3 3 2" xfId="7842" xr:uid="{00000000-0005-0000-0000-0000ED0A0000}"/>
    <cellStyle name="Ausgabe 2 6 3 3 3 2 2" xfId="19570" xr:uid="{00000000-0005-0000-0000-0000EE0A0000}"/>
    <cellStyle name="Ausgabe 2 6 3 3 3 2 3" xfId="31297" xr:uid="{00000000-0005-0000-0000-0000EF0A0000}"/>
    <cellStyle name="Ausgabe 2 6 3 3 3 3" xfId="11747" xr:uid="{00000000-0005-0000-0000-0000F00A0000}"/>
    <cellStyle name="Ausgabe 2 6 3 3 3 3 2" xfId="23475" xr:uid="{00000000-0005-0000-0000-0000F10A0000}"/>
    <cellStyle name="Ausgabe 2 6 3 3 3 3 3" xfId="35202" xr:uid="{00000000-0005-0000-0000-0000F20A0000}"/>
    <cellStyle name="Ausgabe 2 6 3 3 3 4" xfId="15665" xr:uid="{00000000-0005-0000-0000-0000F30A0000}"/>
    <cellStyle name="Ausgabe 2 6 3 3 3 5" xfId="27392" xr:uid="{00000000-0005-0000-0000-0000F40A0000}"/>
    <cellStyle name="Ausgabe 2 6 3 3 4" xfId="5246" xr:uid="{00000000-0005-0000-0000-0000F50A0000}"/>
    <cellStyle name="Ausgabe 2 6 3 3 4 2" xfId="16974" xr:uid="{00000000-0005-0000-0000-0000F60A0000}"/>
    <cellStyle name="Ausgabe 2 6 3 3 4 3" xfId="28701" xr:uid="{00000000-0005-0000-0000-0000F70A0000}"/>
    <cellStyle name="Ausgabe 2 6 3 3 5" xfId="9151" xr:uid="{00000000-0005-0000-0000-0000F80A0000}"/>
    <cellStyle name="Ausgabe 2 6 3 3 5 2" xfId="20879" xr:uid="{00000000-0005-0000-0000-0000F90A0000}"/>
    <cellStyle name="Ausgabe 2 6 3 3 5 3" xfId="32606" xr:uid="{00000000-0005-0000-0000-0000FA0A0000}"/>
    <cellStyle name="Ausgabe 2 6 3 3 6" xfId="13069" xr:uid="{00000000-0005-0000-0000-0000FB0A0000}"/>
    <cellStyle name="Ausgabe 2 6 3 3 7" xfId="24796" xr:uid="{00000000-0005-0000-0000-0000FC0A0000}"/>
    <cellStyle name="Ausgabe 2 6 3 4" xfId="1781" xr:uid="{00000000-0005-0000-0000-0000FD0A0000}"/>
    <cellStyle name="Ausgabe 2 6 3 4 2" xfId="5686" xr:uid="{00000000-0005-0000-0000-0000FE0A0000}"/>
    <cellStyle name="Ausgabe 2 6 3 4 2 2" xfId="17414" xr:uid="{00000000-0005-0000-0000-0000FF0A0000}"/>
    <cellStyle name="Ausgabe 2 6 3 4 2 3" xfId="29141" xr:uid="{00000000-0005-0000-0000-0000000B0000}"/>
    <cellStyle name="Ausgabe 2 6 3 4 3" xfId="9591" xr:uid="{00000000-0005-0000-0000-0000010B0000}"/>
    <cellStyle name="Ausgabe 2 6 3 4 3 2" xfId="21319" xr:uid="{00000000-0005-0000-0000-0000020B0000}"/>
    <cellStyle name="Ausgabe 2 6 3 4 3 3" xfId="33046" xr:uid="{00000000-0005-0000-0000-0000030B0000}"/>
    <cellStyle name="Ausgabe 2 6 3 4 4" xfId="13509" xr:uid="{00000000-0005-0000-0000-0000040B0000}"/>
    <cellStyle name="Ausgabe 2 6 3 4 5" xfId="25236" xr:uid="{00000000-0005-0000-0000-0000050B0000}"/>
    <cellStyle name="Ausgabe 2 6 3 5" xfId="3079" xr:uid="{00000000-0005-0000-0000-0000060B0000}"/>
    <cellStyle name="Ausgabe 2 6 3 5 2" xfId="6984" xr:uid="{00000000-0005-0000-0000-0000070B0000}"/>
    <cellStyle name="Ausgabe 2 6 3 5 2 2" xfId="18712" xr:uid="{00000000-0005-0000-0000-0000080B0000}"/>
    <cellStyle name="Ausgabe 2 6 3 5 2 3" xfId="30439" xr:uid="{00000000-0005-0000-0000-0000090B0000}"/>
    <cellStyle name="Ausgabe 2 6 3 5 3" xfId="10889" xr:uid="{00000000-0005-0000-0000-00000A0B0000}"/>
    <cellStyle name="Ausgabe 2 6 3 5 3 2" xfId="22617" xr:uid="{00000000-0005-0000-0000-00000B0B0000}"/>
    <cellStyle name="Ausgabe 2 6 3 5 3 3" xfId="34344" xr:uid="{00000000-0005-0000-0000-00000C0B0000}"/>
    <cellStyle name="Ausgabe 2 6 3 5 4" xfId="14807" xr:uid="{00000000-0005-0000-0000-00000D0B0000}"/>
    <cellStyle name="Ausgabe 2 6 3 5 5" xfId="26534" xr:uid="{00000000-0005-0000-0000-00000E0B0000}"/>
    <cellStyle name="Ausgabe 2 6 3 6" xfId="4388" xr:uid="{00000000-0005-0000-0000-00000F0B0000}"/>
    <cellStyle name="Ausgabe 2 6 3 6 2" xfId="16116" xr:uid="{00000000-0005-0000-0000-0000100B0000}"/>
    <cellStyle name="Ausgabe 2 6 3 6 3" xfId="27843" xr:uid="{00000000-0005-0000-0000-0000110B0000}"/>
    <cellStyle name="Ausgabe 2 6 3 7" xfId="8293" xr:uid="{00000000-0005-0000-0000-0000120B0000}"/>
    <cellStyle name="Ausgabe 2 6 3 7 2" xfId="20021" xr:uid="{00000000-0005-0000-0000-0000130B0000}"/>
    <cellStyle name="Ausgabe 2 6 3 7 3" xfId="31748" xr:uid="{00000000-0005-0000-0000-0000140B0000}"/>
    <cellStyle name="Ausgabe 2 6 3 8" xfId="12211" xr:uid="{00000000-0005-0000-0000-0000150B0000}"/>
    <cellStyle name="Ausgabe 2 6 3 9" xfId="23938" xr:uid="{00000000-0005-0000-0000-0000160B0000}"/>
    <cellStyle name="Ausgabe 2 6 4" xfId="582" xr:uid="{00000000-0005-0000-0000-0000170B0000}"/>
    <cellStyle name="Ausgabe 2 6 4 2" xfId="1011" xr:uid="{00000000-0005-0000-0000-0000180B0000}"/>
    <cellStyle name="Ausgabe 2 6 4 2 2" xfId="2309" xr:uid="{00000000-0005-0000-0000-0000190B0000}"/>
    <cellStyle name="Ausgabe 2 6 4 2 2 2" xfId="6214" xr:uid="{00000000-0005-0000-0000-00001A0B0000}"/>
    <cellStyle name="Ausgabe 2 6 4 2 2 2 2" xfId="17942" xr:uid="{00000000-0005-0000-0000-00001B0B0000}"/>
    <cellStyle name="Ausgabe 2 6 4 2 2 2 3" xfId="29669" xr:uid="{00000000-0005-0000-0000-00001C0B0000}"/>
    <cellStyle name="Ausgabe 2 6 4 2 2 3" xfId="10119" xr:uid="{00000000-0005-0000-0000-00001D0B0000}"/>
    <cellStyle name="Ausgabe 2 6 4 2 2 3 2" xfId="21847" xr:uid="{00000000-0005-0000-0000-00001E0B0000}"/>
    <cellStyle name="Ausgabe 2 6 4 2 2 3 3" xfId="33574" xr:uid="{00000000-0005-0000-0000-00001F0B0000}"/>
    <cellStyle name="Ausgabe 2 6 4 2 2 4" xfId="14037" xr:uid="{00000000-0005-0000-0000-0000200B0000}"/>
    <cellStyle name="Ausgabe 2 6 4 2 2 5" xfId="25764" xr:uid="{00000000-0005-0000-0000-0000210B0000}"/>
    <cellStyle name="Ausgabe 2 6 4 2 3" xfId="3607" xr:uid="{00000000-0005-0000-0000-0000220B0000}"/>
    <cellStyle name="Ausgabe 2 6 4 2 3 2" xfId="7512" xr:uid="{00000000-0005-0000-0000-0000230B0000}"/>
    <cellStyle name="Ausgabe 2 6 4 2 3 2 2" xfId="19240" xr:uid="{00000000-0005-0000-0000-0000240B0000}"/>
    <cellStyle name="Ausgabe 2 6 4 2 3 2 3" xfId="30967" xr:uid="{00000000-0005-0000-0000-0000250B0000}"/>
    <cellStyle name="Ausgabe 2 6 4 2 3 3" xfId="11417" xr:uid="{00000000-0005-0000-0000-0000260B0000}"/>
    <cellStyle name="Ausgabe 2 6 4 2 3 3 2" xfId="23145" xr:uid="{00000000-0005-0000-0000-0000270B0000}"/>
    <cellStyle name="Ausgabe 2 6 4 2 3 3 3" xfId="34872" xr:uid="{00000000-0005-0000-0000-0000280B0000}"/>
    <cellStyle name="Ausgabe 2 6 4 2 3 4" xfId="15335" xr:uid="{00000000-0005-0000-0000-0000290B0000}"/>
    <cellStyle name="Ausgabe 2 6 4 2 3 5" xfId="27062" xr:uid="{00000000-0005-0000-0000-00002A0B0000}"/>
    <cellStyle name="Ausgabe 2 6 4 2 4" xfId="4916" xr:uid="{00000000-0005-0000-0000-00002B0B0000}"/>
    <cellStyle name="Ausgabe 2 6 4 2 4 2" xfId="16644" xr:uid="{00000000-0005-0000-0000-00002C0B0000}"/>
    <cellStyle name="Ausgabe 2 6 4 2 4 3" xfId="28371" xr:uid="{00000000-0005-0000-0000-00002D0B0000}"/>
    <cellStyle name="Ausgabe 2 6 4 2 5" xfId="8821" xr:uid="{00000000-0005-0000-0000-00002E0B0000}"/>
    <cellStyle name="Ausgabe 2 6 4 2 5 2" xfId="20549" xr:uid="{00000000-0005-0000-0000-00002F0B0000}"/>
    <cellStyle name="Ausgabe 2 6 4 2 5 3" xfId="32276" xr:uid="{00000000-0005-0000-0000-0000300B0000}"/>
    <cellStyle name="Ausgabe 2 6 4 2 6" xfId="12739" xr:uid="{00000000-0005-0000-0000-0000310B0000}"/>
    <cellStyle name="Ausgabe 2 6 4 2 7" xfId="24466" xr:uid="{00000000-0005-0000-0000-0000320B0000}"/>
    <cellStyle name="Ausgabe 2 6 4 3" xfId="1440" xr:uid="{00000000-0005-0000-0000-0000330B0000}"/>
    <cellStyle name="Ausgabe 2 6 4 3 2" xfId="2738" xr:uid="{00000000-0005-0000-0000-0000340B0000}"/>
    <cellStyle name="Ausgabe 2 6 4 3 2 2" xfId="6643" xr:uid="{00000000-0005-0000-0000-0000350B0000}"/>
    <cellStyle name="Ausgabe 2 6 4 3 2 2 2" xfId="18371" xr:uid="{00000000-0005-0000-0000-0000360B0000}"/>
    <cellStyle name="Ausgabe 2 6 4 3 2 2 3" xfId="30098" xr:uid="{00000000-0005-0000-0000-0000370B0000}"/>
    <cellStyle name="Ausgabe 2 6 4 3 2 3" xfId="10548" xr:uid="{00000000-0005-0000-0000-0000380B0000}"/>
    <cellStyle name="Ausgabe 2 6 4 3 2 3 2" xfId="22276" xr:uid="{00000000-0005-0000-0000-0000390B0000}"/>
    <cellStyle name="Ausgabe 2 6 4 3 2 3 3" xfId="34003" xr:uid="{00000000-0005-0000-0000-00003A0B0000}"/>
    <cellStyle name="Ausgabe 2 6 4 3 2 4" xfId="14466" xr:uid="{00000000-0005-0000-0000-00003B0B0000}"/>
    <cellStyle name="Ausgabe 2 6 4 3 2 5" xfId="26193" xr:uid="{00000000-0005-0000-0000-00003C0B0000}"/>
    <cellStyle name="Ausgabe 2 6 4 3 3" xfId="4036" xr:uid="{00000000-0005-0000-0000-00003D0B0000}"/>
    <cellStyle name="Ausgabe 2 6 4 3 3 2" xfId="7941" xr:uid="{00000000-0005-0000-0000-00003E0B0000}"/>
    <cellStyle name="Ausgabe 2 6 4 3 3 2 2" xfId="19669" xr:uid="{00000000-0005-0000-0000-00003F0B0000}"/>
    <cellStyle name="Ausgabe 2 6 4 3 3 2 3" xfId="31396" xr:uid="{00000000-0005-0000-0000-0000400B0000}"/>
    <cellStyle name="Ausgabe 2 6 4 3 3 3" xfId="11846" xr:uid="{00000000-0005-0000-0000-0000410B0000}"/>
    <cellStyle name="Ausgabe 2 6 4 3 3 3 2" xfId="23574" xr:uid="{00000000-0005-0000-0000-0000420B0000}"/>
    <cellStyle name="Ausgabe 2 6 4 3 3 3 3" xfId="35301" xr:uid="{00000000-0005-0000-0000-0000430B0000}"/>
    <cellStyle name="Ausgabe 2 6 4 3 3 4" xfId="15764" xr:uid="{00000000-0005-0000-0000-0000440B0000}"/>
    <cellStyle name="Ausgabe 2 6 4 3 3 5" xfId="27491" xr:uid="{00000000-0005-0000-0000-0000450B0000}"/>
    <cellStyle name="Ausgabe 2 6 4 3 4" xfId="5345" xr:uid="{00000000-0005-0000-0000-0000460B0000}"/>
    <cellStyle name="Ausgabe 2 6 4 3 4 2" xfId="17073" xr:uid="{00000000-0005-0000-0000-0000470B0000}"/>
    <cellStyle name="Ausgabe 2 6 4 3 4 3" xfId="28800" xr:uid="{00000000-0005-0000-0000-0000480B0000}"/>
    <cellStyle name="Ausgabe 2 6 4 3 5" xfId="9250" xr:uid="{00000000-0005-0000-0000-0000490B0000}"/>
    <cellStyle name="Ausgabe 2 6 4 3 5 2" xfId="20978" xr:uid="{00000000-0005-0000-0000-00004A0B0000}"/>
    <cellStyle name="Ausgabe 2 6 4 3 5 3" xfId="32705" xr:uid="{00000000-0005-0000-0000-00004B0B0000}"/>
    <cellStyle name="Ausgabe 2 6 4 3 6" xfId="13168" xr:uid="{00000000-0005-0000-0000-00004C0B0000}"/>
    <cellStyle name="Ausgabe 2 6 4 3 7" xfId="24895" xr:uid="{00000000-0005-0000-0000-00004D0B0000}"/>
    <cellStyle name="Ausgabe 2 6 4 4" xfId="1880" xr:uid="{00000000-0005-0000-0000-00004E0B0000}"/>
    <cellStyle name="Ausgabe 2 6 4 4 2" xfId="5785" xr:uid="{00000000-0005-0000-0000-00004F0B0000}"/>
    <cellStyle name="Ausgabe 2 6 4 4 2 2" xfId="17513" xr:uid="{00000000-0005-0000-0000-0000500B0000}"/>
    <cellStyle name="Ausgabe 2 6 4 4 2 3" xfId="29240" xr:uid="{00000000-0005-0000-0000-0000510B0000}"/>
    <cellStyle name="Ausgabe 2 6 4 4 3" xfId="9690" xr:uid="{00000000-0005-0000-0000-0000520B0000}"/>
    <cellStyle name="Ausgabe 2 6 4 4 3 2" xfId="21418" xr:uid="{00000000-0005-0000-0000-0000530B0000}"/>
    <cellStyle name="Ausgabe 2 6 4 4 3 3" xfId="33145" xr:uid="{00000000-0005-0000-0000-0000540B0000}"/>
    <cellStyle name="Ausgabe 2 6 4 4 4" xfId="13608" xr:uid="{00000000-0005-0000-0000-0000550B0000}"/>
    <cellStyle name="Ausgabe 2 6 4 4 5" xfId="25335" xr:uid="{00000000-0005-0000-0000-0000560B0000}"/>
    <cellStyle name="Ausgabe 2 6 4 5" xfId="3178" xr:uid="{00000000-0005-0000-0000-0000570B0000}"/>
    <cellStyle name="Ausgabe 2 6 4 5 2" xfId="7083" xr:uid="{00000000-0005-0000-0000-0000580B0000}"/>
    <cellStyle name="Ausgabe 2 6 4 5 2 2" xfId="18811" xr:uid="{00000000-0005-0000-0000-0000590B0000}"/>
    <cellStyle name="Ausgabe 2 6 4 5 2 3" xfId="30538" xr:uid="{00000000-0005-0000-0000-00005A0B0000}"/>
    <cellStyle name="Ausgabe 2 6 4 5 3" xfId="10988" xr:uid="{00000000-0005-0000-0000-00005B0B0000}"/>
    <cellStyle name="Ausgabe 2 6 4 5 3 2" xfId="22716" xr:uid="{00000000-0005-0000-0000-00005C0B0000}"/>
    <cellStyle name="Ausgabe 2 6 4 5 3 3" xfId="34443" xr:uid="{00000000-0005-0000-0000-00005D0B0000}"/>
    <cellStyle name="Ausgabe 2 6 4 5 4" xfId="14906" xr:uid="{00000000-0005-0000-0000-00005E0B0000}"/>
    <cellStyle name="Ausgabe 2 6 4 5 5" xfId="26633" xr:uid="{00000000-0005-0000-0000-00005F0B0000}"/>
    <cellStyle name="Ausgabe 2 6 4 6" xfId="4487" xr:uid="{00000000-0005-0000-0000-0000600B0000}"/>
    <cellStyle name="Ausgabe 2 6 4 6 2" xfId="16215" xr:uid="{00000000-0005-0000-0000-0000610B0000}"/>
    <cellStyle name="Ausgabe 2 6 4 6 3" xfId="27942" xr:uid="{00000000-0005-0000-0000-0000620B0000}"/>
    <cellStyle name="Ausgabe 2 6 4 7" xfId="8392" xr:uid="{00000000-0005-0000-0000-0000630B0000}"/>
    <cellStyle name="Ausgabe 2 6 4 7 2" xfId="20120" xr:uid="{00000000-0005-0000-0000-0000640B0000}"/>
    <cellStyle name="Ausgabe 2 6 4 7 3" xfId="31847" xr:uid="{00000000-0005-0000-0000-0000650B0000}"/>
    <cellStyle name="Ausgabe 2 6 4 8" xfId="12310" xr:uid="{00000000-0005-0000-0000-0000660B0000}"/>
    <cellStyle name="Ausgabe 2 6 4 9" xfId="24037" xr:uid="{00000000-0005-0000-0000-0000670B0000}"/>
    <cellStyle name="Ausgabe 2 6 5" xfId="663" xr:uid="{00000000-0005-0000-0000-0000680B0000}"/>
    <cellStyle name="Ausgabe 2 6 5 2" xfId="1961" xr:uid="{00000000-0005-0000-0000-0000690B0000}"/>
    <cellStyle name="Ausgabe 2 6 5 2 2" xfId="5866" xr:uid="{00000000-0005-0000-0000-00006A0B0000}"/>
    <cellStyle name="Ausgabe 2 6 5 2 2 2" xfId="17594" xr:uid="{00000000-0005-0000-0000-00006B0B0000}"/>
    <cellStyle name="Ausgabe 2 6 5 2 2 3" xfId="29321" xr:uid="{00000000-0005-0000-0000-00006C0B0000}"/>
    <cellStyle name="Ausgabe 2 6 5 2 3" xfId="9771" xr:uid="{00000000-0005-0000-0000-00006D0B0000}"/>
    <cellStyle name="Ausgabe 2 6 5 2 3 2" xfId="21499" xr:uid="{00000000-0005-0000-0000-00006E0B0000}"/>
    <cellStyle name="Ausgabe 2 6 5 2 3 3" xfId="33226" xr:uid="{00000000-0005-0000-0000-00006F0B0000}"/>
    <cellStyle name="Ausgabe 2 6 5 2 4" xfId="13689" xr:uid="{00000000-0005-0000-0000-0000700B0000}"/>
    <cellStyle name="Ausgabe 2 6 5 2 5" xfId="25416" xr:uid="{00000000-0005-0000-0000-0000710B0000}"/>
    <cellStyle name="Ausgabe 2 6 5 3" xfId="3259" xr:uid="{00000000-0005-0000-0000-0000720B0000}"/>
    <cellStyle name="Ausgabe 2 6 5 3 2" xfId="7164" xr:uid="{00000000-0005-0000-0000-0000730B0000}"/>
    <cellStyle name="Ausgabe 2 6 5 3 2 2" xfId="18892" xr:uid="{00000000-0005-0000-0000-0000740B0000}"/>
    <cellStyle name="Ausgabe 2 6 5 3 2 3" xfId="30619" xr:uid="{00000000-0005-0000-0000-0000750B0000}"/>
    <cellStyle name="Ausgabe 2 6 5 3 3" xfId="11069" xr:uid="{00000000-0005-0000-0000-0000760B0000}"/>
    <cellStyle name="Ausgabe 2 6 5 3 3 2" xfId="22797" xr:uid="{00000000-0005-0000-0000-0000770B0000}"/>
    <cellStyle name="Ausgabe 2 6 5 3 3 3" xfId="34524" xr:uid="{00000000-0005-0000-0000-0000780B0000}"/>
    <cellStyle name="Ausgabe 2 6 5 3 4" xfId="14987" xr:uid="{00000000-0005-0000-0000-0000790B0000}"/>
    <cellStyle name="Ausgabe 2 6 5 3 5" xfId="26714" xr:uid="{00000000-0005-0000-0000-00007A0B0000}"/>
    <cellStyle name="Ausgabe 2 6 5 4" xfId="4568" xr:uid="{00000000-0005-0000-0000-00007B0B0000}"/>
    <cellStyle name="Ausgabe 2 6 5 4 2" xfId="16296" xr:uid="{00000000-0005-0000-0000-00007C0B0000}"/>
    <cellStyle name="Ausgabe 2 6 5 4 3" xfId="28023" xr:uid="{00000000-0005-0000-0000-00007D0B0000}"/>
    <cellStyle name="Ausgabe 2 6 5 5" xfId="8473" xr:uid="{00000000-0005-0000-0000-00007E0B0000}"/>
    <cellStyle name="Ausgabe 2 6 5 5 2" xfId="20201" xr:uid="{00000000-0005-0000-0000-00007F0B0000}"/>
    <cellStyle name="Ausgabe 2 6 5 5 3" xfId="31928" xr:uid="{00000000-0005-0000-0000-0000800B0000}"/>
    <cellStyle name="Ausgabe 2 6 5 6" xfId="12391" xr:uid="{00000000-0005-0000-0000-0000810B0000}"/>
    <cellStyle name="Ausgabe 2 6 5 7" xfId="24118" xr:uid="{00000000-0005-0000-0000-0000820B0000}"/>
    <cellStyle name="Ausgabe 2 6 6" xfId="1092" xr:uid="{00000000-0005-0000-0000-0000830B0000}"/>
    <cellStyle name="Ausgabe 2 6 6 2" xfId="2390" xr:uid="{00000000-0005-0000-0000-0000840B0000}"/>
    <cellStyle name="Ausgabe 2 6 6 2 2" xfId="6295" xr:uid="{00000000-0005-0000-0000-0000850B0000}"/>
    <cellStyle name="Ausgabe 2 6 6 2 2 2" xfId="18023" xr:uid="{00000000-0005-0000-0000-0000860B0000}"/>
    <cellStyle name="Ausgabe 2 6 6 2 2 3" xfId="29750" xr:uid="{00000000-0005-0000-0000-0000870B0000}"/>
    <cellStyle name="Ausgabe 2 6 6 2 3" xfId="10200" xr:uid="{00000000-0005-0000-0000-0000880B0000}"/>
    <cellStyle name="Ausgabe 2 6 6 2 3 2" xfId="21928" xr:uid="{00000000-0005-0000-0000-0000890B0000}"/>
    <cellStyle name="Ausgabe 2 6 6 2 3 3" xfId="33655" xr:uid="{00000000-0005-0000-0000-00008A0B0000}"/>
    <cellStyle name="Ausgabe 2 6 6 2 4" xfId="14118" xr:uid="{00000000-0005-0000-0000-00008B0B0000}"/>
    <cellStyle name="Ausgabe 2 6 6 2 5" xfId="25845" xr:uid="{00000000-0005-0000-0000-00008C0B0000}"/>
    <cellStyle name="Ausgabe 2 6 6 3" xfId="3688" xr:uid="{00000000-0005-0000-0000-00008D0B0000}"/>
    <cellStyle name="Ausgabe 2 6 6 3 2" xfId="7593" xr:uid="{00000000-0005-0000-0000-00008E0B0000}"/>
    <cellStyle name="Ausgabe 2 6 6 3 2 2" xfId="19321" xr:uid="{00000000-0005-0000-0000-00008F0B0000}"/>
    <cellStyle name="Ausgabe 2 6 6 3 2 3" xfId="31048" xr:uid="{00000000-0005-0000-0000-0000900B0000}"/>
    <cellStyle name="Ausgabe 2 6 6 3 3" xfId="11498" xr:uid="{00000000-0005-0000-0000-0000910B0000}"/>
    <cellStyle name="Ausgabe 2 6 6 3 3 2" xfId="23226" xr:uid="{00000000-0005-0000-0000-0000920B0000}"/>
    <cellStyle name="Ausgabe 2 6 6 3 3 3" xfId="34953" xr:uid="{00000000-0005-0000-0000-0000930B0000}"/>
    <cellStyle name="Ausgabe 2 6 6 3 4" xfId="15416" xr:uid="{00000000-0005-0000-0000-0000940B0000}"/>
    <cellStyle name="Ausgabe 2 6 6 3 5" xfId="27143" xr:uid="{00000000-0005-0000-0000-0000950B0000}"/>
    <cellStyle name="Ausgabe 2 6 6 4" xfId="4997" xr:uid="{00000000-0005-0000-0000-0000960B0000}"/>
    <cellStyle name="Ausgabe 2 6 6 4 2" xfId="16725" xr:uid="{00000000-0005-0000-0000-0000970B0000}"/>
    <cellStyle name="Ausgabe 2 6 6 4 3" xfId="28452" xr:uid="{00000000-0005-0000-0000-0000980B0000}"/>
    <cellStyle name="Ausgabe 2 6 6 5" xfId="8902" xr:uid="{00000000-0005-0000-0000-0000990B0000}"/>
    <cellStyle name="Ausgabe 2 6 6 5 2" xfId="20630" xr:uid="{00000000-0005-0000-0000-00009A0B0000}"/>
    <cellStyle name="Ausgabe 2 6 6 5 3" xfId="32357" xr:uid="{00000000-0005-0000-0000-00009B0B0000}"/>
    <cellStyle name="Ausgabe 2 6 6 6" xfId="12820" xr:uid="{00000000-0005-0000-0000-00009C0B0000}"/>
    <cellStyle name="Ausgabe 2 6 6 7" xfId="24547" xr:uid="{00000000-0005-0000-0000-00009D0B0000}"/>
    <cellStyle name="Ausgabe 2 6 7" xfId="1532" xr:uid="{00000000-0005-0000-0000-00009E0B0000}"/>
    <cellStyle name="Ausgabe 2 6 7 2" xfId="5437" xr:uid="{00000000-0005-0000-0000-00009F0B0000}"/>
    <cellStyle name="Ausgabe 2 6 7 2 2" xfId="17165" xr:uid="{00000000-0005-0000-0000-0000A00B0000}"/>
    <cellStyle name="Ausgabe 2 6 7 2 3" xfId="28892" xr:uid="{00000000-0005-0000-0000-0000A10B0000}"/>
    <cellStyle name="Ausgabe 2 6 7 3" xfId="9342" xr:uid="{00000000-0005-0000-0000-0000A20B0000}"/>
    <cellStyle name="Ausgabe 2 6 7 3 2" xfId="21070" xr:uid="{00000000-0005-0000-0000-0000A30B0000}"/>
    <cellStyle name="Ausgabe 2 6 7 3 3" xfId="32797" xr:uid="{00000000-0005-0000-0000-0000A40B0000}"/>
    <cellStyle name="Ausgabe 2 6 7 4" xfId="13260" xr:uid="{00000000-0005-0000-0000-0000A50B0000}"/>
    <cellStyle name="Ausgabe 2 6 7 5" xfId="24987" xr:uid="{00000000-0005-0000-0000-0000A60B0000}"/>
    <cellStyle name="Ausgabe 2 6 8" xfId="2830" xr:uid="{00000000-0005-0000-0000-0000A70B0000}"/>
    <cellStyle name="Ausgabe 2 6 8 2" xfId="6735" xr:uid="{00000000-0005-0000-0000-0000A80B0000}"/>
    <cellStyle name="Ausgabe 2 6 8 2 2" xfId="18463" xr:uid="{00000000-0005-0000-0000-0000A90B0000}"/>
    <cellStyle name="Ausgabe 2 6 8 2 3" xfId="30190" xr:uid="{00000000-0005-0000-0000-0000AA0B0000}"/>
    <cellStyle name="Ausgabe 2 6 8 3" xfId="10640" xr:uid="{00000000-0005-0000-0000-0000AB0B0000}"/>
    <cellStyle name="Ausgabe 2 6 8 3 2" xfId="22368" xr:uid="{00000000-0005-0000-0000-0000AC0B0000}"/>
    <cellStyle name="Ausgabe 2 6 8 3 3" xfId="34095" xr:uid="{00000000-0005-0000-0000-0000AD0B0000}"/>
    <cellStyle name="Ausgabe 2 6 8 4" xfId="14558" xr:uid="{00000000-0005-0000-0000-0000AE0B0000}"/>
    <cellStyle name="Ausgabe 2 6 8 5" xfId="26285" xr:uid="{00000000-0005-0000-0000-0000AF0B0000}"/>
    <cellStyle name="Ausgabe 2 6 9" xfId="4139" xr:uid="{00000000-0005-0000-0000-0000B00B0000}"/>
    <cellStyle name="Ausgabe 2 6 9 2" xfId="15867" xr:uid="{00000000-0005-0000-0000-0000B10B0000}"/>
    <cellStyle name="Ausgabe 2 6 9 3" xfId="27594" xr:uid="{00000000-0005-0000-0000-0000B20B0000}"/>
    <cellStyle name="Ausgabe 2 7" xfId="288" xr:uid="{00000000-0005-0000-0000-0000B30B0000}"/>
    <cellStyle name="Ausgabe 2 7 2" xfId="717" xr:uid="{00000000-0005-0000-0000-0000B40B0000}"/>
    <cellStyle name="Ausgabe 2 7 2 2" xfId="2015" xr:uid="{00000000-0005-0000-0000-0000B50B0000}"/>
    <cellStyle name="Ausgabe 2 7 2 2 2" xfId="5920" xr:uid="{00000000-0005-0000-0000-0000B60B0000}"/>
    <cellStyle name="Ausgabe 2 7 2 2 2 2" xfId="17648" xr:uid="{00000000-0005-0000-0000-0000B70B0000}"/>
    <cellStyle name="Ausgabe 2 7 2 2 2 3" xfId="29375" xr:uid="{00000000-0005-0000-0000-0000B80B0000}"/>
    <cellStyle name="Ausgabe 2 7 2 2 3" xfId="9825" xr:uid="{00000000-0005-0000-0000-0000B90B0000}"/>
    <cellStyle name="Ausgabe 2 7 2 2 3 2" xfId="21553" xr:uid="{00000000-0005-0000-0000-0000BA0B0000}"/>
    <cellStyle name="Ausgabe 2 7 2 2 3 3" xfId="33280" xr:uid="{00000000-0005-0000-0000-0000BB0B0000}"/>
    <cellStyle name="Ausgabe 2 7 2 2 4" xfId="13743" xr:uid="{00000000-0005-0000-0000-0000BC0B0000}"/>
    <cellStyle name="Ausgabe 2 7 2 2 5" xfId="25470" xr:uid="{00000000-0005-0000-0000-0000BD0B0000}"/>
    <cellStyle name="Ausgabe 2 7 2 3" xfId="3313" xr:uid="{00000000-0005-0000-0000-0000BE0B0000}"/>
    <cellStyle name="Ausgabe 2 7 2 3 2" xfId="7218" xr:uid="{00000000-0005-0000-0000-0000BF0B0000}"/>
    <cellStyle name="Ausgabe 2 7 2 3 2 2" xfId="18946" xr:uid="{00000000-0005-0000-0000-0000C00B0000}"/>
    <cellStyle name="Ausgabe 2 7 2 3 2 3" xfId="30673" xr:uid="{00000000-0005-0000-0000-0000C10B0000}"/>
    <cellStyle name="Ausgabe 2 7 2 3 3" xfId="11123" xr:uid="{00000000-0005-0000-0000-0000C20B0000}"/>
    <cellStyle name="Ausgabe 2 7 2 3 3 2" xfId="22851" xr:uid="{00000000-0005-0000-0000-0000C30B0000}"/>
    <cellStyle name="Ausgabe 2 7 2 3 3 3" xfId="34578" xr:uid="{00000000-0005-0000-0000-0000C40B0000}"/>
    <cellStyle name="Ausgabe 2 7 2 3 4" xfId="15041" xr:uid="{00000000-0005-0000-0000-0000C50B0000}"/>
    <cellStyle name="Ausgabe 2 7 2 3 5" xfId="26768" xr:uid="{00000000-0005-0000-0000-0000C60B0000}"/>
    <cellStyle name="Ausgabe 2 7 2 4" xfId="4622" xr:uid="{00000000-0005-0000-0000-0000C70B0000}"/>
    <cellStyle name="Ausgabe 2 7 2 4 2" xfId="16350" xr:uid="{00000000-0005-0000-0000-0000C80B0000}"/>
    <cellStyle name="Ausgabe 2 7 2 4 3" xfId="28077" xr:uid="{00000000-0005-0000-0000-0000C90B0000}"/>
    <cellStyle name="Ausgabe 2 7 2 5" xfId="8527" xr:uid="{00000000-0005-0000-0000-0000CA0B0000}"/>
    <cellStyle name="Ausgabe 2 7 2 5 2" xfId="20255" xr:uid="{00000000-0005-0000-0000-0000CB0B0000}"/>
    <cellStyle name="Ausgabe 2 7 2 5 3" xfId="31982" xr:uid="{00000000-0005-0000-0000-0000CC0B0000}"/>
    <cellStyle name="Ausgabe 2 7 2 6" xfId="12445" xr:uid="{00000000-0005-0000-0000-0000CD0B0000}"/>
    <cellStyle name="Ausgabe 2 7 2 7" xfId="24172" xr:uid="{00000000-0005-0000-0000-0000CE0B0000}"/>
    <cellStyle name="Ausgabe 2 7 3" xfId="1146" xr:uid="{00000000-0005-0000-0000-0000CF0B0000}"/>
    <cellStyle name="Ausgabe 2 7 3 2" xfId="2444" xr:uid="{00000000-0005-0000-0000-0000D00B0000}"/>
    <cellStyle name="Ausgabe 2 7 3 2 2" xfId="6349" xr:uid="{00000000-0005-0000-0000-0000D10B0000}"/>
    <cellStyle name="Ausgabe 2 7 3 2 2 2" xfId="18077" xr:uid="{00000000-0005-0000-0000-0000D20B0000}"/>
    <cellStyle name="Ausgabe 2 7 3 2 2 3" xfId="29804" xr:uid="{00000000-0005-0000-0000-0000D30B0000}"/>
    <cellStyle name="Ausgabe 2 7 3 2 3" xfId="10254" xr:uid="{00000000-0005-0000-0000-0000D40B0000}"/>
    <cellStyle name="Ausgabe 2 7 3 2 3 2" xfId="21982" xr:uid="{00000000-0005-0000-0000-0000D50B0000}"/>
    <cellStyle name="Ausgabe 2 7 3 2 3 3" xfId="33709" xr:uid="{00000000-0005-0000-0000-0000D60B0000}"/>
    <cellStyle name="Ausgabe 2 7 3 2 4" xfId="14172" xr:uid="{00000000-0005-0000-0000-0000D70B0000}"/>
    <cellStyle name="Ausgabe 2 7 3 2 5" xfId="25899" xr:uid="{00000000-0005-0000-0000-0000D80B0000}"/>
    <cellStyle name="Ausgabe 2 7 3 3" xfId="3742" xr:uid="{00000000-0005-0000-0000-0000D90B0000}"/>
    <cellStyle name="Ausgabe 2 7 3 3 2" xfId="7647" xr:uid="{00000000-0005-0000-0000-0000DA0B0000}"/>
    <cellStyle name="Ausgabe 2 7 3 3 2 2" xfId="19375" xr:uid="{00000000-0005-0000-0000-0000DB0B0000}"/>
    <cellStyle name="Ausgabe 2 7 3 3 2 3" xfId="31102" xr:uid="{00000000-0005-0000-0000-0000DC0B0000}"/>
    <cellStyle name="Ausgabe 2 7 3 3 3" xfId="11552" xr:uid="{00000000-0005-0000-0000-0000DD0B0000}"/>
    <cellStyle name="Ausgabe 2 7 3 3 3 2" xfId="23280" xr:uid="{00000000-0005-0000-0000-0000DE0B0000}"/>
    <cellStyle name="Ausgabe 2 7 3 3 3 3" xfId="35007" xr:uid="{00000000-0005-0000-0000-0000DF0B0000}"/>
    <cellStyle name="Ausgabe 2 7 3 3 4" xfId="15470" xr:uid="{00000000-0005-0000-0000-0000E00B0000}"/>
    <cellStyle name="Ausgabe 2 7 3 3 5" xfId="27197" xr:uid="{00000000-0005-0000-0000-0000E10B0000}"/>
    <cellStyle name="Ausgabe 2 7 3 4" xfId="5051" xr:uid="{00000000-0005-0000-0000-0000E20B0000}"/>
    <cellStyle name="Ausgabe 2 7 3 4 2" xfId="16779" xr:uid="{00000000-0005-0000-0000-0000E30B0000}"/>
    <cellStyle name="Ausgabe 2 7 3 4 3" xfId="28506" xr:uid="{00000000-0005-0000-0000-0000E40B0000}"/>
    <cellStyle name="Ausgabe 2 7 3 5" xfId="8956" xr:uid="{00000000-0005-0000-0000-0000E50B0000}"/>
    <cellStyle name="Ausgabe 2 7 3 5 2" xfId="20684" xr:uid="{00000000-0005-0000-0000-0000E60B0000}"/>
    <cellStyle name="Ausgabe 2 7 3 5 3" xfId="32411" xr:uid="{00000000-0005-0000-0000-0000E70B0000}"/>
    <cellStyle name="Ausgabe 2 7 3 6" xfId="12874" xr:uid="{00000000-0005-0000-0000-0000E80B0000}"/>
    <cellStyle name="Ausgabe 2 7 3 7" xfId="24601" xr:uid="{00000000-0005-0000-0000-0000E90B0000}"/>
    <cellStyle name="Ausgabe 2 7 4" xfId="1586" xr:uid="{00000000-0005-0000-0000-0000EA0B0000}"/>
    <cellStyle name="Ausgabe 2 7 4 2" xfId="5491" xr:uid="{00000000-0005-0000-0000-0000EB0B0000}"/>
    <cellStyle name="Ausgabe 2 7 4 2 2" xfId="17219" xr:uid="{00000000-0005-0000-0000-0000EC0B0000}"/>
    <cellStyle name="Ausgabe 2 7 4 2 3" xfId="28946" xr:uid="{00000000-0005-0000-0000-0000ED0B0000}"/>
    <cellStyle name="Ausgabe 2 7 4 3" xfId="9396" xr:uid="{00000000-0005-0000-0000-0000EE0B0000}"/>
    <cellStyle name="Ausgabe 2 7 4 3 2" xfId="21124" xr:uid="{00000000-0005-0000-0000-0000EF0B0000}"/>
    <cellStyle name="Ausgabe 2 7 4 3 3" xfId="32851" xr:uid="{00000000-0005-0000-0000-0000F00B0000}"/>
    <cellStyle name="Ausgabe 2 7 4 4" xfId="13314" xr:uid="{00000000-0005-0000-0000-0000F10B0000}"/>
    <cellStyle name="Ausgabe 2 7 4 5" xfId="25041" xr:uid="{00000000-0005-0000-0000-0000F20B0000}"/>
    <cellStyle name="Ausgabe 2 7 5" xfId="2884" xr:uid="{00000000-0005-0000-0000-0000F30B0000}"/>
    <cellStyle name="Ausgabe 2 7 5 2" xfId="6789" xr:uid="{00000000-0005-0000-0000-0000F40B0000}"/>
    <cellStyle name="Ausgabe 2 7 5 2 2" xfId="18517" xr:uid="{00000000-0005-0000-0000-0000F50B0000}"/>
    <cellStyle name="Ausgabe 2 7 5 2 3" xfId="30244" xr:uid="{00000000-0005-0000-0000-0000F60B0000}"/>
    <cellStyle name="Ausgabe 2 7 5 3" xfId="10694" xr:uid="{00000000-0005-0000-0000-0000F70B0000}"/>
    <cellStyle name="Ausgabe 2 7 5 3 2" xfId="22422" xr:uid="{00000000-0005-0000-0000-0000F80B0000}"/>
    <cellStyle name="Ausgabe 2 7 5 3 3" xfId="34149" xr:uid="{00000000-0005-0000-0000-0000F90B0000}"/>
    <cellStyle name="Ausgabe 2 7 5 4" xfId="14612" xr:uid="{00000000-0005-0000-0000-0000FA0B0000}"/>
    <cellStyle name="Ausgabe 2 7 5 5" xfId="26339" xr:uid="{00000000-0005-0000-0000-0000FB0B0000}"/>
    <cellStyle name="Ausgabe 2 7 6" xfId="4193" xr:uid="{00000000-0005-0000-0000-0000FC0B0000}"/>
    <cellStyle name="Ausgabe 2 7 6 2" xfId="15921" xr:uid="{00000000-0005-0000-0000-0000FD0B0000}"/>
    <cellStyle name="Ausgabe 2 7 6 3" xfId="27648" xr:uid="{00000000-0005-0000-0000-0000FE0B0000}"/>
    <cellStyle name="Ausgabe 2 7 7" xfId="8098" xr:uid="{00000000-0005-0000-0000-0000FF0B0000}"/>
    <cellStyle name="Ausgabe 2 7 7 2" xfId="19826" xr:uid="{00000000-0005-0000-0000-0000000C0000}"/>
    <cellStyle name="Ausgabe 2 7 7 3" xfId="31553" xr:uid="{00000000-0005-0000-0000-0000010C0000}"/>
    <cellStyle name="Ausgabe 2 7 8" xfId="12016" xr:uid="{00000000-0005-0000-0000-0000020C0000}"/>
    <cellStyle name="Ausgabe 2 7 9" xfId="23743" xr:uid="{00000000-0005-0000-0000-0000030C0000}"/>
    <cellStyle name="Ausgabe 2 8" xfId="311" xr:uid="{00000000-0005-0000-0000-0000040C0000}"/>
    <cellStyle name="Ausgabe 2 8 2" xfId="740" xr:uid="{00000000-0005-0000-0000-0000050C0000}"/>
    <cellStyle name="Ausgabe 2 8 2 2" xfId="2038" xr:uid="{00000000-0005-0000-0000-0000060C0000}"/>
    <cellStyle name="Ausgabe 2 8 2 2 2" xfId="5943" xr:uid="{00000000-0005-0000-0000-0000070C0000}"/>
    <cellStyle name="Ausgabe 2 8 2 2 2 2" xfId="17671" xr:uid="{00000000-0005-0000-0000-0000080C0000}"/>
    <cellStyle name="Ausgabe 2 8 2 2 2 3" xfId="29398" xr:uid="{00000000-0005-0000-0000-0000090C0000}"/>
    <cellStyle name="Ausgabe 2 8 2 2 3" xfId="9848" xr:uid="{00000000-0005-0000-0000-00000A0C0000}"/>
    <cellStyle name="Ausgabe 2 8 2 2 3 2" xfId="21576" xr:uid="{00000000-0005-0000-0000-00000B0C0000}"/>
    <cellStyle name="Ausgabe 2 8 2 2 3 3" xfId="33303" xr:uid="{00000000-0005-0000-0000-00000C0C0000}"/>
    <cellStyle name="Ausgabe 2 8 2 2 4" xfId="13766" xr:uid="{00000000-0005-0000-0000-00000D0C0000}"/>
    <cellStyle name="Ausgabe 2 8 2 2 5" xfId="25493" xr:uid="{00000000-0005-0000-0000-00000E0C0000}"/>
    <cellStyle name="Ausgabe 2 8 2 3" xfId="3336" xr:uid="{00000000-0005-0000-0000-00000F0C0000}"/>
    <cellStyle name="Ausgabe 2 8 2 3 2" xfId="7241" xr:uid="{00000000-0005-0000-0000-0000100C0000}"/>
    <cellStyle name="Ausgabe 2 8 2 3 2 2" xfId="18969" xr:uid="{00000000-0005-0000-0000-0000110C0000}"/>
    <cellStyle name="Ausgabe 2 8 2 3 2 3" xfId="30696" xr:uid="{00000000-0005-0000-0000-0000120C0000}"/>
    <cellStyle name="Ausgabe 2 8 2 3 3" xfId="11146" xr:uid="{00000000-0005-0000-0000-0000130C0000}"/>
    <cellStyle name="Ausgabe 2 8 2 3 3 2" xfId="22874" xr:uid="{00000000-0005-0000-0000-0000140C0000}"/>
    <cellStyle name="Ausgabe 2 8 2 3 3 3" xfId="34601" xr:uid="{00000000-0005-0000-0000-0000150C0000}"/>
    <cellStyle name="Ausgabe 2 8 2 3 4" xfId="15064" xr:uid="{00000000-0005-0000-0000-0000160C0000}"/>
    <cellStyle name="Ausgabe 2 8 2 3 5" xfId="26791" xr:uid="{00000000-0005-0000-0000-0000170C0000}"/>
    <cellStyle name="Ausgabe 2 8 2 4" xfId="4645" xr:uid="{00000000-0005-0000-0000-0000180C0000}"/>
    <cellStyle name="Ausgabe 2 8 2 4 2" xfId="16373" xr:uid="{00000000-0005-0000-0000-0000190C0000}"/>
    <cellStyle name="Ausgabe 2 8 2 4 3" xfId="28100" xr:uid="{00000000-0005-0000-0000-00001A0C0000}"/>
    <cellStyle name="Ausgabe 2 8 2 5" xfId="8550" xr:uid="{00000000-0005-0000-0000-00001B0C0000}"/>
    <cellStyle name="Ausgabe 2 8 2 5 2" xfId="20278" xr:uid="{00000000-0005-0000-0000-00001C0C0000}"/>
    <cellStyle name="Ausgabe 2 8 2 5 3" xfId="32005" xr:uid="{00000000-0005-0000-0000-00001D0C0000}"/>
    <cellStyle name="Ausgabe 2 8 2 6" xfId="12468" xr:uid="{00000000-0005-0000-0000-00001E0C0000}"/>
    <cellStyle name="Ausgabe 2 8 2 7" xfId="24195" xr:uid="{00000000-0005-0000-0000-00001F0C0000}"/>
    <cellStyle name="Ausgabe 2 8 3" xfId="1169" xr:uid="{00000000-0005-0000-0000-0000200C0000}"/>
    <cellStyle name="Ausgabe 2 8 3 2" xfId="2467" xr:uid="{00000000-0005-0000-0000-0000210C0000}"/>
    <cellStyle name="Ausgabe 2 8 3 2 2" xfId="6372" xr:uid="{00000000-0005-0000-0000-0000220C0000}"/>
    <cellStyle name="Ausgabe 2 8 3 2 2 2" xfId="18100" xr:uid="{00000000-0005-0000-0000-0000230C0000}"/>
    <cellStyle name="Ausgabe 2 8 3 2 2 3" xfId="29827" xr:uid="{00000000-0005-0000-0000-0000240C0000}"/>
    <cellStyle name="Ausgabe 2 8 3 2 3" xfId="10277" xr:uid="{00000000-0005-0000-0000-0000250C0000}"/>
    <cellStyle name="Ausgabe 2 8 3 2 3 2" xfId="22005" xr:uid="{00000000-0005-0000-0000-0000260C0000}"/>
    <cellStyle name="Ausgabe 2 8 3 2 3 3" xfId="33732" xr:uid="{00000000-0005-0000-0000-0000270C0000}"/>
    <cellStyle name="Ausgabe 2 8 3 2 4" xfId="14195" xr:uid="{00000000-0005-0000-0000-0000280C0000}"/>
    <cellStyle name="Ausgabe 2 8 3 2 5" xfId="25922" xr:uid="{00000000-0005-0000-0000-0000290C0000}"/>
    <cellStyle name="Ausgabe 2 8 3 3" xfId="3765" xr:uid="{00000000-0005-0000-0000-00002A0C0000}"/>
    <cellStyle name="Ausgabe 2 8 3 3 2" xfId="7670" xr:uid="{00000000-0005-0000-0000-00002B0C0000}"/>
    <cellStyle name="Ausgabe 2 8 3 3 2 2" xfId="19398" xr:uid="{00000000-0005-0000-0000-00002C0C0000}"/>
    <cellStyle name="Ausgabe 2 8 3 3 2 3" xfId="31125" xr:uid="{00000000-0005-0000-0000-00002D0C0000}"/>
    <cellStyle name="Ausgabe 2 8 3 3 3" xfId="11575" xr:uid="{00000000-0005-0000-0000-00002E0C0000}"/>
    <cellStyle name="Ausgabe 2 8 3 3 3 2" xfId="23303" xr:uid="{00000000-0005-0000-0000-00002F0C0000}"/>
    <cellStyle name="Ausgabe 2 8 3 3 3 3" xfId="35030" xr:uid="{00000000-0005-0000-0000-0000300C0000}"/>
    <cellStyle name="Ausgabe 2 8 3 3 4" xfId="15493" xr:uid="{00000000-0005-0000-0000-0000310C0000}"/>
    <cellStyle name="Ausgabe 2 8 3 3 5" xfId="27220" xr:uid="{00000000-0005-0000-0000-0000320C0000}"/>
    <cellStyle name="Ausgabe 2 8 3 4" xfId="5074" xr:uid="{00000000-0005-0000-0000-0000330C0000}"/>
    <cellStyle name="Ausgabe 2 8 3 4 2" xfId="16802" xr:uid="{00000000-0005-0000-0000-0000340C0000}"/>
    <cellStyle name="Ausgabe 2 8 3 4 3" xfId="28529" xr:uid="{00000000-0005-0000-0000-0000350C0000}"/>
    <cellStyle name="Ausgabe 2 8 3 5" xfId="8979" xr:uid="{00000000-0005-0000-0000-0000360C0000}"/>
    <cellStyle name="Ausgabe 2 8 3 5 2" xfId="20707" xr:uid="{00000000-0005-0000-0000-0000370C0000}"/>
    <cellStyle name="Ausgabe 2 8 3 5 3" xfId="32434" xr:uid="{00000000-0005-0000-0000-0000380C0000}"/>
    <cellStyle name="Ausgabe 2 8 3 6" xfId="12897" xr:uid="{00000000-0005-0000-0000-0000390C0000}"/>
    <cellStyle name="Ausgabe 2 8 3 7" xfId="24624" xr:uid="{00000000-0005-0000-0000-00003A0C0000}"/>
    <cellStyle name="Ausgabe 2 8 4" xfId="1609" xr:uid="{00000000-0005-0000-0000-00003B0C0000}"/>
    <cellStyle name="Ausgabe 2 8 4 2" xfId="5514" xr:uid="{00000000-0005-0000-0000-00003C0C0000}"/>
    <cellStyle name="Ausgabe 2 8 4 2 2" xfId="17242" xr:uid="{00000000-0005-0000-0000-00003D0C0000}"/>
    <cellStyle name="Ausgabe 2 8 4 2 3" xfId="28969" xr:uid="{00000000-0005-0000-0000-00003E0C0000}"/>
    <cellStyle name="Ausgabe 2 8 4 3" xfId="9419" xr:uid="{00000000-0005-0000-0000-00003F0C0000}"/>
    <cellStyle name="Ausgabe 2 8 4 3 2" xfId="21147" xr:uid="{00000000-0005-0000-0000-0000400C0000}"/>
    <cellStyle name="Ausgabe 2 8 4 3 3" xfId="32874" xr:uid="{00000000-0005-0000-0000-0000410C0000}"/>
    <cellStyle name="Ausgabe 2 8 4 4" xfId="13337" xr:uid="{00000000-0005-0000-0000-0000420C0000}"/>
    <cellStyle name="Ausgabe 2 8 4 5" xfId="25064" xr:uid="{00000000-0005-0000-0000-0000430C0000}"/>
    <cellStyle name="Ausgabe 2 8 5" xfId="2907" xr:uid="{00000000-0005-0000-0000-0000440C0000}"/>
    <cellStyle name="Ausgabe 2 8 5 2" xfId="6812" xr:uid="{00000000-0005-0000-0000-0000450C0000}"/>
    <cellStyle name="Ausgabe 2 8 5 2 2" xfId="18540" xr:uid="{00000000-0005-0000-0000-0000460C0000}"/>
    <cellStyle name="Ausgabe 2 8 5 2 3" xfId="30267" xr:uid="{00000000-0005-0000-0000-0000470C0000}"/>
    <cellStyle name="Ausgabe 2 8 5 3" xfId="10717" xr:uid="{00000000-0005-0000-0000-0000480C0000}"/>
    <cellStyle name="Ausgabe 2 8 5 3 2" xfId="22445" xr:uid="{00000000-0005-0000-0000-0000490C0000}"/>
    <cellStyle name="Ausgabe 2 8 5 3 3" xfId="34172" xr:uid="{00000000-0005-0000-0000-00004A0C0000}"/>
    <cellStyle name="Ausgabe 2 8 5 4" xfId="14635" xr:uid="{00000000-0005-0000-0000-00004B0C0000}"/>
    <cellStyle name="Ausgabe 2 8 5 5" xfId="26362" xr:uid="{00000000-0005-0000-0000-00004C0C0000}"/>
    <cellStyle name="Ausgabe 2 8 6" xfId="4216" xr:uid="{00000000-0005-0000-0000-00004D0C0000}"/>
    <cellStyle name="Ausgabe 2 8 6 2" xfId="15944" xr:uid="{00000000-0005-0000-0000-00004E0C0000}"/>
    <cellStyle name="Ausgabe 2 8 6 3" xfId="27671" xr:uid="{00000000-0005-0000-0000-00004F0C0000}"/>
    <cellStyle name="Ausgabe 2 8 7" xfId="8121" xr:uid="{00000000-0005-0000-0000-0000500C0000}"/>
    <cellStyle name="Ausgabe 2 8 7 2" xfId="19849" xr:uid="{00000000-0005-0000-0000-0000510C0000}"/>
    <cellStyle name="Ausgabe 2 8 7 3" xfId="31576" xr:uid="{00000000-0005-0000-0000-0000520C0000}"/>
    <cellStyle name="Ausgabe 2 8 8" xfId="12039" xr:uid="{00000000-0005-0000-0000-0000530C0000}"/>
    <cellStyle name="Ausgabe 2 8 9" xfId="23766" xr:uid="{00000000-0005-0000-0000-0000540C0000}"/>
    <cellStyle name="Ausgabe 2 9" xfId="319" xr:uid="{00000000-0005-0000-0000-0000550C0000}"/>
    <cellStyle name="Ausgabe 2 9 2" xfId="748" xr:uid="{00000000-0005-0000-0000-0000560C0000}"/>
    <cellStyle name="Ausgabe 2 9 2 2" xfId="2046" xr:uid="{00000000-0005-0000-0000-0000570C0000}"/>
    <cellStyle name="Ausgabe 2 9 2 2 2" xfId="5951" xr:uid="{00000000-0005-0000-0000-0000580C0000}"/>
    <cellStyle name="Ausgabe 2 9 2 2 2 2" xfId="17679" xr:uid="{00000000-0005-0000-0000-0000590C0000}"/>
    <cellStyle name="Ausgabe 2 9 2 2 2 3" xfId="29406" xr:uid="{00000000-0005-0000-0000-00005A0C0000}"/>
    <cellStyle name="Ausgabe 2 9 2 2 3" xfId="9856" xr:uid="{00000000-0005-0000-0000-00005B0C0000}"/>
    <cellStyle name="Ausgabe 2 9 2 2 3 2" xfId="21584" xr:uid="{00000000-0005-0000-0000-00005C0C0000}"/>
    <cellStyle name="Ausgabe 2 9 2 2 3 3" xfId="33311" xr:uid="{00000000-0005-0000-0000-00005D0C0000}"/>
    <cellStyle name="Ausgabe 2 9 2 2 4" xfId="13774" xr:uid="{00000000-0005-0000-0000-00005E0C0000}"/>
    <cellStyle name="Ausgabe 2 9 2 2 5" xfId="25501" xr:uid="{00000000-0005-0000-0000-00005F0C0000}"/>
    <cellStyle name="Ausgabe 2 9 2 3" xfId="3344" xr:uid="{00000000-0005-0000-0000-0000600C0000}"/>
    <cellStyle name="Ausgabe 2 9 2 3 2" xfId="7249" xr:uid="{00000000-0005-0000-0000-0000610C0000}"/>
    <cellStyle name="Ausgabe 2 9 2 3 2 2" xfId="18977" xr:uid="{00000000-0005-0000-0000-0000620C0000}"/>
    <cellStyle name="Ausgabe 2 9 2 3 2 3" xfId="30704" xr:uid="{00000000-0005-0000-0000-0000630C0000}"/>
    <cellStyle name="Ausgabe 2 9 2 3 3" xfId="11154" xr:uid="{00000000-0005-0000-0000-0000640C0000}"/>
    <cellStyle name="Ausgabe 2 9 2 3 3 2" xfId="22882" xr:uid="{00000000-0005-0000-0000-0000650C0000}"/>
    <cellStyle name="Ausgabe 2 9 2 3 3 3" xfId="34609" xr:uid="{00000000-0005-0000-0000-0000660C0000}"/>
    <cellStyle name="Ausgabe 2 9 2 3 4" xfId="15072" xr:uid="{00000000-0005-0000-0000-0000670C0000}"/>
    <cellStyle name="Ausgabe 2 9 2 3 5" xfId="26799" xr:uid="{00000000-0005-0000-0000-0000680C0000}"/>
    <cellStyle name="Ausgabe 2 9 2 4" xfId="4653" xr:uid="{00000000-0005-0000-0000-0000690C0000}"/>
    <cellStyle name="Ausgabe 2 9 2 4 2" xfId="16381" xr:uid="{00000000-0005-0000-0000-00006A0C0000}"/>
    <cellStyle name="Ausgabe 2 9 2 4 3" xfId="28108" xr:uid="{00000000-0005-0000-0000-00006B0C0000}"/>
    <cellStyle name="Ausgabe 2 9 2 5" xfId="8558" xr:uid="{00000000-0005-0000-0000-00006C0C0000}"/>
    <cellStyle name="Ausgabe 2 9 2 5 2" xfId="20286" xr:uid="{00000000-0005-0000-0000-00006D0C0000}"/>
    <cellStyle name="Ausgabe 2 9 2 5 3" xfId="32013" xr:uid="{00000000-0005-0000-0000-00006E0C0000}"/>
    <cellStyle name="Ausgabe 2 9 2 6" xfId="12476" xr:uid="{00000000-0005-0000-0000-00006F0C0000}"/>
    <cellStyle name="Ausgabe 2 9 2 7" xfId="24203" xr:uid="{00000000-0005-0000-0000-0000700C0000}"/>
    <cellStyle name="Ausgabe 2 9 3" xfId="1177" xr:uid="{00000000-0005-0000-0000-0000710C0000}"/>
    <cellStyle name="Ausgabe 2 9 3 2" xfId="2475" xr:uid="{00000000-0005-0000-0000-0000720C0000}"/>
    <cellStyle name="Ausgabe 2 9 3 2 2" xfId="6380" xr:uid="{00000000-0005-0000-0000-0000730C0000}"/>
    <cellStyle name="Ausgabe 2 9 3 2 2 2" xfId="18108" xr:uid="{00000000-0005-0000-0000-0000740C0000}"/>
    <cellStyle name="Ausgabe 2 9 3 2 2 3" xfId="29835" xr:uid="{00000000-0005-0000-0000-0000750C0000}"/>
    <cellStyle name="Ausgabe 2 9 3 2 3" xfId="10285" xr:uid="{00000000-0005-0000-0000-0000760C0000}"/>
    <cellStyle name="Ausgabe 2 9 3 2 3 2" xfId="22013" xr:uid="{00000000-0005-0000-0000-0000770C0000}"/>
    <cellStyle name="Ausgabe 2 9 3 2 3 3" xfId="33740" xr:uid="{00000000-0005-0000-0000-0000780C0000}"/>
    <cellStyle name="Ausgabe 2 9 3 2 4" xfId="14203" xr:uid="{00000000-0005-0000-0000-0000790C0000}"/>
    <cellStyle name="Ausgabe 2 9 3 2 5" xfId="25930" xr:uid="{00000000-0005-0000-0000-00007A0C0000}"/>
    <cellStyle name="Ausgabe 2 9 3 3" xfId="3773" xr:uid="{00000000-0005-0000-0000-00007B0C0000}"/>
    <cellStyle name="Ausgabe 2 9 3 3 2" xfId="7678" xr:uid="{00000000-0005-0000-0000-00007C0C0000}"/>
    <cellStyle name="Ausgabe 2 9 3 3 2 2" xfId="19406" xr:uid="{00000000-0005-0000-0000-00007D0C0000}"/>
    <cellStyle name="Ausgabe 2 9 3 3 2 3" xfId="31133" xr:uid="{00000000-0005-0000-0000-00007E0C0000}"/>
    <cellStyle name="Ausgabe 2 9 3 3 3" xfId="11583" xr:uid="{00000000-0005-0000-0000-00007F0C0000}"/>
    <cellStyle name="Ausgabe 2 9 3 3 3 2" xfId="23311" xr:uid="{00000000-0005-0000-0000-0000800C0000}"/>
    <cellStyle name="Ausgabe 2 9 3 3 3 3" xfId="35038" xr:uid="{00000000-0005-0000-0000-0000810C0000}"/>
    <cellStyle name="Ausgabe 2 9 3 3 4" xfId="15501" xr:uid="{00000000-0005-0000-0000-0000820C0000}"/>
    <cellStyle name="Ausgabe 2 9 3 3 5" xfId="27228" xr:uid="{00000000-0005-0000-0000-0000830C0000}"/>
    <cellStyle name="Ausgabe 2 9 3 4" xfId="5082" xr:uid="{00000000-0005-0000-0000-0000840C0000}"/>
    <cellStyle name="Ausgabe 2 9 3 4 2" xfId="16810" xr:uid="{00000000-0005-0000-0000-0000850C0000}"/>
    <cellStyle name="Ausgabe 2 9 3 4 3" xfId="28537" xr:uid="{00000000-0005-0000-0000-0000860C0000}"/>
    <cellStyle name="Ausgabe 2 9 3 5" xfId="8987" xr:uid="{00000000-0005-0000-0000-0000870C0000}"/>
    <cellStyle name="Ausgabe 2 9 3 5 2" xfId="20715" xr:uid="{00000000-0005-0000-0000-0000880C0000}"/>
    <cellStyle name="Ausgabe 2 9 3 5 3" xfId="32442" xr:uid="{00000000-0005-0000-0000-0000890C0000}"/>
    <cellStyle name="Ausgabe 2 9 3 6" xfId="12905" xr:uid="{00000000-0005-0000-0000-00008A0C0000}"/>
    <cellStyle name="Ausgabe 2 9 3 7" xfId="24632" xr:uid="{00000000-0005-0000-0000-00008B0C0000}"/>
    <cellStyle name="Ausgabe 2 9 4" xfId="1617" xr:uid="{00000000-0005-0000-0000-00008C0C0000}"/>
    <cellStyle name="Ausgabe 2 9 4 2" xfId="5522" xr:uid="{00000000-0005-0000-0000-00008D0C0000}"/>
    <cellStyle name="Ausgabe 2 9 4 2 2" xfId="17250" xr:uid="{00000000-0005-0000-0000-00008E0C0000}"/>
    <cellStyle name="Ausgabe 2 9 4 2 3" xfId="28977" xr:uid="{00000000-0005-0000-0000-00008F0C0000}"/>
    <cellStyle name="Ausgabe 2 9 4 3" xfId="9427" xr:uid="{00000000-0005-0000-0000-0000900C0000}"/>
    <cellStyle name="Ausgabe 2 9 4 3 2" xfId="21155" xr:uid="{00000000-0005-0000-0000-0000910C0000}"/>
    <cellStyle name="Ausgabe 2 9 4 3 3" xfId="32882" xr:uid="{00000000-0005-0000-0000-0000920C0000}"/>
    <cellStyle name="Ausgabe 2 9 4 4" xfId="13345" xr:uid="{00000000-0005-0000-0000-0000930C0000}"/>
    <cellStyle name="Ausgabe 2 9 4 5" xfId="25072" xr:uid="{00000000-0005-0000-0000-0000940C0000}"/>
    <cellStyle name="Ausgabe 2 9 5" xfId="2915" xr:uid="{00000000-0005-0000-0000-0000950C0000}"/>
    <cellStyle name="Ausgabe 2 9 5 2" xfId="6820" xr:uid="{00000000-0005-0000-0000-0000960C0000}"/>
    <cellStyle name="Ausgabe 2 9 5 2 2" xfId="18548" xr:uid="{00000000-0005-0000-0000-0000970C0000}"/>
    <cellStyle name="Ausgabe 2 9 5 2 3" xfId="30275" xr:uid="{00000000-0005-0000-0000-0000980C0000}"/>
    <cellStyle name="Ausgabe 2 9 5 3" xfId="10725" xr:uid="{00000000-0005-0000-0000-0000990C0000}"/>
    <cellStyle name="Ausgabe 2 9 5 3 2" xfId="22453" xr:uid="{00000000-0005-0000-0000-00009A0C0000}"/>
    <cellStyle name="Ausgabe 2 9 5 3 3" xfId="34180" xr:uid="{00000000-0005-0000-0000-00009B0C0000}"/>
    <cellStyle name="Ausgabe 2 9 5 4" xfId="14643" xr:uid="{00000000-0005-0000-0000-00009C0C0000}"/>
    <cellStyle name="Ausgabe 2 9 5 5" xfId="26370" xr:uid="{00000000-0005-0000-0000-00009D0C0000}"/>
    <cellStyle name="Ausgabe 2 9 6" xfId="4224" xr:uid="{00000000-0005-0000-0000-00009E0C0000}"/>
    <cellStyle name="Ausgabe 2 9 6 2" xfId="15952" xr:uid="{00000000-0005-0000-0000-00009F0C0000}"/>
    <cellStyle name="Ausgabe 2 9 6 3" xfId="27679" xr:uid="{00000000-0005-0000-0000-0000A00C0000}"/>
    <cellStyle name="Ausgabe 2 9 7" xfId="8129" xr:uid="{00000000-0005-0000-0000-0000A10C0000}"/>
    <cellStyle name="Ausgabe 2 9 7 2" xfId="19857" xr:uid="{00000000-0005-0000-0000-0000A20C0000}"/>
    <cellStyle name="Ausgabe 2 9 7 3" xfId="31584" xr:uid="{00000000-0005-0000-0000-0000A30C0000}"/>
    <cellStyle name="Ausgabe 2 9 8" xfId="12047" xr:uid="{00000000-0005-0000-0000-0000A40C0000}"/>
    <cellStyle name="Ausgabe 2 9 9" xfId="23774" xr:uid="{00000000-0005-0000-0000-0000A50C0000}"/>
    <cellStyle name="Ausgabe 3" xfId="41" xr:uid="{00000000-0005-0000-0000-0000A60C0000}"/>
    <cellStyle name="Ausgabe 3 10" xfId="257" xr:uid="{00000000-0005-0000-0000-0000A70C0000}"/>
    <cellStyle name="Ausgabe 3 10 2" xfId="686" xr:uid="{00000000-0005-0000-0000-0000A80C0000}"/>
    <cellStyle name="Ausgabe 3 10 2 2" xfId="1984" xr:uid="{00000000-0005-0000-0000-0000A90C0000}"/>
    <cellStyle name="Ausgabe 3 10 2 2 2" xfId="5889" xr:uid="{00000000-0005-0000-0000-0000AA0C0000}"/>
    <cellStyle name="Ausgabe 3 10 2 2 2 2" xfId="17617" xr:uid="{00000000-0005-0000-0000-0000AB0C0000}"/>
    <cellStyle name="Ausgabe 3 10 2 2 2 3" xfId="29344" xr:uid="{00000000-0005-0000-0000-0000AC0C0000}"/>
    <cellStyle name="Ausgabe 3 10 2 2 3" xfId="9794" xr:uid="{00000000-0005-0000-0000-0000AD0C0000}"/>
    <cellStyle name="Ausgabe 3 10 2 2 3 2" xfId="21522" xr:uid="{00000000-0005-0000-0000-0000AE0C0000}"/>
    <cellStyle name="Ausgabe 3 10 2 2 3 3" xfId="33249" xr:uid="{00000000-0005-0000-0000-0000AF0C0000}"/>
    <cellStyle name="Ausgabe 3 10 2 2 4" xfId="13712" xr:uid="{00000000-0005-0000-0000-0000B00C0000}"/>
    <cellStyle name="Ausgabe 3 10 2 2 5" xfId="25439" xr:uid="{00000000-0005-0000-0000-0000B10C0000}"/>
    <cellStyle name="Ausgabe 3 10 2 3" xfId="3282" xr:uid="{00000000-0005-0000-0000-0000B20C0000}"/>
    <cellStyle name="Ausgabe 3 10 2 3 2" xfId="7187" xr:uid="{00000000-0005-0000-0000-0000B30C0000}"/>
    <cellStyle name="Ausgabe 3 10 2 3 2 2" xfId="18915" xr:uid="{00000000-0005-0000-0000-0000B40C0000}"/>
    <cellStyle name="Ausgabe 3 10 2 3 2 3" xfId="30642" xr:uid="{00000000-0005-0000-0000-0000B50C0000}"/>
    <cellStyle name="Ausgabe 3 10 2 3 3" xfId="11092" xr:uid="{00000000-0005-0000-0000-0000B60C0000}"/>
    <cellStyle name="Ausgabe 3 10 2 3 3 2" xfId="22820" xr:uid="{00000000-0005-0000-0000-0000B70C0000}"/>
    <cellStyle name="Ausgabe 3 10 2 3 3 3" xfId="34547" xr:uid="{00000000-0005-0000-0000-0000B80C0000}"/>
    <cellStyle name="Ausgabe 3 10 2 3 4" xfId="15010" xr:uid="{00000000-0005-0000-0000-0000B90C0000}"/>
    <cellStyle name="Ausgabe 3 10 2 3 5" xfId="26737" xr:uid="{00000000-0005-0000-0000-0000BA0C0000}"/>
    <cellStyle name="Ausgabe 3 10 2 4" xfId="4591" xr:uid="{00000000-0005-0000-0000-0000BB0C0000}"/>
    <cellStyle name="Ausgabe 3 10 2 4 2" xfId="16319" xr:uid="{00000000-0005-0000-0000-0000BC0C0000}"/>
    <cellStyle name="Ausgabe 3 10 2 4 3" xfId="28046" xr:uid="{00000000-0005-0000-0000-0000BD0C0000}"/>
    <cellStyle name="Ausgabe 3 10 2 5" xfId="8496" xr:uid="{00000000-0005-0000-0000-0000BE0C0000}"/>
    <cellStyle name="Ausgabe 3 10 2 5 2" xfId="20224" xr:uid="{00000000-0005-0000-0000-0000BF0C0000}"/>
    <cellStyle name="Ausgabe 3 10 2 5 3" xfId="31951" xr:uid="{00000000-0005-0000-0000-0000C00C0000}"/>
    <cellStyle name="Ausgabe 3 10 2 6" xfId="12414" xr:uid="{00000000-0005-0000-0000-0000C10C0000}"/>
    <cellStyle name="Ausgabe 3 10 2 7" xfId="24141" xr:uid="{00000000-0005-0000-0000-0000C20C0000}"/>
    <cellStyle name="Ausgabe 3 10 3" xfId="1115" xr:uid="{00000000-0005-0000-0000-0000C30C0000}"/>
    <cellStyle name="Ausgabe 3 10 3 2" xfId="2413" xr:uid="{00000000-0005-0000-0000-0000C40C0000}"/>
    <cellStyle name="Ausgabe 3 10 3 2 2" xfId="6318" xr:uid="{00000000-0005-0000-0000-0000C50C0000}"/>
    <cellStyle name="Ausgabe 3 10 3 2 2 2" xfId="18046" xr:uid="{00000000-0005-0000-0000-0000C60C0000}"/>
    <cellStyle name="Ausgabe 3 10 3 2 2 3" xfId="29773" xr:uid="{00000000-0005-0000-0000-0000C70C0000}"/>
    <cellStyle name="Ausgabe 3 10 3 2 3" xfId="10223" xr:uid="{00000000-0005-0000-0000-0000C80C0000}"/>
    <cellStyle name="Ausgabe 3 10 3 2 3 2" xfId="21951" xr:uid="{00000000-0005-0000-0000-0000C90C0000}"/>
    <cellStyle name="Ausgabe 3 10 3 2 3 3" xfId="33678" xr:uid="{00000000-0005-0000-0000-0000CA0C0000}"/>
    <cellStyle name="Ausgabe 3 10 3 2 4" xfId="14141" xr:uid="{00000000-0005-0000-0000-0000CB0C0000}"/>
    <cellStyle name="Ausgabe 3 10 3 2 5" xfId="25868" xr:uid="{00000000-0005-0000-0000-0000CC0C0000}"/>
    <cellStyle name="Ausgabe 3 10 3 3" xfId="3711" xr:uid="{00000000-0005-0000-0000-0000CD0C0000}"/>
    <cellStyle name="Ausgabe 3 10 3 3 2" xfId="7616" xr:uid="{00000000-0005-0000-0000-0000CE0C0000}"/>
    <cellStyle name="Ausgabe 3 10 3 3 2 2" xfId="19344" xr:uid="{00000000-0005-0000-0000-0000CF0C0000}"/>
    <cellStyle name="Ausgabe 3 10 3 3 2 3" xfId="31071" xr:uid="{00000000-0005-0000-0000-0000D00C0000}"/>
    <cellStyle name="Ausgabe 3 10 3 3 3" xfId="11521" xr:uid="{00000000-0005-0000-0000-0000D10C0000}"/>
    <cellStyle name="Ausgabe 3 10 3 3 3 2" xfId="23249" xr:uid="{00000000-0005-0000-0000-0000D20C0000}"/>
    <cellStyle name="Ausgabe 3 10 3 3 3 3" xfId="34976" xr:uid="{00000000-0005-0000-0000-0000D30C0000}"/>
    <cellStyle name="Ausgabe 3 10 3 3 4" xfId="15439" xr:uid="{00000000-0005-0000-0000-0000D40C0000}"/>
    <cellStyle name="Ausgabe 3 10 3 3 5" xfId="27166" xr:uid="{00000000-0005-0000-0000-0000D50C0000}"/>
    <cellStyle name="Ausgabe 3 10 3 4" xfId="5020" xr:uid="{00000000-0005-0000-0000-0000D60C0000}"/>
    <cellStyle name="Ausgabe 3 10 3 4 2" xfId="16748" xr:uid="{00000000-0005-0000-0000-0000D70C0000}"/>
    <cellStyle name="Ausgabe 3 10 3 4 3" xfId="28475" xr:uid="{00000000-0005-0000-0000-0000D80C0000}"/>
    <cellStyle name="Ausgabe 3 10 3 5" xfId="8925" xr:uid="{00000000-0005-0000-0000-0000D90C0000}"/>
    <cellStyle name="Ausgabe 3 10 3 5 2" xfId="20653" xr:uid="{00000000-0005-0000-0000-0000DA0C0000}"/>
    <cellStyle name="Ausgabe 3 10 3 5 3" xfId="32380" xr:uid="{00000000-0005-0000-0000-0000DB0C0000}"/>
    <cellStyle name="Ausgabe 3 10 3 6" xfId="12843" xr:uid="{00000000-0005-0000-0000-0000DC0C0000}"/>
    <cellStyle name="Ausgabe 3 10 3 7" xfId="24570" xr:uid="{00000000-0005-0000-0000-0000DD0C0000}"/>
    <cellStyle name="Ausgabe 3 10 4" xfId="1555" xr:uid="{00000000-0005-0000-0000-0000DE0C0000}"/>
    <cellStyle name="Ausgabe 3 10 4 2" xfId="5460" xr:uid="{00000000-0005-0000-0000-0000DF0C0000}"/>
    <cellStyle name="Ausgabe 3 10 4 2 2" xfId="17188" xr:uid="{00000000-0005-0000-0000-0000E00C0000}"/>
    <cellStyle name="Ausgabe 3 10 4 2 3" xfId="28915" xr:uid="{00000000-0005-0000-0000-0000E10C0000}"/>
    <cellStyle name="Ausgabe 3 10 4 3" xfId="9365" xr:uid="{00000000-0005-0000-0000-0000E20C0000}"/>
    <cellStyle name="Ausgabe 3 10 4 3 2" xfId="21093" xr:uid="{00000000-0005-0000-0000-0000E30C0000}"/>
    <cellStyle name="Ausgabe 3 10 4 3 3" xfId="32820" xr:uid="{00000000-0005-0000-0000-0000E40C0000}"/>
    <cellStyle name="Ausgabe 3 10 4 4" xfId="13283" xr:uid="{00000000-0005-0000-0000-0000E50C0000}"/>
    <cellStyle name="Ausgabe 3 10 4 5" xfId="25010" xr:uid="{00000000-0005-0000-0000-0000E60C0000}"/>
    <cellStyle name="Ausgabe 3 10 5" xfId="2853" xr:uid="{00000000-0005-0000-0000-0000E70C0000}"/>
    <cellStyle name="Ausgabe 3 10 5 2" xfId="6758" xr:uid="{00000000-0005-0000-0000-0000E80C0000}"/>
    <cellStyle name="Ausgabe 3 10 5 2 2" xfId="18486" xr:uid="{00000000-0005-0000-0000-0000E90C0000}"/>
    <cellStyle name="Ausgabe 3 10 5 2 3" xfId="30213" xr:uid="{00000000-0005-0000-0000-0000EA0C0000}"/>
    <cellStyle name="Ausgabe 3 10 5 3" xfId="10663" xr:uid="{00000000-0005-0000-0000-0000EB0C0000}"/>
    <cellStyle name="Ausgabe 3 10 5 3 2" xfId="22391" xr:uid="{00000000-0005-0000-0000-0000EC0C0000}"/>
    <cellStyle name="Ausgabe 3 10 5 3 3" xfId="34118" xr:uid="{00000000-0005-0000-0000-0000ED0C0000}"/>
    <cellStyle name="Ausgabe 3 10 5 4" xfId="14581" xr:uid="{00000000-0005-0000-0000-0000EE0C0000}"/>
    <cellStyle name="Ausgabe 3 10 5 5" xfId="26308" xr:uid="{00000000-0005-0000-0000-0000EF0C0000}"/>
    <cellStyle name="Ausgabe 3 10 6" xfId="4162" xr:uid="{00000000-0005-0000-0000-0000F00C0000}"/>
    <cellStyle name="Ausgabe 3 10 6 2" xfId="15890" xr:uid="{00000000-0005-0000-0000-0000F10C0000}"/>
    <cellStyle name="Ausgabe 3 10 6 3" xfId="27617" xr:uid="{00000000-0005-0000-0000-0000F20C0000}"/>
    <cellStyle name="Ausgabe 3 10 7" xfId="8067" xr:uid="{00000000-0005-0000-0000-0000F30C0000}"/>
    <cellStyle name="Ausgabe 3 10 7 2" xfId="19795" xr:uid="{00000000-0005-0000-0000-0000F40C0000}"/>
    <cellStyle name="Ausgabe 3 10 7 3" xfId="31522" xr:uid="{00000000-0005-0000-0000-0000F50C0000}"/>
    <cellStyle name="Ausgabe 3 10 8" xfId="11985" xr:uid="{00000000-0005-0000-0000-0000F60C0000}"/>
    <cellStyle name="Ausgabe 3 10 9" xfId="23712" xr:uid="{00000000-0005-0000-0000-0000F70C0000}"/>
    <cellStyle name="Ausgabe 3 11" xfId="295" xr:uid="{00000000-0005-0000-0000-0000F80C0000}"/>
    <cellStyle name="Ausgabe 3 11 2" xfId="724" xr:uid="{00000000-0005-0000-0000-0000F90C0000}"/>
    <cellStyle name="Ausgabe 3 11 2 2" xfId="2022" xr:uid="{00000000-0005-0000-0000-0000FA0C0000}"/>
    <cellStyle name="Ausgabe 3 11 2 2 2" xfId="5927" xr:uid="{00000000-0005-0000-0000-0000FB0C0000}"/>
    <cellStyle name="Ausgabe 3 11 2 2 2 2" xfId="17655" xr:uid="{00000000-0005-0000-0000-0000FC0C0000}"/>
    <cellStyle name="Ausgabe 3 11 2 2 2 3" xfId="29382" xr:uid="{00000000-0005-0000-0000-0000FD0C0000}"/>
    <cellStyle name="Ausgabe 3 11 2 2 3" xfId="9832" xr:uid="{00000000-0005-0000-0000-0000FE0C0000}"/>
    <cellStyle name="Ausgabe 3 11 2 2 3 2" xfId="21560" xr:uid="{00000000-0005-0000-0000-0000FF0C0000}"/>
    <cellStyle name="Ausgabe 3 11 2 2 3 3" xfId="33287" xr:uid="{00000000-0005-0000-0000-0000000D0000}"/>
    <cellStyle name="Ausgabe 3 11 2 2 4" xfId="13750" xr:uid="{00000000-0005-0000-0000-0000010D0000}"/>
    <cellStyle name="Ausgabe 3 11 2 2 5" xfId="25477" xr:uid="{00000000-0005-0000-0000-0000020D0000}"/>
    <cellStyle name="Ausgabe 3 11 2 3" xfId="3320" xr:uid="{00000000-0005-0000-0000-0000030D0000}"/>
    <cellStyle name="Ausgabe 3 11 2 3 2" xfId="7225" xr:uid="{00000000-0005-0000-0000-0000040D0000}"/>
    <cellStyle name="Ausgabe 3 11 2 3 2 2" xfId="18953" xr:uid="{00000000-0005-0000-0000-0000050D0000}"/>
    <cellStyle name="Ausgabe 3 11 2 3 2 3" xfId="30680" xr:uid="{00000000-0005-0000-0000-0000060D0000}"/>
    <cellStyle name="Ausgabe 3 11 2 3 3" xfId="11130" xr:uid="{00000000-0005-0000-0000-0000070D0000}"/>
    <cellStyle name="Ausgabe 3 11 2 3 3 2" xfId="22858" xr:uid="{00000000-0005-0000-0000-0000080D0000}"/>
    <cellStyle name="Ausgabe 3 11 2 3 3 3" xfId="34585" xr:uid="{00000000-0005-0000-0000-0000090D0000}"/>
    <cellStyle name="Ausgabe 3 11 2 3 4" xfId="15048" xr:uid="{00000000-0005-0000-0000-00000A0D0000}"/>
    <cellStyle name="Ausgabe 3 11 2 3 5" xfId="26775" xr:uid="{00000000-0005-0000-0000-00000B0D0000}"/>
    <cellStyle name="Ausgabe 3 11 2 4" xfId="4629" xr:uid="{00000000-0005-0000-0000-00000C0D0000}"/>
    <cellStyle name="Ausgabe 3 11 2 4 2" xfId="16357" xr:uid="{00000000-0005-0000-0000-00000D0D0000}"/>
    <cellStyle name="Ausgabe 3 11 2 4 3" xfId="28084" xr:uid="{00000000-0005-0000-0000-00000E0D0000}"/>
    <cellStyle name="Ausgabe 3 11 2 5" xfId="8534" xr:uid="{00000000-0005-0000-0000-00000F0D0000}"/>
    <cellStyle name="Ausgabe 3 11 2 5 2" xfId="20262" xr:uid="{00000000-0005-0000-0000-0000100D0000}"/>
    <cellStyle name="Ausgabe 3 11 2 5 3" xfId="31989" xr:uid="{00000000-0005-0000-0000-0000110D0000}"/>
    <cellStyle name="Ausgabe 3 11 2 6" xfId="12452" xr:uid="{00000000-0005-0000-0000-0000120D0000}"/>
    <cellStyle name="Ausgabe 3 11 2 7" xfId="24179" xr:uid="{00000000-0005-0000-0000-0000130D0000}"/>
    <cellStyle name="Ausgabe 3 11 3" xfId="1153" xr:uid="{00000000-0005-0000-0000-0000140D0000}"/>
    <cellStyle name="Ausgabe 3 11 3 2" xfId="2451" xr:uid="{00000000-0005-0000-0000-0000150D0000}"/>
    <cellStyle name="Ausgabe 3 11 3 2 2" xfId="6356" xr:uid="{00000000-0005-0000-0000-0000160D0000}"/>
    <cellStyle name="Ausgabe 3 11 3 2 2 2" xfId="18084" xr:uid="{00000000-0005-0000-0000-0000170D0000}"/>
    <cellStyle name="Ausgabe 3 11 3 2 2 3" xfId="29811" xr:uid="{00000000-0005-0000-0000-0000180D0000}"/>
    <cellStyle name="Ausgabe 3 11 3 2 3" xfId="10261" xr:uid="{00000000-0005-0000-0000-0000190D0000}"/>
    <cellStyle name="Ausgabe 3 11 3 2 3 2" xfId="21989" xr:uid="{00000000-0005-0000-0000-00001A0D0000}"/>
    <cellStyle name="Ausgabe 3 11 3 2 3 3" xfId="33716" xr:uid="{00000000-0005-0000-0000-00001B0D0000}"/>
    <cellStyle name="Ausgabe 3 11 3 2 4" xfId="14179" xr:uid="{00000000-0005-0000-0000-00001C0D0000}"/>
    <cellStyle name="Ausgabe 3 11 3 2 5" xfId="25906" xr:uid="{00000000-0005-0000-0000-00001D0D0000}"/>
    <cellStyle name="Ausgabe 3 11 3 3" xfId="3749" xr:uid="{00000000-0005-0000-0000-00001E0D0000}"/>
    <cellStyle name="Ausgabe 3 11 3 3 2" xfId="7654" xr:uid="{00000000-0005-0000-0000-00001F0D0000}"/>
    <cellStyle name="Ausgabe 3 11 3 3 2 2" xfId="19382" xr:uid="{00000000-0005-0000-0000-0000200D0000}"/>
    <cellStyle name="Ausgabe 3 11 3 3 2 3" xfId="31109" xr:uid="{00000000-0005-0000-0000-0000210D0000}"/>
    <cellStyle name="Ausgabe 3 11 3 3 3" xfId="11559" xr:uid="{00000000-0005-0000-0000-0000220D0000}"/>
    <cellStyle name="Ausgabe 3 11 3 3 3 2" xfId="23287" xr:uid="{00000000-0005-0000-0000-0000230D0000}"/>
    <cellStyle name="Ausgabe 3 11 3 3 3 3" xfId="35014" xr:uid="{00000000-0005-0000-0000-0000240D0000}"/>
    <cellStyle name="Ausgabe 3 11 3 3 4" xfId="15477" xr:uid="{00000000-0005-0000-0000-0000250D0000}"/>
    <cellStyle name="Ausgabe 3 11 3 3 5" xfId="27204" xr:uid="{00000000-0005-0000-0000-0000260D0000}"/>
    <cellStyle name="Ausgabe 3 11 3 4" xfId="5058" xr:uid="{00000000-0005-0000-0000-0000270D0000}"/>
    <cellStyle name="Ausgabe 3 11 3 4 2" xfId="16786" xr:uid="{00000000-0005-0000-0000-0000280D0000}"/>
    <cellStyle name="Ausgabe 3 11 3 4 3" xfId="28513" xr:uid="{00000000-0005-0000-0000-0000290D0000}"/>
    <cellStyle name="Ausgabe 3 11 3 5" xfId="8963" xr:uid="{00000000-0005-0000-0000-00002A0D0000}"/>
    <cellStyle name="Ausgabe 3 11 3 5 2" xfId="20691" xr:uid="{00000000-0005-0000-0000-00002B0D0000}"/>
    <cellStyle name="Ausgabe 3 11 3 5 3" xfId="32418" xr:uid="{00000000-0005-0000-0000-00002C0D0000}"/>
    <cellStyle name="Ausgabe 3 11 3 6" xfId="12881" xr:uid="{00000000-0005-0000-0000-00002D0D0000}"/>
    <cellStyle name="Ausgabe 3 11 3 7" xfId="24608" xr:uid="{00000000-0005-0000-0000-00002E0D0000}"/>
    <cellStyle name="Ausgabe 3 11 4" xfId="1593" xr:uid="{00000000-0005-0000-0000-00002F0D0000}"/>
    <cellStyle name="Ausgabe 3 11 4 2" xfId="5498" xr:uid="{00000000-0005-0000-0000-0000300D0000}"/>
    <cellStyle name="Ausgabe 3 11 4 2 2" xfId="17226" xr:uid="{00000000-0005-0000-0000-0000310D0000}"/>
    <cellStyle name="Ausgabe 3 11 4 2 3" xfId="28953" xr:uid="{00000000-0005-0000-0000-0000320D0000}"/>
    <cellStyle name="Ausgabe 3 11 4 3" xfId="9403" xr:uid="{00000000-0005-0000-0000-0000330D0000}"/>
    <cellStyle name="Ausgabe 3 11 4 3 2" xfId="21131" xr:uid="{00000000-0005-0000-0000-0000340D0000}"/>
    <cellStyle name="Ausgabe 3 11 4 3 3" xfId="32858" xr:uid="{00000000-0005-0000-0000-0000350D0000}"/>
    <cellStyle name="Ausgabe 3 11 4 4" xfId="13321" xr:uid="{00000000-0005-0000-0000-0000360D0000}"/>
    <cellStyle name="Ausgabe 3 11 4 5" xfId="25048" xr:uid="{00000000-0005-0000-0000-0000370D0000}"/>
    <cellStyle name="Ausgabe 3 11 5" xfId="2891" xr:uid="{00000000-0005-0000-0000-0000380D0000}"/>
    <cellStyle name="Ausgabe 3 11 5 2" xfId="6796" xr:uid="{00000000-0005-0000-0000-0000390D0000}"/>
    <cellStyle name="Ausgabe 3 11 5 2 2" xfId="18524" xr:uid="{00000000-0005-0000-0000-00003A0D0000}"/>
    <cellStyle name="Ausgabe 3 11 5 2 3" xfId="30251" xr:uid="{00000000-0005-0000-0000-00003B0D0000}"/>
    <cellStyle name="Ausgabe 3 11 5 3" xfId="10701" xr:uid="{00000000-0005-0000-0000-00003C0D0000}"/>
    <cellStyle name="Ausgabe 3 11 5 3 2" xfId="22429" xr:uid="{00000000-0005-0000-0000-00003D0D0000}"/>
    <cellStyle name="Ausgabe 3 11 5 3 3" xfId="34156" xr:uid="{00000000-0005-0000-0000-00003E0D0000}"/>
    <cellStyle name="Ausgabe 3 11 5 4" xfId="14619" xr:uid="{00000000-0005-0000-0000-00003F0D0000}"/>
    <cellStyle name="Ausgabe 3 11 5 5" xfId="26346" xr:uid="{00000000-0005-0000-0000-0000400D0000}"/>
    <cellStyle name="Ausgabe 3 11 6" xfId="4200" xr:uid="{00000000-0005-0000-0000-0000410D0000}"/>
    <cellStyle name="Ausgabe 3 11 6 2" xfId="15928" xr:uid="{00000000-0005-0000-0000-0000420D0000}"/>
    <cellStyle name="Ausgabe 3 11 6 3" xfId="27655" xr:uid="{00000000-0005-0000-0000-0000430D0000}"/>
    <cellStyle name="Ausgabe 3 11 7" xfId="8105" xr:uid="{00000000-0005-0000-0000-0000440D0000}"/>
    <cellStyle name="Ausgabe 3 11 7 2" xfId="19833" xr:uid="{00000000-0005-0000-0000-0000450D0000}"/>
    <cellStyle name="Ausgabe 3 11 7 3" xfId="31560" xr:uid="{00000000-0005-0000-0000-0000460D0000}"/>
    <cellStyle name="Ausgabe 3 11 8" xfId="12023" xr:uid="{00000000-0005-0000-0000-0000470D0000}"/>
    <cellStyle name="Ausgabe 3 11 9" xfId="23750" xr:uid="{00000000-0005-0000-0000-0000480D0000}"/>
    <cellStyle name="Ausgabe 3 12" xfId="347" xr:uid="{00000000-0005-0000-0000-0000490D0000}"/>
    <cellStyle name="Ausgabe 3 12 2" xfId="776" xr:uid="{00000000-0005-0000-0000-00004A0D0000}"/>
    <cellStyle name="Ausgabe 3 12 2 2" xfId="2074" xr:uid="{00000000-0005-0000-0000-00004B0D0000}"/>
    <cellStyle name="Ausgabe 3 12 2 2 2" xfId="5979" xr:uid="{00000000-0005-0000-0000-00004C0D0000}"/>
    <cellStyle name="Ausgabe 3 12 2 2 2 2" xfId="17707" xr:uid="{00000000-0005-0000-0000-00004D0D0000}"/>
    <cellStyle name="Ausgabe 3 12 2 2 2 3" xfId="29434" xr:uid="{00000000-0005-0000-0000-00004E0D0000}"/>
    <cellStyle name="Ausgabe 3 12 2 2 3" xfId="9884" xr:uid="{00000000-0005-0000-0000-00004F0D0000}"/>
    <cellStyle name="Ausgabe 3 12 2 2 3 2" xfId="21612" xr:uid="{00000000-0005-0000-0000-0000500D0000}"/>
    <cellStyle name="Ausgabe 3 12 2 2 3 3" xfId="33339" xr:uid="{00000000-0005-0000-0000-0000510D0000}"/>
    <cellStyle name="Ausgabe 3 12 2 2 4" xfId="13802" xr:uid="{00000000-0005-0000-0000-0000520D0000}"/>
    <cellStyle name="Ausgabe 3 12 2 2 5" xfId="25529" xr:uid="{00000000-0005-0000-0000-0000530D0000}"/>
    <cellStyle name="Ausgabe 3 12 2 3" xfId="3372" xr:uid="{00000000-0005-0000-0000-0000540D0000}"/>
    <cellStyle name="Ausgabe 3 12 2 3 2" xfId="7277" xr:uid="{00000000-0005-0000-0000-0000550D0000}"/>
    <cellStyle name="Ausgabe 3 12 2 3 2 2" xfId="19005" xr:uid="{00000000-0005-0000-0000-0000560D0000}"/>
    <cellStyle name="Ausgabe 3 12 2 3 2 3" xfId="30732" xr:uid="{00000000-0005-0000-0000-0000570D0000}"/>
    <cellStyle name="Ausgabe 3 12 2 3 3" xfId="11182" xr:uid="{00000000-0005-0000-0000-0000580D0000}"/>
    <cellStyle name="Ausgabe 3 12 2 3 3 2" xfId="22910" xr:uid="{00000000-0005-0000-0000-0000590D0000}"/>
    <cellStyle name="Ausgabe 3 12 2 3 3 3" xfId="34637" xr:uid="{00000000-0005-0000-0000-00005A0D0000}"/>
    <cellStyle name="Ausgabe 3 12 2 3 4" xfId="15100" xr:uid="{00000000-0005-0000-0000-00005B0D0000}"/>
    <cellStyle name="Ausgabe 3 12 2 3 5" xfId="26827" xr:uid="{00000000-0005-0000-0000-00005C0D0000}"/>
    <cellStyle name="Ausgabe 3 12 2 4" xfId="4681" xr:uid="{00000000-0005-0000-0000-00005D0D0000}"/>
    <cellStyle name="Ausgabe 3 12 2 4 2" xfId="16409" xr:uid="{00000000-0005-0000-0000-00005E0D0000}"/>
    <cellStyle name="Ausgabe 3 12 2 4 3" xfId="28136" xr:uid="{00000000-0005-0000-0000-00005F0D0000}"/>
    <cellStyle name="Ausgabe 3 12 2 5" xfId="8586" xr:uid="{00000000-0005-0000-0000-0000600D0000}"/>
    <cellStyle name="Ausgabe 3 12 2 5 2" xfId="20314" xr:uid="{00000000-0005-0000-0000-0000610D0000}"/>
    <cellStyle name="Ausgabe 3 12 2 5 3" xfId="32041" xr:uid="{00000000-0005-0000-0000-0000620D0000}"/>
    <cellStyle name="Ausgabe 3 12 2 6" xfId="12504" xr:uid="{00000000-0005-0000-0000-0000630D0000}"/>
    <cellStyle name="Ausgabe 3 12 2 7" xfId="24231" xr:uid="{00000000-0005-0000-0000-0000640D0000}"/>
    <cellStyle name="Ausgabe 3 12 3" xfId="1205" xr:uid="{00000000-0005-0000-0000-0000650D0000}"/>
    <cellStyle name="Ausgabe 3 12 3 2" xfId="2503" xr:uid="{00000000-0005-0000-0000-0000660D0000}"/>
    <cellStyle name="Ausgabe 3 12 3 2 2" xfId="6408" xr:uid="{00000000-0005-0000-0000-0000670D0000}"/>
    <cellStyle name="Ausgabe 3 12 3 2 2 2" xfId="18136" xr:uid="{00000000-0005-0000-0000-0000680D0000}"/>
    <cellStyle name="Ausgabe 3 12 3 2 2 3" xfId="29863" xr:uid="{00000000-0005-0000-0000-0000690D0000}"/>
    <cellStyle name="Ausgabe 3 12 3 2 3" xfId="10313" xr:uid="{00000000-0005-0000-0000-00006A0D0000}"/>
    <cellStyle name="Ausgabe 3 12 3 2 3 2" xfId="22041" xr:uid="{00000000-0005-0000-0000-00006B0D0000}"/>
    <cellStyle name="Ausgabe 3 12 3 2 3 3" xfId="33768" xr:uid="{00000000-0005-0000-0000-00006C0D0000}"/>
    <cellStyle name="Ausgabe 3 12 3 2 4" xfId="14231" xr:uid="{00000000-0005-0000-0000-00006D0D0000}"/>
    <cellStyle name="Ausgabe 3 12 3 2 5" xfId="25958" xr:uid="{00000000-0005-0000-0000-00006E0D0000}"/>
    <cellStyle name="Ausgabe 3 12 3 3" xfId="3801" xr:uid="{00000000-0005-0000-0000-00006F0D0000}"/>
    <cellStyle name="Ausgabe 3 12 3 3 2" xfId="7706" xr:uid="{00000000-0005-0000-0000-0000700D0000}"/>
    <cellStyle name="Ausgabe 3 12 3 3 2 2" xfId="19434" xr:uid="{00000000-0005-0000-0000-0000710D0000}"/>
    <cellStyle name="Ausgabe 3 12 3 3 2 3" xfId="31161" xr:uid="{00000000-0005-0000-0000-0000720D0000}"/>
    <cellStyle name="Ausgabe 3 12 3 3 3" xfId="11611" xr:uid="{00000000-0005-0000-0000-0000730D0000}"/>
    <cellStyle name="Ausgabe 3 12 3 3 3 2" xfId="23339" xr:uid="{00000000-0005-0000-0000-0000740D0000}"/>
    <cellStyle name="Ausgabe 3 12 3 3 3 3" xfId="35066" xr:uid="{00000000-0005-0000-0000-0000750D0000}"/>
    <cellStyle name="Ausgabe 3 12 3 3 4" xfId="15529" xr:uid="{00000000-0005-0000-0000-0000760D0000}"/>
    <cellStyle name="Ausgabe 3 12 3 3 5" xfId="27256" xr:uid="{00000000-0005-0000-0000-0000770D0000}"/>
    <cellStyle name="Ausgabe 3 12 3 4" xfId="5110" xr:uid="{00000000-0005-0000-0000-0000780D0000}"/>
    <cellStyle name="Ausgabe 3 12 3 4 2" xfId="16838" xr:uid="{00000000-0005-0000-0000-0000790D0000}"/>
    <cellStyle name="Ausgabe 3 12 3 4 3" xfId="28565" xr:uid="{00000000-0005-0000-0000-00007A0D0000}"/>
    <cellStyle name="Ausgabe 3 12 3 5" xfId="9015" xr:uid="{00000000-0005-0000-0000-00007B0D0000}"/>
    <cellStyle name="Ausgabe 3 12 3 5 2" xfId="20743" xr:uid="{00000000-0005-0000-0000-00007C0D0000}"/>
    <cellStyle name="Ausgabe 3 12 3 5 3" xfId="32470" xr:uid="{00000000-0005-0000-0000-00007D0D0000}"/>
    <cellStyle name="Ausgabe 3 12 3 6" xfId="12933" xr:uid="{00000000-0005-0000-0000-00007E0D0000}"/>
    <cellStyle name="Ausgabe 3 12 3 7" xfId="24660" xr:uid="{00000000-0005-0000-0000-00007F0D0000}"/>
    <cellStyle name="Ausgabe 3 12 4" xfId="1645" xr:uid="{00000000-0005-0000-0000-0000800D0000}"/>
    <cellStyle name="Ausgabe 3 12 4 2" xfId="5550" xr:uid="{00000000-0005-0000-0000-0000810D0000}"/>
    <cellStyle name="Ausgabe 3 12 4 2 2" xfId="17278" xr:uid="{00000000-0005-0000-0000-0000820D0000}"/>
    <cellStyle name="Ausgabe 3 12 4 2 3" xfId="29005" xr:uid="{00000000-0005-0000-0000-0000830D0000}"/>
    <cellStyle name="Ausgabe 3 12 4 3" xfId="9455" xr:uid="{00000000-0005-0000-0000-0000840D0000}"/>
    <cellStyle name="Ausgabe 3 12 4 3 2" xfId="21183" xr:uid="{00000000-0005-0000-0000-0000850D0000}"/>
    <cellStyle name="Ausgabe 3 12 4 3 3" xfId="32910" xr:uid="{00000000-0005-0000-0000-0000860D0000}"/>
    <cellStyle name="Ausgabe 3 12 4 4" xfId="13373" xr:uid="{00000000-0005-0000-0000-0000870D0000}"/>
    <cellStyle name="Ausgabe 3 12 4 5" xfId="25100" xr:uid="{00000000-0005-0000-0000-0000880D0000}"/>
    <cellStyle name="Ausgabe 3 12 5" xfId="2943" xr:uid="{00000000-0005-0000-0000-0000890D0000}"/>
    <cellStyle name="Ausgabe 3 12 5 2" xfId="6848" xr:uid="{00000000-0005-0000-0000-00008A0D0000}"/>
    <cellStyle name="Ausgabe 3 12 5 2 2" xfId="18576" xr:uid="{00000000-0005-0000-0000-00008B0D0000}"/>
    <cellStyle name="Ausgabe 3 12 5 2 3" xfId="30303" xr:uid="{00000000-0005-0000-0000-00008C0D0000}"/>
    <cellStyle name="Ausgabe 3 12 5 3" xfId="10753" xr:uid="{00000000-0005-0000-0000-00008D0D0000}"/>
    <cellStyle name="Ausgabe 3 12 5 3 2" xfId="22481" xr:uid="{00000000-0005-0000-0000-00008E0D0000}"/>
    <cellStyle name="Ausgabe 3 12 5 3 3" xfId="34208" xr:uid="{00000000-0005-0000-0000-00008F0D0000}"/>
    <cellStyle name="Ausgabe 3 12 5 4" xfId="14671" xr:uid="{00000000-0005-0000-0000-0000900D0000}"/>
    <cellStyle name="Ausgabe 3 12 5 5" xfId="26398" xr:uid="{00000000-0005-0000-0000-0000910D0000}"/>
    <cellStyle name="Ausgabe 3 12 6" xfId="4252" xr:uid="{00000000-0005-0000-0000-0000920D0000}"/>
    <cellStyle name="Ausgabe 3 12 6 2" xfId="15980" xr:uid="{00000000-0005-0000-0000-0000930D0000}"/>
    <cellStyle name="Ausgabe 3 12 6 3" xfId="27707" xr:uid="{00000000-0005-0000-0000-0000940D0000}"/>
    <cellStyle name="Ausgabe 3 12 7" xfId="8157" xr:uid="{00000000-0005-0000-0000-0000950D0000}"/>
    <cellStyle name="Ausgabe 3 12 7 2" xfId="19885" xr:uid="{00000000-0005-0000-0000-0000960D0000}"/>
    <cellStyle name="Ausgabe 3 12 7 3" xfId="31612" xr:uid="{00000000-0005-0000-0000-0000970D0000}"/>
    <cellStyle name="Ausgabe 3 12 8" xfId="12075" xr:uid="{00000000-0005-0000-0000-0000980D0000}"/>
    <cellStyle name="Ausgabe 3 12 9" xfId="23802" xr:uid="{00000000-0005-0000-0000-0000990D0000}"/>
    <cellStyle name="Ausgabe 3 13" xfId="355" xr:uid="{00000000-0005-0000-0000-00009A0D0000}"/>
    <cellStyle name="Ausgabe 3 13 2" xfId="784" xr:uid="{00000000-0005-0000-0000-00009B0D0000}"/>
    <cellStyle name="Ausgabe 3 13 2 2" xfId="2082" xr:uid="{00000000-0005-0000-0000-00009C0D0000}"/>
    <cellStyle name="Ausgabe 3 13 2 2 2" xfId="5987" xr:uid="{00000000-0005-0000-0000-00009D0D0000}"/>
    <cellStyle name="Ausgabe 3 13 2 2 2 2" xfId="17715" xr:uid="{00000000-0005-0000-0000-00009E0D0000}"/>
    <cellStyle name="Ausgabe 3 13 2 2 2 3" xfId="29442" xr:uid="{00000000-0005-0000-0000-00009F0D0000}"/>
    <cellStyle name="Ausgabe 3 13 2 2 3" xfId="9892" xr:uid="{00000000-0005-0000-0000-0000A00D0000}"/>
    <cellStyle name="Ausgabe 3 13 2 2 3 2" xfId="21620" xr:uid="{00000000-0005-0000-0000-0000A10D0000}"/>
    <cellStyle name="Ausgabe 3 13 2 2 3 3" xfId="33347" xr:uid="{00000000-0005-0000-0000-0000A20D0000}"/>
    <cellStyle name="Ausgabe 3 13 2 2 4" xfId="13810" xr:uid="{00000000-0005-0000-0000-0000A30D0000}"/>
    <cellStyle name="Ausgabe 3 13 2 2 5" xfId="25537" xr:uid="{00000000-0005-0000-0000-0000A40D0000}"/>
    <cellStyle name="Ausgabe 3 13 2 3" xfId="3380" xr:uid="{00000000-0005-0000-0000-0000A50D0000}"/>
    <cellStyle name="Ausgabe 3 13 2 3 2" xfId="7285" xr:uid="{00000000-0005-0000-0000-0000A60D0000}"/>
    <cellStyle name="Ausgabe 3 13 2 3 2 2" xfId="19013" xr:uid="{00000000-0005-0000-0000-0000A70D0000}"/>
    <cellStyle name="Ausgabe 3 13 2 3 2 3" xfId="30740" xr:uid="{00000000-0005-0000-0000-0000A80D0000}"/>
    <cellStyle name="Ausgabe 3 13 2 3 3" xfId="11190" xr:uid="{00000000-0005-0000-0000-0000A90D0000}"/>
    <cellStyle name="Ausgabe 3 13 2 3 3 2" xfId="22918" xr:uid="{00000000-0005-0000-0000-0000AA0D0000}"/>
    <cellStyle name="Ausgabe 3 13 2 3 3 3" xfId="34645" xr:uid="{00000000-0005-0000-0000-0000AB0D0000}"/>
    <cellStyle name="Ausgabe 3 13 2 3 4" xfId="15108" xr:uid="{00000000-0005-0000-0000-0000AC0D0000}"/>
    <cellStyle name="Ausgabe 3 13 2 3 5" xfId="26835" xr:uid="{00000000-0005-0000-0000-0000AD0D0000}"/>
    <cellStyle name="Ausgabe 3 13 2 4" xfId="4689" xr:uid="{00000000-0005-0000-0000-0000AE0D0000}"/>
    <cellStyle name="Ausgabe 3 13 2 4 2" xfId="16417" xr:uid="{00000000-0005-0000-0000-0000AF0D0000}"/>
    <cellStyle name="Ausgabe 3 13 2 4 3" xfId="28144" xr:uid="{00000000-0005-0000-0000-0000B00D0000}"/>
    <cellStyle name="Ausgabe 3 13 2 5" xfId="8594" xr:uid="{00000000-0005-0000-0000-0000B10D0000}"/>
    <cellStyle name="Ausgabe 3 13 2 5 2" xfId="20322" xr:uid="{00000000-0005-0000-0000-0000B20D0000}"/>
    <cellStyle name="Ausgabe 3 13 2 5 3" xfId="32049" xr:uid="{00000000-0005-0000-0000-0000B30D0000}"/>
    <cellStyle name="Ausgabe 3 13 2 6" xfId="12512" xr:uid="{00000000-0005-0000-0000-0000B40D0000}"/>
    <cellStyle name="Ausgabe 3 13 2 7" xfId="24239" xr:uid="{00000000-0005-0000-0000-0000B50D0000}"/>
    <cellStyle name="Ausgabe 3 13 3" xfId="1213" xr:uid="{00000000-0005-0000-0000-0000B60D0000}"/>
    <cellStyle name="Ausgabe 3 13 3 2" xfId="2511" xr:uid="{00000000-0005-0000-0000-0000B70D0000}"/>
    <cellStyle name="Ausgabe 3 13 3 2 2" xfId="6416" xr:uid="{00000000-0005-0000-0000-0000B80D0000}"/>
    <cellStyle name="Ausgabe 3 13 3 2 2 2" xfId="18144" xr:uid="{00000000-0005-0000-0000-0000B90D0000}"/>
    <cellStyle name="Ausgabe 3 13 3 2 2 3" xfId="29871" xr:uid="{00000000-0005-0000-0000-0000BA0D0000}"/>
    <cellStyle name="Ausgabe 3 13 3 2 3" xfId="10321" xr:uid="{00000000-0005-0000-0000-0000BB0D0000}"/>
    <cellStyle name="Ausgabe 3 13 3 2 3 2" xfId="22049" xr:uid="{00000000-0005-0000-0000-0000BC0D0000}"/>
    <cellStyle name="Ausgabe 3 13 3 2 3 3" xfId="33776" xr:uid="{00000000-0005-0000-0000-0000BD0D0000}"/>
    <cellStyle name="Ausgabe 3 13 3 2 4" xfId="14239" xr:uid="{00000000-0005-0000-0000-0000BE0D0000}"/>
    <cellStyle name="Ausgabe 3 13 3 2 5" xfId="25966" xr:uid="{00000000-0005-0000-0000-0000BF0D0000}"/>
    <cellStyle name="Ausgabe 3 13 3 3" xfId="3809" xr:uid="{00000000-0005-0000-0000-0000C00D0000}"/>
    <cellStyle name="Ausgabe 3 13 3 3 2" xfId="7714" xr:uid="{00000000-0005-0000-0000-0000C10D0000}"/>
    <cellStyle name="Ausgabe 3 13 3 3 2 2" xfId="19442" xr:uid="{00000000-0005-0000-0000-0000C20D0000}"/>
    <cellStyle name="Ausgabe 3 13 3 3 2 3" xfId="31169" xr:uid="{00000000-0005-0000-0000-0000C30D0000}"/>
    <cellStyle name="Ausgabe 3 13 3 3 3" xfId="11619" xr:uid="{00000000-0005-0000-0000-0000C40D0000}"/>
    <cellStyle name="Ausgabe 3 13 3 3 3 2" xfId="23347" xr:uid="{00000000-0005-0000-0000-0000C50D0000}"/>
    <cellStyle name="Ausgabe 3 13 3 3 3 3" xfId="35074" xr:uid="{00000000-0005-0000-0000-0000C60D0000}"/>
    <cellStyle name="Ausgabe 3 13 3 3 4" xfId="15537" xr:uid="{00000000-0005-0000-0000-0000C70D0000}"/>
    <cellStyle name="Ausgabe 3 13 3 3 5" xfId="27264" xr:uid="{00000000-0005-0000-0000-0000C80D0000}"/>
    <cellStyle name="Ausgabe 3 13 3 4" xfId="5118" xr:uid="{00000000-0005-0000-0000-0000C90D0000}"/>
    <cellStyle name="Ausgabe 3 13 3 4 2" xfId="16846" xr:uid="{00000000-0005-0000-0000-0000CA0D0000}"/>
    <cellStyle name="Ausgabe 3 13 3 4 3" xfId="28573" xr:uid="{00000000-0005-0000-0000-0000CB0D0000}"/>
    <cellStyle name="Ausgabe 3 13 3 5" xfId="9023" xr:uid="{00000000-0005-0000-0000-0000CC0D0000}"/>
    <cellStyle name="Ausgabe 3 13 3 5 2" xfId="20751" xr:uid="{00000000-0005-0000-0000-0000CD0D0000}"/>
    <cellStyle name="Ausgabe 3 13 3 5 3" xfId="32478" xr:uid="{00000000-0005-0000-0000-0000CE0D0000}"/>
    <cellStyle name="Ausgabe 3 13 3 6" xfId="12941" xr:uid="{00000000-0005-0000-0000-0000CF0D0000}"/>
    <cellStyle name="Ausgabe 3 13 3 7" xfId="24668" xr:uid="{00000000-0005-0000-0000-0000D00D0000}"/>
    <cellStyle name="Ausgabe 3 13 4" xfId="1653" xr:uid="{00000000-0005-0000-0000-0000D10D0000}"/>
    <cellStyle name="Ausgabe 3 13 4 2" xfId="5558" xr:uid="{00000000-0005-0000-0000-0000D20D0000}"/>
    <cellStyle name="Ausgabe 3 13 4 2 2" xfId="17286" xr:uid="{00000000-0005-0000-0000-0000D30D0000}"/>
    <cellStyle name="Ausgabe 3 13 4 2 3" xfId="29013" xr:uid="{00000000-0005-0000-0000-0000D40D0000}"/>
    <cellStyle name="Ausgabe 3 13 4 3" xfId="9463" xr:uid="{00000000-0005-0000-0000-0000D50D0000}"/>
    <cellStyle name="Ausgabe 3 13 4 3 2" xfId="21191" xr:uid="{00000000-0005-0000-0000-0000D60D0000}"/>
    <cellStyle name="Ausgabe 3 13 4 3 3" xfId="32918" xr:uid="{00000000-0005-0000-0000-0000D70D0000}"/>
    <cellStyle name="Ausgabe 3 13 4 4" xfId="13381" xr:uid="{00000000-0005-0000-0000-0000D80D0000}"/>
    <cellStyle name="Ausgabe 3 13 4 5" xfId="25108" xr:uid="{00000000-0005-0000-0000-0000D90D0000}"/>
    <cellStyle name="Ausgabe 3 13 5" xfId="2951" xr:uid="{00000000-0005-0000-0000-0000DA0D0000}"/>
    <cellStyle name="Ausgabe 3 13 5 2" xfId="6856" xr:uid="{00000000-0005-0000-0000-0000DB0D0000}"/>
    <cellStyle name="Ausgabe 3 13 5 2 2" xfId="18584" xr:uid="{00000000-0005-0000-0000-0000DC0D0000}"/>
    <cellStyle name="Ausgabe 3 13 5 2 3" xfId="30311" xr:uid="{00000000-0005-0000-0000-0000DD0D0000}"/>
    <cellStyle name="Ausgabe 3 13 5 3" xfId="10761" xr:uid="{00000000-0005-0000-0000-0000DE0D0000}"/>
    <cellStyle name="Ausgabe 3 13 5 3 2" xfId="22489" xr:uid="{00000000-0005-0000-0000-0000DF0D0000}"/>
    <cellStyle name="Ausgabe 3 13 5 3 3" xfId="34216" xr:uid="{00000000-0005-0000-0000-0000E00D0000}"/>
    <cellStyle name="Ausgabe 3 13 5 4" xfId="14679" xr:uid="{00000000-0005-0000-0000-0000E10D0000}"/>
    <cellStyle name="Ausgabe 3 13 5 5" xfId="26406" xr:uid="{00000000-0005-0000-0000-0000E20D0000}"/>
    <cellStyle name="Ausgabe 3 13 6" xfId="4260" xr:uid="{00000000-0005-0000-0000-0000E30D0000}"/>
    <cellStyle name="Ausgabe 3 13 6 2" xfId="15988" xr:uid="{00000000-0005-0000-0000-0000E40D0000}"/>
    <cellStyle name="Ausgabe 3 13 6 3" xfId="27715" xr:uid="{00000000-0005-0000-0000-0000E50D0000}"/>
    <cellStyle name="Ausgabe 3 13 7" xfId="8165" xr:uid="{00000000-0005-0000-0000-0000E60D0000}"/>
    <cellStyle name="Ausgabe 3 13 7 2" xfId="19893" xr:uid="{00000000-0005-0000-0000-0000E70D0000}"/>
    <cellStyle name="Ausgabe 3 13 7 3" xfId="31620" xr:uid="{00000000-0005-0000-0000-0000E80D0000}"/>
    <cellStyle name="Ausgabe 3 13 8" xfId="12083" xr:uid="{00000000-0005-0000-0000-0000E90D0000}"/>
    <cellStyle name="Ausgabe 3 13 9" xfId="23810" xr:uid="{00000000-0005-0000-0000-0000EA0D0000}"/>
    <cellStyle name="Ausgabe 3 14" xfId="223" xr:uid="{00000000-0005-0000-0000-0000EB0D0000}"/>
    <cellStyle name="Ausgabe 3 14 2" xfId="1521" xr:uid="{00000000-0005-0000-0000-0000EC0D0000}"/>
    <cellStyle name="Ausgabe 3 14 2 2" xfId="5426" xr:uid="{00000000-0005-0000-0000-0000ED0D0000}"/>
    <cellStyle name="Ausgabe 3 14 2 2 2" xfId="17154" xr:uid="{00000000-0005-0000-0000-0000EE0D0000}"/>
    <cellStyle name="Ausgabe 3 14 2 2 3" xfId="28881" xr:uid="{00000000-0005-0000-0000-0000EF0D0000}"/>
    <cellStyle name="Ausgabe 3 14 2 3" xfId="9331" xr:uid="{00000000-0005-0000-0000-0000F00D0000}"/>
    <cellStyle name="Ausgabe 3 14 2 3 2" xfId="21059" xr:uid="{00000000-0005-0000-0000-0000F10D0000}"/>
    <cellStyle name="Ausgabe 3 14 2 3 3" xfId="32786" xr:uid="{00000000-0005-0000-0000-0000F20D0000}"/>
    <cellStyle name="Ausgabe 3 14 2 4" xfId="13249" xr:uid="{00000000-0005-0000-0000-0000F30D0000}"/>
    <cellStyle name="Ausgabe 3 14 2 5" xfId="24976" xr:uid="{00000000-0005-0000-0000-0000F40D0000}"/>
    <cellStyle name="Ausgabe 3 14 3" xfId="2819" xr:uid="{00000000-0005-0000-0000-0000F50D0000}"/>
    <cellStyle name="Ausgabe 3 14 3 2" xfId="6724" xr:uid="{00000000-0005-0000-0000-0000F60D0000}"/>
    <cellStyle name="Ausgabe 3 14 3 2 2" xfId="18452" xr:uid="{00000000-0005-0000-0000-0000F70D0000}"/>
    <cellStyle name="Ausgabe 3 14 3 2 3" xfId="30179" xr:uid="{00000000-0005-0000-0000-0000F80D0000}"/>
    <cellStyle name="Ausgabe 3 14 3 3" xfId="10629" xr:uid="{00000000-0005-0000-0000-0000F90D0000}"/>
    <cellStyle name="Ausgabe 3 14 3 3 2" xfId="22357" xr:uid="{00000000-0005-0000-0000-0000FA0D0000}"/>
    <cellStyle name="Ausgabe 3 14 3 3 3" xfId="34084" xr:uid="{00000000-0005-0000-0000-0000FB0D0000}"/>
    <cellStyle name="Ausgabe 3 14 3 4" xfId="14547" xr:uid="{00000000-0005-0000-0000-0000FC0D0000}"/>
    <cellStyle name="Ausgabe 3 14 3 5" xfId="26274" xr:uid="{00000000-0005-0000-0000-0000FD0D0000}"/>
    <cellStyle name="Ausgabe 3 14 4" xfId="4128" xr:uid="{00000000-0005-0000-0000-0000FE0D0000}"/>
    <cellStyle name="Ausgabe 3 14 4 2" xfId="15856" xr:uid="{00000000-0005-0000-0000-0000FF0D0000}"/>
    <cellStyle name="Ausgabe 3 14 4 3" xfId="27583" xr:uid="{00000000-0005-0000-0000-0000000E0000}"/>
    <cellStyle name="Ausgabe 3 14 5" xfId="8033" xr:uid="{00000000-0005-0000-0000-0000010E0000}"/>
    <cellStyle name="Ausgabe 3 14 5 2" xfId="19761" xr:uid="{00000000-0005-0000-0000-0000020E0000}"/>
    <cellStyle name="Ausgabe 3 14 5 3" xfId="31488" xr:uid="{00000000-0005-0000-0000-0000030E0000}"/>
    <cellStyle name="Ausgabe 3 14 6" xfId="11951" xr:uid="{00000000-0005-0000-0000-0000040E0000}"/>
    <cellStyle name="Ausgabe 3 14 7" xfId="23678" xr:uid="{00000000-0005-0000-0000-0000050E0000}"/>
    <cellStyle name="Ausgabe 3 15" xfId="212" xr:uid="{00000000-0005-0000-0000-0000060E0000}"/>
    <cellStyle name="Ausgabe 3 15 2" xfId="4117" xr:uid="{00000000-0005-0000-0000-0000070E0000}"/>
    <cellStyle name="Ausgabe 3 15 2 2" xfId="15845" xr:uid="{00000000-0005-0000-0000-0000080E0000}"/>
    <cellStyle name="Ausgabe 3 15 2 3" xfId="27572" xr:uid="{00000000-0005-0000-0000-0000090E0000}"/>
    <cellStyle name="Ausgabe 3 15 3" xfId="8022" xr:uid="{00000000-0005-0000-0000-00000A0E0000}"/>
    <cellStyle name="Ausgabe 3 15 3 2" xfId="19750" xr:uid="{00000000-0005-0000-0000-00000B0E0000}"/>
    <cellStyle name="Ausgabe 3 15 3 3" xfId="31477" xr:uid="{00000000-0005-0000-0000-00000C0E0000}"/>
    <cellStyle name="Ausgabe 3 15 4" xfId="11940" xr:uid="{00000000-0005-0000-0000-00000D0E0000}"/>
    <cellStyle name="Ausgabe 3 15 5" xfId="23667" xr:uid="{00000000-0005-0000-0000-00000E0E0000}"/>
    <cellStyle name="Ausgabe 3 16" xfId="201" xr:uid="{00000000-0005-0000-0000-00000F0E0000}"/>
    <cellStyle name="Ausgabe 3 16 2" xfId="11929" xr:uid="{00000000-0005-0000-0000-0000100E0000}"/>
    <cellStyle name="Ausgabe 3 16 3" xfId="23656" xr:uid="{00000000-0005-0000-0000-0000110E0000}"/>
    <cellStyle name="Ausgabe 3 17" xfId="184" xr:uid="{00000000-0005-0000-0000-0000120E0000}"/>
    <cellStyle name="Ausgabe 3 18" xfId="179" xr:uid="{00000000-0005-0000-0000-0000130E0000}"/>
    <cellStyle name="Ausgabe 3 19" xfId="165" xr:uid="{00000000-0005-0000-0000-0000140E0000}"/>
    <cellStyle name="Ausgabe 3 2" xfId="94" xr:uid="{00000000-0005-0000-0000-0000150E0000}"/>
    <cellStyle name="Ausgabe 3 2 10" xfId="2868" xr:uid="{00000000-0005-0000-0000-0000160E0000}"/>
    <cellStyle name="Ausgabe 3 2 10 2" xfId="6773" xr:uid="{00000000-0005-0000-0000-0000170E0000}"/>
    <cellStyle name="Ausgabe 3 2 10 2 2" xfId="18501" xr:uid="{00000000-0005-0000-0000-0000180E0000}"/>
    <cellStyle name="Ausgabe 3 2 10 2 3" xfId="30228" xr:uid="{00000000-0005-0000-0000-0000190E0000}"/>
    <cellStyle name="Ausgabe 3 2 10 3" xfId="10678" xr:uid="{00000000-0005-0000-0000-00001A0E0000}"/>
    <cellStyle name="Ausgabe 3 2 10 3 2" xfId="22406" xr:uid="{00000000-0005-0000-0000-00001B0E0000}"/>
    <cellStyle name="Ausgabe 3 2 10 3 3" xfId="34133" xr:uid="{00000000-0005-0000-0000-00001C0E0000}"/>
    <cellStyle name="Ausgabe 3 2 10 4" xfId="14596" xr:uid="{00000000-0005-0000-0000-00001D0E0000}"/>
    <cellStyle name="Ausgabe 3 2 10 5" xfId="26323" xr:uid="{00000000-0005-0000-0000-00001E0E0000}"/>
    <cellStyle name="Ausgabe 3 2 11" xfId="4177" xr:uid="{00000000-0005-0000-0000-00001F0E0000}"/>
    <cellStyle name="Ausgabe 3 2 11 2" xfId="15905" xr:uid="{00000000-0005-0000-0000-0000200E0000}"/>
    <cellStyle name="Ausgabe 3 2 11 3" xfId="27632" xr:uid="{00000000-0005-0000-0000-0000210E0000}"/>
    <cellStyle name="Ausgabe 3 2 12" xfId="8082" xr:uid="{00000000-0005-0000-0000-0000220E0000}"/>
    <cellStyle name="Ausgabe 3 2 12 2" xfId="19810" xr:uid="{00000000-0005-0000-0000-0000230E0000}"/>
    <cellStyle name="Ausgabe 3 2 12 3" xfId="31537" xr:uid="{00000000-0005-0000-0000-0000240E0000}"/>
    <cellStyle name="Ausgabe 3 2 13" xfId="12000" xr:uid="{00000000-0005-0000-0000-0000250E0000}"/>
    <cellStyle name="Ausgabe 3 2 14" xfId="23727" xr:uid="{00000000-0005-0000-0000-0000260E0000}"/>
    <cellStyle name="Ausgabe 3 2 15" xfId="35384" xr:uid="{00000000-0005-0000-0000-0000270E0000}"/>
    <cellStyle name="Ausgabe 3 2 16" xfId="35398" xr:uid="{00000000-0005-0000-0000-0000280E0000}"/>
    <cellStyle name="Ausgabe 3 2 17" xfId="35409" xr:uid="{00000000-0005-0000-0000-0000290E0000}"/>
    <cellStyle name="Ausgabe 3 2 18" xfId="272" xr:uid="{00000000-0005-0000-0000-00002A0E0000}"/>
    <cellStyle name="Ausgabe 3 2 2" xfId="430" xr:uid="{00000000-0005-0000-0000-00002B0E0000}"/>
    <cellStyle name="Ausgabe 3 2 2 10" xfId="12158" xr:uid="{00000000-0005-0000-0000-00002C0E0000}"/>
    <cellStyle name="Ausgabe 3 2 2 11" xfId="23885" xr:uid="{00000000-0005-0000-0000-00002D0E0000}"/>
    <cellStyle name="Ausgabe 3 2 2 2" xfId="529" xr:uid="{00000000-0005-0000-0000-00002E0E0000}"/>
    <cellStyle name="Ausgabe 3 2 2 2 2" xfId="958" xr:uid="{00000000-0005-0000-0000-00002F0E0000}"/>
    <cellStyle name="Ausgabe 3 2 2 2 2 2" xfId="2256" xr:uid="{00000000-0005-0000-0000-0000300E0000}"/>
    <cellStyle name="Ausgabe 3 2 2 2 2 2 2" xfId="6161" xr:uid="{00000000-0005-0000-0000-0000310E0000}"/>
    <cellStyle name="Ausgabe 3 2 2 2 2 2 2 2" xfId="17889" xr:uid="{00000000-0005-0000-0000-0000320E0000}"/>
    <cellStyle name="Ausgabe 3 2 2 2 2 2 2 3" xfId="29616" xr:uid="{00000000-0005-0000-0000-0000330E0000}"/>
    <cellStyle name="Ausgabe 3 2 2 2 2 2 3" xfId="10066" xr:uid="{00000000-0005-0000-0000-0000340E0000}"/>
    <cellStyle name="Ausgabe 3 2 2 2 2 2 3 2" xfId="21794" xr:uid="{00000000-0005-0000-0000-0000350E0000}"/>
    <cellStyle name="Ausgabe 3 2 2 2 2 2 3 3" xfId="33521" xr:uid="{00000000-0005-0000-0000-0000360E0000}"/>
    <cellStyle name="Ausgabe 3 2 2 2 2 2 4" xfId="13984" xr:uid="{00000000-0005-0000-0000-0000370E0000}"/>
    <cellStyle name="Ausgabe 3 2 2 2 2 2 5" xfId="25711" xr:uid="{00000000-0005-0000-0000-0000380E0000}"/>
    <cellStyle name="Ausgabe 3 2 2 2 2 3" xfId="3554" xr:uid="{00000000-0005-0000-0000-0000390E0000}"/>
    <cellStyle name="Ausgabe 3 2 2 2 2 3 2" xfId="7459" xr:uid="{00000000-0005-0000-0000-00003A0E0000}"/>
    <cellStyle name="Ausgabe 3 2 2 2 2 3 2 2" xfId="19187" xr:uid="{00000000-0005-0000-0000-00003B0E0000}"/>
    <cellStyle name="Ausgabe 3 2 2 2 2 3 2 3" xfId="30914" xr:uid="{00000000-0005-0000-0000-00003C0E0000}"/>
    <cellStyle name="Ausgabe 3 2 2 2 2 3 3" xfId="11364" xr:uid="{00000000-0005-0000-0000-00003D0E0000}"/>
    <cellStyle name="Ausgabe 3 2 2 2 2 3 3 2" xfId="23092" xr:uid="{00000000-0005-0000-0000-00003E0E0000}"/>
    <cellStyle name="Ausgabe 3 2 2 2 2 3 3 3" xfId="34819" xr:uid="{00000000-0005-0000-0000-00003F0E0000}"/>
    <cellStyle name="Ausgabe 3 2 2 2 2 3 4" xfId="15282" xr:uid="{00000000-0005-0000-0000-0000400E0000}"/>
    <cellStyle name="Ausgabe 3 2 2 2 2 3 5" xfId="27009" xr:uid="{00000000-0005-0000-0000-0000410E0000}"/>
    <cellStyle name="Ausgabe 3 2 2 2 2 4" xfId="4863" xr:uid="{00000000-0005-0000-0000-0000420E0000}"/>
    <cellStyle name="Ausgabe 3 2 2 2 2 4 2" xfId="16591" xr:uid="{00000000-0005-0000-0000-0000430E0000}"/>
    <cellStyle name="Ausgabe 3 2 2 2 2 4 3" xfId="28318" xr:uid="{00000000-0005-0000-0000-0000440E0000}"/>
    <cellStyle name="Ausgabe 3 2 2 2 2 5" xfId="8768" xr:uid="{00000000-0005-0000-0000-0000450E0000}"/>
    <cellStyle name="Ausgabe 3 2 2 2 2 5 2" xfId="20496" xr:uid="{00000000-0005-0000-0000-0000460E0000}"/>
    <cellStyle name="Ausgabe 3 2 2 2 2 5 3" xfId="32223" xr:uid="{00000000-0005-0000-0000-0000470E0000}"/>
    <cellStyle name="Ausgabe 3 2 2 2 2 6" xfId="12686" xr:uid="{00000000-0005-0000-0000-0000480E0000}"/>
    <cellStyle name="Ausgabe 3 2 2 2 2 7" xfId="24413" xr:uid="{00000000-0005-0000-0000-0000490E0000}"/>
    <cellStyle name="Ausgabe 3 2 2 2 3" xfId="1387" xr:uid="{00000000-0005-0000-0000-00004A0E0000}"/>
    <cellStyle name="Ausgabe 3 2 2 2 3 2" xfId="2685" xr:uid="{00000000-0005-0000-0000-00004B0E0000}"/>
    <cellStyle name="Ausgabe 3 2 2 2 3 2 2" xfId="6590" xr:uid="{00000000-0005-0000-0000-00004C0E0000}"/>
    <cellStyle name="Ausgabe 3 2 2 2 3 2 2 2" xfId="18318" xr:uid="{00000000-0005-0000-0000-00004D0E0000}"/>
    <cellStyle name="Ausgabe 3 2 2 2 3 2 2 3" xfId="30045" xr:uid="{00000000-0005-0000-0000-00004E0E0000}"/>
    <cellStyle name="Ausgabe 3 2 2 2 3 2 3" xfId="10495" xr:uid="{00000000-0005-0000-0000-00004F0E0000}"/>
    <cellStyle name="Ausgabe 3 2 2 2 3 2 3 2" xfId="22223" xr:uid="{00000000-0005-0000-0000-0000500E0000}"/>
    <cellStyle name="Ausgabe 3 2 2 2 3 2 3 3" xfId="33950" xr:uid="{00000000-0005-0000-0000-0000510E0000}"/>
    <cellStyle name="Ausgabe 3 2 2 2 3 2 4" xfId="14413" xr:uid="{00000000-0005-0000-0000-0000520E0000}"/>
    <cellStyle name="Ausgabe 3 2 2 2 3 2 5" xfId="26140" xr:uid="{00000000-0005-0000-0000-0000530E0000}"/>
    <cellStyle name="Ausgabe 3 2 2 2 3 3" xfId="3983" xr:uid="{00000000-0005-0000-0000-0000540E0000}"/>
    <cellStyle name="Ausgabe 3 2 2 2 3 3 2" xfId="7888" xr:uid="{00000000-0005-0000-0000-0000550E0000}"/>
    <cellStyle name="Ausgabe 3 2 2 2 3 3 2 2" xfId="19616" xr:uid="{00000000-0005-0000-0000-0000560E0000}"/>
    <cellStyle name="Ausgabe 3 2 2 2 3 3 2 3" xfId="31343" xr:uid="{00000000-0005-0000-0000-0000570E0000}"/>
    <cellStyle name="Ausgabe 3 2 2 2 3 3 3" xfId="11793" xr:uid="{00000000-0005-0000-0000-0000580E0000}"/>
    <cellStyle name="Ausgabe 3 2 2 2 3 3 3 2" xfId="23521" xr:uid="{00000000-0005-0000-0000-0000590E0000}"/>
    <cellStyle name="Ausgabe 3 2 2 2 3 3 3 3" xfId="35248" xr:uid="{00000000-0005-0000-0000-00005A0E0000}"/>
    <cellStyle name="Ausgabe 3 2 2 2 3 3 4" xfId="15711" xr:uid="{00000000-0005-0000-0000-00005B0E0000}"/>
    <cellStyle name="Ausgabe 3 2 2 2 3 3 5" xfId="27438" xr:uid="{00000000-0005-0000-0000-00005C0E0000}"/>
    <cellStyle name="Ausgabe 3 2 2 2 3 4" xfId="5292" xr:uid="{00000000-0005-0000-0000-00005D0E0000}"/>
    <cellStyle name="Ausgabe 3 2 2 2 3 4 2" xfId="17020" xr:uid="{00000000-0005-0000-0000-00005E0E0000}"/>
    <cellStyle name="Ausgabe 3 2 2 2 3 4 3" xfId="28747" xr:uid="{00000000-0005-0000-0000-00005F0E0000}"/>
    <cellStyle name="Ausgabe 3 2 2 2 3 5" xfId="9197" xr:uid="{00000000-0005-0000-0000-0000600E0000}"/>
    <cellStyle name="Ausgabe 3 2 2 2 3 5 2" xfId="20925" xr:uid="{00000000-0005-0000-0000-0000610E0000}"/>
    <cellStyle name="Ausgabe 3 2 2 2 3 5 3" xfId="32652" xr:uid="{00000000-0005-0000-0000-0000620E0000}"/>
    <cellStyle name="Ausgabe 3 2 2 2 3 6" xfId="13115" xr:uid="{00000000-0005-0000-0000-0000630E0000}"/>
    <cellStyle name="Ausgabe 3 2 2 2 3 7" xfId="24842" xr:uid="{00000000-0005-0000-0000-0000640E0000}"/>
    <cellStyle name="Ausgabe 3 2 2 2 4" xfId="1827" xr:uid="{00000000-0005-0000-0000-0000650E0000}"/>
    <cellStyle name="Ausgabe 3 2 2 2 4 2" xfId="5732" xr:uid="{00000000-0005-0000-0000-0000660E0000}"/>
    <cellStyle name="Ausgabe 3 2 2 2 4 2 2" xfId="17460" xr:uid="{00000000-0005-0000-0000-0000670E0000}"/>
    <cellStyle name="Ausgabe 3 2 2 2 4 2 3" xfId="29187" xr:uid="{00000000-0005-0000-0000-0000680E0000}"/>
    <cellStyle name="Ausgabe 3 2 2 2 4 3" xfId="9637" xr:uid="{00000000-0005-0000-0000-0000690E0000}"/>
    <cellStyle name="Ausgabe 3 2 2 2 4 3 2" xfId="21365" xr:uid="{00000000-0005-0000-0000-00006A0E0000}"/>
    <cellStyle name="Ausgabe 3 2 2 2 4 3 3" xfId="33092" xr:uid="{00000000-0005-0000-0000-00006B0E0000}"/>
    <cellStyle name="Ausgabe 3 2 2 2 4 4" xfId="13555" xr:uid="{00000000-0005-0000-0000-00006C0E0000}"/>
    <cellStyle name="Ausgabe 3 2 2 2 4 5" xfId="25282" xr:uid="{00000000-0005-0000-0000-00006D0E0000}"/>
    <cellStyle name="Ausgabe 3 2 2 2 5" xfId="3125" xr:uid="{00000000-0005-0000-0000-00006E0E0000}"/>
    <cellStyle name="Ausgabe 3 2 2 2 5 2" xfId="7030" xr:uid="{00000000-0005-0000-0000-00006F0E0000}"/>
    <cellStyle name="Ausgabe 3 2 2 2 5 2 2" xfId="18758" xr:uid="{00000000-0005-0000-0000-0000700E0000}"/>
    <cellStyle name="Ausgabe 3 2 2 2 5 2 3" xfId="30485" xr:uid="{00000000-0005-0000-0000-0000710E0000}"/>
    <cellStyle name="Ausgabe 3 2 2 2 5 3" xfId="10935" xr:uid="{00000000-0005-0000-0000-0000720E0000}"/>
    <cellStyle name="Ausgabe 3 2 2 2 5 3 2" xfId="22663" xr:uid="{00000000-0005-0000-0000-0000730E0000}"/>
    <cellStyle name="Ausgabe 3 2 2 2 5 3 3" xfId="34390" xr:uid="{00000000-0005-0000-0000-0000740E0000}"/>
    <cellStyle name="Ausgabe 3 2 2 2 5 4" xfId="14853" xr:uid="{00000000-0005-0000-0000-0000750E0000}"/>
    <cellStyle name="Ausgabe 3 2 2 2 5 5" xfId="26580" xr:uid="{00000000-0005-0000-0000-0000760E0000}"/>
    <cellStyle name="Ausgabe 3 2 2 2 6" xfId="4434" xr:uid="{00000000-0005-0000-0000-0000770E0000}"/>
    <cellStyle name="Ausgabe 3 2 2 2 6 2" xfId="16162" xr:uid="{00000000-0005-0000-0000-0000780E0000}"/>
    <cellStyle name="Ausgabe 3 2 2 2 6 3" xfId="27889" xr:uid="{00000000-0005-0000-0000-0000790E0000}"/>
    <cellStyle name="Ausgabe 3 2 2 2 7" xfId="8339" xr:uid="{00000000-0005-0000-0000-00007A0E0000}"/>
    <cellStyle name="Ausgabe 3 2 2 2 7 2" xfId="20067" xr:uid="{00000000-0005-0000-0000-00007B0E0000}"/>
    <cellStyle name="Ausgabe 3 2 2 2 7 3" xfId="31794" xr:uid="{00000000-0005-0000-0000-00007C0E0000}"/>
    <cellStyle name="Ausgabe 3 2 2 2 8" xfId="12257" xr:uid="{00000000-0005-0000-0000-00007D0E0000}"/>
    <cellStyle name="Ausgabe 3 2 2 2 9" xfId="23984" xr:uid="{00000000-0005-0000-0000-00007E0E0000}"/>
    <cellStyle name="Ausgabe 3 2 2 3" xfId="628" xr:uid="{00000000-0005-0000-0000-00007F0E0000}"/>
    <cellStyle name="Ausgabe 3 2 2 3 2" xfId="1057" xr:uid="{00000000-0005-0000-0000-0000800E0000}"/>
    <cellStyle name="Ausgabe 3 2 2 3 2 2" xfId="2355" xr:uid="{00000000-0005-0000-0000-0000810E0000}"/>
    <cellStyle name="Ausgabe 3 2 2 3 2 2 2" xfId="6260" xr:uid="{00000000-0005-0000-0000-0000820E0000}"/>
    <cellStyle name="Ausgabe 3 2 2 3 2 2 2 2" xfId="17988" xr:uid="{00000000-0005-0000-0000-0000830E0000}"/>
    <cellStyle name="Ausgabe 3 2 2 3 2 2 2 3" xfId="29715" xr:uid="{00000000-0005-0000-0000-0000840E0000}"/>
    <cellStyle name="Ausgabe 3 2 2 3 2 2 3" xfId="10165" xr:uid="{00000000-0005-0000-0000-0000850E0000}"/>
    <cellStyle name="Ausgabe 3 2 2 3 2 2 3 2" xfId="21893" xr:uid="{00000000-0005-0000-0000-0000860E0000}"/>
    <cellStyle name="Ausgabe 3 2 2 3 2 2 3 3" xfId="33620" xr:uid="{00000000-0005-0000-0000-0000870E0000}"/>
    <cellStyle name="Ausgabe 3 2 2 3 2 2 4" xfId="14083" xr:uid="{00000000-0005-0000-0000-0000880E0000}"/>
    <cellStyle name="Ausgabe 3 2 2 3 2 2 5" xfId="25810" xr:uid="{00000000-0005-0000-0000-0000890E0000}"/>
    <cellStyle name="Ausgabe 3 2 2 3 2 3" xfId="3653" xr:uid="{00000000-0005-0000-0000-00008A0E0000}"/>
    <cellStyle name="Ausgabe 3 2 2 3 2 3 2" xfId="7558" xr:uid="{00000000-0005-0000-0000-00008B0E0000}"/>
    <cellStyle name="Ausgabe 3 2 2 3 2 3 2 2" xfId="19286" xr:uid="{00000000-0005-0000-0000-00008C0E0000}"/>
    <cellStyle name="Ausgabe 3 2 2 3 2 3 2 3" xfId="31013" xr:uid="{00000000-0005-0000-0000-00008D0E0000}"/>
    <cellStyle name="Ausgabe 3 2 2 3 2 3 3" xfId="11463" xr:uid="{00000000-0005-0000-0000-00008E0E0000}"/>
    <cellStyle name="Ausgabe 3 2 2 3 2 3 3 2" xfId="23191" xr:uid="{00000000-0005-0000-0000-00008F0E0000}"/>
    <cellStyle name="Ausgabe 3 2 2 3 2 3 3 3" xfId="34918" xr:uid="{00000000-0005-0000-0000-0000900E0000}"/>
    <cellStyle name="Ausgabe 3 2 2 3 2 3 4" xfId="15381" xr:uid="{00000000-0005-0000-0000-0000910E0000}"/>
    <cellStyle name="Ausgabe 3 2 2 3 2 3 5" xfId="27108" xr:uid="{00000000-0005-0000-0000-0000920E0000}"/>
    <cellStyle name="Ausgabe 3 2 2 3 2 4" xfId="4962" xr:uid="{00000000-0005-0000-0000-0000930E0000}"/>
    <cellStyle name="Ausgabe 3 2 2 3 2 4 2" xfId="16690" xr:uid="{00000000-0005-0000-0000-0000940E0000}"/>
    <cellStyle name="Ausgabe 3 2 2 3 2 4 3" xfId="28417" xr:uid="{00000000-0005-0000-0000-0000950E0000}"/>
    <cellStyle name="Ausgabe 3 2 2 3 2 5" xfId="8867" xr:uid="{00000000-0005-0000-0000-0000960E0000}"/>
    <cellStyle name="Ausgabe 3 2 2 3 2 5 2" xfId="20595" xr:uid="{00000000-0005-0000-0000-0000970E0000}"/>
    <cellStyle name="Ausgabe 3 2 2 3 2 5 3" xfId="32322" xr:uid="{00000000-0005-0000-0000-0000980E0000}"/>
    <cellStyle name="Ausgabe 3 2 2 3 2 6" xfId="12785" xr:uid="{00000000-0005-0000-0000-0000990E0000}"/>
    <cellStyle name="Ausgabe 3 2 2 3 2 7" xfId="24512" xr:uid="{00000000-0005-0000-0000-00009A0E0000}"/>
    <cellStyle name="Ausgabe 3 2 2 3 3" xfId="1486" xr:uid="{00000000-0005-0000-0000-00009B0E0000}"/>
    <cellStyle name="Ausgabe 3 2 2 3 3 2" xfId="2784" xr:uid="{00000000-0005-0000-0000-00009C0E0000}"/>
    <cellStyle name="Ausgabe 3 2 2 3 3 2 2" xfId="6689" xr:uid="{00000000-0005-0000-0000-00009D0E0000}"/>
    <cellStyle name="Ausgabe 3 2 2 3 3 2 2 2" xfId="18417" xr:uid="{00000000-0005-0000-0000-00009E0E0000}"/>
    <cellStyle name="Ausgabe 3 2 2 3 3 2 2 3" xfId="30144" xr:uid="{00000000-0005-0000-0000-00009F0E0000}"/>
    <cellStyle name="Ausgabe 3 2 2 3 3 2 3" xfId="10594" xr:uid="{00000000-0005-0000-0000-0000A00E0000}"/>
    <cellStyle name="Ausgabe 3 2 2 3 3 2 3 2" xfId="22322" xr:uid="{00000000-0005-0000-0000-0000A10E0000}"/>
    <cellStyle name="Ausgabe 3 2 2 3 3 2 3 3" xfId="34049" xr:uid="{00000000-0005-0000-0000-0000A20E0000}"/>
    <cellStyle name="Ausgabe 3 2 2 3 3 2 4" xfId="14512" xr:uid="{00000000-0005-0000-0000-0000A30E0000}"/>
    <cellStyle name="Ausgabe 3 2 2 3 3 2 5" xfId="26239" xr:uid="{00000000-0005-0000-0000-0000A40E0000}"/>
    <cellStyle name="Ausgabe 3 2 2 3 3 3" xfId="4082" xr:uid="{00000000-0005-0000-0000-0000A50E0000}"/>
    <cellStyle name="Ausgabe 3 2 2 3 3 3 2" xfId="7987" xr:uid="{00000000-0005-0000-0000-0000A60E0000}"/>
    <cellStyle name="Ausgabe 3 2 2 3 3 3 2 2" xfId="19715" xr:uid="{00000000-0005-0000-0000-0000A70E0000}"/>
    <cellStyle name="Ausgabe 3 2 2 3 3 3 2 3" xfId="31442" xr:uid="{00000000-0005-0000-0000-0000A80E0000}"/>
    <cellStyle name="Ausgabe 3 2 2 3 3 3 3" xfId="11892" xr:uid="{00000000-0005-0000-0000-0000A90E0000}"/>
    <cellStyle name="Ausgabe 3 2 2 3 3 3 3 2" xfId="23620" xr:uid="{00000000-0005-0000-0000-0000AA0E0000}"/>
    <cellStyle name="Ausgabe 3 2 2 3 3 3 3 3" xfId="35347" xr:uid="{00000000-0005-0000-0000-0000AB0E0000}"/>
    <cellStyle name="Ausgabe 3 2 2 3 3 3 4" xfId="15810" xr:uid="{00000000-0005-0000-0000-0000AC0E0000}"/>
    <cellStyle name="Ausgabe 3 2 2 3 3 3 5" xfId="27537" xr:uid="{00000000-0005-0000-0000-0000AD0E0000}"/>
    <cellStyle name="Ausgabe 3 2 2 3 3 4" xfId="5391" xr:uid="{00000000-0005-0000-0000-0000AE0E0000}"/>
    <cellStyle name="Ausgabe 3 2 2 3 3 4 2" xfId="17119" xr:uid="{00000000-0005-0000-0000-0000AF0E0000}"/>
    <cellStyle name="Ausgabe 3 2 2 3 3 4 3" xfId="28846" xr:uid="{00000000-0005-0000-0000-0000B00E0000}"/>
    <cellStyle name="Ausgabe 3 2 2 3 3 5" xfId="9296" xr:uid="{00000000-0005-0000-0000-0000B10E0000}"/>
    <cellStyle name="Ausgabe 3 2 2 3 3 5 2" xfId="21024" xr:uid="{00000000-0005-0000-0000-0000B20E0000}"/>
    <cellStyle name="Ausgabe 3 2 2 3 3 5 3" xfId="32751" xr:uid="{00000000-0005-0000-0000-0000B30E0000}"/>
    <cellStyle name="Ausgabe 3 2 2 3 3 6" xfId="13214" xr:uid="{00000000-0005-0000-0000-0000B40E0000}"/>
    <cellStyle name="Ausgabe 3 2 2 3 3 7" xfId="24941" xr:uid="{00000000-0005-0000-0000-0000B50E0000}"/>
    <cellStyle name="Ausgabe 3 2 2 3 4" xfId="1926" xr:uid="{00000000-0005-0000-0000-0000B60E0000}"/>
    <cellStyle name="Ausgabe 3 2 2 3 4 2" xfId="5831" xr:uid="{00000000-0005-0000-0000-0000B70E0000}"/>
    <cellStyle name="Ausgabe 3 2 2 3 4 2 2" xfId="17559" xr:uid="{00000000-0005-0000-0000-0000B80E0000}"/>
    <cellStyle name="Ausgabe 3 2 2 3 4 2 3" xfId="29286" xr:uid="{00000000-0005-0000-0000-0000B90E0000}"/>
    <cellStyle name="Ausgabe 3 2 2 3 4 3" xfId="9736" xr:uid="{00000000-0005-0000-0000-0000BA0E0000}"/>
    <cellStyle name="Ausgabe 3 2 2 3 4 3 2" xfId="21464" xr:uid="{00000000-0005-0000-0000-0000BB0E0000}"/>
    <cellStyle name="Ausgabe 3 2 2 3 4 3 3" xfId="33191" xr:uid="{00000000-0005-0000-0000-0000BC0E0000}"/>
    <cellStyle name="Ausgabe 3 2 2 3 4 4" xfId="13654" xr:uid="{00000000-0005-0000-0000-0000BD0E0000}"/>
    <cellStyle name="Ausgabe 3 2 2 3 4 5" xfId="25381" xr:uid="{00000000-0005-0000-0000-0000BE0E0000}"/>
    <cellStyle name="Ausgabe 3 2 2 3 5" xfId="3224" xr:uid="{00000000-0005-0000-0000-0000BF0E0000}"/>
    <cellStyle name="Ausgabe 3 2 2 3 5 2" xfId="7129" xr:uid="{00000000-0005-0000-0000-0000C00E0000}"/>
    <cellStyle name="Ausgabe 3 2 2 3 5 2 2" xfId="18857" xr:uid="{00000000-0005-0000-0000-0000C10E0000}"/>
    <cellStyle name="Ausgabe 3 2 2 3 5 2 3" xfId="30584" xr:uid="{00000000-0005-0000-0000-0000C20E0000}"/>
    <cellStyle name="Ausgabe 3 2 2 3 5 3" xfId="11034" xr:uid="{00000000-0005-0000-0000-0000C30E0000}"/>
    <cellStyle name="Ausgabe 3 2 2 3 5 3 2" xfId="22762" xr:uid="{00000000-0005-0000-0000-0000C40E0000}"/>
    <cellStyle name="Ausgabe 3 2 2 3 5 3 3" xfId="34489" xr:uid="{00000000-0005-0000-0000-0000C50E0000}"/>
    <cellStyle name="Ausgabe 3 2 2 3 5 4" xfId="14952" xr:uid="{00000000-0005-0000-0000-0000C60E0000}"/>
    <cellStyle name="Ausgabe 3 2 2 3 5 5" xfId="26679" xr:uid="{00000000-0005-0000-0000-0000C70E0000}"/>
    <cellStyle name="Ausgabe 3 2 2 3 6" xfId="4533" xr:uid="{00000000-0005-0000-0000-0000C80E0000}"/>
    <cellStyle name="Ausgabe 3 2 2 3 6 2" xfId="16261" xr:uid="{00000000-0005-0000-0000-0000C90E0000}"/>
    <cellStyle name="Ausgabe 3 2 2 3 6 3" xfId="27988" xr:uid="{00000000-0005-0000-0000-0000CA0E0000}"/>
    <cellStyle name="Ausgabe 3 2 2 3 7" xfId="8438" xr:uid="{00000000-0005-0000-0000-0000CB0E0000}"/>
    <cellStyle name="Ausgabe 3 2 2 3 7 2" xfId="20166" xr:uid="{00000000-0005-0000-0000-0000CC0E0000}"/>
    <cellStyle name="Ausgabe 3 2 2 3 7 3" xfId="31893" xr:uid="{00000000-0005-0000-0000-0000CD0E0000}"/>
    <cellStyle name="Ausgabe 3 2 2 3 8" xfId="12356" xr:uid="{00000000-0005-0000-0000-0000CE0E0000}"/>
    <cellStyle name="Ausgabe 3 2 2 3 9" xfId="24083" xr:uid="{00000000-0005-0000-0000-0000CF0E0000}"/>
    <cellStyle name="Ausgabe 3 2 2 4" xfId="859" xr:uid="{00000000-0005-0000-0000-0000D00E0000}"/>
    <cellStyle name="Ausgabe 3 2 2 4 2" xfId="2157" xr:uid="{00000000-0005-0000-0000-0000D10E0000}"/>
    <cellStyle name="Ausgabe 3 2 2 4 2 2" xfId="6062" xr:uid="{00000000-0005-0000-0000-0000D20E0000}"/>
    <cellStyle name="Ausgabe 3 2 2 4 2 2 2" xfId="17790" xr:uid="{00000000-0005-0000-0000-0000D30E0000}"/>
    <cellStyle name="Ausgabe 3 2 2 4 2 2 3" xfId="29517" xr:uid="{00000000-0005-0000-0000-0000D40E0000}"/>
    <cellStyle name="Ausgabe 3 2 2 4 2 3" xfId="9967" xr:uid="{00000000-0005-0000-0000-0000D50E0000}"/>
    <cellStyle name="Ausgabe 3 2 2 4 2 3 2" xfId="21695" xr:uid="{00000000-0005-0000-0000-0000D60E0000}"/>
    <cellStyle name="Ausgabe 3 2 2 4 2 3 3" xfId="33422" xr:uid="{00000000-0005-0000-0000-0000D70E0000}"/>
    <cellStyle name="Ausgabe 3 2 2 4 2 4" xfId="13885" xr:uid="{00000000-0005-0000-0000-0000D80E0000}"/>
    <cellStyle name="Ausgabe 3 2 2 4 2 5" xfId="25612" xr:uid="{00000000-0005-0000-0000-0000D90E0000}"/>
    <cellStyle name="Ausgabe 3 2 2 4 3" xfId="3455" xr:uid="{00000000-0005-0000-0000-0000DA0E0000}"/>
    <cellStyle name="Ausgabe 3 2 2 4 3 2" xfId="7360" xr:uid="{00000000-0005-0000-0000-0000DB0E0000}"/>
    <cellStyle name="Ausgabe 3 2 2 4 3 2 2" xfId="19088" xr:uid="{00000000-0005-0000-0000-0000DC0E0000}"/>
    <cellStyle name="Ausgabe 3 2 2 4 3 2 3" xfId="30815" xr:uid="{00000000-0005-0000-0000-0000DD0E0000}"/>
    <cellStyle name="Ausgabe 3 2 2 4 3 3" xfId="11265" xr:uid="{00000000-0005-0000-0000-0000DE0E0000}"/>
    <cellStyle name="Ausgabe 3 2 2 4 3 3 2" xfId="22993" xr:uid="{00000000-0005-0000-0000-0000DF0E0000}"/>
    <cellStyle name="Ausgabe 3 2 2 4 3 3 3" xfId="34720" xr:uid="{00000000-0005-0000-0000-0000E00E0000}"/>
    <cellStyle name="Ausgabe 3 2 2 4 3 4" xfId="15183" xr:uid="{00000000-0005-0000-0000-0000E10E0000}"/>
    <cellStyle name="Ausgabe 3 2 2 4 3 5" xfId="26910" xr:uid="{00000000-0005-0000-0000-0000E20E0000}"/>
    <cellStyle name="Ausgabe 3 2 2 4 4" xfId="4764" xr:uid="{00000000-0005-0000-0000-0000E30E0000}"/>
    <cellStyle name="Ausgabe 3 2 2 4 4 2" xfId="16492" xr:uid="{00000000-0005-0000-0000-0000E40E0000}"/>
    <cellStyle name="Ausgabe 3 2 2 4 4 3" xfId="28219" xr:uid="{00000000-0005-0000-0000-0000E50E0000}"/>
    <cellStyle name="Ausgabe 3 2 2 4 5" xfId="8669" xr:uid="{00000000-0005-0000-0000-0000E60E0000}"/>
    <cellStyle name="Ausgabe 3 2 2 4 5 2" xfId="20397" xr:uid="{00000000-0005-0000-0000-0000E70E0000}"/>
    <cellStyle name="Ausgabe 3 2 2 4 5 3" xfId="32124" xr:uid="{00000000-0005-0000-0000-0000E80E0000}"/>
    <cellStyle name="Ausgabe 3 2 2 4 6" xfId="12587" xr:uid="{00000000-0005-0000-0000-0000E90E0000}"/>
    <cellStyle name="Ausgabe 3 2 2 4 7" xfId="24314" xr:uid="{00000000-0005-0000-0000-0000EA0E0000}"/>
    <cellStyle name="Ausgabe 3 2 2 5" xfId="1288" xr:uid="{00000000-0005-0000-0000-0000EB0E0000}"/>
    <cellStyle name="Ausgabe 3 2 2 5 2" xfId="2586" xr:uid="{00000000-0005-0000-0000-0000EC0E0000}"/>
    <cellStyle name="Ausgabe 3 2 2 5 2 2" xfId="6491" xr:uid="{00000000-0005-0000-0000-0000ED0E0000}"/>
    <cellStyle name="Ausgabe 3 2 2 5 2 2 2" xfId="18219" xr:uid="{00000000-0005-0000-0000-0000EE0E0000}"/>
    <cellStyle name="Ausgabe 3 2 2 5 2 2 3" xfId="29946" xr:uid="{00000000-0005-0000-0000-0000EF0E0000}"/>
    <cellStyle name="Ausgabe 3 2 2 5 2 3" xfId="10396" xr:uid="{00000000-0005-0000-0000-0000F00E0000}"/>
    <cellStyle name="Ausgabe 3 2 2 5 2 3 2" xfId="22124" xr:uid="{00000000-0005-0000-0000-0000F10E0000}"/>
    <cellStyle name="Ausgabe 3 2 2 5 2 3 3" xfId="33851" xr:uid="{00000000-0005-0000-0000-0000F20E0000}"/>
    <cellStyle name="Ausgabe 3 2 2 5 2 4" xfId="14314" xr:uid="{00000000-0005-0000-0000-0000F30E0000}"/>
    <cellStyle name="Ausgabe 3 2 2 5 2 5" xfId="26041" xr:uid="{00000000-0005-0000-0000-0000F40E0000}"/>
    <cellStyle name="Ausgabe 3 2 2 5 3" xfId="3884" xr:uid="{00000000-0005-0000-0000-0000F50E0000}"/>
    <cellStyle name="Ausgabe 3 2 2 5 3 2" xfId="7789" xr:uid="{00000000-0005-0000-0000-0000F60E0000}"/>
    <cellStyle name="Ausgabe 3 2 2 5 3 2 2" xfId="19517" xr:uid="{00000000-0005-0000-0000-0000F70E0000}"/>
    <cellStyle name="Ausgabe 3 2 2 5 3 2 3" xfId="31244" xr:uid="{00000000-0005-0000-0000-0000F80E0000}"/>
    <cellStyle name="Ausgabe 3 2 2 5 3 3" xfId="11694" xr:uid="{00000000-0005-0000-0000-0000F90E0000}"/>
    <cellStyle name="Ausgabe 3 2 2 5 3 3 2" xfId="23422" xr:uid="{00000000-0005-0000-0000-0000FA0E0000}"/>
    <cellStyle name="Ausgabe 3 2 2 5 3 3 3" xfId="35149" xr:uid="{00000000-0005-0000-0000-0000FB0E0000}"/>
    <cellStyle name="Ausgabe 3 2 2 5 3 4" xfId="15612" xr:uid="{00000000-0005-0000-0000-0000FC0E0000}"/>
    <cellStyle name="Ausgabe 3 2 2 5 3 5" xfId="27339" xr:uid="{00000000-0005-0000-0000-0000FD0E0000}"/>
    <cellStyle name="Ausgabe 3 2 2 5 4" xfId="5193" xr:uid="{00000000-0005-0000-0000-0000FE0E0000}"/>
    <cellStyle name="Ausgabe 3 2 2 5 4 2" xfId="16921" xr:uid="{00000000-0005-0000-0000-0000FF0E0000}"/>
    <cellStyle name="Ausgabe 3 2 2 5 4 3" xfId="28648" xr:uid="{00000000-0005-0000-0000-0000000F0000}"/>
    <cellStyle name="Ausgabe 3 2 2 5 5" xfId="9098" xr:uid="{00000000-0005-0000-0000-0000010F0000}"/>
    <cellStyle name="Ausgabe 3 2 2 5 5 2" xfId="20826" xr:uid="{00000000-0005-0000-0000-0000020F0000}"/>
    <cellStyle name="Ausgabe 3 2 2 5 5 3" xfId="32553" xr:uid="{00000000-0005-0000-0000-0000030F0000}"/>
    <cellStyle name="Ausgabe 3 2 2 5 6" xfId="13016" xr:uid="{00000000-0005-0000-0000-0000040F0000}"/>
    <cellStyle name="Ausgabe 3 2 2 5 7" xfId="24743" xr:uid="{00000000-0005-0000-0000-0000050F0000}"/>
    <cellStyle name="Ausgabe 3 2 2 6" xfId="1728" xr:uid="{00000000-0005-0000-0000-0000060F0000}"/>
    <cellStyle name="Ausgabe 3 2 2 6 2" xfId="5633" xr:uid="{00000000-0005-0000-0000-0000070F0000}"/>
    <cellStyle name="Ausgabe 3 2 2 6 2 2" xfId="17361" xr:uid="{00000000-0005-0000-0000-0000080F0000}"/>
    <cellStyle name="Ausgabe 3 2 2 6 2 3" xfId="29088" xr:uid="{00000000-0005-0000-0000-0000090F0000}"/>
    <cellStyle name="Ausgabe 3 2 2 6 3" xfId="9538" xr:uid="{00000000-0005-0000-0000-00000A0F0000}"/>
    <cellStyle name="Ausgabe 3 2 2 6 3 2" xfId="21266" xr:uid="{00000000-0005-0000-0000-00000B0F0000}"/>
    <cellStyle name="Ausgabe 3 2 2 6 3 3" xfId="32993" xr:uid="{00000000-0005-0000-0000-00000C0F0000}"/>
    <cellStyle name="Ausgabe 3 2 2 6 4" xfId="13456" xr:uid="{00000000-0005-0000-0000-00000D0F0000}"/>
    <cellStyle name="Ausgabe 3 2 2 6 5" xfId="25183" xr:uid="{00000000-0005-0000-0000-00000E0F0000}"/>
    <cellStyle name="Ausgabe 3 2 2 7" xfId="3026" xr:uid="{00000000-0005-0000-0000-00000F0F0000}"/>
    <cellStyle name="Ausgabe 3 2 2 7 2" xfId="6931" xr:uid="{00000000-0005-0000-0000-0000100F0000}"/>
    <cellStyle name="Ausgabe 3 2 2 7 2 2" xfId="18659" xr:uid="{00000000-0005-0000-0000-0000110F0000}"/>
    <cellStyle name="Ausgabe 3 2 2 7 2 3" xfId="30386" xr:uid="{00000000-0005-0000-0000-0000120F0000}"/>
    <cellStyle name="Ausgabe 3 2 2 7 3" xfId="10836" xr:uid="{00000000-0005-0000-0000-0000130F0000}"/>
    <cellStyle name="Ausgabe 3 2 2 7 3 2" xfId="22564" xr:uid="{00000000-0005-0000-0000-0000140F0000}"/>
    <cellStyle name="Ausgabe 3 2 2 7 3 3" xfId="34291" xr:uid="{00000000-0005-0000-0000-0000150F0000}"/>
    <cellStyle name="Ausgabe 3 2 2 7 4" xfId="14754" xr:uid="{00000000-0005-0000-0000-0000160F0000}"/>
    <cellStyle name="Ausgabe 3 2 2 7 5" xfId="26481" xr:uid="{00000000-0005-0000-0000-0000170F0000}"/>
    <cellStyle name="Ausgabe 3 2 2 8" xfId="4335" xr:uid="{00000000-0005-0000-0000-0000180F0000}"/>
    <cellStyle name="Ausgabe 3 2 2 8 2" xfId="16063" xr:uid="{00000000-0005-0000-0000-0000190F0000}"/>
    <cellStyle name="Ausgabe 3 2 2 8 3" xfId="27790" xr:uid="{00000000-0005-0000-0000-00001A0F0000}"/>
    <cellStyle name="Ausgabe 3 2 2 9" xfId="8240" xr:uid="{00000000-0005-0000-0000-00001B0F0000}"/>
    <cellStyle name="Ausgabe 3 2 2 9 2" xfId="19968" xr:uid="{00000000-0005-0000-0000-00001C0F0000}"/>
    <cellStyle name="Ausgabe 3 2 2 9 3" xfId="31695" xr:uid="{00000000-0005-0000-0000-00001D0F0000}"/>
    <cellStyle name="Ausgabe 3 2 3" xfId="452" xr:uid="{00000000-0005-0000-0000-00001E0F0000}"/>
    <cellStyle name="Ausgabe 3 2 3 10" xfId="12180" xr:uid="{00000000-0005-0000-0000-00001F0F0000}"/>
    <cellStyle name="Ausgabe 3 2 3 11" xfId="23907" xr:uid="{00000000-0005-0000-0000-0000200F0000}"/>
    <cellStyle name="Ausgabe 3 2 3 2" xfId="551" xr:uid="{00000000-0005-0000-0000-0000210F0000}"/>
    <cellStyle name="Ausgabe 3 2 3 2 2" xfId="980" xr:uid="{00000000-0005-0000-0000-0000220F0000}"/>
    <cellStyle name="Ausgabe 3 2 3 2 2 2" xfId="2278" xr:uid="{00000000-0005-0000-0000-0000230F0000}"/>
    <cellStyle name="Ausgabe 3 2 3 2 2 2 2" xfId="6183" xr:uid="{00000000-0005-0000-0000-0000240F0000}"/>
    <cellStyle name="Ausgabe 3 2 3 2 2 2 2 2" xfId="17911" xr:uid="{00000000-0005-0000-0000-0000250F0000}"/>
    <cellStyle name="Ausgabe 3 2 3 2 2 2 2 3" xfId="29638" xr:uid="{00000000-0005-0000-0000-0000260F0000}"/>
    <cellStyle name="Ausgabe 3 2 3 2 2 2 3" xfId="10088" xr:uid="{00000000-0005-0000-0000-0000270F0000}"/>
    <cellStyle name="Ausgabe 3 2 3 2 2 2 3 2" xfId="21816" xr:uid="{00000000-0005-0000-0000-0000280F0000}"/>
    <cellStyle name="Ausgabe 3 2 3 2 2 2 3 3" xfId="33543" xr:uid="{00000000-0005-0000-0000-0000290F0000}"/>
    <cellStyle name="Ausgabe 3 2 3 2 2 2 4" xfId="14006" xr:uid="{00000000-0005-0000-0000-00002A0F0000}"/>
    <cellStyle name="Ausgabe 3 2 3 2 2 2 5" xfId="25733" xr:uid="{00000000-0005-0000-0000-00002B0F0000}"/>
    <cellStyle name="Ausgabe 3 2 3 2 2 3" xfId="3576" xr:uid="{00000000-0005-0000-0000-00002C0F0000}"/>
    <cellStyle name="Ausgabe 3 2 3 2 2 3 2" xfId="7481" xr:uid="{00000000-0005-0000-0000-00002D0F0000}"/>
    <cellStyle name="Ausgabe 3 2 3 2 2 3 2 2" xfId="19209" xr:uid="{00000000-0005-0000-0000-00002E0F0000}"/>
    <cellStyle name="Ausgabe 3 2 3 2 2 3 2 3" xfId="30936" xr:uid="{00000000-0005-0000-0000-00002F0F0000}"/>
    <cellStyle name="Ausgabe 3 2 3 2 2 3 3" xfId="11386" xr:uid="{00000000-0005-0000-0000-0000300F0000}"/>
    <cellStyle name="Ausgabe 3 2 3 2 2 3 3 2" xfId="23114" xr:uid="{00000000-0005-0000-0000-0000310F0000}"/>
    <cellStyle name="Ausgabe 3 2 3 2 2 3 3 3" xfId="34841" xr:uid="{00000000-0005-0000-0000-0000320F0000}"/>
    <cellStyle name="Ausgabe 3 2 3 2 2 3 4" xfId="15304" xr:uid="{00000000-0005-0000-0000-0000330F0000}"/>
    <cellStyle name="Ausgabe 3 2 3 2 2 3 5" xfId="27031" xr:uid="{00000000-0005-0000-0000-0000340F0000}"/>
    <cellStyle name="Ausgabe 3 2 3 2 2 4" xfId="4885" xr:uid="{00000000-0005-0000-0000-0000350F0000}"/>
    <cellStyle name="Ausgabe 3 2 3 2 2 4 2" xfId="16613" xr:uid="{00000000-0005-0000-0000-0000360F0000}"/>
    <cellStyle name="Ausgabe 3 2 3 2 2 4 3" xfId="28340" xr:uid="{00000000-0005-0000-0000-0000370F0000}"/>
    <cellStyle name="Ausgabe 3 2 3 2 2 5" xfId="8790" xr:uid="{00000000-0005-0000-0000-0000380F0000}"/>
    <cellStyle name="Ausgabe 3 2 3 2 2 5 2" xfId="20518" xr:uid="{00000000-0005-0000-0000-0000390F0000}"/>
    <cellStyle name="Ausgabe 3 2 3 2 2 5 3" xfId="32245" xr:uid="{00000000-0005-0000-0000-00003A0F0000}"/>
    <cellStyle name="Ausgabe 3 2 3 2 2 6" xfId="12708" xr:uid="{00000000-0005-0000-0000-00003B0F0000}"/>
    <cellStyle name="Ausgabe 3 2 3 2 2 7" xfId="24435" xr:uid="{00000000-0005-0000-0000-00003C0F0000}"/>
    <cellStyle name="Ausgabe 3 2 3 2 3" xfId="1409" xr:uid="{00000000-0005-0000-0000-00003D0F0000}"/>
    <cellStyle name="Ausgabe 3 2 3 2 3 2" xfId="2707" xr:uid="{00000000-0005-0000-0000-00003E0F0000}"/>
    <cellStyle name="Ausgabe 3 2 3 2 3 2 2" xfId="6612" xr:uid="{00000000-0005-0000-0000-00003F0F0000}"/>
    <cellStyle name="Ausgabe 3 2 3 2 3 2 2 2" xfId="18340" xr:uid="{00000000-0005-0000-0000-0000400F0000}"/>
    <cellStyle name="Ausgabe 3 2 3 2 3 2 2 3" xfId="30067" xr:uid="{00000000-0005-0000-0000-0000410F0000}"/>
    <cellStyle name="Ausgabe 3 2 3 2 3 2 3" xfId="10517" xr:uid="{00000000-0005-0000-0000-0000420F0000}"/>
    <cellStyle name="Ausgabe 3 2 3 2 3 2 3 2" xfId="22245" xr:uid="{00000000-0005-0000-0000-0000430F0000}"/>
    <cellStyle name="Ausgabe 3 2 3 2 3 2 3 3" xfId="33972" xr:uid="{00000000-0005-0000-0000-0000440F0000}"/>
    <cellStyle name="Ausgabe 3 2 3 2 3 2 4" xfId="14435" xr:uid="{00000000-0005-0000-0000-0000450F0000}"/>
    <cellStyle name="Ausgabe 3 2 3 2 3 2 5" xfId="26162" xr:uid="{00000000-0005-0000-0000-0000460F0000}"/>
    <cellStyle name="Ausgabe 3 2 3 2 3 3" xfId="4005" xr:uid="{00000000-0005-0000-0000-0000470F0000}"/>
    <cellStyle name="Ausgabe 3 2 3 2 3 3 2" xfId="7910" xr:uid="{00000000-0005-0000-0000-0000480F0000}"/>
    <cellStyle name="Ausgabe 3 2 3 2 3 3 2 2" xfId="19638" xr:uid="{00000000-0005-0000-0000-0000490F0000}"/>
    <cellStyle name="Ausgabe 3 2 3 2 3 3 2 3" xfId="31365" xr:uid="{00000000-0005-0000-0000-00004A0F0000}"/>
    <cellStyle name="Ausgabe 3 2 3 2 3 3 3" xfId="11815" xr:uid="{00000000-0005-0000-0000-00004B0F0000}"/>
    <cellStyle name="Ausgabe 3 2 3 2 3 3 3 2" xfId="23543" xr:uid="{00000000-0005-0000-0000-00004C0F0000}"/>
    <cellStyle name="Ausgabe 3 2 3 2 3 3 3 3" xfId="35270" xr:uid="{00000000-0005-0000-0000-00004D0F0000}"/>
    <cellStyle name="Ausgabe 3 2 3 2 3 3 4" xfId="15733" xr:uid="{00000000-0005-0000-0000-00004E0F0000}"/>
    <cellStyle name="Ausgabe 3 2 3 2 3 3 5" xfId="27460" xr:uid="{00000000-0005-0000-0000-00004F0F0000}"/>
    <cellStyle name="Ausgabe 3 2 3 2 3 4" xfId="5314" xr:uid="{00000000-0005-0000-0000-0000500F0000}"/>
    <cellStyle name="Ausgabe 3 2 3 2 3 4 2" xfId="17042" xr:uid="{00000000-0005-0000-0000-0000510F0000}"/>
    <cellStyle name="Ausgabe 3 2 3 2 3 4 3" xfId="28769" xr:uid="{00000000-0005-0000-0000-0000520F0000}"/>
    <cellStyle name="Ausgabe 3 2 3 2 3 5" xfId="9219" xr:uid="{00000000-0005-0000-0000-0000530F0000}"/>
    <cellStyle name="Ausgabe 3 2 3 2 3 5 2" xfId="20947" xr:uid="{00000000-0005-0000-0000-0000540F0000}"/>
    <cellStyle name="Ausgabe 3 2 3 2 3 5 3" xfId="32674" xr:uid="{00000000-0005-0000-0000-0000550F0000}"/>
    <cellStyle name="Ausgabe 3 2 3 2 3 6" xfId="13137" xr:uid="{00000000-0005-0000-0000-0000560F0000}"/>
    <cellStyle name="Ausgabe 3 2 3 2 3 7" xfId="24864" xr:uid="{00000000-0005-0000-0000-0000570F0000}"/>
    <cellStyle name="Ausgabe 3 2 3 2 4" xfId="1849" xr:uid="{00000000-0005-0000-0000-0000580F0000}"/>
    <cellStyle name="Ausgabe 3 2 3 2 4 2" xfId="5754" xr:uid="{00000000-0005-0000-0000-0000590F0000}"/>
    <cellStyle name="Ausgabe 3 2 3 2 4 2 2" xfId="17482" xr:uid="{00000000-0005-0000-0000-00005A0F0000}"/>
    <cellStyle name="Ausgabe 3 2 3 2 4 2 3" xfId="29209" xr:uid="{00000000-0005-0000-0000-00005B0F0000}"/>
    <cellStyle name="Ausgabe 3 2 3 2 4 3" xfId="9659" xr:uid="{00000000-0005-0000-0000-00005C0F0000}"/>
    <cellStyle name="Ausgabe 3 2 3 2 4 3 2" xfId="21387" xr:uid="{00000000-0005-0000-0000-00005D0F0000}"/>
    <cellStyle name="Ausgabe 3 2 3 2 4 3 3" xfId="33114" xr:uid="{00000000-0005-0000-0000-00005E0F0000}"/>
    <cellStyle name="Ausgabe 3 2 3 2 4 4" xfId="13577" xr:uid="{00000000-0005-0000-0000-00005F0F0000}"/>
    <cellStyle name="Ausgabe 3 2 3 2 4 5" xfId="25304" xr:uid="{00000000-0005-0000-0000-0000600F0000}"/>
    <cellStyle name="Ausgabe 3 2 3 2 5" xfId="3147" xr:uid="{00000000-0005-0000-0000-0000610F0000}"/>
    <cellStyle name="Ausgabe 3 2 3 2 5 2" xfId="7052" xr:uid="{00000000-0005-0000-0000-0000620F0000}"/>
    <cellStyle name="Ausgabe 3 2 3 2 5 2 2" xfId="18780" xr:uid="{00000000-0005-0000-0000-0000630F0000}"/>
    <cellStyle name="Ausgabe 3 2 3 2 5 2 3" xfId="30507" xr:uid="{00000000-0005-0000-0000-0000640F0000}"/>
    <cellStyle name="Ausgabe 3 2 3 2 5 3" xfId="10957" xr:uid="{00000000-0005-0000-0000-0000650F0000}"/>
    <cellStyle name="Ausgabe 3 2 3 2 5 3 2" xfId="22685" xr:uid="{00000000-0005-0000-0000-0000660F0000}"/>
    <cellStyle name="Ausgabe 3 2 3 2 5 3 3" xfId="34412" xr:uid="{00000000-0005-0000-0000-0000670F0000}"/>
    <cellStyle name="Ausgabe 3 2 3 2 5 4" xfId="14875" xr:uid="{00000000-0005-0000-0000-0000680F0000}"/>
    <cellStyle name="Ausgabe 3 2 3 2 5 5" xfId="26602" xr:uid="{00000000-0005-0000-0000-0000690F0000}"/>
    <cellStyle name="Ausgabe 3 2 3 2 6" xfId="4456" xr:uid="{00000000-0005-0000-0000-00006A0F0000}"/>
    <cellStyle name="Ausgabe 3 2 3 2 6 2" xfId="16184" xr:uid="{00000000-0005-0000-0000-00006B0F0000}"/>
    <cellStyle name="Ausgabe 3 2 3 2 6 3" xfId="27911" xr:uid="{00000000-0005-0000-0000-00006C0F0000}"/>
    <cellStyle name="Ausgabe 3 2 3 2 7" xfId="8361" xr:uid="{00000000-0005-0000-0000-00006D0F0000}"/>
    <cellStyle name="Ausgabe 3 2 3 2 7 2" xfId="20089" xr:uid="{00000000-0005-0000-0000-00006E0F0000}"/>
    <cellStyle name="Ausgabe 3 2 3 2 7 3" xfId="31816" xr:uid="{00000000-0005-0000-0000-00006F0F0000}"/>
    <cellStyle name="Ausgabe 3 2 3 2 8" xfId="12279" xr:uid="{00000000-0005-0000-0000-0000700F0000}"/>
    <cellStyle name="Ausgabe 3 2 3 2 9" xfId="24006" xr:uid="{00000000-0005-0000-0000-0000710F0000}"/>
    <cellStyle name="Ausgabe 3 2 3 3" xfId="650" xr:uid="{00000000-0005-0000-0000-0000720F0000}"/>
    <cellStyle name="Ausgabe 3 2 3 3 2" xfId="1079" xr:uid="{00000000-0005-0000-0000-0000730F0000}"/>
    <cellStyle name="Ausgabe 3 2 3 3 2 2" xfId="2377" xr:uid="{00000000-0005-0000-0000-0000740F0000}"/>
    <cellStyle name="Ausgabe 3 2 3 3 2 2 2" xfId="6282" xr:uid="{00000000-0005-0000-0000-0000750F0000}"/>
    <cellStyle name="Ausgabe 3 2 3 3 2 2 2 2" xfId="18010" xr:uid="{00000000-0005-0000-0000-0000760F0000}"/>
    <cellStyle name="Ausgabe 3 2 3 3 2 2 2 3" xfId="29737" xr:uid="{00000000-0005-0000-0000-0000770F0000}"/>
    <cellStyle name="Ausgabe 3 2 3 3 2 2 3" xfId="10187" xr:uid="{00000000-0005-0000-0000-0000780F0000}"/>
    <cellStyle name="Ausgabe 3 2 3 3 2 2 3 2" xfId="21915" xr:uid="{00000000-0005-0000-0000-0000790F0000}"/>
    <cellStyle name="Ausgabe 3 2 3 3 2 2 3 3" xfId="33642" xr:uid="{00000000-0005-0000-0000-00007A0F0000}"/>
    <cellStyle name="Ausgabe 3 2 3 3 2 2 4" xfId="14105" xr:uid="{00000000-0005-0000-0000-00007B0F0000}"/>
    <cellStyle name="Ausgabe 3 2 3 3 2 2 5" xfId="25832" xr:uid="{00000000-0005-0000-0000-00007C0F0000}"/>
    <cellStyle name="Ausgabe 3 2 3 3 2 3" xfId="3675" xr:uid="{00000000-0005-0000-0000-00007D0F0000}"/>
    <cellStyle name="Ausgabe 3 2 3 3 2 3 2" xfId="7580" xr:uid="{00000000-0005-0000-0000-00007E0F0000}"/>
    <cellStyle name="Ausgabe 3 2 3 3 2 3 2 2" xfId="19308" xr:uid="{00000000-0005-0000-0000-00007F0F0000}"/>
    <cellStyle name="Ausgabe 3 2 3 3 2 3 2 3" xfId="31035" xr:uid="{00000000-0005-0000-0000-0000800F0000}"/>
    <cellStyle name="Ausgabe 3 2 3 3 2 3 3" xfId="11485" xr:uid="{00000000-0005-0000-0000-0000810F0000}"/>
    <cellStyle name="Ausgabe 3 2 3 3 2 3 3 2" xfId="23213" xr:uid="{00000000-0005-0000-0000-0000820F0000}"/>
    <cellStyle name="Ausgabe 3 2 3 3 2 3 3 3" xfId="34940" xr:uid="{00000000-0005-0000-0000-0000830F0000}"/>
    <cellStyle name="Ausgabe 3 2 3 3 2 3 4" xfId="15403" xr:uid="{00000000-0005-0000-0000-0000840F0000}"/>
    <cellStyle name="Ausgabe 3 2 3 3 2 3 5" xfId="27130" xr:uid="{00000000-0005-0000-0000-0000850F0000}"/>
    <cellStyle name="Ausgabe 3 2 3 3 2 4" xfId="4984" xr:uid="{00000000-0005-0000-0000-0000860F0000}"/>
    <cellStyle name="Ausgabe 3 2 3 3 2 4 2" xfId="16712" xr:uid="{00000000-0005-0000-0000-0000870F0000}"/>
    <cellStyle name="Ausgabe 3 2 3 3 2 4 3" xfId="28439" xr:uid="{00000000-0005-0000-0000-0000880F0000}"/>
    <cellStyle name="Ausgabe 3 2 3 3 2 5" xfId="8889" xr:uid="{00000000-0005-0000-0000-0000890F0000}"/>
    <cellStyle name="Ausgabe 3 2 3 3 2 5 2" xfId="20617" xr:uid="{00000000-0005-0000-0000-00008A0F0000}"/>
    <cellStyle name="Ausgabe 3 2 3 3 2 5 3" xfId="32344" xr:uid="{00000000-0005-0000-0000-00008B0F0000}"/>
    <cellStyle name="Ausgabe 3 2 3 3 2 6" xfId="12807" xr:uid="{00000000-0005-0000-0000-00008C0F0000}"/>
    <cellStyle name="Ausgabe 3 2 3 3 2 7" xfId="24534" xr:uid="{00000000-0005-0000-0000-00008D0F0000}"/>
    <cellStyle name="Ausgabe 3 2 3 3 3" xfId="1508" xr:uid="{00000000-0005-0000-0000-00008E0F0000}"/>
    <cellStyle name="Ausgabe 3 2 3 3 3 2" xfId="2806" xr:uid="{00000000-0005-0000-0000-00008F0F0000}"/>
    <cellStyle name="Ausgabe 3 2 3 3 3 2 2" xfId="6711" xr:uid="{00000000-0005-0000-0000-0000900F0000}"/>
    <cellStyle name="Ausgabe 3 2 3 3 3 2 2 2" xfId="18439" xr:uid="{00000000-0005-0000-0000-0000910F0000}"/>
    <cellStyle name="Ausgabe 3 2 3 3 3 2 2 3" xfId="30166" xr:uid="{00000000-0005-0000-0000-0000920F0000}"/>
    <cellStyle name="Ausgabe 3 2 3 3 3 2 3" xfId="10616" xr:uid="{00000000-0005-0000-0000-0000930F0000}"/>
    <cellStyle name="Ausgabe 3 2 3 3 3 2 3 2" xfId="22344" xr:uid="{00000000-0005-0000-0000-0000940F0000}"/>
    <cellStyle name="Ausgabe 3 2 3 3 3 2 3 3" xfId="34071" xr:uid="{00000000-0005-0000-0000-0000950F0000}"/>
    <cellStyle name="Ausgabe 3 2 3 3 3 2 4" xfId="14534" xr:uid="{00000000-0005-0000-0000-0000960F0000}"/>
    <cellStyle name="Ausgabe 3 2 3 3 3 2 5" xfId="26261" xr:uid="{00000000-0005-0000-0000-0000970F0000}"/>
    <cellStyle name="Ausgabe 3 2 3 3 3 3" xfId="4104" xr:uid="{00000000-0005-0000-0000-0000980F0000}"/>
    <cellStyle name="Ausgabe 3 2 3 3 3 3 2" xfId="8009" xr:uid="{00000000-0005-0000-0000-0000990F0000}"/>
    <cellStyle name="Ausgabe 3 2 3 3 3 3 2 2" xfId="19737" xr:uid="{00000000-0005-0000-0000-00009A0F0000}"/>
    <cellStyle name="Ausgabe 3 2 3 3 3 3 2 3" xfId="31464" xr:uid="{00000000-0005-0000-0000-00009B0F0000}"/>
    <cellStyle name="Ausgabe 3 2 3 3 3 3 3" xfId="11914" xr:uid="{00000000-0005-0000-0000-00009C0F0000}"/>
    <cellStyle name="Ausgabe 3 2 3 3 3 3 3 2" xfId="23642" xr:uid="{00000000-0005-0000-0000-00009D0F0000}"/>
    <cellStyle name="Ausgabe 3 2 3 3 3 3 3 3" xfId="35369" xr:uid="{00000000-0005-0000-0000-00009E0F0000}"/>
    <cellStyle name="Ausgabe 3 2 3 3 3 3 4" xfId="15832" xr:uid="{00000000-0005-0000-0000-00009F0F0000}"/>
    <cellStyle name="Ausgabe 3 2 3 3 3 3 5" xfId="27559" xr:uid="{00000000-0005-0000-0000-0000A00F0000}"/>
    <cellStyle name="Ausgabe 3 2 3 3 3 4" xfId="5413" xr:uid="{00000000-0005-0000-0000-0000A10F0000}"/>
    <cellStyle name="Ausgabe 3 2 3 3 3 4 2" xfId="17141" xr:uid="{00000000-0005-0000-0000-0000A20F0000}"/>
    <cellStyle name="Ausgabe 3 2 3 3 3 4 3" xfId="28868" xr:uid="{00000000-0005-0000-0000-0000A30F0000}"/>
    <cellStyle name="Ausgabe 3 2 3 3 3 5" xfId="9318" xr:uid="{00000000-0005-0000-0000-0000A40F0000}"/>
    <cellStyle name="Ausgabe 3 2 3 3 3 5 2" xfId="21046" xr:uid="{00000000-0005-0000-0000-0000A50F0000}"/>
    <cellStyle name="Ausgabe 3 2 3 3 3 5 3" xfId="32773" xr:uid="{00000000-0005-0000-0000-0000A60F0000}"/>
    <cellStyle name="Ausgabe 3 2 3 3 3 6" xfId="13236" xr:uid="{00000000-0005-0000-0000-0000A70F0000}"/>
    <cellStyle name="Ausgabe 3 2 3 3 3 7" xfId="24963" xr:uid="{00000000-0005-0000-0000-0000A80F0000}"/>
    <cellStyle name="Ausgabe 3 2 3 3 4" xfId="1948" xr:uid="{00000000-0005-0000-0000-0000A90F0000}"/>
    <cellStyle name="Ausgabe 3 2 3 3 4 2" xfId="5853" xr:uid="{00000000-0005-0000-0000-0000AA0F0000}"/>
    <cellStyle name="Ausgabe 3 2 3 3 4 2 2" xfId="17581" xr:uid="{00000000-0005-0000-0000-0000AB0F0000}"/>
    <cellStyle name="Ausgabe 3 2 3 3 4 2 3" xfId="29308" xr:uid="{00000000-0005-0000-0000-0000AC0F0000}"/>
    <cellStyle name="Ausgabe 3 2 3 3 4 3" xfId="9758" xr:uid="{00000000-0005-0000-0000-0000AD0F0000}"/>
    <cellStyle name="Ausgabe 3 2 3 3 4 3 2" xfId="21486" xr:uid="{00000000-0005-0000-0000-0000AE0F0000}"/>
    <cellStyle name="Ausgabe 3 2 3 3 4 3 3" xfId="33213" xr:uid="{00000000-0005-0000-0000-0000AF0F0000}"/>
    <cellStyle name="Ausgabe 3 2 3 3 4 4" xfId="13676" xr:uid="{00000000-0005-0000-0000-0000B00F0000}"/>
    <cellStyle name="Ausgabe 3 2 3 3 4 5" xfId="25403" xr:uid="{00000000-0005-0000-0000-0000B10F0000}"/>
    <cellStyle name="Ausgabe 3 2 3 3 5" xfId="3246" xr:uid="{00000000-0005-0000-0000-0000B20F0000}"/>
    <cellStyle name="Ausgabe 3 2 3 3 5 2" xfId="7151" xr:uid="{00000000-0005-0000-0000-0000B30F0000}"/>
    <cellStyle name="Ausgabe 3 2 3 3 5 2 2" xfId="18879" xr:uid="{00000000-0005-0000-0000-0000B40F0000}"/>
    <cellStyle name="Ausgabe 3 2 3 3 5 2 3" xfId="30606" xr:uid="{00000000-0005-0000-0000-0000B50F0000}"/>
    <cellStyle name="Ausgabe 3 2 3 3 5 3" xfId="11056" xr:uid="{00000000-0005-0000-0000-0000B60F0000}"/>
    <cellStyle name="Ausgabe 3 2 3 3 5 3 2" xfId="22784" xr:uid="{00000000-0005-0000-0000-0000B70F0000}"/>
    <cellStyle name="Ausgabe 3 2 3 3 5 3 3" xfId="34511" xr:uid="{00000000-0005-0000-0000-0000B80F0000}"/>
    <cellStyle name="Ausgabe 3 2 3 3 5 4" xfId="14974" xr:uid="{00000000-0005-0000-0000-0000B90F0000}"/>
    <cellStyle name="Ausgabe 3 2 3 3 5 5" xfId="26701" xr:uid="{00000000-0005-0000-0000-0000BA0F0000}"/>
    <cellStyle name="Ausgabe 3 2 3 3 6" xfId="4555" xr:uid="{00000000-0005-0000-0000-0000BB0F0000}"/>
    <cellStyle name="Ausgabe 3 2 3 3 6 2" xfId="16283" xr:uid="{00000000-0005-0000-0000-0000BC0F0000}"/>
    <cellStyle name="Ausgabe 3 2 3 3 6 3" xfId="28010" xr:uid="{00000000-0005-0000-0000-0000BD0F0000}"/>
    <cellStyle name="Ausgabe 3 2 3 3 7" xfId="8460" xr:uid="{00000000-0005-0000-0000-0000BE0F0000}"/>
    <cellStyle name="Ausgabe 3 2 3 3 7 2" xfId="20188" xr:uid="{00000000-0005-0000-0000-0000BF0F0000}"/>
    <cellStyle name="Ausgabe 3 2 3 3 7 3" xfId="31915" xr:uid="{00000000-0005-0000-0000-0000C00F0000}"/>
    <cellStyle name="Ausgabe 3 2 3 3 8" xfId="12378" xr:uid="{00000000-0005-0000-0000-0000C10F0000}"/>
    <cellStyle name="Ausgabe 3 2 3 3 9" xfId="24105" xr:uid="{00000000-0005-0000-0000-0000C20F0000}"/>
    <cellStyle name="Ausgabe 3 2 3 4" xfId="881" xr:uid="{00000000-0005-0000-0000-0000C30F0000}"/>
    <cellStyle name="Ausgabe 3 2 3 4 2" xfId="2179" xr:uid="{00000000-0005-0000-0000-0000C40F0000}"/>
    <cellStyle name="Ausgabe 3 2 3 4 2 2" xfId="6084" xr:uid="{00000000-0005-0000-0000-0000C50F0000}"/>
    <cellStyle name="Ausgabe 3 2 3 4 2 2 2" xfId="17812" xr:uid="{00000000-0005-0000-0000-0000C60F0000}"/>
    <cellStyle name="Ausgabe 3 2 3 4 2 2 3" xfId="29539" xr:uid="{00000000-0005-0000-0000-0000C70F0000}"/>
    <cellStyle name="Ausgabe 3 2 3 4 2 3" xfId="9989" xr:uid="{00000000-0005-0000-0000-0000C80F0000}"/>
    <cellStyle name="Ausgabe 3 2 3 4 2 3 2" xfId="21717" xr:uid="{00000000-0005-0000-0000-0000C90F0000}"/>
    <cellStyle name="Ausgabe 3 2 3 4 2 3 3" xfId="33444" xr:uid="{00000000-0005-0000-0000-0000CA0F0000}"/>
    <cellStyle name="Ausgabe 3 2 3 4 2 4" xfId="13907" xr:uid="{00000000-0005-0000-0000-0000CB0F0000}"/>
    <cellStyle name="Ausgabe 3 2 3 4 2 5" xfId="25634" xr:uid="{00000000-0005-0000-0000-0000CC0F0000}"/>
    <cellStyle name="Ausgabe 3 2 3 4 3" xfId="3477" xr:uid="{00000000-0005-0000-0000-0000CD0F0000}"/>
    <cellStyle name="Ausgabe 3 2 3 4 3 2" xfId="7382" xr:uid="{00000000-0005-0000-0000-0000CE0F0000}"/>
    <cellStyle name="Ausgabe 3 2 3 4 3 2 2" xfId="19110" xr:uid="{00000000-0005-0000-0000-0000CF0F0000}"/>
    <cellStyle name="Ausgabe 3 2 3 4 3 2 3" xfId="30837" xr:uid="{00000000-0005-0000-0000-0000D00F0000}"/>
    <cellStyle name="Ausgabe 3 2 3 4 3 3" xfId="11287" xr:uid="{00000000-0005-0000-0000-0000D10F0000}"/>
    <cellStyle name="Ausgabe 3 2 3 4 3 3 2" xfId="23015" xr:uid="{00000000-0005-0000-0000-0000D20F0000}"/>
    <cellStyle name="Ausgabe 3 2 3 4 3 3 3" xfId="34742" xr:uid="{00000000-0005-0000-0000-0000D30F0000}"/>
    <cellStyle name="Ausgabe 3 2 3 4 3 4" xfId="15205" xr:uid="{00000000-0005-0000-0000-0000D40F0000}"/>
    <cellStyle name="Ausgabe 3 2 3 4 3 5" xfId="26932" xr:uid="{00000000-0005-0000-0000-0000D50F0000}"/>
    <cellStyle name="Ausgabe 3 2 3 4 4" xfId="4786" xr:uid="{00000000-0005-0000-0000-0000D60F0000}"/>
    <cellStyle name="Ausgabe 3 2 3 4 4 2" xfId="16514" xr:uid="{00000000-0005-0000-0000-0000D70F0000}"/>
    <cellStyle name="Ausgabe 3 2 3 4 4 3" xfId="28241" xr:uid="{00000000-0005-0000-0000-0000D80F0000}"/>
    <cellStyle name="Ausgabe 3 2 3 4 5" xfId="8691" xr:uid="{00000000-0005-0000-0000-0000D90F0000}"/>
    <cellStyle name="Ausgabe 3 2 3 4 5 2" xfId="20419" xr:uid="{00000000-0005-0000-0000-0000DA0F0000}"/>
    <cellStyle name="Ausgabe 3 2 3 4 5 3" xfId="32146" xr:uid="{00000000-0005-0000-0000-0000DB0F0000}"/>
    <cellStyle name="Ausgabe 3 2 3 4 6" xfId="12609" xr:uid="{00000000-0005-0000-0000-0000DC0F0000}"/>
    <cellStyle name="Ausgabe 3 2 3 4 7" xfId="24336" xr:uid="{00000000-0005-0000-0000-0000DD0F0000}"/>
    <cellStyle name="Ausgabe 3 2 3 5" xfId="1310" xr:uid="{00000000-0005-0000-0000-0000DE0F0000}"/>
    <cellStyle name="Ausgabe 3 2 3 5 2" xfId="2608" xr:uid="{00000000-0005-0000-0000-0000DF0F0000}"/>
    <cellStyle name="Ausgabe 3 2 3 5 2 2" xfId="6513" xr:uid="{00000000-0005-0000-0000-0000E00F0000}"/>
    <cellStyle name="Ausgabe 3 2 3 5 2 2 2" xfId="18241" xr:uid="{00000000-0005-0000-0000-0000E10F0000}"/>
    <cellStyle name="Ausgabe 3 2 3 5 2 2 3" xfId="29968" xr:uid="{00000000-0005-0000-0000-0000E20F0000}"/>
    <cellStyle name="Ausgabe 3 2 3 5 2 3" xfId="10418" xr:uid="{00000000-0005-0000-0000-0000E30F0000}"/>
    <cellStyle name="Ausgabe 3 2 3 5 2 3 2" xfId="22146" xr:uid="{00000000-0005-0000-0000-0000E40F0000}"/>
    <cellStyle name="Ausgabe 3 2 3 5 2 3 3" xfId="33873" xr:uid="{00000000-0005-0000-0000-0000E50F0000}"/>
    <cellStyle name="Ausgabe 3 2 3 5 2 4" xfId="14336" xr:uid="{00000000-0005-0000-0000-0000E60F0000}"/>
    <cellStyle name="Ausgabe 3 2 3 5 2 5" xfId="26063" xr:uid="{00000000-0005-0000-0000-0000E70F0000}"/>
    <cellStyle name="Ausgabe 3 2 3 5 3" xfId="3906" xr:uid="{00000000-0005-0000-0000-0000E80F0000}"/>
    <cellStyle name="Ausgabe 3 2 3 5 3 2" xfId="7811" xr:uid="{00000000-0005-0000-0000-0000E90F0000}"/>
    <cellStyle name="Ausgabe 3 2 3 5 3 2 2" xfId="19539" xr:uid="{00000000-0005-0000-0000-0000EA0F0000}"/>
    <cellStyle name="Ausgabe 3 2 3 5 3 2 3" xfId="31266" xr:uid="{00000000-0005-0000-0000-0000EB0F0000}"/>
    <cellStyle name="Ausgabe 3 2 3 5 3 3" xfId="11716" xr:uid="{00000000-0005-0000-0000-0000EC0F0000}"/>
    <cellStyle name="Ausgabe 3 2 3 5 3 3 2" xfId="23444" xr:uid="{00000000-0005-0000-0000-0000ED0F0000}"/>
    <cellStyle name="Ausgabe 3 2 3 5 3 3 3" xfId="35171" xr:uid="{00000000-0005-0000-0000-0000EE0F0000}"/>
    <cellStyle name="Ausgabe 3 2 3 5 3 4" xfId="15634" xr:uid="{00000000-0005-0000-0000-0000EF0F0000}"/>
    <cellStyle name="Ausgabe 3 2 3 5 3 5" xfId="27361" xr:uid="{00000000-0005-0000-0000-0000F00F0000}"/>
    <cellStyle name="Ausgabe 3 2 3 5 4" xfId="5215" xr:uid="{00000000-0005-0000-0000-0000F10F0000}"/>
    <cellStyle name="Ausgabe 3 2 3 5 4 2" xfId="16943" xr:uid="{00000000-0005-0000-0000-0000F20F0000}"/>
    <cellStyle name="Ausgabe 3 2 3 5 4 3" xfId="28670" xr:uid="{00000000-0005-0000-0000-0000F30F0000}"/>
    <cellStyle name="Ausgabe 3 2 3 5 5" xfId="9120" xr:uid="{00000000-0005-0000-0000-0000F40F0000}"/>
    <cellStyle name="Ausgabe 3 2 3 5 5 2" xfId="20848" xr:uid="{00000000-0005-0000-0000-0000F50F0000}"/>
    <cellStyle name="Ausgabe 3 2 3 5 5 3" xfId="32575" xr:uid="{00000000-0005-0000-0000-0000F60F0000}"/>
    <cellStyle name="Ausgabe 3 2 3 5 6" xfId="13038" xr:uid="{00000000-0005-0000-0000-0000F70F0000}"/>
    <cellStyle name="Ausgabe 3 2 3 5 7" xfId="24765" xr:uid="{00000000-0005-0000-0000-0000F80F0000}"/>
    <cellStyle name="Ausgabe 3 2 3 6" xfId="1750" xr:uid="{00000000-0005-0000-0000-0000F90F0000}"/>
    <cellStyle name="Ausgabe 3 2 3 6 2" xfId="5655" xr:uid="{00000000-0005-0000-0000-0000FA0F0000}"/>
    <cellStyle name="Ausgabe 3 2 3 6 2 2" xfId="17383" xr:uid="{00000000-0005-0000-0000-0000FB0F0000}"/>
    <cellStyle name="Ausgabe 3 2 3 6 2 3" xfId="29110" xr:uid="{00000000-0005-0000-0000-0000FC0F0000}"/>
    <cellStyle name="Ausgabe 3 2 3 6 3" xfId="9560" xr:uid="{00000000-0005-0000-0000-0000FD0F0000}"/>
    <cellStyle name="Ausgabe 3 2 3 6 3 2" xfId="21288" xr:uid="{00000000-0005-0000-0000-0000FE0F0000}"/>
    <cellStyle name="Ausgabe 3 2 3 6 3 3" xfId="33015" xr:uid="{00000000-0005-0000-0000-0000FF0F0000}"/>
    <cellStyle name="Ausgabe 3 2 3 6 4" xfId="13478" xr:uid="{00000000-0005-0000-0000-000000100000}"/>
    <cellStyle name="Ausgabe 3 2 3 6 5" xfId="25205" xr:uid="{00000000-0005-0000-0000-000001100000}"/>
    <cellStyle name="Ausgabe 3 2 3 7" xfId="3048" xr:uid="{00000000-0005-0000-0000-000002100000}"/>
    <cellStyle name="Ausgabe 3 2 3 7 2" xfId="6953" xr:uid="{00000000-0005-0000-0000-000003100000}"/>
    <cellStyle name="Ausgabe 3 2 3 7 2 2" xfId="18681" xr:uid="{00000000-0005-0000-0000-000004100000}"/>
    <cellStyle name="Ausgabe 3 2 3 7 2 3" xfId="30408" xr:uid="{00000000-0005-0000-0000-000005100000}"/>
    <cellStyle name="Ausgabe 3 2 3 7 3" xfId="10858" xr:uid="{00000000-0005-0000-0000-000006100000}"/>
    <cellStyle name="Ausgabe 3 2 3 7 3 2" xfId="22586" xr:uid="{00000000-0005-0000-0000-000007100000}"/>
    <cellStyle name="Ausgabe 3 2 3 7 3 3" xfId="34313" xr:uid="{00000000-0005-0000-0000-000008100000}"/>
    <cellStyle name="Ausgabe 3 2 3 7 4" xfId="14776" xr:uid="{00000000-0005-0000-0000-000009100000}"/>
    <cellStyle name="Ausgabe 3 2 3 7 5" xfId="26503" xr:uid="{00000000-0005-0000-0000-00000A100000}"/>
    <cellStyle name="Ausgabe 3 2 3 8" xfId="4357" xr:uid="{00000000-0005-0000-0000-00000B100000}"/>
    <cellStyle name="Ausgabe 3 2 3 8 2" xfId="16085" xr:uid="{00000000-0005-0000-0000-00000C100000}"/>
    <cellStyle name="Ausgabe 3 2 3 8 3" xfId="27812" xr:uid="{00000000-0005-0000-0000-00000D100000}"/>
    <cellStyle name="Ausgabe 3 2 3 9" xfId="8262" xr:uid="{00000000-0005-0000-0000-00000E100000}"/>
    <cellStyle name="Ausgabe 3 2 3 9 2" xfId="19990" xr:uid="{00000000-0005-0000-0000-00000F100000}"/>
    <cellStyle name="Ausgabe 3 2 3 9 3" xfId="31717" xr:uid="{00000000-0005-0000-0000-000010100000}"/>
    <cellStyle name="Ausgabe 3 2 4" xfId="407" xr:uid="{00000000-0005-0000-0000-000011100000}"/>
    <cellStyle name="Ausgabe 3 2 4 2" xfId="836" xr:uid="{00000000-0005-0000-0000-000012100000}"/>
    <cellStyle name="Ausgabe 3 2 4 2 2" xfId="2134" xr:uid="{00000000-0005-0000-0000-000013100000}"/>
    <cellStyle name="Ausgabe 3 2 4 2 2 2" xfId="6039" xr:uid="{00000000-0005-0000-0000-000014100000}"/>
    <cellStyle name="Ausgabe 3 2 4 2 2 2 2" xfId="17767" xr:uid="{00000000-0005-0000-0000-000015100000}"/>
    <cellStyle name="Ausgabe 3 2 4 2 2 2 3" xfId="29494" xr:uid="{00000000-0005-0000-0000-000016100000}"/>
    <cellStyle name="Ausgabe 3 2 4 2 2 3" xfId="9944" xr:uid="{00000000-0005-0000-0000-000017100000}"/>
    <cellStyle name="Ausgabe 3 2 4 2 2 3 2" xfId="21672" xr:uid="{00000000-0005-0000-0000-000018100000}"/>
    <cellStyle name="Ausgabe 3 2 4 2 2 3 3" xfId="33399" xr:uid="{00000000-0005-0000-0000-000019100000}"/>
    <cellStyle name="Ausgabe 3 2 4 2 2 4" xfId="13862" xr:uid="{00000000-0005-0000-0000-00001A100000}"/>
    <cellStyle name="Ausgabe 3 2 4 2 2 5" xfId="25589" xr:uid="{00000000-0005-0000-0000-00001B100000}"/>
    <cellStyle name="Ausgabe 3 2 4 2 3" xfId="3432" xr:uid="{00000000-0005-0000-0000-00001C100000}"/>
    <cellStyle name="Ausgabe 3 2 4 2 3 2" xfId="7337" xr:uid="{00000000-0005-0000-0000-00001D100000}"/>
    <cellStyle name="Ausgabe 3 2 4 2 3 2 2" xfId="19065" xr:uid="{00000000-0005-0000-0000-00001E100000}"/>
    <cellStyle name="Ausgabe 3 2 4 2 3 2 3" xfId="30792" xr:uid="{00000000-0005-0000-0000-00001F100000}"/>
    <cellStyle name="Ausgabe 3 2 4 2 3 3" xfId="11242" xr:uid="{00000000-0005-0000-0000-000020100000}"/>
    <cellStyle name="Ausgabe 3 2 4 2 3 3 2" xfId="22970" xr:uid="{00000000-0005-0000-0000-000021100000}"/>
    <cellStyle name="Ausgabe 3 2 4 2 3 3 3" xfId="34697" xr:uid="{00000000-0005-0000-0000-000022100000}"/>
    <cellStyle name="Ausgabe 3 2 4 2 3 4" xfId="15160" xr:uid="{00000000-0005-0000-0000-000023100000}"/>
    <cellStyle name="Ausgabe 3 2 4 2 3 5" xfId="26887" xr:uid="{00000000-0005-0000-0000-000024100000}"/>
    <cellStyle name="Ausgabe 3 2 4 2 4" xfId="4741" xr:uid="{00000000-0005-0000-0000-000025100000}"/>
    <cellStyle name="Ausgabe 3 2 4 2 4 2" xfId="16469" xr:uid="{00000000-0005-0000-0000-000026100000}"/>
    <cellStyle name="Ausgabe 3 2 4 2 4 3" xfId="28196" xr:uid="{00000000-0005-0000-0000-000027100000}"/>
    <cellStyle name="Ausgabe 3 2 4 2 5" xfId="8646" xr:uid="{00000000-0005-0000-0000-000028100000}"/>
    <cellStyle name="Ausgabe 3 2 4 2 5 2" xfId="20374" xr:uid="{00000000-0005-0000-0000-000029100000}"/>
    <cellStyle name="Ausgabe 3 2 4 2 5 3" xfId="32101" xr:uid="{00000000-0005-0000-0000-00002A100000}"/>
    <cellStyle name="Ausgabe 3 2 4 2 6" xfId="12564" xr:uid="{00000000-0005-0000-0000-00002B100000}"/>
    <cellStyle name="Ausgabe 3 2 4 2 7" xfId="24291" xr:uid="{00000000-0005-0000-0000-00002C100000}"/>
    <cellStyle name="Ausgabe 3 2 4 3" xfId="1265" xr:uid="{00000000-0005-0000-0000-00002D100000}"/>
    <cellStyle name="Ausgabe 3 2 4 3 2" xfId="2563" xr:uid="{00000000-0005-0000-0000-00002E100000}"/>
    <cellStyle name="Ausgabe 3 2 4 3 2 2" xfId="6468" xr:uid="{00000000-0005-0000-0000-00002F100000}"/>
    <cellStyle name="Ausgabe 3 2 4 3 2 2 2" xfId="18196" xr:uid="{00000000-0005-0000-0000-000030100000}"/>
    <cellStyle name="Ausgabe 3 2 4 3 2 2 3" xfId="29923" xr:uid="{00000000-0005-0000-0000-000031100000}"/>
    <cellStyle name="Ausgabe 3 2 4 3 2 3" xfId="10373" xr:uid="{00000000-0005-0000-0000-000032100000}"/>
    <cellStyle name="Ausgabe 3 2 4 3 2 3 2" xfId="22101" xr:uid="{00000000-0005-0000-0000-000033100000}"/>
    <cellStyle name="Ausgabe 3 2 4 3 2 3 3" xfId="33828" xr:uid="{00000000-0005-0000-0000-000034100000}"/>
    <cellStyle name="Ausgabe 3 2 4 3 2 4" xfId="14291" xr:uid="{00000000-0005-0000-0000-000035100000}"/>
    <cellStyle name="Ausgabe 3 2 4 3 2 5" xfId="26018" xr:uid="{00000000-0005-0000-0000-000036100000}"/>
    <cellStyle name="Ausgabe 3 2 4 3 3" xfId="3861" xr:uid="{00000000-0005-0000-0000-000037100000}"/>
    <cellStyle name="Ausgabe 3 2 4 3 3 2" xfId="7766" xr:uid="{00000000-0005-0000-0000-000038100000}"/>
    <cellStyle name="Ausgabe 3 2 4 3 3 2 2" xfId="19494" xr:uid="{00000000-0005-0000-0000-000039100000}"/>
    <cellStyle name="Ausgabe 3 2 4 3 3 2 3" xfId="31221" xr:uid="{00000000-0005-0000-0000-00003A100000}"/>
    <cellStyle name="Ausgabe 3 2 4 3 3 3" xfId="11671" xr:uid="{00000000-0005-0000-0000-00003B100000}"/>
    <cellStyle name="Ausgabe 3 2 4 3 3 3 2" xfId="23399" xr:uid="{00000000-0005-0000-0000-00003C100000}"/>
    <cellStyle name="Ausgabe 3 2 4 3 3 3 3" xfId="35126" xr:uid="{00000000-0005-0000-0000-00003D100000}"/>
    <cellStyle name="Ausgabe 3 2 4 3 3 4" xfId="15589" xr:uid="{00000000-0005-0000-0000-00003E100000}"/>
    <cellStyle name="Ausgabe 3 2 4 3 3 5" xfId="27316" xr:uid="{00000000-0005-0000-0000-00003F100000}"/>
    <cellStyle name="Ausgabe 3 2 4 3 4" xfId="5170" xr:uid="{00000000-0005-0000-0000-000040100000}"/>
    <cellStyle name="Ausgabe 3 2 4 3 4 2" xfId="16898" xr:uid="{00000000-0005-0000-0000-000041100000}"/>
    <cellStyle name="Ausgabe 3 2 4 3 4 3" xfId="28625" xr:uid="{00000000-0005-0000-0000-000042100000}"/>
    <cellStyle name="Ausgabe 3 2 4 3 5" xfId="9075" xr:uid="{00000000-0005-0000-0000-000043100000}"/>
    <cellStyle name="Ausgabe 3 2 4 3 5 2" xfId="20803" xr:uid="{00000000-0005-0000-0000-000044100000}"/>
    <cellStyle name="Ausgabe 3 2 4 3 5 3" xfId="32530" xr:uid="{00000000-0005-0000-0000-000045100000}"/>
    <cellStyle name="Ausgabe 3 2 4 3 6" xfId="12993" xr:uid="{00000000-0005-0000-0000-000046100000}"/>
    <cellStyle name="Ausgabe 3 2 4 3 7" xfId="24720" xr:uid="{00000000-0005-0000-0000-000047100000}"/>
    <cellStyle name="Ausgabe 3 2 4 4" xfId="1705" xr:uid="{00000000-0005-0000-0000-000048100000}"/>
    <cellStyle name="Ausgabe 3 2 4 4 2" xfId="5610" xr:uid="{00000000-0005-0000-0000-000049100000}"/>
    <cellStyle name="Ausgabe 3 2 4 4 2 2" xfId="17338" xr:uid="{00000000-0005-0000-0000-00004A100000}"/>
    <cellStyle name="Ausgabe 3 2 4 4 2 3" xfId="29065" xr:uid="{00000000-0005-0000-0000-00004B100000}"/>
    <cellStyle name="Ausgabe 3 2 4 4 3" xfId="9515" xr:uid="{00000000-0005-0000-0000-00004C100000}"/>
    <cellStyle name="Ausgabe 3 2 4 4 3 2" xfId="21243" xr:uid="{00000000-0005-0000-0000-00004D100000}"/>
    <cellStyle name="Ausgabe 3 2 4 4 3 3" xfId="32970" xr:uid="{00000000-0005-0000-0000-00004E100000}"/>
    <cellStyle name="Ausgabe 3 2 4 4 4" xfId="13433" xr:uid="{00000000-0005-0000-0000-00004F100000}"/>
    <cellStyle name="Ausgabe 3 2 4 4 5" xfId="25160" xr:uid="{00000000-0005-0000-0000-000050100000}"/>
    <cellStyle name="Ausgabe 3 2 4 5" xfId="3003" xr:uid="{00000000-0005-0000-0000-000051100000}"/>
    <cellStyle name="Ausgabe 3 2 4 5 2" xfId="6908" xr:uid="{00000000-0005-0000-0000-000052100000}"/>
    <cellStyle name="Ausgabe 3 2 4 5 2 2" xfId="18636" xr:uid="{00000000-0005-0000-0000-000053100000}"/>
    <cellStyle name="Ausgabe 3 2 4 5 2 3" xfId="30363" xr:uid="{00000000-0005-0000-0000-000054100000}"/>
    <cellStyle name="Ausgabe 3 2 4 5 3" xfId="10813" xr:uid="{00000000-0005-0000-0000-000055100000}"/>
    <cellStyle name="Ausgabe 3 2 4 5 3 2" xfId="22541" xr:uid="{00000000-0005-0000-0000-000056100000}"/>
    <cellStyle name="Ausgabe 3 2 4 5 3 3" xfId="34268" xr:uid="{00000000-0005-0000-0000-000057100000}"/>
    <cellStyle name="Ausgabe 3 2 4 5 4" xfId="14731" xr:uid="{00000000-0005-0000-0000-000058100000}"/>
    <cellStyle name="Ausgabe 3 2 4 5 5" xfId="26458" xr:uid="{00000000-0005-0000-0000-000059100000}"/>
    <cellStyle name="Ausgabe 3 2 4 6" xfId="4312" xr:uid="{00000000-0005-0000-0000-00005A100000}"/>
    <cellStyle name="Ausgabe 3 2 4 6 2" xfId="16040" xr:uid="{00000000-0005-0000-0000-00005B100000}"/>
    <cellStyle name="Ausgabe 3 2 4 6 3" xfId="27767" xr:uid="{00000000-0005-0000-0000-00005C100000}"/>
    <cellStyle name="Ausgabe 3 2 4 7" xfId="8217" xr:uid="{00000000-0005-0000-0000-00005D100000}"/>
    <cellStyle name="Ausgabe 3 2 4 7 2" xfId="19945" xr:uid="{00000000-0005-0000-0000-00005E100000}"/>
    <cellStyle name="Ausgabe 3 2 4 7 3" xfId="31672" xr:uid="{00000000-0005-0000-0000-00005F100000}"/>
    <cellStyle name="Ausgabe 3 2 4 8" xfId="12135" xr:uid="{00000000-0005-0000-0000-000060100000}"/>
    <cellStyle name="Ausgabe 3 2 4 9" xfId="23862" xr:uid="{00000000-0005-0000-0000-000061100000}"/>
    <cellStyle name="Ausgabe 3 2 5" xfId="506" xr:uid="{00000000-0005-0000-0000-000062100000}"/>
    <cellStyle name="Ausgabe 3 2 5 2" xfId="935" xr:uid="{00000000-0005-0000-0000-000063100000}"/>
    <cellStyle name="Ausgabe 3 2 5 2 2" xfId="2233" xr:uid="{00000000-0005-0000-0000-000064100000}"/>
    <cellStyle name="Ausgabe 3 2 5 2 2 2" xfId="6138" xr:uid="{00000000-0005-0000-0000-000065100000}"/>
    <cellStyle name="Ausgabe 3 2 5 2 2 2 2" xfId="17866" xr:uid="{00000000-0005-0000-0000-000066100000}"/>
    <cellStyle name="Ausgabe 3 2 5 2 2 2 3" xfId="29593" xr:uid="{00000000-0005-0000-0000-000067100000}"/>
    <cellStyle name="Ausgabe 3 2 5 2 2 3" xfId="10043" xr:uid="{00000000-0005-0000-0000-000068100000}"/>
    <cellStyle name="Ausgabe 3 2 5 2 2 3 2" xfId="21771" xr:uid="{00000000-0005-0000-0000-000069100000}"/>
    <cellStyle name="Ausgabe 3 2 5 2 2 3 3" xfId="33498" xr:uid="{00000000-0005-0000-0000-00006A100000}"/>
    <cellStyle name="Ausgabe 3 2 5 2 2 4" xfId="13961" xr:uid="{00000000-0005-0000-0000-00006B100000}"/>
    <cellStyle name="Ausgabe 3 2 5 2 2 5" xfId="25688" xr:uid="{00000000-0005-0000-0000-00006C100000}"/>
    <cellStyle name="Ausgabe 3 2 5 2 3" xfId="3531" xr:uid="{00000000-0005-0000-0000-00006D100000}"/>
    <cellStyle name="Ausgabe 3 2 5 2 3 2" xfId="7436" xr:uid="{00000000-0005-0000-0000-00006E100000}"/>
    <cellStyle name="Ausgabe 3 2 5 2 3 2 2" xfId="19164" xr:uid="{00000000-0005-0000-0000-00006F100000}"/>
    <cellStyle name="Ausgabe 3 2 5 2 3 2 3" xfId="30891" xr:uid="{00000000-0005-0000-0000-000070100000}"/>
    <cellStyle name="Ausgabe 3 2 5 2 3 3" xfId="11341" xr:uid="{00000000-0005-0000-0000-000071100000}"/>
    <cellStyle name="Ausgabe 3 2 5 2 3 3 2" xfId="23069" xr:uid="{00000000-0005-0000-0000-000072100000}"/>
    <cellStyle name="Ausgabe 3 2 5 2 3 3 3" xfId="34796" xr:uid="{00000000-0005-0000-0000-000073100000}"/>
    <cellStyle name="Ausgabe 3 2 5 2 3 4" xfId="15259" xr:uid="{00000000-0005-0000-0000-000074100000}"/>
    <cellStyle name="Ausgabe 3 2 5 2 3 5" xfId="26986" xr:uid="{00000000-0005-0000-0000-000075100000}"/>
    <cellStyle name="Ausgabe 3 2 5 2 4" xfId="4840" xr:uid="{00000000-0005-0000-0000-000076100000}"/>
    <cellStyle name="Ausgabe 3 2 5 2 4 2" xfId="16568" xr:uid="{00000000-0005-0000-0000-000077100000}"/>
    <cellStyle name="Ausgabe 3 2 5 2 4 3" xfId="28295" xr:uid="{00000000-0005-0000-0000-000078100000}"/>
    <cellStyle name="Ausgabe 3 2 5 2 5" xfId="8745" xr:uid="{00000000-0005-0000-0000-000079100000}"/>
    <cellStyle name="Ausgabe 3 2 5 2 5 2" xfId="20473" xr:uid="{00000000-0005-0000-0000-00007A100000}"/>
    <cellStyle name="Ausgabe 3 2 5 2 5 3" xfId="32200" xr:uid="{00000000-0005-0000-0000-00007B100000}"/>
    <cellStyle name="Ausgabe 3 2 5 2 6" xfId="12663" xr:uid="{00000000-0005-0000-0000-00007C100000}"/>
    <cellStyle name="Ausgabe 3 2 5 2 7" xfId="24390" xr:uid="{00000000-0005-0000-0000-00007D100000}"/>
    <cellStyle name="Ausgabe 3 2 5 3" xfId="1364" xr:uid="{00000000-0005-0000-0000-00007E100000}"/>
    <cellStyle name="Ausgabe 3 2 5 3 2" xfId="2662" xr:uid="{00000000-0005-0000-0000-00007F100000}"/>
    <cellStyle name="Ausgabe 3 2 5 3 2 2" xfId="6567" xr:uid="{00000000-0005-0000-0000-000080100000}"/>
    <cellStyle name="Ausgabe 3 2 5 3 2 2 2" xfId="18295" xr:uid="{00000000-0005-0000-0000-000081100000}"/>
    <cellStyle name="Ausgabe 3 2 5 3 2 2 3" xfId="30022" xr:uid="{00000000-0005-0000-0000-000082100000}"/>
    <cellStyle name="Ausgabe 3 2 5 3 2 3" xfId="10472" xr:uid="{00000000-0005-0000-0000-000083100000}"/>
    <cellStyle name="Ausgabe 3 2 5 3 2 3 2" xfId="22200" xr:uid="{00000000-0005-0000-0000-000084100000}"/>
    <cellStyle name="Ausgabe 3 2 5 3 2 3 3" xfId="33927" xr:uid="{00000000-0005-0000-0000-000085100000}"/>
    <cellStyle name="Ausgabe 3 2 5 3 2 4" xfId="14390" xr:uid="{00000000-0005-0000-0000-000086100000}"/>
    <cellStyle name="Ausgabe 3 2 5 3 2 5" xfId="26117" xr:uid="{00000000-0005-0000-0000-000087100000}"/>
    <cellStyle name="Ausgabe 3 2 5 3 3" xfId="3960" xr:uid="{00000000-0005-0000-0000-000088100000}"/>
    <cellStyle name="Ausgabe 3 2 5 3 3 2" xfId="7865" xr:uid="{00000000-0005-0000-0000-000089100000}"/>
    <cellStyle name="Ausgabe 3 2 5 3 3 2 2" xfId="19593" xr:uid="{00000000-0005-0000-0000-00008A100000}"/>
    <cellStyle name="Ausgabe 3 2 5 3 3 2 3" xfId="31320" xr:uid="{00000000-0005-0000-0000-00008B100000}"/>
    <cellStyle name="Ausgabe 3 2 5 3 3 3" xfId="11770" xr:uid="{00000000-0005-0000-0000-00008C100000}"/>
    <cellStyle name="Ausgabe 3 2 5 3 3 3 2" xfId="23498" xr:uid="{00000000-0005-0000-0000-00008D100000}"/>
    <cellStyle name="Ausgabe 3 2 5 3 3 3 3" xfId="35225" xr:uid="{00000000-0005-0000-0000-00008E100000}"/>
    <cellStyle name="Ausgabe 3 2 5 3 3 4" xfId="15688" xr:uid="{00000000-0005-0000-0000-00008F100000}"/>
    <cellStyle name="Ausgabe 3 2 5 3 3 5" xfId="27415" xr:uid="{00000000-0005-0000-0000-000090100000}"/>
    <cellStyle name="Ausgabe 3 2 5 3 4" xfId="5269" xr:uid="{00000000-0005-0000-0000-000091100000}"/>
    <cellStyle name="Ausgabe 3 2 5 3 4 2" xfId="16997" xr:uid="{00000000-0005-0000-0000-000092100000}"/>
    <cellStyle name="Ausgabe 3 2 5 3 4 3" xfId="28724" xr:uid="{00000000-0005-0000-0000-000093100000}"/>
    <cellStyle name="Ausgabe 3 2 5 3 5" xfId="9174" xr:uid="{00000000-0005-0000-0000-000094100000}"/>
    <cellStyle name="Ausgabe 3 2 5 3 5 2" xfId="20902" xr:uid="{00000000-0005-0000-0000-000095100000}"/>
    <cellStyle name="Ausgabe 3 2 5 3 5 3" xfId="32629" xr:uid="{00000000-0005-0000-0000-000096100000}"/>
    <cellStyle name="Ausgabe 3 2 5 3 6" xfId="13092" xr:uid="{00000000-0005-0000-0000-000097100000}"/>
    <cellStyle name="Ausgabe 3 2 5 3 7" xfId="24819" xr:uid="{00000000-0005-0000-0000-000098100000}"/>
    <cellStyle name="Ausgabe 3 2 5 4" xfId="1804" xr:uid="{00000000-0005-0000-0000-000099100000}"/>
    <cellStyle name="Ausgabe 3 2 5 4 2" xfId="5709" xr:uid="{00000000-0005-0000-0000-00009A100000}"/>
    <cellStyle name="Ausgabe 3 2 5 4 2 2" xfId="17437" xr:uid="{00000000-0005-0000-0000-00009B100000}"/>
    <cellStyle name="Ausgabe 3 2 5 4 2 3" xfId="29164" xr:uid="{00000000-0005-0000-0000-00009C100000}"/>
    <cellStyle name="Ausgabe 3 2 5 4 3" xfId="9614" xr:uid="{00000000-0005-0000-0000-00009D100000}"/>
    <cellStyle name="Ausgabe 3 2 5 4 3 2" xfId="21342" xr:uid="{00000000-0005-0000-0000-00009E100000}"/>
    <cellStyle name="Ausgabe 3 2 5 4 3 3" xfId="33069" xr:uid="{00000000-0005-0000-0000-00009F100000}"/>
    <cellStyle name="Ausgabe 3 2 5 4 4" xfId="13532" xr:uid="{00000000-0005-0000-0000-0000A0100000}"/>
    <cellStyle name="Ausgabe 3 2 5 4 5" xfId="25259" xr:uid="{00000000-0005-0000-0000-0000A1100000}"/>
    <cellStyle name="Ausgabe 3 2 5 5" xfId="3102" xr:uid="{00000000-0005-0000-0000-0000A2100000}"/>
    <cellStyle name="Ausgabe 3 2 5 5 2" xfId="7007" xr:uid="{00000000-0005-0000-0000-0000A3100000}"/>
    <cellStyle name="Ausgabe 3 2 5 5 2 2" xfId="18735" xr:uid="{00000000-0005-0000-0000-0000A4100000}"/>
    <cellStyle name="Ausgabe 3 2 5 5 2 3" xfId="30462" xr:uid="{00000000-0005-0000-0000-0000A5100000}"/>
    <cellStyle name="Ausgabe 3 2 5 5 3" xfId="10912" xr:uid="{00000000-0005-0000-0000-0000A6100000}"/>
    <cellStyle name="Ausgabe 3 2 5 5 3 2" xfId="22640" xr:uid="{00000000-0005-0000-0000-0000A7100000}"/>
    <cellStyle name="Ausgabe 3 2 5 5 3 3" xfId="34367" xr:uid="{00000000-0005-0000-0000-0000A8100000}"/>
    <cellStyle name="Ausgabe 3 2 5 5 4" xfId="14830" xr:uid="{00000000-0005-0000-0000-0000A9100000}"/>
    <cellStyle name="Ausgabe 3 2 5 5 5" xfId="26557" xr:uid="{00000000-0005-0000-0000-0000AA100000}"/>
    <cellStyle name="Ausgabe 3 2 5 6" xfId="4411" xr:uid="{00000000-0005-0000-0000-0000AB100000}"/>
    <cellStyle name="Ausgabe 3 2 5 6 2" xfId="16139" xr:uid="{00000000-0005-0000-0000-0000AC100000}"/>
    <cellStyle name="Ausgabe 3 2 5 6 3" xfId="27866" xr:uid="{00000000-0005-0000-0000-0000AD100000}"/>
    <cellStyle name="Ausgabe 3 2 5 7" xfId="8316" xr:uid="{00000000-0005-0000-0000-0000AE100000}"/>
    <cellStyle name="Ausgabe 3 2 5 7 2" xfId="20044" xr:uid="{00000000-0005-0000-0000-0000AF100000}"/>
    <cellStyle name="Ausgabe 3 2 5 7 3" xfId="31771" xr:uid="{00000000-0005-0000-0000-0000B0100000}"/>
    <cellStyle name="Ausgabe 3 2 5 8" xfId="12234" xr:uid="{00000000-0005-0000-0000-0000B1100000}"/>
    <cellStyle name="Ausgabe 3 2 5 9" xfId="23961" xr:uid="{00000000-0005-0000-0000-0000B2100000}"/>
    <cellStyle name="Ausgabe 3 2 6" xfId="605" xr:uid="{00000000-0005-0000-0000-0000B3100000}"/>
    <cellStyle name="Ausgabe 3 2 6 2" xfId="1034" xr:uid="{00000000-0005-0000-0000-0000B4100000}"/>
    <cellStyle name="Ausgabe 3 2 6 2 2" xfId="2332" xr:uid="{00000000-0005-0000-0000-0000B5100000}"/>
    <cellStyle name="Ausgabe 3 2 6 2 2 2" xfId="6237" xr:uid="{00000000-0005-0000-0000-0000B6100000}"/>
    <cellStyle name="Ausgabe 3 2 6 2 2 2 2" xfId="17965" xr:uid="{00000000-0005-0000-0000-0000B7100000}"/>
    <cellStyle name="Ausgabe 3 2 6 2 2 2 3" xfId="29692" xr:uid="{00000000-0005-0000-0000-0000B8100000}"/>
    <cellStyle name="Ausgabe 3 2 6 2 2 3" xfId="10142" xr:uid="{00000000-0005-0000-0000-0000B9100000}"/>
    <cellStyle name="Ausgabe 3 2 6 2 2 3 2" xfId="21870" xr:uid="{00000000-0005-0000-0000-0000BA100000}"/>
    <cellStyle name="Ausgabe 3 2 6 2 2 3 3" xfId="33597" xr:uid="{00000000-0005-0000-0000-0000BB100000}"/>
    <cellStyle name="Ausgabe 3 2 6 2 2 4" xfId="14060" xr:uid="{00000000-0005-0000-0000-0000BC100000}"/>
    <cellStyle name="Ausgabe 3 2 6 2 2 5" xfId="25787" xr:uid="{00000000-0005-0000-0000-0000BD100000}"/>
    <cellStyle name="Ausgabe 3 2 6 2 3" xfId="3630" xr:uid="{00000000-0005-0000-0000-0000BE100000}"/>
    <cellStyle name="Ausgabe 3 2 6 2 3 2" xfId="7535" xr:uid="{00000000-0005-0000-0000-0000BF100000}"/>
    <cellStyle name="Ausgabe 3 2 6 2 3 2 2" xfId="19263" xr:uid="{00000000-0005-0000-0000-0000C0100000}"/>
    <cellStyle name="Ausgabe 3 2 6 2 3 2 3" xfId="30990" xr:uid="{00000000-0005-0000-0000-0000C1100000}"/>
    <cellStyle name="Ausgabe 3 2 6 2 3 3" xfId="11440" xr:uid="{00000000-0005-0000-0000-0000C2100000}"/>
    <cellStyle name="Ausgabe 3 2 6 2 3 3 2" xfId="23168" xr:uid="{00000000-0005-0000-0000-0000C3100000}"/>
    <cellStyle name="Ausgabe 3 2 6 2 3 3 3" xfId="34895" xr:uid="{00000000-0005-0000-0000-0000C4100000}"/>
    <cellStyle name="Ausgabe 3 2 6 2 3 4" xfId="15358" xr:uid="{00000000-0005-0000-0000-0000C5100000}"/>
    <cellStyle name="Ausgabe 3 2 6 2 3 5" xfId="27085" xr:uid="{00000000-0005-0000-0000-0000C6100000}"/>
    <cellStyle name="Ausgabe 3 2 6 2 4" xfId="4939" xr:uid="{00000000-0005-0000-0000-0000C7100000}"/>
    <cellStyle name="Ausgabe 3 2 6 2 4 2" xfId="16667" xr:uid="{00000000-0005-0000-0000-0000C8100000}"/>
    <cellStyle name="Ausgabe 3 2 6 2 4 3" xfId="28394" xr:uid="{00000000-0005-0000-0000-0000C9100000}"/>
    <cellStyle name="Ausgabe 3 2 6 2 5" xfId="8844" xr:uid="{00000000-0005-0000-0000-0000CA100000}"/>
    <cellStyle name="Ausgabe 3 2 6 2 5 2" xfId="20572" xr:uid="{00000000-0005-0000-0000-0000CB100000}"/>
    <cellStyle name="Ausgabe 3 2 6 2 5 3" xfId="32299" xr:uid="{00000000-0005-0000-0000-0000CC100000}"/>
    <cellStyle name="Ausgabe 3 2 6 2 6" xfId="12762" xr:uid="{00000000-0005-0000-0000-0000CD100000}"/>
    <cellStyle name="Ausgabe 3 2 6 2 7" xfId="24489" xr:uid="{00000000-0005-0000-0000-0000CE100000}"/>
    <cellStyle name="Ausgabe 3 2 6 3" xfId="1463" xr:uid="{00000000-0005-0000-0000-0000CF100000}"/>
    <cellStyle name="Ausgabe 3 2 6 3 2" xfId="2761" xr:uid="{00000000-0005-0000-0000-0000D0100000}"/>
    <cellStyle name="Ausgabe 3 2 6 3 2 2" xfId="6666" xr:uid="{00000000-0005-0000-0000-0000D1100000}"/>
    <cellStyle name="Ausgabe 3 2 6 3 2 2 2" xfId="18394" xr:uid="{00000000-0005-0000-0000-0000D2100000}"/>
    <cellStyle name="Ausgabe 3 2 6 3 2 2 3" xfId="30121" xr:uid="{00000000-0005-0000-0000-0000D3100000}"/>
    <cellStyle name="Ausgabe 3 2 6 3 2 3" xfId="10571" xr:uid="{00000000-0005-0000-0000-0000D4100000}"/>
    <cellStyle name="Ausgabe 3 2 6 3 2 3 2" xfId="22299" xr:uid="{00000000-0005-0000-0000-0000D5100000}"/>
    <cellStyle name="Ausgabe 3 2 6 3 2 3 3" xfId="34026" xr:uid="{00000000-0005-0000-0000-0000D6100000}"/>
    <cellStyle name="Ausgabe 3 2 6 3 2 4" xfId="14489" xr:uid="{00000000-0005-0000-0000-0000D7100000}"/>
    <cellStyle name="Ausgabe 3 2 6 3 2 5" xfId="26216" xr:uid="{00000000-0005-0000-0000-0000D8100000}"/>
    <cellStyle name="Ausgabe 3 2 6 3 3" xfId="4059" xr:uid="{00000000-0005-0000-0000-0000D9100000}"/>
    <cellStyle name="Ausgabe 3 2 6 3 3 2" xfId="7964" xr:uid="{00000000-0005-0000-0000-0000DA100000}"/>
    <cellStyle name="Ausgabe 3 2 6 3 3 2 2" xfId="19692" xr:uid="{00000000-0005-0000-0000-0000DB100000}"/>
    <cellStyle name="Ausgabe 3 2 6 3 3 2 3" xfId="31419" xr:uid="{00000000-0005-0000-0000-0000DC100000}"/>
    <cellStyle name="Ausgabe 3 2 6 3 3 3" xfId="11869" xr:uid="{00000000-0005-0000-0000-0000DD100000}"/>
    <cellStyle name="Ausgabe 3 2 6 3 3 3 2" xfId="23597" xr:uid="{00000000-0005-0000-0000-0000DE100000}"/>
    <cellStyle name="Ausgabe 3 2 6 3 3 3 3" xfId="35324" xr:uid="{00000000-0005-0000-0000-0000DF100000}"/>
    <cellStyle name="Ausgabe 3 2 6 3 3 4" xfId="15787" xr:uid="{00000000-0005-0000-0000-0000E0100000}"/>
    <cellStyle name="Ausgabe 3 2 6 3 3 5" xfId="27514" xr:uid="{00000000-0005-0000-0000-0000E1100000}"/>
    <cellStyle name="Ausgabe 3 2 6 3 4" xfId="5368" xr:uid="{00000000-0005-0000-0000-0000E2100000}"/>
    <cellStyle name="Ausgabe 3 2 6 3 4 2" xfId="17096" xr:uid="{00000000-0005-0000-0000-0000E3100000}"/>
    <cellStyle name="Ausgabe 3 2 6 3 4 3" xfId="28823" xr:uid="{00000000-0005-0000-0000-0000E4100000}"/>
    <cellStyle name="Ausgabe 3 2 6 3 5" xfId="9273" xr:uid="{00000000-0005-0000-0000-0000E5100000}"/>
    <cellStyle name="Ausgabe 3 2 6 3 5 2" xfId="21001" xr:uid="{00000000-0005-0000-0000-0000E6100000}"/>
    <cellStyle name="Ausgabe 3 2 6 3 5 3" xfId="32728" xr:uid="{00000000-0005-0000-0000-0000E7100000}"/>
    <cellStyle name="Ausgabe 3 2 6 3 6" xfId="13191" xr:uid="{00000000-0005-0000-0000-0000E8100000}"/>
    <cellStyle name="Ausgabe 3 2 6 3 7" xfId="24918" xr:uid="{00000000-0005-0000-0000-0000E9100000}"/>
    <cellStyle name="Ausgabe 3 2 6 4" xfId="1903" xr:uid="{00000000-0005-0000-0000-0000EA100000}"/>
    <cellStyle name="Ausgabe 3 2 6 4 2" xfId="5808" xr:uid="{00000000-0005-0000-0000-0000EB100000}"/>
    <cellStyle name="Ausgabe 3 2 6 4 2 2" xfId="17536" xr:uid="{00000000-0005-0000-0000-0000EC100000}"/>
    <cellStyle name="Ausgabe 3 2 6 4 2 3" xfId="29263" xr:uid="{00000000-0005-0000-0000-0000ED100000}"/>
    <cellStyle name="Ausgabe 3 2 6 4 3" xfId="9713" xr:uid="{00000000-0005-0000-0000-0000EE100000}"/>
    <cellStyle name="Ausgabe 3 2 6 4 3 2" xfId="21441" xr:uid="{00000000-0005-0000-0000-0000EF100000}"/>
    <cellStyle name="Ausgabe 3 2 6 4 3 3" xfId="33168" xr:uid="{00000000-0005-0000-0000-0000F0100000}"/>
    <cellStyle name="Ausgabe 3 2 6 4 4" xfId="13631" xr:uid="{00000000-0005-0000-0000-0000F1100000}"/>
    <cellStyle name="Ausgabe 3 2 6 4 5" xfId="25358" xr:uid="{00000000-0005-0000-0000-0000F2100000}"/>
    <cellStyle name="Ausgabe 3 2 6 5" xfId="3201" xr:uid="{00000000-0005-0000-0000-0000F3100000}"/>
    <cellStyle name="Ausgabe 3 2 6 5 2" xfId="7106" xr:uid="{00000000-0005-0000-0000-0000F4100000}"/>
    <cellStyle name="Ausgabe 3 2 6 5 2 2" xfId="18834" xr:uid="{00000000-0005-0000-0000-0000F5100000}"/>
    <cellStyle name="Ausgabe 3 2 6 5 2 3" xfId="30561" xr:uid="{00000000-0005-0000-0000-0000F6100000}"/>
    <cellStyle name="Ausgabe 3 2 6 5 3" xfId="11011" xr:uid="{00000000-0005-0000-0000-0000F7100000}"/>
    <cellStyle name="Ausgabe 3 2 6 5 3 2" xfId="22739" xr:uid="{00000000-0005-0000-0000-0000F8100000}"/>
    <cellStyle name="Ausgabe 3 2 6 5 3 3" xfId="34466" xr:uid="{00000000-0005-0000-0000-0000F9100000}"/>
    <cellStyle name="Ausgabe 3 2 6 5 4" xfId="14929" xr:uid="{00000000-0005-0000-0000-0000FA100000}"/>
    <cellStyle name="Ausgabe 3 2 6 5 5" xfId="26656" xr:uid="{00000000-0005-0000-0000-0000FB100000}"/>
    <cellStyle name="Ausgabe 3 2 6 6" xfId="4510" xr:uid="{00000000-0005-0000-0000-0000FC100000}"/>
    <cellStyle name="Ausgabe 3 2 6 6 2" xfId="16238" xr:uid="{00000000-0005-0000-0000-0000FD100000}"/>
    <cellStyle name="Ausgabe 3 2 6 6 3" xfId="27965" xr:uid="{00000000-0005-0000-0000-0000FE100000}"/>
    <cellStyle name="Ausgabe 3 2 6 7" xfId="8415" xr:uid="{00000000-0005-0000-0000-0000FF100000}"/>
    <cellStyle name="Ausgabe 3 2 6 7 2" xfId="20143" xr:uid="{00000000-0005-0000-0000-000000110000}"/>
    <cellStyle name="Ausgabe 3 2 6 7 3" xfId="31870" xr:uid="{00000000-0005-0000-0000-000001110000}"/>
    <cellStyle name="Ausgabe 3 2 6 8" xfId="12333" xr:uid="{00000000-0005-0000-0000-000002110000}"/>
    <cellStyle name="Ausgabe 3 2 6 9" xfId="24060" xr:uid="{00000000-0005-0000-0000-000003110000}"/>
    <cellStyle name="Ausgabe 3 2 7" xfId="701" xr:uid="{00000000-0005-0000-0000-000004110000}"/>
    <cellStyle name="Ausgabe 3 2 7 2" xfId="1999" xr:uid="{00000000-0005-0000-0000-000005110000}"/>
    <cellStyle name="Ausgabe 3 2 7 2 2" xfId="5904" xr:uid="{00000000-0005-0000-0000-000006110000}"/>
    <cellStyle name="Ausgabe 3 2 7 2 2 2" xfId="17632" xr:uid="{00000000-0005-0000-0000-000007110000}"/>
    <cellStyle name="Ausgabe 3 2 7 2 2 3" xfId="29359" xr:uid="{00000000-0005-0000-0000-000008110000}"/>
    <cellStyle name="Ausgabe 3 2 7 2 3" xfId="9809" xr:uid="{00000000-0005-0000-0000-000009110000}"/>
    <cellStyle name="Ausgabe 3 2 7 2 3 2" xfId="21537" xr:uid="{00000000-0005-0000-0000-00000A110000}"/>
    <cellStyle name="Ausgabe 3 2 7 2 3 3" xfId="33264" xr:uid="{00000000-0005-0000-0000-00000B110000}"/>
    <cellStyle name="Ausgabe 3 2 7 2 4" xfId="13727" xr:uid="{00000000-0005-0000-0000-00000C110000}"/>
    <cellStyle name="Ausgabe 3 2 7 2 5" xfId="25454" xr:uid="{00000000-0005-0000-0000-00000D110000}"/>
    <cellStyle name="Ausgabe 3 2 7 3" xfId="3297" xr:uid="{00000000-0005-0000-0000-00000E110000}"/>
    <cellStyle name="Ausgabe 3 2 7 3 2" xfId="7202" xr:uid="{00000000-0005-0000-0000-00000F110000}"/>
    <cellStyle name="Ausgabe 3 2 7 3 2 2" xfId="18930" xr:uid="{00000000-0005-0000-0000-000010110000}"/>
    <cellStyle name="Ausgabe 3 2 7 3 2 3" xfId="30657" xr:uid="{00000000-0005-0000-0000-000011110000}"/>
    <cellStyle name="Ausgabe 3 2 7 3 3" xfId="11107" xr:uid="{00000000-0005-0000-0000-000012110000}"/>
    <cellStyle name="Ausgabe 3 2 7 3 3 2" xfId="22835" xr:uid="{00000000-0005-0000-0000-000013110000}"/>
    <cellStyle name="Ausgabe 3 2 7 3 3 3" xfId="34562" xr:uid="{00000000-0005-0000-0000-000014110000}"/>
    <cellStyle name="Ausgabe 3 2 7 3 4" xfId="15025" xr:uid="{00000000-0005-0000-0000-000015110000}"/>
    <cellStyle name="Ausgabe 3 2 7 3 5" xfId="26752" xr:uid="{00000000-0005-0000-0000-000016110000}"/>
    <cellStyle name="Ausgabe 3 2 7 4" xfId="4606" xr:uid="{00000000-0005-0000-0000-000017110000}"/>
    <cellStyle name="Ausgabe 3 2 7 4 2" xfId="16334" xr:uid="{00000000-0005-0000-0000-000018110000}"/>
    <cellStyle name="Ausgabe 3 2 7 4 3" xfId="28061" xr:uid="{00000000-0005-0000-0000-000019110000}"/>
    <cellStyle name="Ausgabe 3 2 7 5" xfId="8511" xr:uid="{00000000-0005-0000-0000-00001A110000}"/>
    <cellStyle name="Ausgabe 3 2 7 5 2" xfId="20239" xr:uid="{00000000-0005-0000-0000-00001B110000}"/>
    <cellStyle name="Ausgabe 3 2 7 5 3" xfId="31966" xr:uid="{00000000-0005-0000-0000-00001C110000}"/>
    <cellStyle name="Ausgabe 3 2 7 6" xfId="12429" xr:uid="{00000000-0005-0000-0000-00001D110000}"/>
    <cellStyle name="Ausgabe 3 2 7 7" xfId="24156" xr:uid="{00000000-0005-0000-0000-00001E110000}"/>
    <cellStyle name="Ausgabe 3 2 8" xfId="1130" xr:uid="{00000000-0005-0000-0000-00001F110000}"/>
    <cellStyle name="Ausgabe 3 2 8 2" xfId="2428" xr:uid="{00000000-0005-0000-0000-000020110000}"/>
    <cellStyle name="Ausgabe 3 2 8 2 2" xfId="6333" xr:uid="{00000000-0005-0000-0000-000021110000}"/>
    <cellStyle name="Ausgabe 3 2 8 2 2 2" xfId="18061" xr:uid="{00000000-0005-0000-0000-000022110000}"/>
    <cellStyle name="Ausgabe 3 2 8 2 2 3" xfId="29788" xr:uid="{00000000-0005-0000-0000-000023110000}"/>
    <cellStyle name="Ausgabe 3 2 8 2 3" xfId="10238" xr:uid="{00000000-0005-0000-0000-000024110000}"/>
    <cellStyle name="Ausgabe 3 2 8 2 3 2" xfId="21966" xr:uid="{00000000-0005-0000-0000-000025110000}"/>
    <cellStyle name="Ausgabe 3 2 8 2 3 3" xfId="33693" xr:uid="{00000000-0005-0000-0000-000026110000}"/>
    <cellStyle name="Ausgabe 3 2 8 2 4" xfId="14156" xr:uid="{00000000-0005-0000-0000-000027110000}"/>
    <cellStyle name="Ausgabe 3 2 8 2 5" xfId="25883" xr:uid="{00000000-0005-0000-0000-000028110000}"/>
    <cellStyle name="Ausgabe 3 2 8 3" xfId="3726" xr:uid="{00000000-0005-0000-0000-000029110000}"/>
    <cellStyle name="Ausgabe 3 2 8 3 2" xfId="7631" xr:uid="{00000000-0005-0000-0000-00002A110000}"/>
    <cellStyle name="Ausgabe 3 2 8 3 2 2" xfId="19359" xr:uid="{00000000-0005-0000-0000-00002B110000}"/>
    <cellStyle name="Ausgabe 3 2 8 3 2 3" xfId="31086" xr:uid="{00000000-0005-0000-0000-00002C110000}"/>
    <cellStyle name="Ausgabe 3 2 8 3 3" xfId="11536" xr:uid="{00000000-0005-0000-0000-00002D110000}"/>
    <cellStyle name="Ausgabe 3 2 8 3 3 2" xfId="23264" xr:uid="{00000000-0005-0000-0000-00002E110000}"/>
    <cellStyle name="Ausgabe 3 2 8 3 3 3" xfId="34991" xr:uid="{00000000-0005-0000-0000-00002F110000}"/>
    <cellStyle name="Ausgabe 3 2 8 3 4" xfId="15454" xr:uid="{00000000-0005-0000-0000-000030110000}"/>
    <cellStyle name="Ausgabe 3 2 8 3 5" xfId="27181" xr:uid="{00000000-0005-0000-0000-000031110000}"/>
    <cellStyle name="Ausgabe 3 2 8 4" xfId="5035" xr:uid="{00000000-0005-0000-0000-000032110000}"/>
    <cellStyle name="Ausgabe 3 2 8 4 2" xfId="16763" xr:uid="{00000000-0005-0000-0000-000033110000}"/>
    <cellStyle name="Ausgabe 3 2 8 4 3" xfId="28490" xr:uid="{00000000-0005-0000-0000-000034110000}"/>
    <cellStyle name="Ausgabe 3 2 8 5" xfId="8940" xr:uid="{00000000-0005-0000-0000-000035110000}"/>
    <cellStyle name="Ausgabe 3 2 8 5 2" xfId="20668" xr:uid="{00000000-0005-0000-0000-000036110000}"/>
    <cellStyle name="Ausgabe 3 2 8 5 3" xfId="32395" xr:uid="{00000000-0005-0000-0000-000037110000}"/>
    <cellStyle name="Ausgabe 3 2 8 6" xfId="12858" xr:uid="{00000000-0005-0000-0000-000038110000}"/>
    <cellStyle name="Ausgabe 3 2 8 7" xfId="24585" xr:uid="{00000000-0005-0000-0000-000039110000}"/>
    <cellStyle name="Ausgabe 3 2 9" xfId="1570" xr:uid="{00000000-0005-0000-0000-00003A110000}"/>
    <cellStyle name="Ausgabe 3 2 9 2" xfId="5475" xr:uid="{00000000-0005-0000-0000-00003B110000}"/>
    <cellStyle name="Ausgabe 3 2 9 2 2" xfId="17203" xr:uid="{00000000-0005-0000-0000-00003C110000}"/>
    <cellStyle name="Ausgabe 3 2 9 2 3" xfId="28930" xr:uid="{00000000-0005-0000-0000-00003D110000}"/>
    <cellStyle name="Ausgabe 3 2 9 3" xfId="9380" xr:uid="{00000000-0005-0000-0000-00003E110000}"/>
    <cellStyle name="Ausgabe 3 2 9 3 2" xfId="21108" xr:uid="{00000000-0005-0000-0000-00003F110000}"/>
    <cellStyle name="Ausgabe 3 2 9 3 3" xfId="32835" xr:uid="{00000000-0005-0000-0000-000040110000}"/>
    <cellStyle name="Ausgabe 3 2 9 4" xfId="13298" xr:uid="{00000000-0005-0000-0000-000041110000}"/>
    <cellStyle name="Ausgabe 3 2 9 5" xfId="25025" xr:uid="{00000000-0005-0000-0000-000042110000}"/>
    <cellStyle name="Ausgabe 3 20" xfId="35418" xr:uid="{00000000-0005-0000-0000-000043110000}"/>
    <cellStyle name="Ausgabe 3 21" xfId="35427" xr:uid="{00000000-0005-0000-0000-000044110000}"/>
    <cellStyle name="Ausgabe 3 3" xfId="246" xr:uid="{00000000-0005-0000-0000-000045110000}"/>
    <cellStyle name="Ausgabe 3 3 10" xfId="2842" xr:uid="{00000000-0005-0000-0000-000046110000}"/>
    <cellStyle name="Ausgabe 3 3 10 2" xfId="6747" xr:uid="{00000000-0005-0000-0000-000047110000}"/>
    <cellStyle name="Ausgabe 3 3 10 2 2" xfId="18475" xr:uid="{00000000-0005-0000-0000-000048110000}"/>
    <cellStyle name="Ausgabe 3 3 10 2 3" xfId="30202" xr:uid="{00000000-0005-0000-0000-000049110000}"/>
    <cellStyle name="Ausgabe 3 3 10 3" xfId="10652" xr:uid="{00000000-0005-0000-0000-00004A110000}"/>
    <cellStyle name="Ausgabe 3 3 10 3 2" xfId="22380" xr:uid="{00000000-0005-0000-0000-00004B110000}"/>
    <cellStyle name="Ausgabe 3 3 10 3 3" xfId="34107" xr:uid="{00000000-0005-0000-0000-00004C110000}"/>
    <cellStyle name="Ausgabe 3 3 10 4" xfId="14570" xr:uid="{00000000-0005-0000-0000-00004D110000}"/>
    <cellStyle name="Ausgabe 3 3 10 5" xfId="26297" xr:uid="{00000000-0005-0000-0000-00004E110000}"/>
    <cellStyle name="Ausgabe 3 3 11" xfId="4151" xr:uid="{00000000-0005-0000-0000-00004F110000}"/>
    <cellStyle name="Ausgabe 3 3 11 2" xfId="15879" xr:uid="{00000000-0005-0000-0000-000050110000}"/>
    <cellStyle name="Ausgabe 3 3 11 3" xfId="27606" xr:uid="{00000000-0005-0000-0000-000051110000}"/>
    <cellStyle name="Ausgabe 3 3 12" xfId="8056" xr:uid="{00000000-0005-0000-0000-000052110000}"/>
    <cellStyle name="Ausgabe 3 3 12 2" xfId="19784" xr:uid="{00000000-0005-0000-0000-000053110000}"/>
    <cellStyle name="Ausgabe 3 3 12 3" xfId="31511" xr:uid="{00000000-0005-0000-0000-000054110000}"/>
    <cellStyle name="Ausgabe 3 3 13" xfId="11974" xr:uid="{00000000-0005-0000-0000-000055110000}"/>
    <cellStyle name="Ausgabe 3 3 14" xfId="23701" xr:uid="{00000000-0005-0000-0000-000056110000}"/>
    <cellStyle name="Ausgabe 3 3 2" xfId="429" xr:uid="{00000000-0005-0000-0000-000057110000}"/>
    <cellStyle name="Ausgabe 3 3 2 10" xfId="12157" xr:uid="{00000000-0005-0000-0000-000058110000}"/>
    <cellStyle name="Ausgabe 3 3 2 11" xfId="23884" xr:uid="{00000000-0005-0000-0000-000059110000}"/>
    <cellStyle name="Ausgabe 3 3 2 2" xfId="528" xr:uid="{00000000-0005-0000-0000-00005A110000}"/>
    <cellStyle name="Ausgabe 3 3 2 2 2" xfId="957" xr:uid="{00000000-0005-0000-0000-00005B110000}"/>
    <cellStyle name="Ausgabe 3 3 2 2 2 2" xfId="2255" xr:uid="{00000000-0005-0000-0000-00005C110000}"/>
    <cellStyle name="Ausgabe 3 3 2 2 2 2 2" xfId="6160" xr:uid="{00000000-0005-0000-0000-00005D110000}"/>
    <cellStyle name="Ausgabe 3 3 2 2 2 2 2 2" xfId="17888" xr:uid="{00000000-0005-0000-0000-00005E110000}"/>
    <cellStyle name="Ausgabe 3 3 2 2 2 2 2 3" xfId="29615" xr:uid="{00000000-0005-0000-0000-00005F110000}"/>
    <cellStyle name="Ausgabe 3 3 2 2 2 2 3" xfId="10065" xr:uid="{00000000-0005-0000-0000-000060110000}"/>
    <cellStyle name="Ausgabe 3 3 2 2 2 2 3 2" xfId="21793" xr:uid="{00000000-0005-0000-0000-000061110000}"/>
    <cellStyle name="Ausgabe 3 3 2 2 2 2 3 3" xfId="33520" xr:uid="{00000000-0005-0000-0000-000062110000}"/>
    <cellStyle name="Ausgabe 3 3 2 2 2 2 4" xfId="13983" xr:uid="{00000000-0005-0000-0000-000063110000}"/>
    <cellStyle name="Ausgabe 3 3 2 2 2 2 5" xfId="25710" xr:uid="{00000000-0005-0000-0000-000064110000}"/>
    <cellStyle name="Ausgabe 3 3 2 2 2 3" xfId="3553" xr:uid="{00000000-0005-0000-0000-000065110000}"/>
    <cellStyle name="Ausgabe 3 3 2 2 2 3 2" xfId="7458" xr:uid="{00000000-0005-0000-0000-000066110000}"/>
    <cellStyle name="Ausgabe 3 3 2 2 2 3 2 2" xfId="19186" xr:uid="{00000000-0005-0000-0000-000067110000}"/>
    <cellStyle name="Ausgabe 3 3 2 2 2 3 2 3" xfId="30913" xr:uid="{00000000-0005-0000-0000-000068110000}"/>
    <cellStyle name="Ausgabe 3 3 2 2 2 3 3" xfId="11363" xr:uid="{00000000-0005-0000-0000-000069110000}"/>
    <cellStyle name="Ausgabe 3 3 2 2 2 3 3 2" xfId="23091" xr:uid="{00000000-0005-0000-0000-00006A110000}"/>
    <cellStyle name="Ausgabe 3 3 2 2 2 3 3 3" xfId="34818" xr:uid="{00000000-0005-0000-0000-00006B110000}"/>
    <cellStyle name="Ausgabe 3 3 2 2 2 3 4" xfId="15281" xr:uid="{00000000-0005-0000-0000-00006C110000}"/>
    <cellStyle name="Ausgabe 3 3 2 2 2 3 5" xfId="27008" xr:uid="{00000000-0005-0000-0000-00006D110000}"/>
    <cellStyle name="Ausgabe 3 3 2 2 2 4" xfId="4862" xr:uid="{00000000-0005-0000-0000-00006E110000}"/>
    <cellStyle name="Ausgabe 3 3 2 2 2 4 2" xfId="16590" xr:uid="{00000000-0005-0000-0000-00006F110000}"/>
    <cellStyle name="Ausgabe 3 3 2 2 2 4 3" xfId="28317" xr:uid="{00000000-0005-0000-0000-000070110000}"/>
    <cellStyle name="Ausgabe 3 3 2 2 2 5" xfId="8767" xr:uid="{00000000-0005-0000-0000-000071110000}"/>
    <cellStyle name="Ausgabe 3 3 2 2 2 5 2" xfId="20495" xr:uid="{00000000-0005-0000-0000-000072110000}"/>
    <cellStyle name="Ausgabe 3 3 2 2 2 5 3" xfId="32222" xr:uid="{00000000-0005-0000-0000-000073110000}"/>
    <cellStyle name="Ausgabe 3 3 2 2 2 6" xfId="12685" xr:uid="{00000000-0005-0000-0000-000074110000}"/>
    <cellStyle name="Ausgabe 3 3 2 2 2 7" xfId="24412" xr:uid="{00000000-0005-0000-0000-000075110000}"/>
    <cellStyle name="Ausgabe 3 3 2 2 3" xfId="1386" xr:uid="{00000000-0005-0000-0000-000076110000}"/>
    <cellStyle name="Ausgabe 3 3 2 2 3 2" xfId="2684" xr:uid="{00000000-0005-0000-0000-000077110000}"/>
    <cellStyle name="Ausgabe 3 3 2 2 3 2 2" xfId="6589" xr:uid="{00000000-0005-0000-0000-000078110000}"/>
    <cellStyle name="Ausgabe 3 3 2 2 3 2 2 2" xfId="18317" xr:uid="{00000000-0005-0000-0000-000079110000}"/>
    <cellStyle name="Ausgabe 3 3 2 2 3 2 2 3" xfId="30044" xr:uid="{00000000-0005-0000-0000-00007A110000}"/>
    <cellStyle name="Ausgabe 3 3 2 2 3 2 3" xfId="10494" xr:uid="{00000000-0005-0000-0000-00007B110000}"/>
    <cellStyle name="Ausgabe 3 3 2 2 3 2 3 2" xfId="22222" xr:uid="{00000000-0005-0000-0000-00007C110000}"/>
    <cellStyle name="Ausgabe 3 3 2 2 3 2 3 3" xfId="33949" xr:uid="{00000000-0005-0000-0000-00007D110000}"/>
    <cellStyle name="Ausgabe 3 3 2 2 3 2 4" xfId="14412" xr:uid="{00000000-0005-0000-0000-00007E110000}"/>
    <cellStyle name="Ausgabe 3 3 2 2 3 2 5" xfId="26139" xr:uid="{00000000-0005-0000-0000-00007F110000}"/>
    <cellStyle name="Ausgabe 3 3 2 2 3 3" xfId="3982" xr:uid="{00000000-0005-0000-0000-000080110000}"/>
    <cellStyle name="Ausgabe 3 3 2 2 3 3 2" xfId="7887" xr:uid="{00000000-0005-0000-0000-000081110000}"/>
    <cellStyle name="Ausgabe 3 3 2 2 3 3 2 2" xfId="19615" xr:uid="{00000000-0005-0000-0000-000082110000}"/>
    <cellStyle name="Ausgabe 3 3 2 2 3 3 2 3" xfId="31342" xr:uid="{00000000-0005-0000-0000-000083110000}"/>
    <cellStyle name="Ausgabe 3 3 2 2 3 3 3" xfId="11792" xr:uid="{00000000-0005-0000-0000-000084110000}"/>
    <cellStyle name="Ausgabe 3 3 2 2 3 3 3 2" xfId="23520" xr:uid="{00000000-0005-0000-0000-000085110000}"/>
    <cellStyle name="Ausgabe 3 3 2 2 3 3 3 3" xfId="35247" xr:uid="{00000000-0005-0000-0000-000086110000}"/>
    <cellStyle name="Ausgabe 3 3 2 2 3 3 4" xfId="15710" xr:uid="{00000000-0005-0000-0000-000087110000}"/>
    <cellStyle name="Ausgabe 3 3 2 2 3 3 5" xfId="27437" xr:uid="{00000000-0005-0000-0000-000088110000}"/>
    <cellStyle name="Ausgabe 3 3 2 2 3 4" xfId="5291" xr:uid="{00000000-0005-0000-0000-000089110000}"/>
    <cellStyle name="Ausgabe 3 3 2 2 3 4 2" xfId="17019" xr:uid="{00000000-0005-0000-0000-00008A110000}"/>
    <cellStyle name="Ausgabe 3 3 2 2 3 4 3" xfId="28746" xr:uid="{00000000-0005-0000-0000-00008B110000}"/>
    <cellStyle name="Ausgabe 3 3 2 2 3 5" xfId="9196" xr:uid="{00000000-0005-0000-0000-00008C110000}"/>
    <cellStyle name="Ausgabe 3 3 2 2 3 5 2" xfId="20924" xr:uid="{00000000-0005-0000-0000-00008D110000}"/>
    <cellStyle name="Ausgabe 3 3 2 2 3 5 3" xfId="32651" xr:uid="{00000000-0005-0000-0000-00008E110000}"/>
    <cellStyle name="Ausgabe 3 3 2 2 3 6" xfId="13114" xr:uid="{00000000-0005-0000-0000-00008F110000}"/>
    <cellStyle name="Ausgabe 3 3 2 2 3 7" xfId="24841" xr:uid="{00000000-0005-0000-0000-000090110000}"/>
    <cellStyle name="Ausgabe 3 3 2 2 4" xfId="1826" xr:uid="{00000000-0005-0000-0000-000091110000}"/>
    <cellStyle name="Ausgabe 3 3 2 2 4 2" xfId="5731" xr:uid="{00000000-0005-0000-0000-000092110000}"/>
    <cellStyle name="Ausgabe 3 3 2 2 4 2 2" xfId="17459" xr:uid="{00000000-0005-0000-0000-000093110000}"/>
    <cellStyle name="Ausgabe 3 3 2 2 4 2 3" xfId="29186" xr:uid="{00000000-0005-0000-0000-000094110000}"/>
    <cellStyle name="Ausgabe 3 3 2 2 4 3" xfId="9636" xr:uid="{00000000-0005-0000-0000-000095110000}"/>
    <cellStyle name="Ausgabe 3 3 2 2 4 3 2" xfId="21364" xr:uid="{00000000-0005-0000-0000-000096110000}"/>
    <cellStyle name="Ausgabe 3 3 2 2 4 3 3" xfId="33091" xr:uid="{00000000-0005-0000-0000-000097110000}"/>
    <cellStyle name="Ausgabe 3 3 2 2 4 4" xfId="13554" xr:uid="{00000000-0005-0000-0000-000098110000}"/>
    <cellStyle name="Ausgabe 3 3 2 2 4 5" xfId="25281" xr:uid="{00000000-0005-0000-0000-000099110000}"/>
    <cellStyle name="Ausgabe 3 3 2 2 5" xfId="3124" xr:uid="{00000000-0005-0000-0000-00009A110000}"/>
    <cellStyle name="Ausgabe 3 3 2 2 5 2" xfId="7029" xr:uid="{00000000-0005-0000-0000-00009B110000}"/>
    <cellStyle name="Ausgabe 3 3 2 2 5 2 2" xfId="18757" xr:uid="{00000000-0005-0000-0000-00009C110000}"/>
    <cellStyle name="Ausgabe 3 3 2 2 5 2 3" xfId="30484" xr:uid="{00000000-0005-0000-0000-00009D110000}"/>
    <cellStyle name="Ausgabe 3 3 2 2 5 3" xfId="10934" xr:uid="{00000000-0005-0000-0000-00009E110000}"/>
    <cellStyle name="Ausgabe 3 3 2 2 5 3 2" xfId="22662" xr:uid="{00000000-0005-0000-0000-00009F110000}"/>
    <cellStyle name="Ausgabe 3 3 2 2 5 3 3" xfId="34389" xr:uid="{00000000-0005-0000-0000-0000A0110000}"/>
    <cellStyle name="Ausgabe 3 3 2 2 5 4" xfId="14852" xr:uid="{00000000-0005-0000-0000-0000A1110000}"/>
    <cellStyle name="Ausgabe 3 3 2 2 5 5" xfId="26579" xr:uid="{00000000-0005-0000-0000-0000A2110000}"/>
    <cellStyle name="Ausgabe 3 3 2 2 6" xfId="4433" xr:uid="{00000000-0005-0000-0000-0000A3110000}"/>
    <cellStyle name="Ausgabe 3 3 2 2 6 2" xfId="16161" xr:uid="{00000000-0005-0000-0000-0000A4110000}"/>
    <cellStyle name="Ausgabe 3 3 2 2 6 3" xfId="27888" xr:uid="{00000000-0005-0000-0000-0000A5110000}"/>
    <cellStyle name="Ausgabe 3 3 2 2 7" xfId="8338" xr:uid="{00000000-0005-0000-0000-0000A6110000}"/>
    <cellStyle name="Ausgabe 3 3 2 2 7 2" xfId="20066" xr:uid="{00000000-0005-0000-0000-0000A7110000}"/>
    <cellStyle name="Ausgabe 3 3 2 2 7 3" xfId="31793" xr:uid="{00000000-0005-0000-0000-0000A8110000}"/>
    <cellStyle name="Ausgabe 3 3 2 2 8" xfId="12256" xr:uid="{00000000-0005-0000-0000-0000A9110000}"/>
    <cellStyle name="Ausgabe 3 3 2 2 9" xfId="23983" xr:uid="{00000000-0005-0000-0000-0000AA110000}"/>
    <cellStyle name="Ausgabe 3 3 2 3" xfId="627" xr:uid="{00000000-0005-0000-0000-0000AB110000}"/>
    <cellStyle name="Ausgabe 3 3 2 3 2" xfId="1056" xr:uid="{00000000-0005-0000-0000-0000AC110000}"/>
    <cellStyle name="Ausgabe 3 3 2 3 2 2" xfId="2354" xr:uid="{00000000-0005-0000-0000-0000AD110000}"/>
    <cellStyle name="Ausgabe 3 3 2 3 2 2 2" xfId="6259" xr:uid="{00000000-0005-0000-0000-0000AE110000}"/>
    <cellStyle name="Ausgabe 3 3 2 3 2 2 2 2" xfId="17987" xr:uid="{00000000-0005-0000-0000-0000AF110000}"/>
    <cellStyle name="Ausgabe 3 3 2 3 2 2 2 3" xfId="29714" xr:uid="{00000000-0005-0000-0000-0000B0110000}"/>
    <cellStyle name="Ausgabe 3 3 2 3 2 2 3" xfId="10164" xr:uid="{00000000-0005-0000-0000-0000B1110000}"/>
    <cellStyle name="Ausgabe 3 3 2 3 2 2 3 2" xfId="21892" xr:uid="{00000000-0005-0000-0000-0000B2110000}"/>
    <cellStyle name="Ausgabe 3 3 2 3 2 2 3 3" xfId="33619" xr:uid="{00000000-0005-0000-0000-0000B3110000}"/>
    <cellStyle name="Ausgabe 3 3 2 3 2 2 4" xfId="14082" xr:uid="{00000000-0005-0000-0000-0000B4110000}"/>
    <cellStyle name="Ausgabe 3 3 2 3 2 2 5" xfId="25809" xr:uid="{00000000-0005-0000-0000-0000B5110000}"/>
    <cellStyle name="Ausgabe 3 3 2 3 2 3" xfId="3652" xr:uid="{00000000-0005-0000-0000-0000B6110000}"/>
    <cellStyle name="Ausgabe 3 3 2 3 2 3 2" xfId="7557" xr:uid="{00000000-0005-0000-0000-0000B7110000}"/>
    <cellStyle name="Ausgabe 3 3 2 3 2 3 2 2" xfId="19285" xr:uid="{00000000-0005-0000-0000-0000B8110000}"/>
    <cellStyle name="Ausgabe 3 3 2 3 2 3 2 3" xfId="31012" xr:uid="{00000000-0005-0000-0000-0000B9110000}"/>
    <cellStyle name="Ausgabe 3 3 2 3 2 3 3" xfId="11462" xr:uid="{00000000-0005-0000-0000-0000BA110000}"/>
    <cellStyle name="Ausgabe 3 3 2 3 2 3 3 2" xfId="23190" xr:uid="{00000000-0005-0000-0000-0000BB110000}"/>
    <cellStyle name="Ausgabe 3 3 2 3 2 3 3 3" xfId="34917" xr:uid="{00000000-0005-0000-0000-0000BC110000}"/>
    <cellStyle name="Ausgabe 3 3 2 3 2 3 4" xfId="15380" xr:uid="{00000000-0005-0000-0000-0000BD110000}"/>
    <cellStyle name="Ausgabe 3 3 2 3 2 3 5" xfId="27107" xr:uid="{00000000-0005-0000-0000-0000BE110000}"/>
    <cellStyle name="Ausgabe 3 3 2 3 2 4" xfId="4961" xr:uid="{00000000-0005-0000-0000-0000BF110000}"/>
    <cellStyle name="Ausgabe 3 3 2 3 2 4 2" xfId="16689" xr:uid="{00000000-0005-0000-0000-0000C0110000}"/>
    <cellStyle name="Ausgabe 3 3 2 3 2 4 3" xfId="28416" xr:uid="{00000000-0005-0000-0000-0000C1110000}"/>
    <cellStyle name="Ausgabe 3 3 2 3 2 5" xfId="8866" xr:uid="{00000000-0005-0000-0000-0000C2110000}"/>
    <cellStyle name="Ausgabe 3 3 2 3 2 5 2" xfId="20594" xr:uid="{00000000-0005-0000-0000-0000C3110000}"/>
    <cellStyle name="Ausgabe 3 3 2 3 2 5 3" xfId="32321" xr:uid="{00000000-0005-0000-0000-0000C4110000}"/>
    <cellStyle name="Ausgabe 3 3 2 3 2 6" xfId="12784" xr:uid="{00000000-0005-0000-0000-0000C5110000}"/>
    <cellStyle name="Ausgabe 3 3 2 3 2 7" xfId="24511" xr:uid="{00000000-0005-0000-0000-0000C6110000}"/>
    <cellStyle name="Ausgabe 3 3 2 3 3" xfId="1485" xr:uid="{00000000-0005-0000-0000-0000C7110000}"/>
    <cellStyle name="Ausgabe 3 3 2 3 3 2" xfId="2783" xr:uid="{00000000-0005-0000-0000-0000C8110000}"/>
    <cellStyle name="Ausgabe 3 3 2 3 3 2 2" xfId="6688" xr:uid="{00000000-0005-0000-0000-0000C9110000}"/>
    <cellStyle name="Ausgabe 3 3 2 3 3 2 2 2" xfId="18416" xr:uid="{00000000-0005-0000-0000-0000CA110000}"/>
    <cellStyle name="Ausgabe 3 3 2 3 3 2 2 3" xfId="30143" xr:uid="{00000000-0005-0000-0000-0000CB110000}"/>
    <cellStyle name="Ausgabe 3 3 2 3 3 2 3" xfId="10593" xr:uid="{00000000-0005-0000-0000-0000CC110000}"/>
    <cellStyle name="Ausgabe 3 3 2 3 3 2 3 2" xfId="22321" xr:uid="{00000000-0005-0000-0000-0000CD110000}"/>
    <cellStyle name="Ausgabe 3 3 2 3 3 2 3 3" xfId="34048" xr:uid="{00000000-0005-0000-0000-0000CE110000}"/>
    <cellStyle name="Ausgabe 3 3 2 3 3 2 4" xfId="14511" xr:uid="{00000000-0005-0000-0000-0000CF110000}"/>
    <cellStyle name="Ausgabe 3 3 2 3 3 2 5" xfId="26238" xr:uid="{00000000-0005-0000-0000-0000D0110000}"/>
    <cellStyle name="Ausgabe 3 3 2 3 3 3" xfId="4081" xr:uid="{00000000-0005-0000-0000-0000D1110000}"/>
    <cellStyle name="Ausgabe 3 3 2 3 3 3 2" xfId="7986" xr:uid="{00000000-0005-0000-0000-0000D2110000}"/>
    <cellStyle name="Ausgabe 3 3 2 3 3 3 2 2" xfId="19714" xr:uid="{00000000-0005-0000-0000-0000D3110000}"/>
    <cellStyle name="Ausgabe 3 3 2 3 3 3 2 3" xfId="31441" xr:uid="{00000000-0005-0000-0000-0000D4110000}"/>
    <cellStyle name="Ausgabe 3 3 2 3 3 3 3" xfId="11891" xr:uid="{00000000-0005-0000-0000-0000D5110000}"/>
    <cellStyle name="Ausgabe 3 3 2 3 3 3 3 2" xfId="23619" xr:uid="{00000000-0005-0000-0000-0000D6110000}"/>
    <cellStyle name="Ausgabe 3 3 2 3 3 3 3 3" xfId="35346" xr:uid="{00000000-0005-0000-0000-0000D7110000}"/>
    <cellStyle name="Ausgabe 3 3 2 3 3 3 4" xfId="15809" xr:uid="{00000000-0005-0000-0000-0000D8110000}"/>
    <cellStyle name="Ausgabe 3 3 2 3 3 3 5" xfId="27536" xr:uid="{00000000-0005-0000-0000-0000D9110000}"/>
    <cellStyle name="Ausgabe 3 3 2 3 3 4" xfId="5390" xr:uid="{00000000-0005-0000-0000-0000DA110000}"/>
    <cellStyle name="Ausgabe 3 3 2 3 3 4 2" xfId="17118" xr:uid="{00000000-0005-0000-0000-0000DB110000}"/>
    <cellStyle name="Ausgabe 3 3 2 3 3 4 3" xfId="28845" xr:uid="{00000000-0005-0000-0000-0000DC110000}"/>
    <cellStyle name="Ausgabe 3 3 2 3 3 5" xfId="9295" xr:uid="{00000000-0005-0000-0000-0000DD110000}"/>
    <cellStyle name="Ausgabe 3 3 2 3 3 5 2" xfId="21023" xr:uid="{00000000-0005-0000-0000-0000DE110000}"/>
    <cellStyle name="Ausgabe 3 3 2 3 3 5 3" xfId="32750" xr:uid="{00000000-0005-0000-0000-0000DF110000}"/>
    <cellStyle name="Ausgabe 3 3 2 3 3 6" xfId="13213" xr:uid="{00000000-0005-0000-0000-0000E0110000}"/>
    <cellStyle name="Ausgabe 3 3 2 3 3 7" xfId="24940" xr:uid="{00000000-0005-0000-0000-0000E1110000}"/>
    <cellStyle name="Ausgabe 3 3 2 3 4" xfId="1925" xr:uid="{00000000-0005-0000-0000-0000E2110000}"/>
    <cellStyle name="Ausgabe 3 3 2 3 4 2" xfId="5830" xr:uid="{00000000-0005-0000-0000-0000E3110000}"/>
    <cellStyle name="Ausgabe 3 3 2 3 4 2 2" xfId="17558" xr:uid="{00000000-0005-0000-0000-0000E4110000}"/>
    <cellStyle name="Ausgabe 3 3 2 3 4 2 3" xfId="29285" xr:uid="{00000000-0005-0000-0000-0000E5110000}"/>
    <cellStyle name="Ausgabe 3 3 2 3 4 3" xfId="9735" xr:uid="{00000000-0005-0000-0000-0000E6110000}"/>
    <cellStyle name="Ausgabe 3 3 2 3 4 3 2" xfId="21463" xr:uid="{00000000-0005-0000-0000-0000E7110000}"/>
    <cellStyle name="Ausgabe 3 3 2 3 4 3 3" xfId="33190" xr:uid="{00000000-0005-0000-0000-0000E8110000}"/>
    <cellStyle name="Ausgabe 3 3 2 3 4 4" xfId="13653" xr:uid="{00000000-0005-0000-0000-0000E9110000}"/>
    <cellStyle name="Ausgabe 3 3 2 3 4 5" xfId="25380" xr:uid="{00000000-0005-0000-0000-0000EA110000}"/>
    <cellStyle name="Ausgabe 3 3 2 3 5" xfId="3223" xr:uid="{00000000-0005-0000-0000-0000EB110000}"/>
    <cellStyle name="Ausgabe 3 3 2 3 5 2" xfId="7128" xr:uid="{00000000-0005-0000-0000-0000EC110000}"/>
    <cellStyle name="Ausgabe 3 3 2 3 5 2 2" xfId="18856" xr:uid="{00000000-0005-0000-0000-0000ED110000}"/>
    <cellStyle name="Ausgabe 3 3 2 3 5 2 3" xfId="30583" xr:uid="{00000000-0005-0000-0000-0000EE110000}"/>
    <cellStyle name="Ausgabe 3 3 2 3 5 3" xfId="11033" xr:uid="{00000000-0005-0000-0000-0000EF110000}"/>
    <cellStyle name="Ausgabe 3 3 2 3 5 3 2" xfId="22761" xr:uid="{00000000-0005-0000-0000-0000F0110000}"/>
    <cellStyle name="Ausgabe 3 3 2 3 5 3 3" xfId="34488" xr:uid="{00000000-0005-0000-0000-0000F1110000}"/>
    <cellStyle name="Ausgabe 3 3 2 3 5 4" xfId="14951" xr:uid="{00000000-0005-0000-0000-0000F2110000}"/>
    <cellStyle name="Ausgabe 3 3 2 3 5 5" xfId="26678" xr:uid="{00000000-0005-0000-0000-0000F3110000}"/>
    <cellStyle name="Ausgabe 3 3 2 3 6" xfId="4532" xr:uid="{00000000-0005-0000-0000-0000F4110000}"/>
    <cellStyle name="Ausgabe 3 3 2 3 6 2" xfId="16260" xr:uid="{00000000-0005-0000-0000-0000F5110000}"/>
    <cellStyle name="Ausgabe 3 3 2 3 6 3" xfId="27987" xr:uid="{00000000-0005-0000-0000-0000F6110000}"/>
    <cellStyle name="Ausgabe 3 3 2 3 7" xfId="8437" xr:uid="{00000000-0005-0000-0000-0000F7110000}"/>
    <cellStyle name="Ausgabe 3 3 2 3 7 2" xfId="20165" xr:uid="{00000000-0005-0000-0000-0000F8110000}"/>
    <cellStyle name="Ausgabe 3 3 2 3 7 3" xfId="31892" xr:uid="{00000000-0005-0000-0000-0000F9110000}"/>
    <cellStyle name="Ausgabe 3 3 2 3 8" xfId="12355" xr:uid="{00000000-0005-0000-0000-0000FA110000}"/>
    <cellStyle name="Ausgabe 3 3 2 3 9" xfId="24082" xr:uid="{00000000-0005-0000-0000-0000FB110000}"/>
    <cellStyle name="Ausgabe 3 3 2 4" xfId="858" xr:uid="{00000000-0005-0000-0000-0000FC110000}"/>
    <cellStyle name="Ausgabe 3 3 2 4 2" xfId="2156" xr:uid="{00000000-0005-0000-0000-0000FD110000}"/>
    <cellStyle name="Ausgabe 3 3 2 4 2 2" xfId="6061" xr:uid="{00000000-0005-0000-0000-0000FE110000}"/>
    <cellStyle name="Ausgabe 3 3 2 4 2 2 2" xfId="17789" xr:uid="{00000000-0005-0000-0000-0000FF110000}"/>
    <cellStyle name="Ausgabe 3 3 2 4 2 2 3" xfId="29516" xr:uid="{00000000-0005-0000-0000-000000120000}"/>
    <cellStyle name="Ausgabe 3 3 2 4 2 3" xfId="9966" xr:uid="{00000000-0005-0000-0000-000001120000}"/>
    <cellStyle name="Ausgabe 3 3 2 4 2 3 2" xfId="21694" xr:uid="{00000000-0005-0000-0000-000002120000}"/>
    <cellStyle name="Ausgabe 3 3 2 4 2 3 3" xfId="33421" xr:uid="{00000000-0005-0000-0000-000003120000}"/>
    <cellStyle name="Ausgabe 3 3 2 4 2 4" xfId="13884" xr:uid="{00000000-0005-0000-0000-000004120000}"/>
    <cellStyle name="Ausgabe 3 3 2 4 2 5" xfId="25611" xr:uid="{00000000-0005-0000-0000-000005120000}"/>
    <cellStyle name="Ausgabe 3 3 2 4 3" xfId="3454" xr:uid="{00000000-0005-0000-0000-000006120000}"/>
    <cellStyle name="Ausgabe 3 3 2 4 3 2" xfId="7359" xr:uid="{00000000-0005-0000-0000-000007120000}"/>
    <cellStyle name="Ausgabe 3 3 2 4 3 2 2" xfId="19087" xr:uid="{00000000-0005-0000-0000-000008120000}"/>
    <cellStyle name="Ausgabe 3 3 2 4 3 2 3" xfId="30814" xr:uid="{00000000-0005-0000-0000-000009120000}"/>
    <cellStyle name="Ausgabe 3 3 2 4 3 3" xfId="11264" xr:uid="{00000000-0005-0000-0000-00000A120000}"/>
    <cellStyle name="Ausgabe 3 3 2 4 3 3 2" xfId="22992" xr:uid="{00000000-0005-0000-0000-00000B120000}"/>
    <cellStyle name="Ausgabe 3 3 2 4 3 3 3" xfId="34719" xr:uid="{00000000-0005-0000-0000-00000C120000}"/>
    <cellStyle name="Ausgabe 3 3 2 4 3 4" xfId="15182" xr:uid="{00000000-0005-0000-0000-00000D120000}"/>
    <cellStyle name="Ausgabe 3 3 2 4 3 5" xfId="26909" xr:uid="{00000000-0005-0000-0000-00000E120000}"/>
    <cellStyle name="Ausgabe 3 3 2 4 4" xfId="4763" xr:uid="{00000000-0005-0000-0000-00000F120000}"/>
    <cellStyle name="Ausgabe 3 3 2 4 4 2" xfId="16491" xr:uid="{00000000-0005-0000-0000-000010120000}"/>
    <cellStyle name="Ausgabe 3 3 2 4 4 3" xfId="28218" xr:uid="{00000000-0005-0000-0000-000011120000}"/>
    <cellStyle name="Ausgabe 3 3 2 4 5" xfId="8668" xr:uid="{00000000-0005-0000-0000-000012120000}"/>
    <cellStyle name="Ausgabe 3 3 2 4 5 2" xfId="20396" xr:uid="{00000000-0005-0000-0000-000013120000}"/>
    <cellStyle name="Ausgabe 3 3 2 4 5 3" xfId="32123" xr:uid="{00000000-0005-0000-0000-000014120000}"/>
    <cellStyle name="Ausgabe 3 3 2 4 6" xfId="12586" xr:uid="{00000000-0005-0000-0000-000015120000}"/>
    <cellStyle name="Ausgabe 3 3 2 4 7" xfId="24313" xr:uid="{00000000-0005-0000-0000-000016120000}"/>
    <cellStyle name="Ausgabe 3 3 2 5" xfId="1287" xr:uid="{00000000-0005-0000-0000-000017120000}"/>
    <cellStyle name="Ausgabe 3 3 2 5 2" xfId="2585" xr:uid="{00000000-0005-0000-0000-000018120000}"/>
    <cellStyle name="Ausgabe 3 3 2 5 2 2" xfId="6490" xr:uid="{00000000-0005-0000-0000-000019120000}"/>
    <cellStyle name="Ausgabe 3 3 2 5 2 2 2" xfId="18218" xr:uid="{00000000-0005-0000-0000-00001A120000}"/>
    <cellStyle name="Ausgabe 3 3 2 5 2 2 3" xfId="29945" xr:uid="{00000000-0005-0000-0000-00001B120000}"/>
    <cellStyle name="Ausgabe 3 3 2 5 2 3" xfId="10395" xr:uid="{00000000-0005-0000-0000-00001C120000}"/>
    <cellStyle name="Ausgabe 3 3 2 5 2 3 2" xfId="22123" xr:uid="{00000000-0005-0000-0000-00001D120000}"/>
    <cellStyle name="Ausgabe 3 3 2 5 2 3 3" xfId="33850" xr:uid="{00000000-0005-0000-0000-00001E120000}"/>
    <cellStyle name="Ausgabe 3 3 2 5 2 4" xfId="14313" xr:uid="{00000000-0005-0000-0000-00001F120000}"/>
    <cellStyle name="Ausgabe 3 3 2 5 2 5" xfId="26040" xr:uid="{00000000-0005-0000-0000-000020120000}"/>
    <cellStyle name="Ausgabe 3 3 2 5 3" xfId="3883" xr:uid="{00000000-0005-0000-0000-000021120000}"/>
    <cellStyle name="Ausgabe 3 3 2 5 3 2" xfId="7788" xr:uid="{00000000-0005-0000-0000-000022120000}"/>
    <cellStyle name="Ausgabe 3 3 2 5 3 2 2" xfId="19516" xr:uid="{00000000-0005-0000-0000-000023120000}"/>
    <cellStyle name="Ausgabe 3 3 2 5 3 2 3" xfId="31243" xr:uid="{00000000-0005-0000-0000-000024120000}"/>
    <cellStyle name="Ausgabe 3 3 2 5 3 3" xfId="11693" xr:uid="{00000000-0005-0000-0000-000025120000}"/>
    <cellStyle name="Ausgabe 3 3 2 5 3 3 2" xfId="23421" xr:uid="{00000000-0005-0000-0000-000026120000}"/>
    <cellStyle name="Ausgabe 3 3 2 5 3 3 3" xfId="35148" xr:uid="{00000000-0005-0000-0000-000027120000}"/>
    <cellStyle name="Ausgabe 3 3 2 5 3 4" xfId="15611" xr:uid="{00000000-0005-0000-0000-000028120000}"/>
    <cellStyle name="Ausgabe 3 3 2 5 3 5" xfId="27338" xr:uid="{00000000-0005-0000-0000-000029120000}"/>
    <cellStyle name="Ausgabe 3 3 2 5 4" xfId="5192" xr:uid="{00000000-0005-0000-0000-00002A120000}"/>
    <cellStyle name="Ausgabe 3 3 2 5 4 2" xfId="16920" xr:uid="{00000000-0005-0000-0000-00002B120000}"/>
    <cellStyle name="Ausgabe 3 3 2 5 4 3" xfId="28647" xr:uid="{00000000-0005-0000-0000-00002C120000}"/>
    <cellStyle name="Ausgabe 3 3 2 5 5" xfId="9097" xr:uid="{00000000-0005-0000-0000-00002D120000}"/>
    <cellStyle name="Ausgabe 3 3 2 5 5 2" xfId="20825" xr:uid="{00000000-0005-0000-0000-00002E120000}"/>
    <cellStyle name="Ausgabe 3 3 2 5 5 3" xfId="32552" xr:uid="{00000000-0005-0000-0000-00002F120000}"/>
    <cellStyle name="Ausgabe 3 3 2 5 6" xfId="13015" xr:uid="{00000000-0005-0000-0000-000030120000}"/>
    <cellStyle name="Ausgabe 3 3 2 5 7" xfId="24742" xr:uid="{00000000-0005-0000-0000-000031120000}"/>
    <cellStyle name="Ausgabe 3 3 2 6" xfId="1727" xr:uid="{00000000-0005-0000-0000-000032120000}"/>
    <cellStyle name="Ausgabe 3 3 2 6 2" xfId="5632" xr:uid="{00000000-0005-0000-0000-000033120000}"/>
    <cellStyle name="Ausgabe 3 3 2 6 2 2" xfId="17360" xr:uid="{00000000-0005-0000-0000-000034120000}"/>
    <cellStyle name="Ausgabe 3 3 2 6 2 3" xfId="29087" xr:uid="{00000000-0005-0000-0000-000035120000}"/>
    <cellStyle name="Ausgabe 3 3 2 6 3" xfId="9537" xr:uid="{00000000-0005-0000-0000-000036120000}"/>
    <cellStyle name="Ausgabe 3 3 2 6 3 2" xfId="21265" xr:uid="{00000000-0005-0000-0000-000037120000}"/>
    <cellStyle name="Ausgabe 3 3 2 6 3 3" xfId="32992" xr:uid="{00000000-0005-0000-0000-000038120000}"/>
    <cellStyle name="Ausgabe 3 3 2 6 4" xfId="13455" xr:uid="{00000000-0005-0000-0000-000039120000}"/>
    <cellStyle name="Ausgabe 3 3 2 6 5" xfId="25182" xr:uid="{00000000-0005-0000-0000-00003A120000}"/>
    <cellStyle name="Ausgabe 3 3 2 7" xfId="3025" xr:uid="{00000000-0005-0000-0000-00003B120000}"/>
    <cellStyle name="Ausgabe 3 3 2 7 2" xfId="6930" xr:uid="{00000000-0005-0000-0000-00003C120000}"/>
    <cellStyle name="Ausgabe 3 3 2 7 2 2" xfId="18658" xr:uid="{00000000-0005-0000-0000-00003D120000}"/>
    <cellStyle name="Ausgabe 3 3 2 7 2 3" xfId="30385" xr:uid="{00000000-0005-0000-0000-00003E120000}"/>
    <cellStyle name="Ausgabe 3 3 2 7 3" xfId="10835" xr:uid="{00000000-0005-0000-0000-00003F120000}"/>
    <cellStyle name="Ausgabe 3 3 2 7 3 2" xfId="22563" xr:uid="{00000000-0005-0000-0000-000040120000}"/>
    <cellStyle name="Ausgabe 3 3 2 7 3 3" xfId="34290" xr:uid="{00000000-0005-0000-0000-000041120000}"/>
    <cellStyle name="Ausgabe 3 3 2 7 4" xfId="14753" xr:uid="{00000000-0005-0000-0000-000042120000}"/>
    <cellStyle name="Ausgabe 3 3 2 7 5" xfId="26480" xr:uid="{00000000-0005-0000-0000-000043120000}"/>
    <cellStyle name="Ausgabe 3 3 2 8" xfId="4334" xr:uid="{00000000-0005-0000-0000-000044120000}"/>
    <cellStyle name="Ausgabe 3 3 2 8 2" xfId="16062" xr:uid="{00000000-0005-0000-0000-000045120000}"/>
    <cellStyle name="Ausgabe 3 3 2 8 3" xfId="27789" xr:uid="{00000000-0005-0000-0000-000046120000}"/>
    <cellStyle name="Ausgabe 3 3 2 9" xfId="8239" xr:uid="{00000000-0005-0000-0000-000047120000}"/>
    <cellStyle name="Ausgabe 3 3 2 9 2" xfId="19967" xr:uid="{00000000-0005-0000-0000-000048120000}"/>
    <cellStyle name="Ausgabe 3 3 2 9 3" xfId="31694" xr:uid="{00000000-0005-0000-0000-000049120000}"/>
    <cellStyle name="Ausgabe 3 3 3" xfId="451" xr:uid="{00000000-0005-0000-0000-00004A120000}"/>
    <cellStyle name="Ausgabe 3 3 3 10" xfId="12179" xr:uid="{00000000-0005-0000-0000-00004B120000}"/>
    <cellStyle name="Ausgabe 3 3 3 11" xfId="23906" xr:uid="{00000000-0005-0000-0000-00004C120000}"/>
    <cellStyle name="Ausgabe 3 3 3 2" xfId="550" xr:uid="{00000000-0005-0000-0000-00004D120000}"/>
    <cellStyle name="Ausgabe 3 3 3 2 2" xfId="979" xr:uid="{00000000-0005-0000-0000-00004E120000}"/>
    <cellStyle name="Ausgabe 3 3 3 2 2 2" xfId="2277" xr:uid="{00000000-0005-0000-0000-00004F120000}"/>
    <cellStyle name="Ausgabe 3 3 3 2 2 2 2" xfId="6182" xr:uid="{00000000-0005-0000-0000-000050120000}"/>
    <cellStyle name="Ausgabe 3 3 3 2 2 2 2 2" xfId="17910" xr:uid="{00000000-0005-0000-0000-000051120000}"/>
    <cellStyle name="Ausgabe 3 3 3 2 2 2 2 3" xfId="29637" xr:uid="{00000000-0005-0000-0000-000052120000}"/>
    <cellStyle name="Ausgabe 3 3 3 2 2 2 3" xfId="10087" xr:uid="{00000000-0005-0000-0000-000053120000}"/>
    <cellStyle name="Ausgabe 3 3 3 2 2 2 3 2" xfId="21815" xr:uid="{00000000-0005-0000-0000-000054120000}"/>
    <cellStyle name="Ausgabe 3 3 3 2 2 2 3 3" xfId="33542" xr:uid="{00000000-0005-0000-0000-000055120000}"/>
    <cellStyle name="Ausgabe 3 3 3 2 2 2 4" xfId="14005" xr:uid="{00000000-0005-0000-0000-000056120000}"/>
    <cellStyle name="Ausgabe 3 3 3 2 2 2 5" xfId="25732" xr:uid="{00000000-0005-0000-0000-000057120000}"/>
    <cellStyle name="Ausgabe 3 3 3 2 2 3" xfId="3575" xr:uid="{00000000-0005-0000-0000-000058120000}"/>
    <cellStyle name="Ausgabe 3 3 3 2 2 3 2" xfId="7480" xr:uid="{00000000-0005-0000-0000-000059120000}"/>
    <cellStyle name="Ausgabe 3 3 3 2 2 3 2 2" xfId="19208" xr:uid="{00000000-0005-0000-0000-00005A120000}"/>
    <cellStyle name="Ausgabe 3 3 3 2 2 3 2 3" xfId="30935" xr:uid="{00000000-0005-0000-0000-00005B120000}"/>
    <cellStyle name="Ausgabe 3 3 3 2 2 3 3" xfId="11385" xr:uid="{00000000-0005-0000-0000-00005C120000}"/>
    <cellStyle name="Ausgabe 3 3 3 2 2 3 3 2" xfId="23113" xr:uid="{00000000-0005-0000-0000-00005D120000}"/>
    <cellStyle name="Ausgabe 3 3 3 2 2 3 3 3" xfId="34840" xr:uid="{00000000-0005-0000-0000-00005E120000}"/>
    <cellStyle name="Ausgabe 3 3 3 2 2 3 4" xfId="15303" xr:uid="{00000000-0005-0000-0000-00005F120000}"/>
    <cellStyle name="Ausgabe 3 3 3 2 2 3 5" xfId="27030" xr:uid="{00000000-0005-0000-0000-000060120000}"/>
    <cellStyle name="Ausgabe 3 3 3 2 2 4" xfId="4884" xr:uid="{00000000-0005-0000-0000-000061120000}"/>
    <cellStyle name="Ausgabe 3 3 3 2 2 4 2" xfId="16612" xr:uid="{00000000-0005-0000-0000-000062120000}"/>
    <cellStyle name="Ausgabe 3 3 3 2 2 4 3" xfId="28339" xr:uid="{00000000-0005-0000-0000-000063120000}"/>
    <cellStyle name="Ausgabe 3 3 3 2 2 5" xfId="8789" xr:uid="{00000000-0005-0000-0000-000064120000}"/>
    <cellStyle name="Ausgabe 3 3 3 2 2 5 2" xfId="20517" xr:uid="{00000000-0005-0000-0000-000065120000}"/>
    <cellStyle name="Ausgabe 3 3 3 2 2 5 3" xfId="32244" xr:uid="{00000000-0005-0000-0000-000066120000}"/>
    <cellStyle name="Ausgabe 3 3 3 2 2 6" xfId="12707" xr:uid="{00000000-0005-0000-0000-000067120000}"/>
    <cellStyle name="Ausgabe 3 3 3 2 2 7" xfId="24434" xr:uid="{00000000-0005-0000-0000-000068120000}"/>
    <cellStyle name="Ausgabe 3 3 3 2 3" xfId="1408" xr:uid="{00000000-0005-0000-0000-000069120000}"/>
    <cellStyle name="Ausgabe 3 3 3 2 3 2" xfId="2706" xr:uid="{00000000-0005-0000-0000-00006A120000}"/>
    <cellStyle name="Ausgabe 3 3 3 2 3 2 2" xfId="6611" xr:uid="{00000000-0005-0000-0000-00006B120000}"/>
    <cellStyle name="Ausgabe 3 3 3 2 3 2 2 2" xfId="18339" xr:uid="{00000000-0005-0000-0000-00006C120000}"/>
    <cellStyle name="Ausgabe 3 3 3 2 3 2 2 3" xfId="30066" xr:uid="{00000000-0005-0000-0000-00006D120000}"/>
    <cellStyle name="Ausgabe 3 3 3 2 3 2 3" xfId="10516" xr:uid="{00000000-0005-0000-0000-00006E120000}"/>
    <cellStyle name="Ausgabe 3 3 3 2 3 2 3 2" xfId="22244" xr:uid="{00000000-0005-0000-0000-00006F120000}"/>
    <cellStyle name="Ausgabe 3 3 3 2 3 2 3 3" xfId="33971" xr:uid="{00000000-0005-0000-0000-000070120000}"/>
    <cellStyle name="Ausgabe 3 3 3 2 3 2 4" xfId="14434" xr:uid="{00000000-0005-0000-0000-000071120000}"/>
    <cellStyle name="Ausgabe 3 3 3 2 3 2 5" xfId="26161" xr:uid="{00000000-0005-0000-0000-000072120000}"/>
    <cellStyle name="Ausgabe 3 3 3 2 3 3" xfId="4004" xr:uid="{00000000-0005-0000-0000-000073120000}"/>
    <cellStyle name="Ausgabe 3 3 3 2 3 3 2" xfId="7909" xr:uid="{00000000-0005-0000-0000-000074120000}"/>
    <cellStyle name="Ausgabe 3 3 3 2 3 3 2 2" xfId="19637" xr:uid="{00000000-0005-0000-0000-000075120000}"/>
    <cellStyle name="Ausgabe 3 3 3 2 3 3 2 3" xfId="31364" xr:uid="{00000000-0005-0000-0000-000076120000}"/>
    <cellStyle name="Ausgabe 3 3 3 2 3 3 3" xfId="11814" xr:uid="{00000000-0005-0000-0000-000077120000}"/>
    <cellStyle name="Ausgabe 3 3 3 2 3 3 3 2" xfId="23542" xr:uid="{00000000-0005-0000-0000-000078120000}"/>
    <cellStyle name="Ausgabe 3 3 3 2 3 3 3 3" xfId="35269" xr:uid="{00000000-0005-0000-0000-000079120000}"/>
    <cellStyle name="Ausgabe 3 3 3 2 3 3 4" xfId="15732" xr:uid="{00000000-0005-0000-0000-00007A120000}"/>
    <cellStyle name="Ausgabe 3 3 3 2 3 3 5" xfId="27459" xr:uid="{00000000-0005-0000-0000-00007B120000}"/>
    <cellStyle name="Ausgabe 3 3 3 2 3 4" xfId="5313" xr:uid="{00000000-0005-0000-0000-00007C120000}"/>
    <cellStyle name="Ausgabe 3 3 3 2 3 4 2" xfId="17041" xr:uid="{00000000-0005-0000-0000-00007D120000}"/>
    <cellStyle name="Ausgabe 3 3 3 2 3 4 3" xfId="28768" xr:uid="{00000000-0005-0000-0000-00007E120000}"/>
    <cellStyle name="Ausgabe 3 3 3 2 3 5" xfId="9218" xr:uid="{00000000-0005-0000-0000-00007F120000}"/>
    <cellStyle name="Ausgabe 3 3 3 2 3 5 2" xfId="20946" xr:uid="{00000000-0005-0000-0000-000080120000}"/>
    <cellStyle name="Ausgabe 3 3 3 2 3 5 3" xfId="32673" xr:uid="{00000000-0005-0000-0000-000081120000}"/>
    <cellStyle name="Ausgabe 3 3 3 2 3 6" xfId="13136" xr:uid="{00000000-0005-0000-0000-000082120000}"/>
    <cellStyle name="Ausgabe 3 3 3 2 3 7" xfId="24863" xr:uid="{00000000-0005-0000-0000-000083120000}"/>
    <cellStyle name="Ausgabe 3 3 3 2 4" xfId="1848" xr:uid="{00000000-0005-0000-0000-000084120000}"/>
    <cellStyle name="Ausgabe 3 3 3 2 4 2" xfId="5753" xr:uid="{00000000-0005-0000-0000-000085120000}"/>
    <cellStyle name="Ausgabe 3 3 3 2 4 2 2" xfId="17481" xr:uid="{00000000-0005-0000-0000-000086120000}"/>
    <cellStyle name="Ausgabe 3 3 3 2 4 2 3" xfId="29208" xr:uid="{00000000-0005-0000-0000-000087120000}"/>
    <cellStyle name="Ausgabe 3 3 3 2 4 3" xfId="9658" xr:uid="{00000000-0005-0000-0000-000088120000}"/>
    <cellStyle name="Ausgabe 3 3 3 2 4 3 2" xfId="21386" xr:uid="{00000000-0005-0000-0000-000089120000}"/>
    <cellStyle name="Ausgabe 3 3 3 2 4 3 3" xfId="33113" xr:uid="{00000000-0005-0000-0000-00008A120000}"/>
    <cellStyle name="Ausgabe 3 3 3 2 4 4" xfId="13576" xr:uid="{00000000-0005-0000-0000-00008B120000}"/>
    <cellStyle name="Ausgabe 3 3 3 2 4 5" xfId="25303" xr:uid="{00000000-0005-0000-0000-00008C120000}"/>
    <cellStyle name="Ausgabe 3 3 3 2 5" xfId="3146" xr:uid="{00000000-0005-0000-0000-00008D120000}"/>
    <cellStyle name="Ausgabe 3 3 3 2 5 2" xfId="7051" xr:uid="{00000000-0005-0000-0000-00008E120000}"/>
    <cellStyle name="Ausgabe 3 3 3 2 5 2 2" xfId="18779" xr:uid="{00000000-0005-0000-0000-00008F120000}"/>
    <cellStyle name="Ausgabe 3 3 3 2 5 2 3" xfId="30506" xr:uid="{00000000-0005-0000-0000-000090120000}"/>
    <cellStyle name="Ausgabe 3 3 3 2 5 3" xfId="10956" xr:uid="{00000000-0005-0000-0000-000091120000}"/>
    <cellStyle name="Ausgabe 3 3 3 2 5 3 2" xfId="22684" xr:uid="{00000000-0005-0000-0000-000092120000}"/>
    <cellStyle name="Ausgabe 3 3 3 2 5 3 3" xfId="34411" xr:uid="{00000000-0005-0000-0000-000093120000}"/>
    <cellStyle name="Ausgabe 3 3 3 2 5 4" xfId="14874" xr:uid="{00000000-0005-0000-0000-000094120000}"/>
    <cellStyle name="Ausgabe 3 3 3 2 5 5" xfId="26601" xr:uid="{00000000-0005-0000-0000-000095120000}"/>
    <cellStyle name="Ausgabe 3 3 3 2 6" xfId="4455" xr:uid="{00000000-0005-0000-0000-000096120000}"/>
    <cellStyle name="Ausgabe 3 3 3 2 6 2" xfId="16183" xr:uid="{00000000-0005-0000-0000-000097120000}"/>
    <cellStyle name="Ausgabe 3 3 3 2 6 3" xfId="27910" xr:uid="{00000000-0005-0000-0000-000098120000}"/>
    <cellStyle name="Ausgabe 3 3 3 2 7" xfId="8360" xr:uid="{00000000-0005-0000-0000-000099120000}"/>
    <cellStyle name="Ausgabe 3 3 3 2 7 2" xfId="20088" xr:uid="{00000000-0005-0000-0000-00009A120000}"/>
    <cellStyle name="Ausgabe 3 3 3 2 7 3" xfId="31815" xr:uid="{00000000-0005-0000-0000-00009B120000}"/>
    <cellStyle name="Ausgabe 3 3 3 2 8" xfId="12278" xr:uid="{00000000-0005-0000-0000-00009C120000}"/>
    <cellStyle name="Ausgabe 3 3 3 2 9" xfId="24005" xr:uid="{00000000-0005-0000-0000-00009D120000}"/>
    <cellStyle name="Ausgabe 3 3 3 3" xfId="649" xr:uid="{00000000-0005-0000-0000-00009E120000}"/>
    <cellStyle name="Ausgabe 3 3 3 3 2" xfId="1078" xr:uid="{00000000-0005-0000-0000-00009F120000}"/>
    <cellStyle name="Ausgabe 3 3 3 3 2 2" xfId="2376" xr:uid="{00000000-0005-0000-0000-0000A0120000}"/>
    <cellStyle name="Ausgabe 3 3 3 3 2 2 2" xfId="6281" xr:uid="{00000000-0005-0000-0000-0000A1120000}"/>
    <cellStyle name="Ausgabe 3 3 3 3 2 2 2 2" xfId="18009" xr:uid="{00000000-0005-0000-0000-0000A2120000}"/>
    <cellStyle name="Ausgabe 3 3 3 3 2 2 2 3" xfId="29736" xr:uid="{00000000-0005-0000-0000-0000A3120000}"/>
    <cellStyle name="Ausgabe 3 3 3 3 2 2 3" xfId="10186" xr:uid="{00000000-0005-0000-0000-0000A4120000}"/>
    <cellStyle name="Ausgabe 3 3 3 3 2 2 3 2" xfId="21914" xr:uid="{00000000-0005-0000-0000-0000A5120000}"/>
    <cellStyle name="Ausgabe 3 3 3 3 2 2 3 3" xfId="33641" xr:uid="{00000000-0005-0000-0000-0000A6120000}"/>
    <cellStyle name="Ausgabe 3 3 3 3 2 2 4" xfId="14104" xr:uid="{00000000-0005-0000-0000-0000A7120000}"/>
    <cellStyle name="Ausgabe 3 3 3 3 2 2 5" xfId="25831" xr:uid="{00000000-0005-0000-0000-0000A8120000}"/>
    <cellStyle name="Ausgabe 3 3 3 3 2 3" xfId="3674" xr:uid="{00000000-0005-0000-0000-0000A9120000}"/>
    <cellStyle name="Ausgabe 3 3 3 3 2 3 2" xfId="7579" xr:uid="{00000000-0005-0000-0000-0000AA120000}"/>
    <cellStyle name="Ausgabe 3 3 3 3 2 3 2 2" xfId="19307" xr:uid="{00000000-0005-0000-0000-0000AB120000}"/>
    <cellStyle name="Ausgabe 3 3 3 3 2 3 2 3" xfId="31034" xr:uid="{00000000-0005-0000-0000-0000AC120000}"/>
    <cellStyle name="Ausgabe 3 3 3 3 2 3 3" xfId="11484" xr:uid="{00000000-0005-0000-0000-0000AD120000}"/>
    <cellStyle name="Ausgabe 3 3 3 3 2 3 3 2" xfId="23212" xr:uid="{00000000-0005-0000-0000-0000AE120000}"/>
    <cellStyle name="Ausgabe 3 3 3 3 2 3 3 3" xfId="34939" xr:uid="{00000000-0005-0000-0000-0000AF120000}"/>
    <cellStyle name="Ausgabe 3 3 3 3 2 3 4" xfId="15402" xr:uid="{00000000-0005-0000-0000-0000B0120000}"/>
    <cellStyle name="Ausgabe 3 3 3 3 2 3 5" xfId="27129" xr:uid="{00000000-0005-0000-0000-0000B1120000}"/>
    <cellStyle name="Ausgabe 3 3 3 3 2 4" xfId="4983" xr:uid="{00000000-0005-0000-0000-0000B2120000}"/>
    <cellStyle name="Ausgabe 3 3 3 3 2 4 2" xfId="16711" xr:uid="{00000000-0005-0000-0000-0000B3120000}"/>
    <cellStyle name="Ausgabe 3 3 3 3 2 4 3" xfId="28438" xr:uid="{00000000-0005-0000-0000-0000B4120000}"/>
    <cellStyle name="Ausgabe 3 3 3 3 2 5" xfId="8888" xr:uid="{00000000-0005-0000-0000-0000B5120000}"/>
    <cellStyle name="Ausgabe 3 3 3 3 2 5 2" xfId="20616" xr:uid="{00000000-0005-0000-0000-0000B6120000}"/>
    <cellStyle name="Ausgabe 3 3 3 3 2 5 3" xfId="32343" xr:uid="{00000000-0005-0000-0000-0000B7120000}"/>
    <cellStyle name="Ausgabe 3 3 3 3 2 6" xfId="12806" xr:uid="{00000000-0005-0000-0000-0000B8120000}"/>
    <cellStyle name="Ausgabe 3 3 3 3 2 7" xfId="24533" xr:uid="{00000000-0005-0000-0000-0000B9120000}"/>
    <cellStyle name="Ausgabe 3 3 3 3 3" xfId="1507" xr:uid="{00000000-0005-0000-0000-0000BA120000}"/>
    <cellStyle name="Ausgabe 3 3 3 3 3 2" xfId="2805" xr:uid="{00000000-0005-0000-0000-0000BB120000}"/>
    <cellStyle name="Ausgabe 3 3 3 3 3 2 2" xfId="6710" xr:uid="{00000000-0005-0000-0000-0000BC120000}"/>
    <cellStyle name="Ausgabe 3 3 3 3 3 2 2 2" xfId="18438" xr:uid="{00000000-0005-0000-0000-0000BD120000}"/>
    <cellStyle name="Ausgabe 3 3 3 3 3 2 2 3" xfId="30165" xr:uid="{00000000-0005-0000-0000-0000BE120000}"/>
    <cellStyle name="Ausgabe 3 3 3 3 3 2 3" xfId="10615" xr:uid="{00000000-0005-0000-0000-0000BF120000}"/>
    <cellStyle name="Ausgabe 3 3 3 3 3 2 3 2" xfId="22343" xr:uid="{00000000-0005-0000-0000-0000C0120000}"/>
    <cellStyle name="Ausgabe 3 3 3 3 3 2 3 3" xfId="34070" xr:uid="{00000000-0005-0000-0000-0000C1120000}"/>
    <cellStyle name="Ausgabe 3 3 3 3 3 2 4" xfId="14533" xr:uid="{00000000-0005-0000-0000-0000C2120000}"/>
    <cellStyle name="Ausgabe 3 3 3 3 3 2 5" xfId="26260" xr:uid="{00000000-0005-0000-0000-0000C3120000}"/>
    <cellStyle name="Ausgabe 3 3 3 3 3 3" xfId="4103" xr:uid="{00000000-0005-0000-0000-0000C4120000}"/>
    <cellStyle name="Ausgabe 3 3 3 3 3 3 2" xfId="8008" xr:uid="{00000000-0005-0000-0000-0000C5120000}"/>
    <cellStyle name="Ausgabe 3 3 3 3 3 3 2 2" xfId="19736" xr:uid="{00000000-0005-0000-0000-0000C6120000}"/>
    <cellStyle name="Ausgabe 3 3 3 3 3 3 2 3" xfId="31463" xr:uid="{00000000-0005-0000-0000-0000C7120000}"/>
    <cellStyle name="Ausgabe 3 3 3 3 3 3 3" xfId="11913" xr:uid="{00000000-0005-0000-0000-0000C8120000}"/>
    <cellStyle name="Ausgabe 3 3 3 3 3 3 3 2" xfId="23641" xr:uid="{00000000-0005-0000-0000-0000C9120000}"/>
    <cellStyle name="Ausgabe 3 3 3 3 3 3 3 3" xfId="35368" xr:uid="{00000000-0005-0000-0000-0000CA120000}"/>
    <cellStyle name="Ausgabe 3 3 3 3 3 3 4" xfId="15831" xr:uid="{00000000-0005-0000-0000-0000CB120000}"/>
    <cellStyle name="Ausgabe 3 3 3 3 3 3 5" xfId="27558" xr:uid="{00000000-0005-0000-0000-0000CC120000}"/>
    <cellStyle name="Ausgabe 3 3 3 3 3 4" xfId="5412" xr:uid="{00000000-0005-0000-0000-0000CD120000}"/>
    <cellStyle name="Ausgabe 3 3 3 3 3 4 2" xfId="17140" xr:uid="{00000000-0005-0000-0000-0000CE120000}"/>
    <cellStyle name="Ausgabe 3 3 3 3 3 4 3" xfId="28867" xr:uid="{00000000-0005-0000-0000-0000CF120000}"/>
    <cellStyle name="Ausgabe 3 3 3 3 3 5" xfId="9317" xr:uid="{00000000-0005-0000-0000-0000D0120000}"/>
    <cellStyle name="Ausgabe 3 3 3 3 3 5 2" xfId="21045" xr:uid="{00000000-0005-0000-0000-0000D1120000}"/>
    <cellStyle name="Ausgabe 3 3 3 3 3 5 3" xfId="32772" xr:uid="{00000000-0005-0000-0000-0000D2120000}"/>
    <cellStyle name="Ausgabe 3 3 3 3 3 6" xfId="13235" xr:uid="{00000000-0005-0000-0000-0000D3120000}"/>
    <cellStyle name="Ausgabe 3 3 3 3 3 7" xfId="24962" xr:uid="{00000000-0005-0000-0000-0000D4120000}"/>
    <cellStyle name="Ausgabe 3 3 3 3 4" xfId="1947" xr:uid="{00000000-0005-0000-0000-0000D5120000}"/>
    <cellStyle name="Ausgabe 3 3 3 3 4 2" xfId="5852" xr:uid="{00000000-0005-0000-0000-0000D6120000}"/>
    <cellStyle name="Ausgabe 3 3 3 3 4 2 2" xfId="17580" xr:uid="{00000000-0005-0000-0000-0000D7120000}"/>
    <cellStyle name="Ausgabe 3 3 3 3 4 2 3" xfId="29307" xr:uid="{00000000-0005-0000-0000-0000D8120000}"/>
    <cellStyle name="Ausgabe 3 3 3 3 4 3" xfId="9757" xr:uid="{00000000-0005-0000-0000-0000D9120000}"/>
    <cellStyle name="Ausgabe 3 3 3 3 4 3 2" xfId="21485" xr:uid="{00000000-0005-0000-0000-0000DA120000}"/>
    <cellStyle name="Ausgabe 3 3 3 3 4 3 3" xfId="33212" xr:uid="{00000000-0005-0000-0000-0000DB120000}"/>
    <cellStyle name="Ausgabe 3 3 3 3 4 4" xfId="13675" xr:uid="{00000000-0005-0000-0000-0000DC120000}"/>
    <cellStyle name="Ausgabe 3 3 3 3 4 5" xfId="25402" xr:uid="{00000000-0005-0000-0000-0000DD120000}"/>
    <cellStyle name="Ausgabe 3 3 3 3 5" xfId="3245" xr:uid="{00000000-0005-0000-0000-0000DE120000}"/>
    <cellStyle name="Ausgabe 3 3 3 3 5 2" xfId="7150" xr:uid="{00000000-0005-0000-0000-0000DF120000}"/>
    <cellStyle name="Ausgabe 3 3 3 3 5 2 2" xfId="18878" xr:uid="{00000000-0005-0000-0000-0000E0120000}"/>
    <cellStyle name="Ausgabe 3 3 3 3 5 2 3" xfId="30605" xr:uid="{00000000-0005-0000-0000-0000E1120000}"/>
    <cellStyle name="Ausgabe 3 3 3 3 5 3" xfId="11055" xr:uid="{00000000-0005-0000-0000-0000E2120000}"/>
    <cellStyle name="Ausgabe 3 3 3 3 5 3 2" xfId="22783" xr:uid="{00000000-0005-0000-0000-0000E3120000}"/>
    <cellStyle name="Ausgabe 3 3 3 3 5 3 3" xfId="34510" xr:uid="{00000000-0005-0000-0000-0000E4120000}"/>
    <cellStyle name="Ausgabe 3 3 3 3 5 4" xfId="14973" xr:uid="{00000000-0005-0000-0000-0000E5120000}"/>
    <cellStyle name="Ausgabe 3 3 3 3 5 5" xfId="26700" xr:uid="{00000000-0005-0000-0000-0000E6120000}"/>
    <cellStyle name="Ausgabe 3 3 3 3 6" xfId="4554" xr:uid="{00000000-0005-0000-0000-0000E7120000}"/>
    <cellStyle name="Ausgabe 3 3 3 3 6 2" xfId="16282" xr:uid="{00000000-0005-0000-0000-0000E8120000}"/>
    <cellStyle name="Ausgabe 3 3 3 3 6 3" xfId="28009" xr:uid="{00000000-0005-0000-0000-0000E9120000}"/>
    <cellStyle name="Ausgabe 3 3 3 3 7" xfId="8459" xr:uid="{00000000-0005-0000-0000-0000EA120000}"/>
    <cellStyle name="Ausgabe 3 3 3 3 7 2" xfId="20187" xr:uid="{00000000-0005-0000-0000-0000EB120000}"/>
    <cellStyle name="Ausgabe 3 3 3 3 7 3" xfId="31914" xr:uid="{00000000-0005-0000-0000-0000EC120000}"/>
    <cellStyle name="Ausgabe 3 3 3 3 8" xfId="12377" xr:uid="{00000000-0005-0000-0000-0000ED120000}"/>
    <cellStyle name="Ausgabe 3 3 3 3 9" xfId="24104" xr:uid="{00000000-0005-0000-0000-0000EE120000}"/>
    <cellStyle name="Ausgabe 3 3 3 4" xfId="880" xr:uid="{00000000-0005-0000-0000-0000EF120000}"/>
    <cellStyle name="Ausgabe 3 3 3 4 2" xfId="2178" xr:uid="{00000000-0005-0000-0000-0000F0120000}"/>
    <cellStyle name="Ausgabe 3 3 3 4 2 2" xfId="6083" xr:uid="{00000000-0005-0000-0000-0000F1120000}"/>
    <cellStyle name="Ausgabe 3 3 3 4 2 2 2" xfId="17811" xr:uid="{00000000-0005-0000-0000-0000F2120000}"/>
    <cellStyle name="Ausgabe 3 3 3 4 2 2 3" xfId="29538" xr:uid="{00000000-0005-0000-0000-0000F3120000}"/>
    <cellStyle name="Ausgabe 3 3 3 4 2 3" xfId="9988" xr:uid="{00000000-0005-0000-0000-0000F4120000}"/>
    <cellStyle name="Ausgabe 3 3 3 4 2 3 2" xfId="21716" xr:uid="{00000000-0005-0000-0000-0000F5120000}"/>
    <cellStyle name="Ausgabe 3 3 3 4 2 3 3" xfId="33443" xr:uid="{00000000-0005-0000-0000-0000F6120000}"/>
    <cellStyle name="Ausgabe 3 3 3 4 2 4" xfId="13906" xr:uid="{00000000-0005-0000-0000-0000F7120000}"/>
    <cellStyle name="Ausgabe 3 3 3 4 2 5" xfId="25633" xr:uid="{00000000-0005-0000-0000-0000F8120000}"/>
    <cellStyle name="Ausgabe 3 3 3 4 3" xfId="3476" xr:uid="{00000000-0005-0000-0000-0000F9120000}"/>
    <cellStyle name="Ausgabe 3 3 3 4 3 2" xfId="7381" xr:uid="{00000000-0005-0000-0000-0000FA120000}"/>
    <cellStyle name="Ausgabe 3 3 3 4 3 2 2" xfId="19109" xr:uid="{00000000-0005-0000-0000-0000FB120000}"/>
    <cellStyle name="Ausgabe 3 3 3 4 3 2 3" xfId="30836" xr:uid="{00000000-0005-0000-0000-0000FC120000}"/>
    <cellStyle name="Ausgabe 3 3 3 4 3 3" xfId="11286" xr:uid="{00000000-0005-0000-0000-0000FD120000}"/>
    <cellStyle name="Ausgabe 3 3 3 4 3 3 2" xfId="23014" xr:uid="{00000000-0005-0000-0000-0000FE120000}"/>
    <cellStyle name="Ausgabe 3 3 3 4 3 3 3" xfId="34741" xr:uid="{00000000-0005-0000-0000-0000FF120000}"/>
    <cellStyle name="Ausgabe 3 3 3 4 3 4" xfId="15204" xr:uid="{00000000-0005-0000-0000-000000130000}"/>
    <cellStyle name="Ausgabe 3 3 3 4 3 5" xfId="26931" xr:uid="{00000000-0005-0000-0000-000001130000}"/>
    <cellStyle name="Ausgabe 3 3 3 4 4" xfId="4785" xr:uid="{00000000-0005-0000-0000-000002130000}"/>
    <cellStyle name="Ausgabe 3 3 3 4 4 2" xfId="16513" xr:uid="{00000000-0005-0000-0000-000003130000}"/>
    <cellStyle name="Ausgabe 3 3 3 4 4 3" xfId="28240" xr:uid="{00000000-0005-0000-0000-000004130000}"/>
    <cellStyle name="Ausgabe 3 3 3 4 5" xfId="8690" xr:uid="{00000000-0005-0000-0000-000005130000}"/>
    <cellStyle name="Ausgabe 3 3 3 4 5 2" xfId="20418" xr:uid="{00000000-0005-0000-0000-000006130000}"/>
    <cellStyle name="Ausgabe 3 3 3 4 5 3" xfId="32145" xr:uid="{00000000-0005-0000-0000-000007130000}"/>
    <cellStyle name="Ausgabe 3 3 3 4 6" xfId="12608" xr:uid="{00000000-0005-0000-0000-000008130000}"/>
    <cellStyle name="Ausgabe 3 3 3 4 7" xfId="24335" xr:uid="{00000000-0005-0000-0000-000009130000}"/>
    <cellStyle name="Ausgabe 3 3 3 5" xfId="1309" xr:uid="{00000000-0005-0000-0000-00000A130000}"/>
    <cellStyle name="Ausgabe 3 3 3 5 2" xfId="2607" xr:uid="{00000000-0005-0000-0000-00000B130000}"/>
    <cellStyle name="Ausgabe 3 3 3 5 2 2" xfId="6512" xr:uid="{00000000-0005-0000-0000-00000C130000}"/>
    <cellStyle name="Ausgabe 3 3 3 5 2 2 2" xfId="18240" xr:uid="{00000000-0005-0000-0000-00000D130000}"/>
    <cellStyle name="Ausgabe 3 3 3 5 2 2 3" xfId="29967" xr:uid="{00000000-0005-0000-0000-00000E130000}"/>
    <cellStyle name="Ausgabe 3 3 3 5 2 3" xfId="10417" xr:uid="{00000000-0005-0000-0000-00000F130000}"/>
    <cellStyle name="Ausgabe 3 3 3 5 2 3 2" xfId="22145" xr:uid="{00000000-0005-0000-0000-000010130000}"/>
    <cellStyle name="Ausgabe 3 3 3 5 2 3 3" xfId="33872" xr:uid="{00000000-0005-0000-0000-000011130000}"/>
    <cellStyle name="Ausgabe 3 3 3 5 2 4" xfId="14335" xr:uid="{00000000-0005-0000-0000-000012130000}"/>
    <cellStyle name="Ausgabe 3 3 3 5 2 5" xfId="26062" xr:uid="{00000000-0005-0000-0000-000013130000}"/>
    <cellStyle name="Ausgabe 3 3 3 5 3" xfId="3905" xr:uid="{00000000-0005-0000-0000-000014130000}"/>
    <cellStyle name="Ausgabe 3 3 3 5 3 2" xfId="7810" xr:uid="{00000000-0005-0000-0000-000015130000}"/>
    <cellStyle name="Ausgabe 3 3 3 5 3 2 2" xfId="19538" xr:uid="{00000000-0005-0000-0000-000016130000}"/>
    <cellStyle name="Ausgabe 3 3 3 5 3 2 3" xfId="31265" xr:uid="{00000000-0005-0000-0000-000017130000}"/>
    <cellStyle name="Ausgabe 3 3 3 5 3 3" xfId="11715" xr:uid="{00000000-0005-0000-0000-000018130000}"/>
    <cellStyle name="Ausgabe 3 3 3 5 3 3 2" xfId="23443" xr:uid="{00000000-0005-0000-0000-000019130000}"/>
    <cellStyle name="Ausgabe 3 3 3 5 3 3 3" xfId="35170" xr:uid="{00000000-0005-0000-0000-00001A130000}"/>
    <cellStyle name="Ausgabe 3 3 3 5 3 4" xfId="15633" xr:uid="{00000000-0005-0000-0000-00001B130000}"/>
    <cellStyle name="Ausgabe 3 3 3 5 3 5" xfId="27360" xr:uid="{00000000-0005-0000-0000-00001C130000}"/>
    <cellStyle name="Ausgabe 3 3 3 5 4" xfId="5214" xr:uid="{00000000-0005-0000-0000-00001D130000}"/>
    <cellStyle name="Ausgabe 3 3 3 5 4 2" xfId="16942" xr:uid="{00000000-0005-0000-0000-00001E130000}"/>
    <cellStyle name="Ausgabe 3 3 3 5 4 3" xfId="28669" xr:uid="{00000000-0005-0000-0000-00001F130000}"/>
    <cellStyle name="Ausgabe 3 3 3 5 5" xfId="9119" xr:uid="{00000000-0005-0000-0000-000020130000}"/>
    <cellStyle name="Ausgabe 3 3 3 5 5 2" xfId="20847" xr:uid="{00000000-0005-0000-0000-000021130000}"/>
    <cellStyle name="Ausgabe 3 3 3 5 5 3" xfId="32574" xr:uid="{00000000-0005-0000-0000-000022130000}"/>
    <cellStyle name="Ausgabe 3 3 3 5 6" xfId="13037" xr:uid="{00000000-0005-0000-0000-000023130000}"/>
    <cellStyle name="Ausgabe 3 3 3 5 7" xfId="24764" xr:uid="{00000000-0005-0000-0000-000024130000}"/>
    <cellStyle name="Ausgabe 3 3 3 6" xfId="1749" xr:uid="{00000000-0005-0000-0000-000025130000}"/>
    <cellStyle name="Ausgabe 3 3 3 6 2" xfId="5654" xr:uid="{00000000-0005-0000-0000-000026130000}"/>
    <cellStyle name="Ausgabe 3 3 3 6 2 2" xfId="17382" xr:uid="{00000000-0005-0000-0000-000027130000}"/>
    <cellStyle name="Ausgabe 3 3 3 6 2 3" xfId="29109" xr:uid="{00000000-0005-0000-0000-000028130000}"/>
    <cellStyle name="Ausgabe 3 3 3 6 3" xfId="9559" xr:uid="{00000000-0005-0000-0000-000029130000}"/>
    <cellStyle name="Ausgabe 3 3 3 6 3 2" xfId="21287" xr:uid="{00000000-0005-0000-0000-00002A130000}"/>
    <cellStyle name="Ausgabe 3 3 3 6 3 3" xfId="33014" xr:uid="{00000000-0005-0000-0000-00002B130000}"/>
    <cellStyle name="Ausgabe 3 3 3 6 4" xfId="13477" xr:uid="{00000000-0005-0000-0000-00002C130000}"/>
    <cellStyle name="Ausgabe 3 3 3 6 5" xfId="25204" xr:uid="{00000000-0005-0000-0000-00002D130000}"/>
    <cellStyle name="Ausgabe 3 3 3 7" xfId="3047" xr:uid="{00000000-0005-0000-0000-00002E130000}"/>
    <cellStyle name="Ausgabe 3 3 3 7 2" xfId="6952" xr:uid="{00000000-0005-0000-0000-00002F130000}"/>
    <cellStyle name="Ausgabe 3 3 3 7 2 2" xfId="18680" xr:uid="{00000000-0005-0000-0000-000030130000}"/>
    <cellStyle name="Ausgabe 3 3 3 7 2 3" xfId="30407" xr:uid="{00000000-0005-0000-0000-000031130000}"/>
    <cellStyle name="Ausgabe 3 3 3 7 3" xfId="10857" xr:uid="{00000000-0005-0000-0000-000032130000}"/>
    <cellStyle name="Ausgabe 3 3 3 7 3 2" xfId="22585" xr:uid="{00000000-0005-0000-0000-000033130000}"/>
    <cellStyle name="Ausgabe 3 3 3 7 3 3" xfId="34312" xr:uid="{00000000-0005-0000-0000-000034130000}"/>
    <cellStyle name="Ausgabe 3 3 3 7 4" xfId="14775" xr:uid="{00000000-0005-0000-0000-000035130000}"/>
    <cellStyle name="Ausgabe 3 3 3 7 5" xfId="26502" xr:uid="{00000000-0005-0000-0000-000036130000}"/>
    <cellStyle name="Ausgabe 3 3 3 8" xfId="4356" xr:uid="{00000000-0005-0000-0000-000037130000}"/>
    <cellStyle name="Ausgabe 3 3 3 8 2" xfId="16084" xr:uid="{00000000-0005-0000-0000-000038130000}"/>
    <cellStyle name="Ausgabe 3 3 3 8 3" xfId="27811" xr:uid="{00000000-0005-0000-0000-000039130000}"/>
    <cellStyle name="Ausgabe 3 3 3 9" xfId="8261" xr:uid="{00000000-0005-0000-0000-00003A130000}"/>
    <cellStyle name="Ausgabe 3 3 3 9 2" xfId="19989" xr:uid="{00000000-0005-0000-0000-00003B130000}"/>
    <cellStyle name="Ausgabe 3 3 3 9 3" xfId="31716" xr:uid="{00000000-0005-0000-0000-00003C130000}"/>
    <cellStyle name="Ausgabe 3 3 4" xfId="406" xr:uid="{00000000-0005-0000-0000-00003D130000}"/>
    <cellStyle name="Ausgabe 3 3 4 2" xfId="835" xr:uid="{00000000-0005-0000-0000-00003E130000}"/>
    <cellStyle name="Ausgabe 3 3 4 2 2" xfId="2133" xr:uid="{00000000-0005-0000-0000-00003F130000}"/>
    <cellStyle name="Ausgabe 3 3 4 2 2 2" xfId="6038" xr:uid="{00000000-0005-0000-0000-000040130000}"/>
    <cellStyle name="Ausgabe 3 3 4 2 2 2 2" xfId="17766" xr:uid="{00000000-0005-0000-0000-000041130000}"/>
    <cellStyle name="Ausgabe 3 3 4 2 2 2 3" xfId="29493" xr:uid="{00000000-0005-0000-0000-000042130000}"/>
    <cellStyle name="Ausgabe 3 3 4 2 2 3" xfId="9943" xr:uid="{00000000-0005-0000-0000-000043130000}"/>
    <cellStyle name="Ausgabe 3 3 4 2 2 3 2" xfId="21671" xr:uid="{00000000-0005-0000-0000-000044130000}"/>
    <cellStyle name="Ausgabe 3 3 4 2 2 3 3" xfId="33398" xr:uid="{00000000-0005-0000-0000-000045130000}"/>
    <cellStyle name="Ausgabe 3 3 4 2 2 4" xfId="13861" xr:uid="{00000000-0005-0000-0000-000046130000}"/>
    <cellStyle name="Ausgabe 3 3 4 2 2 5" xfId="25588" xr:uid="{00000000-0005-0000-0000-000047130000}"/>
    <cellStyle name="Ausgabe 3 3 4 2 3" xfId="3431" xr:uid="{00000000-0005-0000-0000-000048130000}"/>
    <cellStyle name="Ausgabe 3 3 4 2 3 2" xfId="7336" xr:uid="{00000000-0005-0000-0000-000049130000}"/>
    <cellStyle name="Ausgabe 3 3 4 2 3 2 2" xfId="19064" xr:uid="{00000000-0005-0000-0000-00004A130000}"/>
    <cellStyle name="Ausgabe 3 3 4 2 3 2 3" xfId="30791" xr:uid="{00000000-0005-0000-0000-00004B130000}"/>
    <cellStyle name="Ausgabe 3 3 4 2 3 3" xfId="11241" xr:uid="{00000000-0005-0000-0000-00004C130000}"/>
    <cellStyle name="Ausgabe 3 3 4 2 3 3 2" xfId="22969" xr:uid="{00000000-0005-0000-0000-00004D130000}"/>
    <cellStyle name="Ausgabe 3 3 4 2 3 3 3" xfId="34696" xr:uid="{00000000-0005-0000-0000-00004E130000}"/>
    <cellStyle name="Ausgabe 3 3 4 2 3 4" xfId="15159" xr:uid="{00000000-0005-0000-0000-00004F130000}"/>
    <cellStyle name="Ausgabe 3 3 4 2 3 5" xfId="26886" xr:uid="{00000000-0005-0000-0000-000050130000}"/>
    <cellStyle name="Ausgabe 3 3 4 2 4" xfId="4740" xr:uid="{00000000-0005-0000-0000-000051130000}"/>
    <cellStyle name="Ausgabe 3 3 4 2 4 2" xfId="16468" xr:uid="{00000000-0005-0000-0000-000052130000}"/>
    <cellStyle name="Ausgabe 3 3 4 2 4 3" xfId="28195" xr:uid="{00000000-0005-0000-0000-000053130000}"/>
    <cellStyle name="Ausgabe 3 3 4 2 5" xfId="8645" xr:uid="{00000000-0005-0000-0000-000054130000}"/>
    <cellStyle name="Ausgabe 3 3 4 2 5 2" xfId="20373" xr:uid="{00000000-0005-0000-0000-000055130000}"/>
    <cellStyle name="Ausgabe 3 3 4 2 5 3" xfId="32100" xr:uid="{00000000-0005-0000-0000-000056130000}"/>
    <cellStyle name="Ausgabe 3 3 4 2 6" xfId="12563" xr:uid="{00000000-0005-0000-0000-000057130000}"/>
    <cellStyle name="Ausgabe 3 3 4 2 7" xfId="24290" xr:uid="{00000000-0005-0000-0000-000058130000}"/>
    <cellStyle name="Ausgabe 3 3 4 3" xfId="1264" xr:uid="{00000000-0005-0000-0000-000059130000}"/>
    <cellStyle name="Ausgabe 3 3 4 3 2" xfId="2562" xr:uid="{00000000-0005-0000-0000-00005A130000}"/>
    <cellStyle name="Ausgabe 3 3 4 3 2 2" xfId="6467" xr:uid="{00000000-0005-0000-0000-00005B130000}"/>
    <cellStyle name="Ausgabe 3 3 4 3 2 2 2" xfId="18195" xr:uid="{00000000-0005-0000-0000-00005C130000}"/>
    <cellStyle name="Ausgabe 3 3 4 3 2 2 3" xfId="29922" xr:uid="{00000000-0005-0000-0000-00005D130000}"/>
    <cellStyle name="Ausgabe 3 3 4 3 2 3" xfId="10372" xr:uid="{00000000-0005-0000-0000-00005E130000}"/>
    <cellStyle name="Ausgabe 3 3 4 3 2 3 2" xfId="22100" xr:uid="{00000000-0005-0000-0000-00005F130000}"/>
    <cellStyle name="Ausgabe 3 3 4 3 2 3 3" xfId="33827" xr:uid="{00000000-0005-0000-0000-000060130000}"/>
    <cellStyle name="Ausgabe 3 3 4 3 2 4" xfId="14290" xr:uid="{00000000-0005-0000-0000-000061130000}"/>
    <cellStyle name="Ausgabe 3 3 4 3 2 5" xfId="26017" xr:uid="{00000000-0005-0000-0000-000062130000}"/>
    <cellStyle name="Ausgabe 3 3 4 3 3" xfId="3860" xr:uid="{00000000-0005-0000-0000-000063130000}"/>
    <cellStyle name="Ausgabe 3 3 4 3 3 2" xfId="7765" xr:uid="{00000000-0005-0000-0000-000064130000}"/>
    <cellStyle name="Ausgabe 3 3 4 3 3 2 2" xfId="19493" xr:uid="{00000000-0005-0000-0000-000065130000}"/>
    <cellStyle name="Ausgabe 3 3 4 3 3 2 3" xfId="31220" xr:uid="{00000000-0005-0000-0000-000066130000}"/>
    <cellStyle name="Ausgabe 3 3 4 3 3 3" xfId="11670" xr:uid="{00000000-0005-0000-0000-000067130000}"/>
    <cellStyle name="Ausgabe 3 3 4 3 3 3 2" xfId="23398" xr:uid="{00000000-0005-0000-0000-000068130000}"/>
    <cellStyle name="Ausgabe 3 3 4 3 3 3 3" xfId="35125" xr:uid="{00000000-0005-0000-0000-000069130000}"/>
    <cellStyle name="Ausgabe 3 3 4 3 3 4" xfId="15588" xr:uid="{00000000-0005-0000-0000-00006A130000}"/>
    <cellStyle name="Ausgabe 3 3 4 3 3 5" xfId="27315" xr:uid="{00000000-0005-0000-0000-00006B130000}"/>
    <cellStyle name="Ausgabe 3 3 4 3 4" xfId="5169" xr:uid="{00000000-0005-0000-0000-00006C130000}"/>
    <cellStyle name="Ausgabe 3 3 4 3 4 2" xfId="16897" xr:uid="{00000000-0005-0000-0000-00006D130000}"/>
    <cellStyle name="Ausgabe 3 3 4 3 4 3" xfId="28624" xr:uid="{00000000-0005-0000-0000-00006E130000}"/>
    <cellStyle name="Ausgabe 3 3 4 3 5" xfId="9074" xr:uid="{00000000-0005-0000-0000-00006F130000}"/>
    <cellStyle name="Ausgabe 3 3 4 3 5 2" xfId="20802" xr:uid="{00000000-0005-0000-0000-000070130000}"/>
    <cellStyle name="Ausgabe 3 3 4 3 5 3" xfId="32529" xr:uid="{00000000-0005-0000-0000-000071130000}"/>
    <cellStyle name="Ausgabe 3 3 4 3 6" xfId="12992" xr:uid="{00000000-0005-0000-0000-000072130000}"/>
    <cellStyle name="Ausgabe 3 3 4 3 7" xfId="24719" xr:uid="{00000000-0005-0000-0000-000073130000}"/>
    <cellStyle name="Ausgabe 3 3 4 4" xfId="1704" xr:uid="{00000000-0005-0000-0000-000074130000}"/>
    <cellStyle name="Ausgabe 3 3 4 4 2" xfId="5609" xr:uid="{00000000-0005-0000-0000-000075130000}"/>
    <cellStyle name="Ausgabe 3 3 4 4 2 2" xfId="17337" xr:uid="{00000000-0005-0000-0000-000076130000}"/>
    <cellStyle name="Ausgabe 3 3 4 4 2 3" xfId="29064" xr:uid="{00000000-0005-0000-0000-000077130000}"/>
    <cellStyle name="Ausgabe 3 3 4 4 3" xfId="9514" xr:uid="{00000000-0005-0000-0000-000078130000}"/>
    <cellStyle name="Ausgabe 3 3 4 4 3 2" xfId="21242" xr:uid="{00000000-0005-0000-0000-000079130000}"/>
    <cellStyle name="Ausgabe 3 3 4 4 3 3" xfId="32969" xr:uid="{00000000-0005-0000-0000-00007A130000}"/>
    <cellStyle name="Ausgabe 3 3 4 4 4" xfId="13432" xr:uid="{00000000-0005-0000-0000-00007B130000}"/>
    <cellStyle name="Ausgabe 3 3 4 4 5" xfId="25159" xr:uid="{00000000-0005-0000-0000-00007C130000}"/>
    <cellStyle name="Ausgabe 3 3 4 5" xfId="3002" xr:uid="{00000000-0005-0000-0000-00007D130000}"/>
    <cellStyle name="Ausgabe 3 3 4 5 2" xfId="6907" xr:uid="{00000000-0005-0000-0000-00007E130000}"/>
    <cellStyle name="Ausgabe 3 3 4 5 2 2" xfId="18635" xr:uid="{00000000-0005-0000-0000-00007F130000}"/>
    <cellStyle name="Ausgabe 3 3 4 5 2 3" xfId="30362" xr:uid="{00000000-0005-0000-0000-000080130000}"/>
    <cellStyle name="Ausgabe 3 3 4 5 3" xfId="10812" xr:uid="{00000000-0005-0000-0000-000081130000}"/>
    <cellStyle name="Ausgabe 3 3 4 5 3 2" xfId="22540" xr:uid="{00000000-0005-0000-0000-000082130000}"/>
    <cellStyle name="Ausgabe 3 3 4 5 3 3" xfId="34267" xr:uid="{00000000-0005-0000-0000-000083130000}"/>
    <cellStyle name="Ausgabe 3 3 4 5 4" xfId="14730" xr:uid="{00000000-0005-0000-0000-000084130000}"/>
    <cellStyle name="Ausgabe 3 3 4 5 5" xfId="26457" xr:uid="{00000000-0005-0000-0000-000085130000}"/>
    <cellStyle name="Ausgabe 3 3 4 6" xfId="4311" xr:uid="{00000000-0005-0000-0000-000086130000}"/>
    <cellStyle name="Ausgabe 3 3 4 6 2" xfId="16039" xr:uid="{00000000-0005-0000-0000-000087130000}"/>
    <cellStyle name="Ausgabe 3 3 4 6 3" xfId="27766" xr:uid="{00000000-0005-0000-0000-000088130000}"/>
    <cellStyle name="Ausgabe 3 3 4 7" xfId="8216" xr:uid="{00000000-0005-0000-0000-000089130000}"/>
    <cellStyle name="Ausgabe 3 3 4 7 2" xfId="19944" xr:uid="{00000000-0005-0000-0000-00008A130000}"/>
    <cellStyle name="Ausgabe 3 3 4 7 3" xfId="31671" xr:uid="{00000000-0005-0000-0000-00008B130000}"/>
    <cellStyle name="Ausgabe 3 3 4 8" xfId="12134" xr:uid="{00000000-0005-0000-0000-00008C130000}"/>
    <cellStyle name="Ausgabe 3 3 4 9" xfId="23861" xr:uid="{00000000-0005-0000-0000-00008D130000}"/>
    <cellStyle name="Ausgabe 3 3 5" xfId="505" xr:uid="{00000000-0005-0000-0000-00008E130000}"/>
    <cellStyle name="Ausgabe 3 3 5 2" xfId="934" xr:uid="{00000000-0005-0000-0000-00008F130000}"/>
    <cellStyle name="Ausgabe 3 3 5 2 2" xfId="2232" xr:uid="{00000000-0005-0000-0000-000090130000}"/>
    <cellStyle name="Ausgabe 3 3 5 2 2 2" xfId="6137" xr:uid="{00000000-0005-0000-0000-000091130000}"/>
    <cellStyle name="Ausgabe 3 3 5 2 2 2 2" xfId="17865" xr:uid="{00000000-0005-0000-0000-000092130000}"/>
    <cellStyle name="Ausgabe 3 3 5 2 2 2 3" xfId="29592" xr:uid="{00000000-0005-0000-0000-000093130000}"/>
    <cellStyle name="Ausgabe 3 3 5 2 2 3" xfId="10042" xr:uid="{00000000-0005-0000-0000-000094130000}"/>
    <cellStyle name="Ausgabe 3 3 5 2 2 3 2" xfId="21770" xr:uid="{00000000-0005-0000-0000-000095130000}"/>
    <cellStyle name="Ausgabe 3 3 5 2 2 3 3" xfId="33497" xr:uid="{00000000-0005-0000-0000-000096130000}"/>
    <cellStyle name="Ausgabe 3 3 5 2 2 4" xfId="13960" xr:uid="{00000000-0005-0000-0000-000097130000}"/>
    <cellStyle name="Ausgabe 3 3 5 2 2 5" xfId="25687" xr:uid="{00000000-0005-0000-0000-000098130000}"/>
    <cellStyle name="Ausgabe 3 3 5 2 3" xfId="3530" xr:uid="{00000000-0005-0000-0000-000099130000}"/>
    <cellStyle name="Ausgabe 3 3 5 2 3 2" xfId="7435" xr:uid="{00000000-0005-0000-0000-00009A130000}"/>
    <cellStyle name="Ausgabe 3 3 5 2 3 2 2" xfId="19163" xr:uid="{00000000-0005-0000-0000-00009B130000}"/>
    <cellStyle name="Ausgabe 3 3 5 2 3 2 3" xfId="30890" xr:uid="{00000000-0005-0000-0000-00009C130000}"/>
    <cellStyle name="Ausgabe 3 3 5 2 3 3" xfId="11340" xr:uid="{00000000-0005-0000-0000-00009D130000}"/>
    <cellStyle name="Ausgabe 3 3 5 2 3 3 2" xfId="23068" xr:uid="{00000000-0005-0000-0000-00009E130000}"/>
    <cellStyle name="Ausgabe 3 3 5 2 3 3 3" xfId="34795" xr:uid="{00000000-0005-0000-0000-00009F130000}"/>
    <cellStyle name="Ausgabe 3 3 5 2 3 4" xfId="15258" xr:uid="{00000000-0005-0000-0000-0000A0130000}"/>
    <cellStyle name="Ausgabe 3 3 5 2 3 5" xfId="26985" xr:uid="{00000000-0005-0000-0000-0000A1130000}"/>
    <cellStyle name="Ausgabe 3 3 5 2 4" xfId="4839" xr:uid="{00000000-0005-0000-0000-0000A2130000}"/>
    <cellStyle name="Ausgabe 3 3 5 2 4 2" xfId="16567" xr:uid="{00000000-0005-0000-0000-0000A3130000}"/>
    <cellStyle name="Ausgabe 3 3 5 2 4 3" xfId="28294" xr:uid="{00000000-0005-0000-0000-0000A4130000}"/>
    <cellStyle name="Ausgabe 3 3 5 2 5" xfId="8744" xr:uid="{00000000-0005-0000-0000-0000A5130000}"/>
    <cellStyle name="Ausgabe 3 3 5 2 5 2" xfId="20472" xr:uid="{00000000-0005-0000-0000-0000A6130000}"/>
    <cellStyle name="Ausgabe 3 3 5 2 5 3" xfId="32199" xr:uid="{00000000-0005-0000-0000-0000A7130000}"/>
    <cellStyle name="Ausgabe 3 3 5 2 6" xfId="12662" xr:uid="{00000000-0005-0000-0000-0000A8130000}"/>
    <cellStyle name="Ausgabe 3 3 5 2 7" xfId="24389" xr:uid="{00000000-0005-0000-0000-0000A9130000}"/>
    <cellStyle name="Ausgabe 3 3 5 3" xfId="1363" xr:uid="{00000000-0005-0000-0000-0000AA130000}"/>
    <cellStyle name="Ausgabe 3 3 5 3 2" xfId="2661" xr:uid="{00000000-0005-0000-0000-0000AB130000}"/>
    <cellStyle name="Ausgabe 3 3 5 3 2 2" xfId="6566" xr:uid="{00000000-0005-0000-0000-0000AC130000}"/>
    <cellStyle name="Ausgabe 3 3 5 3 2 2 2" xfId="18294" xr:uid="{00000000-0005-0000-0000-0000AD130000}"/>
    <cellStyle name="Ausgabe 3 3 5 3 2 2 3" xfId="30021" xr:uid="{00000000-0005-0000-0000-0000AE130000}"/>
    <cellStyle name="Ausgabe 3 3 5 3 2 3" xfId="10471" xr:uid="{00000000-0005-0000-0000-0000AF130000}"/>
    <cellStyle name="Ausgabe 3 3 5 3 2 3 2" xfId="22199" xr:uid="{00000000-0005-0000-0000-0000B0130000}"/>
    <cellStyle name="Ausgabe 3 3 5 3 2 3 3" xfId="33926" xr:uid="{00000000-0005-0000-0000-0000B1130000}"/>
    <cellStyle name="Ausgabe 3 3 5 3 2 4" xfId="14389" xr:uid="{00000000-0005-0000-0000-0000B2130000}"/>
    <cellStyle name="Ausgabe 3 3 5 3 2 5" xfId="26116" xr:uid="{00000000-0005-0000-0000-0000B3130000}"/>
    <cellStyle name="Ausgabe 3 3 5 3 3" xfId="3959" xr:uid="{00000000-0005-0000-0000-0000B4130000}"/>
    <cellStyle name="Ausgabe 3 3 5 3 3 2" xfId="7864" xr:uid="{00000000-0005-0000-0000-0000B5130000}"/>
    <cellStyle name="Ausgabe 3 3 5 3 3 2 2" xfId="19592" xr:uid="{00000000-0005-0000-0000-0000B6130000}"/>
    <cellStyle name="Ausgabe 3 3 5 3 3 2 3" xfId="31319" xr:uid="{00000000-0005-0000-0000-0000B7130000}"/>
    <cellStyle name="Ausgabe 3 3 5 3 3 3" xfId="11769" xr:uid="{00000000-0005-0000-0000-0000B8130000}"/>
    <cellStyle name="Ausgabe 3 3 5 3 3 3 2" xfId="23497" xr:uid="{00000000-0005-0000-0000-0000B9130000}"/>
    <cellStyle name="Ausgabe 3 3 5 3 3 3 3" xfId="35224" xr:uid="{00000000-0005-0000-0000-0000BA130000}"/>
    <cellStyle name="Ausgabe 3 3 5 3 3 4" xfId="15687" xr:uid="{00000000-0005-0000-0000-0000BB130000}"/>
    <cellStyle name="Ausgabe 3 3 5 3 3 5" xfId="27414" xr:uid="{00000000-0005-0000-0000-0000BC130000}"/>
    <cellStyle name="Ausgabe 3 3 5 3 4" xfId="5268" xr:uid="{00000000-0005-0000-0000-0000BD130000}"/>
    <cellStyle name="Ausgabe 3 3 5 3 4 2" xfId="16996" xr:uid="{00000000-0005-0000-0000-0000BE130000}"/>
    <cellStyle name="Ausgabe 3 3 5 3 4 3" xfId="28723" xr:uid="{00000000-0005-0000-0000-0000BF130000}"/>
    <cellStyle name="Ausgabe 3 3 5 3 5" xfId="9173" xr:uid="{00000000-0005-0000-0000-0000C0130000}"/>
    <cellStyle name="Ausgabe 3 3 5 3 5 2" xfId="20901" xr:uid="{00000000-0005-0000-0000-0000C1130000}"/>
    <cellStyle name="Ausgabe 3 3 5 3 5 3" xfId="32628" xr:uid="{00000000-0005-0000-0000-0000C2130000}"/>
    <cellStyle name="Ausgabe 3 3 5 3 6" xfId="13091" xr:uid="{00000000-0005-0000-0000-0000C3130000}"/>
    <cellStyle name="Ausgabe 3 3 5 3 7" xfId="24818" xr:uid="{00000000-0005-0000-0000-0000C4130000}"/>
    <cellStyle name="Ausgabe 3 3 5 4" xfId="1803" xr:uid="{00000000-0005-0000-0000-0000C5130000}"/>
    <cellStyle name="Ausgabe 3 3 5 4 2" xfId="5708" xr:uid="{00000000-0005-0000-0000-0000C6130000}"/>
    <cellStyle name="Ausgabe 3 3 5 4 2 2" xfId="17436" xr:uid="{00000000-0005-0000-0000-0000C7130000}"/>
    <cellStyle name="Ausgabe 3 3 5 4 2 3" xfId="29163" xr:uid="{00000000-0005-0000-0000-0000C8130000}"/>
    <cellStyle name="Ausgabe 3 3 5 4 3" xfId="9613" xr:uid="{00000000-0005-0000-0000-0000C9130000}"/>
    <cellStyle name="Ausgabe 3 3 5 4 3 2" xfId="21341" xr:uid="{00000000-0005-0000-0000-0000CA130000}"/>
    <cellStyle name="Ausgabe 3 3 5 4 3 3" xfId="33068" xr:uid="{00000000-0005-0000-0000-0000CB130000}"/>
    <cellStyle name="Ausgabe 3 3 5 4 4" xfId="13531" xr:uid="{00000000-0005-0000-0000-0000CC130000}"/>
    <cellStyle name="Ausgabe 3 3 5 4 5" xfId="25258" xr:uid="{00000000-0005-0000-0000-0000CD130000}"/>
    <cellStyle name="Ausgabe 3 3 5 5" xfId="3101" xr:uid="{00000000-0005-0000-0000-0000CE130000}"/>
    <cellStyle name="Ausgabe 3 3 5 5 2" xfId="7006" xr:uid="{00000000-0005-0000-0000-0000CF130000}"/>
    <cellStyle name="Ausgabe 3 3 5 5 2 2" xfId="18734" xr:uid="{00000000-0005-0000-0000-0000D0130000}"/>
    <cellStyle name="Ausgabe 3 3 5 5 2 3" xfId="30461" xr:uid="{00000000-0005-0000-0000-0000D1130000}"/>
    <cellStyle name="Ausgabe 3 3 5 5 3" xfId="10911" xr:uid="{00000000-0005-0000-0000-0000D2130000}"/>
    <cellStyle name="Ausgabe 3 3 5 5 3 2" xfId="22639" xr:uid="{00000000-0005-0000-0000-0000D3130000}"/>
    <cellStyle name="Ausgabe 3 3 5 5 3 3" xfId="34366" xr:uid="{00000000-0005-0000-0000-0000D4130000}"/>
    <cellStyle name="Ausgabe 3 3 5 5 4" xfId="14829" xr:uid="{00000000-0005-0000-0000-0000D5130000}"/>
    <cellStyle name="Ausgabe 3 3 5 5 5" xfId="26556" xr:uid="{00000000-0005-0000-0000-0000D6130000}"/>
    <cellStyle name="Ausgabe 3 3 5 6" xfId="4410" xr:uid="{00000000-0005-0000-0000-0000D7130000}"/>
    <cellStyle name="Ausgabe 3 3 5 6 2" xfId="16138" xr:uid="{00000000-0005-0000-0000-0000D8130000}"/>
    <cellStyle name="Ausgabe 3 3 5 6 3" xfId="27865" xr:uid="{00000000-0005-0000-0000-0000D9130000}"/>
    <cellStyle name="Ausgabe 3 3 5 7" xfId="8315" xr:uid="{00000000-0005-0000-0000-0000DA130000}"/>
    <cellStyle name="Ausgabe 3 3 5 7 2" xfId="20043" xr:uid="{00000000-0005-0000-0000-0000DB130000}"/>
    <cellStyle name="Ausgabe 3 3 5 7 3" xfId="31770" xr:uid="{00000000-0005-0000-0000-0000DC130000}"/>
    <cellStyle name="Ausgabe 3 3 5 8" xfId="12233" xr:uid="{00000000-0005-0000-0000-0000DD130000}"/>
    <cellStyle name="Ausgabe 3 3 5 9" xfId="23960" xr:uid="{00000000-0005-0000-0000-0000DE130000}"/>
    <cellStyle name="Ausgabe 3 3 6" xfId="604" xr:uid="{00000000-0005-0000-0000-0000DF130000}"/>
    <cellStyle name="Ausgabe 3 3 6 2" xfId="1033" xr:uid="{00000000-0005-0000-0000-0000E0130000}"/>
    <cellStyle name="Ausgabe 3 3 6 2 2" xfId="2331" xr:uid="{00000000-0005-0000-0000-0000E1130000}"/>
    <cellStyle name="Ausgabe 3 3 6 2 2 2" xfId="6236" xr:uid="{00000000-0005-0000-0000-0000E2130000}"/>
    <cellStyle name="Ausgabe 3 3 6 2 2 2 2" xfId="17964" xr:uid="{00000000-0005-0000-0000-0000E3130000}"/>
    <cellStyle name="Ausgabe 3 3 6 2 2 2 3" xfId="29691" xr:uid="{00000000-0005-0000-0000-0000E4130000}"/>
    <cellStyle name="Ausgabe 3 3 6 2 2 3" xfId="10141" xr:uid="{00000000-0005-0000-0000-0000E5130000}"/>
    <cellStyle name="Ausgabe 3 3 6 2 2 3 2" xfId="21869" xr:uid="{00000000-0005-0000-0000-0000E6130000}"/>
    <cellStyle name="Ausgabe 3 3 6 2 2 3 3" xfId="33596" xr:uid="{00000000-0005-0000-0000-0000E7130000}"/>
    <cellStyle name="Ausgabe 3 3 6 2 2 4" xfId="14059" xr:uid="{00000000-0005-0000-0000-0000E8130000}"/>
    <cellStyle name="Ausgabe 3 3 6 2 2 5" xfId="25786" xr:uid="{00000000-0005-0000-0000-0000E9130000}"/>
    <cellStyle name="Ausgabe 3 3 6 2 3" xfId="3629" xr:uid="{00000000-0005-0000-0000-0000EA130000}"/>
    <cellStyle name="Ausgabe 3 3 6 2 3 2" xfId="7534" xr:uid="{00000000-0005-0000-0000-0000EB130000}"/>
    <cellStyle name="Ausgabe 3 3 6 2 3 2 2" xfId="19262" xr:uid="{00000000-0005-0000-0000-0000EC130000}"/>
    <cellStyle name="Ausgabe 3 3 6 2 3 2 3" xfId="30989" xr:uid="{00000000-0005-0000-0000-0000ED130000}"/>
    <cellStyle name="Ausgabe 3 3 6 2 3 3" xfId="11439" xr:uid="{00000000-0005-0000-0000-0000EE130000}"/>
    <cellStyle name="Ausgabe 3 3 6 2 3 3 2" xfId="23167" xr:uid="{00000000-0005-0000-0000-0000EF130000}"/>
    <cellStyle name="Ausgabe 3 3 6 2 3 3 3" xfId="34894" xr:uid="{00000000-0005-0000-0000-0000F0130000}"/>
    <cellStyle name="Ausgabe 3 3 6 2 3 4" xfId="15357" xr:uid="{00000000-0005-0000-0000-0000F1130000}"/>
    <cellStyle name="Ausgabe 3 3 6 2 3 5" xfId="27084" xr:uid="{00000000-0005-0000-0000-0000F2130000}"/>
    <cellStyle name="Ausgabe 3 3 6 2 4" xfId="4938" xr:uid="{00000000-0005-0000-0000-0000F3130000}"/>
    <cellStyle name="Ausgabe 3 3 6 2 4 2" xfId="16666" xr:uid="{00000000-0005-0000-0000-0000F4130000}"/>
    <cellStyle name="Ausgabe 3 3 6 2 4 3" xfId="28393" xr:uid="{00000000-0005-0000-0000-0000F5130000}"/>
    <cellStyle name="Ausgabe 3 3 6 2 5" xfId="8843" xr:uid="{00000000-0005-0000-0000-0000F6130000}"/>
    <cellStyle name="Ausgabe 3 3 6 2 5 2" xfId="20571" xr:uid="{00000000-0005-0000-0000-0000F7130000}"/>
    <cellStyle name="Ausgabe 3 3 6 2 5 3" xfId="32298" xr:uid="{00000000-0005-0000-0000-0000F8130000}"/>
    <cellStyle name="Ausgabe 3 3 6 2 6" xfId="12761" xr:uid="{00000000-0005-0000-0000-0000F9130000}"/>
    <cellStyle name="Ausgabe 3 3 6 2 7" xfId="24488" xr:uid="{00000000-0005-0000-0000-0000FA130000}"/>
    <cellStyle name="Ausgabe 3 3 6 3" xfId="1462" xr:uid="{00000000-0005-0000-0000-0000FB130000}"/>
    <cellStyle name="Ausgabe 3 3 6 3 2" xfId="2760" xr:uid="{00000000-0005-0000-0000-0000FC130000}"/>
    <cellStyle name="Ausgabe 3 3 6 3 2 2" xfId="6665" xr:uid="{00000000-0005-0000-0000-0000FD130000}"/>
    <cellStyle name="Ausgabe 3 3 6 3 2 2 2" xfId="18393" xr:uid="{00000000-0005-0000-0000-0000FE130000}"/>
    <cellStyle name="Ausgabe 3 3 6 3 2 2 3" xfId="30120" xr:uid="{00000000-0005-0000-0000-0000FF130000}"/>
    <cellStyle name="Ausgabe 3 3 6 3 2 3" xfId="10570" xr:uid="{00000000-0005-0000-0000-000000140000}"/>
    <cellStyle name="Ausgabe 3 3 6 3 2 3 2" xfId="22298" xr:uid="{00000000-0005-0000-0000-000001140000}"/>
    <cellStyle name="Ausgabe 3 3 6 3 2 3 3" xfId="34025" xr:uid="{00000000-0005-0000-0000-000002140000}"/>
    <cellStyle name="Ausgabe 3 3 6 3 2 4" xfId="14488" xr:uid="{00000000-0005-0000-0000-000003140000}"/>
    <cellStyle name="Ausgabe 3 3 6 3 2 5" xfId="26215" xr:uid="{00000000-0005-0000-0000-000004140000}"/>
    <cellStyle name="Ausgabe 3 3 6 3 3" xfId="4058" xr:uid="{00000000-0005-0000-0000-000005140000}"/>
    <cellStyle name="Ausgabe 3 3 6 3 3 2" xfId="7963" xr:uid="{00000000-0005-0000-0000-000006140000}"/>
    <cellStyle name="Ausgabe 3 3 6 3 3 2 2" xfId="19691" xr:uid="{00000000-0005-0000-0000-000007140000}"/>
    <cellStyle name="Ausgabe 3 3 6 3 3 2 3" xfId="31418" xr:uid="{00000000-0005-0000-0000-000008140000}"/>
    <cellStyle name="Ausgabe 3 3 6 3 3 3" xfId="11868" xr:uid="{00000000-0005-0000-0000-000009140000}"/>
    <cellStyle name="Ausgabe 3 3 6 3 3 3 2" xfId="23596" xr:uid="{00000000-0005-0000-0000-00000A140000}"/>
    <cellStyle name="Ausgabe 3 3 6 3 3 3 3" xfId="35323" xr:uid="{00000000-0005-0000-0000-00000B140000}"/>
    <cellStyle name="Ausgabe 3 3 6 3 3 4" xfId="15786" xr:uid="{00000000-0005-0000-0000-00000C140000}"/>
    <cellStyle name="Ausgabe 3 3 6 3 3 5" xfId="27513" xr:uid="{00000000-0005-0000-0000-00000D140000}"/>
    <cellStyle name="Ausgabe 3 3 6 3 4" xfId="5367" xr:uid="{00000000-0005-0000-0000-00000E140000}"/>
    <cellStyle name="Ausgabe 3 3 6 3 4 2" xfId="17095" xr:uid="{00000000-0005-0000-0000-00000F140000}"/>
    <cellStyle name="Ausgabe 3 3 6 3 4 3" xfId="28822" xr:uid="{00000000-0005-0000-0000-000010140000}"/>
    <cellStyle name="Ausgabe 3 3 6 3 5" xfId="9272" xr:uid="{00000000-0005-0000-0000-000011140000}"/>
    <cellStyle name="Ausgabe 3 3 6 3 5 2" xfId="21000" xr:uid="{00000000-0005-0000-0000-000012140000}"/>
    <cellStyle name="Ausgabe 3 3 6 3 5 3" xfId="32727" xr:uid="{00000000-0005-0000-0000-000013140000}"/>
    <cellStyle name="Ausgabe 3 3 6 3 6" xfId="13190" xr:uid="{00000000-0005-0000-0000-000014140000}"/>
    <cellStyle name="Ausgabe 3 3 6 3 7" xfId="24917" xr:uid="{00000000-0005-0000-0000-000015140000}"/>
    <cellStyle name="Ausgabe 3 3 6 4" xfId="1902" xr:uid="{00000000-0005-0000-0000-000016140000}"/>
    <cellStyle name="Ausgabe 3 3 6 4 2" xfId="5807" xr:uid="{00000000-0005-0000-0000-000017140000}"/>
    <cellStyle name="Ausgabe 3 3 6 4 2 2" xfId="17535" xr:uid="{00000000-0005-0000-0000-000018140000}"/>
    <cellStyle name="Ausgabe 3 3 6 4 2 3" xfId="29262" xr:uid="{00000000-0005-0000-0000-000019140000}"/>
    <cellStyle name="Ausgabe 3 3 6 4 3" xfId="9712" xr:uid="{00000000-0005-0000-0000-00001A140000}"/>
    <cellStyle name="Ausgabe 3 3 6 4 3 2" xfId="21440" xr:uid="{00000000-0005-0000-0000-00001B140000}"/>
    <cellStyle name="Ausgabe 3 3 6 4 3 3" xfId="33167" xr:uid="{00000000-0005-0000-0000-00001C140000}"/>
    <cellStyle name="Ausgabe 3 3 6 4 4" xfId="13630" xr:uid="{00000000-0005-0000-0000-00001D140000}"/>
    <cellStyle name="Ausgabe 3 3 6 4 5" xfId="25357" xr:uid="{00000000-0005-0000-0000-00001E140000}"/>
    <cellStyle name="Ausgabe 3 3 6 5" xfId="3200" xr:uid="{00000000-0005-0000-0000-00001F140000}"/>
    <cellStyle name="Ausgabe 3 3 6 5 2" xfId="7105" xr:uid="{00000000-0005-0000-0000-000020140000}"/>
    <cellStyle name="Ausgabe 3 3 6 5 2 2" xfId="18833" xr:uid="{00000000-0005-0000-0000-000021140000}"/>
    <cellStyle name="Ausgabe 3 3 6 5 2 3" xfId="30560" xr:uid="{00000000-0005-0000-0000-000022140000}"/>
    <cellStyle name="Ausgabe 3 3 6 5 3" xfId="11010" xr:uid="{00000000-0005-0000-0000-000023140000}"/>
    <cellStyle name="Ausgabe 3 3 6 5 3 2" xfId="22738" xr:uid="{00000000-0005-0000-0000-000024140000}"/>
    <cellStyle name="Ausgabe 3 3 6 5 3 3" xfId="34465" xr:uid="{00000000-0005-0000-0000-000025140000}"/>
    <cellStyle name="Ausgabe 3 3 6 5 4" xfId="14928" xr:uid="{00000000-0005-0000-0000-000026140000}"/>
    <cellStyle name="Ausgabe 3 3 6 5 5" xfId="26655" xr:uid="{00000000-0005-0000-0000-000027140000}"/>
    <cellStyle name="Ausgabe 3 3 6 6" xfId="4509" xr:uid="{00000000-0005-0000-0000-000028140000}"/>
    <cellStyle name="Ausgabe 3 3 6 6 2" xfId="16237" xr:uid="{00000000-0005-0000-0000-000029140000}"/>
    <cellStyle name="Ausgabe 3 3 6 6 3" xfId="27964" xr:uid="{00000000-0005-0000-0000-00002A140000}"/>
    <cellStyle name="Ausgabe 3 3 6 7" xfId="8414" xr:uid="{00000000-0005-0000-0000-00002B140000}"/>
    <cellStyle name="Ausgabe 3 3 6 7 2" xfId="20142" xr:uid="{00000000-0005-0000-0000-00002C140000}"/>
    <cellStyle name="Ausgabe 3 3 6 7 3" xfId="31869" xr:uid="{00000000-0005-0000-0000-00002D140000}"/>
    <cellStyle name="Ausgabe 3 3 6 8" xfId="12332" xr:uid="{00000000-0005-0000-0000-00002E140000}"/>
    <cellStyle name="Ausgabe 3 3 6 9" xfId="24059" xr:uid="{00000000-0005-0000-0000-00002F140000}"/>
    <cellStyle name="Ausgabe 3 3 7" xfId="675" xr:uid="{00000000-0005-0000-0000-000030140000}"/>
    <cellStyle name="Ausgabe 3 3 7 2" xfId="1973" xr:uid="{00000000-0005-0000-0000-000031140000}"/>
    <cellStyle name="Ausgabe 3 3 7 2 2" xfId="5878" xr:uid="{00000000-0005-0000-0000-000032140000}"/>
    <cellStyle name="Ausgabe 3 3 7 2 2 2" xfId="17606" xr:uid="{00000000-0005-0000-0000-000033140000}"/>
    <cellStyle name="Ausgabe 3 3 7 2 2 3" xfId="29333" xr:uid="{00000000-0005-0000-0000-000034140000}"/>
    <cellStyle name="Ausgabe 3 3 7 2 3" xfId="9783" xr:uid="{00000000-0005-0000-0000-000035140000}"/>
    <cellStyle name="Ausgabe 3 3 7 2 3 2" xfId="21511" xr:uid="{00000000-0005-0000-0000-000036140000}"/>
    <cellStyle name="Ausgabe 3 3 7 2 3 3" xfId="33238" xr:uid="{00000000-0005-0000-0000-000037140000}"/>
    <cellStyle name="Ausgabe 3 3 7 2 4" xfId="13701" xr:uid="{00000000-0005-0000-0000-000038140000}"/>
    <cellStyle name="Ausgabe 3 3 7 2 5" xfId="25428" xr:uid="{00000000-0005-0000-0000-000039140000}"/>
    <cellStyle name="Ausgabe 3 3 7 3" xfId="3271" xr:uid="{00000000-0005-0000-0000-00003A140000}"/>
    <cellStyle name="Ausgabe 3 3 7 3 2" xfId="7176" xr:uid="{00000000-0005-0000-0000-00003B140000}"/>
    <cellStyle name="Ausgabe 3 3 7 3 2 2" xfId="18904" xr:uid="{00000000-0005-0000-0000-00003C140000}"/>
    <cellStyle name="Ausgabe 3 3 7 3 2 3" xfId="30631" xr:uid="{00000000-0005-0000-0000-00003D140000}"/>
    <cellStyle name="Ausgabe 3 3 7 3 3" xfId="11081" xr:uid="{00000000-0005-0000-0000-00003E140000}"/>
    <cellStyle name="Ausgabe 3 3 7 3 3 2" xfId="22809" xr:uid="{00000000-0005-0000-0000-00003F140000}"/>
    <cellStyle name="Ausgabe 3 3 7 3 3 3" xfId="34536" xr:uid="{00000000-0005-0000-0000-000040140000}"/>
    <cellStyle name="Ausgabe 3 3 7 3 4" xfId="14999" xr:uid="{00000000-0005-0000-0000-000041140000}"/>
    <cellStyle name="Ausgabe 3 3 7 3 5" xfId="26726" xr:uid="{00000000-0005-0000-0000-000042140000}"/>
    <cellStyle name="Ausgabe 3 3 7 4" xfId="4580" xr:uid="{00000000-0005-0000-0000-000043140000}"/>
    <cellStyle name="Ausgabe 3 3 7 4 2" xfId="16308" xr:uid="{00000000-0005-0000-0000-000044140000}"/>
    <cellStyle name="Ausgabe 3 3 7 4 3" xfId="28035" xr:uid="{00000000-0005-0000-0000-000045140000}"/>
    <cellStyle name="Ausgabe 3 3 7 5" xfId="8485" xr:uid="{00000000-0005-0000-0000-000046140000}"/>
    <cellStyle name="Ausgabe 3 3 7 5 2" xfId="20213" xr:uid="{00000000-0005-0000-0000-000047140000}"/>
    <cellStyle name="Ausgabe 3 3 7 5 3" xfId="31940" xr:uid="{00000000-0005-0000-0000-000048140000}"/>
    <cellStyle name="Ausgabe 3 3 7 6" xfId="12403" xr:uid="{00000000-0005-0000-0000-000049140000}"/>
    <cellStyle name="Ausgabe 3 3 7 7" xfId="24130" xr:uid="{00000000-0005-0000-0000-00004A140000}"/>
    <cellStyle name="Ausgabe 3 3 8" xfId="1104" xr:uid="{00000000-0005-0000-0000-00004B140000}"/>
    <cellStyle name="Ausgabe 3 3 8 2" xfId="2402" xr:uid="{00000000-0005-0000-0000-00004C140000}"/>
    <cellStyle name="Ausgabe 3 3 8 2 2" xfId="6307" xr:uid="{00000000-0005-0000-0000-00004D140000}"/>
    <cellStyle name="Ausgabe 3 3 8 2 2 2" xfId="18035" xr:uid="{00000000-0005-0000-0000-00004E140000}"/>
    <cellStyle name="Ausgabe 3 3 8 2 2 3" xfId="29762" xr:uid="{00000000-0005-0000-0000-00004F140000}"/>
    <cellStyle name="Ausgabe 3 3 8 2 3" xfId="10212" xr:uid="{00000000-0005-0000-0000-000050140000}"/>
    <cellStyle name="Ausgabe 3 3 8 2 3 2" xfId="21940" xr:uid="{00000000-0005-0000-0000-000051140000}"/>
    <cellStyle name="Ausgabe 3 3 8 2 3 3" xfId="33667" xr:uid="{00000000-0005-0000-0000-000052140000}"/>
    <cellStyle name="Ausgabe 3 3 8 2 4" xfId="14130" xr:uid="{00000000-0005-0000-0000-000053140000}"/>
    <cellStyle name="Ausgabe 3 3 8 2 5" xfId="25857" xr:uid="{00000000-0005-0000-0000-000054140000}"/>
    <cellStyle name="Ausgabe 3 3 8 3" xfId="3700" xr:uid="{00000000-0005-0000-0000-000055140000}"/>
    <cellStyle name="Ausgabe 3 3 8 3 2" xfId="7605" xr:uid="{00000000-0005-0000-0000-000056140000}"/>
    <cellStyle name="Ausgabe 3 3 8 3 2 2" xfId="19333" xr:uid="{00000000-0005-0000-0000-000057140000}"/>
    <cellStyle name="Ausgabe 3 3 8 3 2 3" xfId="31060" xr:uid="{00000000-0005-0000-0000-000058140000}"/>
    <cellStyle name="Ausgabe 3 3 8 3 3" xfId="11510" xr:uid="{00000000-0005-0000-0000-000059140000}"/>
    <cellStyle name="Ausgabe 3 3 8 3 3 2" xfId="23238" xr:uid="{00000000-0005-0000-0000-00005A140000}"/>
    <cellStyle name="Ausgabe 3 3 8 3 3 3" xfId="34965" xr:uid="{00000000-0005-0000-0000-00005B140000}"/>
    <cellStyle name="Ausgabe 3 3 8 3 4" xfId="15428" xr:uid="{00000000-0005-0000-0000-00005C140000}"/>
    <cellStyle name="Ausgabe 3 3 8 3 5" xfId="27155" xr:uid="{00000000-0005-0000-0000-00005D140000}"/>
    <cellStyle name="Ausgabe 3 3 8 4" xfId="5009" xr:uid="{00000000-0005-0000-0000-00005E140000}"/>
    <cellStyle name="Ausgabe 3 3 8 4 2" xfId="16737" xr:uid="{00000000-0005-0000-0000-00005F140000}"/>
    <cellStyle name="Ausgabe 3 3 8 4 3" xfId="28464" xr:uid="{00000000-0005-0000-0000-000060140000}"/>
    <cellStyle name="Ausgabe 3 3 8 5" xfId="8914" xr:uid="{00000000-0005-0000-0000-000061140000}"/>
    <cellStyle name="Ausgabe 3 3 8 5 2" xfId="20642" xr:uid="{00000000-0005-0000-0000-000062140000}"/>
    <cellStyle name="Ausgabe 3 3 8 5 3" xfId="32369" xr:uid="{00000000-0005-0000-0000-000063140000}"/>
    <cellStyle name="Ausgabe 3 3 8 6" xfId="12832" xr:uid="{00000000-0005-0000-0000-000064140000}"/>
    <cellStyle name="Ausgabe 3 3 8 7" xfId="24559" xr:uid="{00000000-0005-0000-0000-000065140000}"/>
    <cellStyle name="Ausgabe 3 3 9" xfId="1544" xr:uid="{00000000-0005-0000-0000-000066140000}"/>
    <cellStyle name="Ausgabe 3 3 9 2" xfId="5449" xr:uid="{00000000-0005-0000-0000-000067140000}"/>
    <cellStyle name="Ausgabe 3 3 9 2 2" xfId="17177" xr:uid="{00000000-0005-0000-0000-000068140000}"/>
    <cellStyle name="Ausgabe 3 3 9 2 3" xfId="28904" xr:uid="{00000000-0005-0000-0000-000069140000}"/>
    <cellStyle name="Ausgabe 3 3 9 3" xfId="9354" xr:uid="{00000000-0005-0000-0000-00006A140000}"/>
    <cellStyle name="Ausgabe 3 3 9 3 2" xfId="21082" xr:uid="{00000000-0005-0000-0000-00006B140000}"/>
    <cellStyle name="Ausgabe 3 3 9 3 3" xfId="32809" xr:uid="{00000000-0005-0000-0000-00006C140000}"/>
    <cellStyle name="Ausgabe 3 3 9 4" xfId="13272" xr:uid="{00000000-0005-0000-0000-00006D140000}"/>
    <cellStyle name="Ausgabe 3 3 9 5" xfId="24999" xr:uid="{00000000-0005-0000-0000-00006E140000}"/>
    <cellStyle name="Ausgabe 3 4" xfId="285" xr:uid="{00000000-0005-0000-0000-00006F140000}"/>
    <cellStyle name="Ausgabe 3 4 10" xfId="8095" xr:uid="{00000000-0005-0000-0000-000070140000}"/>
    <cellStyle name="Ausgabe 3 4 10 2" xfId="19823" xr:uid="{00000000-0005-0000-0000-000071140000}"/>
    <cellStyle name="Ausgabe 3 4 10 3" xfId="31550" xr:uid="{00000000-0005-0000-0000-000072140000}"/>
    <cellStyle name="Ausgabe 3 4 11" xfId="12013" xr:uid="{00000000-0005-0000-0000-000073140000}"/>
    <cellStyle name="Ausgabe 3 4 12" xfId="23740" xr:uid="{00000000-0005-0000-0000-000074140000}"/>
    <cellStyle name="Ausgabe 3 4 2" xfId="380" xr:uid="{00000000-0005-0000-0000-000075140000}"/>
    <cellStyle name="Ausgabe 3 4 2 2" xfId="809" xr:uid="{00000000-0005-0000-0000-000076140000}"/>
    <cellStyle name="Ausgabe 3 4 2 2 2" xfId="2107" xr:uid="{00000000-0005-0000-0000-000077140000}"/>
    <cellStyle name="Ausgabe 3 4 2 2 2 2" xfId="6012" xr:uid="{00000000-0005-0000-0000-000078140000}"/>
    <cellStyle name="Ausgabe 3 4 2 2 2 2 2" xfId="17740" xr:uid="{00000000-0005-0000-0000-000079140000}"/>
    <cellStyle name="Ausgabe 3 4 2 2 2 2 3" xfId="29467" xr:uid="{00000000-0005-0000-0000-00007A140000}"/>
    <cellStyle name="Ausgabe 3 4 2 2 2 3" xfId="9917" xr:uid="{00000000-0005-0000-0000-00007B140000}"/>
    <cellStyle name="Ausgabe 3 4 2 2 2 3 2" xfId="21645" xr:uid="{00000000-0005-0000-0000-00007C140000}"/>
    <cellStyle name="Ausgabe 3 4 2 2 2 3 3" xfId="33372" xr:uid="{00000000-0005-0000-0000-00007D140000}"/>
    <cellStyle name="Ausgabe 3 4 2 2 2 4" xfId="13835" xr:uid="{00000000-0005-0000-0000-00007E140000}"/>
    <cellStyle name="Ausgabe 3 4 2 2 2 5" xfId="25562" xr:uid="{00000000-0005-0000-0000-00007F140000}"/>
    <cellStyle name="Ausgabe 3 4 2 2 3" xfId="3405" xr:uid="{00000000-0005-0000-0000-000080140000}"/>
    <cellStyle name="Ausgabe 3 4 2 2 3 2" xfId="7310" xr:uid="{00000000-0005-0000-0000-000081140000}"/>
    <cellStyle name="Ausgabe 3 4 2 2 3 2 2" xfId="19038" xr:uid="{00000000-0005-0000-0000-000082140000}"/>
    <cellStyle name="Ausgabe 3 4 2 2 3 2 3" xfId="30765" xr:uid="{00000000-0005-0000-0000-000083140000}"/>
    <cellStyle name="Ausgabe 3 4 2 2 3 3" xfId="11215" xr:uid="{00000000-0005-0000-0000-000084140000}"/>
    <cellStyle name="Ausgabe 3 4 2 2 3 3 2" xfId="22943" xr:uid="{00000000-0005-0000-0000-000085140000}"/>
    <cellStyle name="Ausgabe 3 4 2 2 3 3 3" xfId="34670" xr:uid="{00000000-0005-0000-0000-000086140000}"/>
    <cellStyle name="Ausgabe 3 4 2 2 3 4" xfId="15133" xr:uid="{00000000-0005-0000-0000-000087140000}"/>
    <cellStyle name="Ausgabe 3 4 2 2 3 5" xfId="26860" xr:uid="{00000000-0005-0000-0000-000088140000}"/>
    <cellStyle name="Ausgabe 3 4 2 2 4" xfId="4714" xr:uid="{00000000-0005-0000-0000-000089140000}"/>
    <cellStyle name="Ausgabe 3 4 2 2 4 2" xfId="16442" xr:uid="{00000000-0005-0000-0000-00008A140000}"/>
    <cellStyle name="Ausgabe 3 4 2 2 4 3" xfId="28169" xr:uid="{00000000-0005-0000-0000-00008B140000}"/>
    <cellStyle name="Ausgabe 3 4 2 2 5" xfId="8619" xr:uid="{00000000-0005-0000-0000-00008C140000}"/>
    <cellStyle name="Ausgabe 3 4 2 2 5 2" xfId="20347" xr:uid="{00000000-0005-0000-0000-00008D140000}"/>
    <cellStyle name="Ausgabe 3 4 2 2 5 3" xfId="32074" xr:uid="{00000000-0005-0000-0000-00008E140000}"/>
    <cellStyle name="Ausgabe 3 4 2 2 6" xfId="12537" xr:uid="{00000000-0005-0000-0000-00008F140000}"/>
    <cellStyle name="Ausgabe 3 4 2 2 7" xfId="24264" xr:uid="{00000000-0005-0000-0000-000090140000}"/>
    <cellStyle name="Ausgabe 3 4 2 3" xfId="1238" xr:uid="{00000000-0005-0000-0000-000091140000}"/>
    <cellStyle name="Ausgabe 3 4 2 3 2" xfId="2536" xr:uid="{00000000-0005-0000-0000-000092140000}"/>
    <cellStyle name="Ausgabe 3 4 2 3 2 2" xfId="6441" xr:uid="{00000000-0005-0000-0000-000093140000}"/>
    <cellStyle name="Ausgabe 3 4 2 3 2 2 2" xfId="18169" xr:uid="{00000000-0005-0000-0000-000094140000}"/>
    <cellStyle name="Ausgabe 3 4 2 3 2 2 3" xfId="29896" xr:uid="{00000000-0005-0000-0000-000095140000}"/>
    <cellStyle name="Ausgabe 3 4 2 3 2 3" xfId="10346" xr:uid="{00000000-0005-0000-0000-000096140000}"/>
    <cellStyle name="Ausgabe 3 4 2 3 2 3 2" xfId="22074" xr:uid="{00000000-0005-0000-0000-000097140000}"/>
    <cellStyle name="Ausgabe 3 4 2 3 2 3 3" xfId="33801" xr:uid="{00000000-0005-0000-0000-000098140000}"/>
    <cellStyle name="Ausgabe 3 4 2 3 2 4" xfId="14264" xr:uid="{00000000-0005-0000-0000-000099140000}"/>
    <cellStyle name="Ausgabe 3 4 2 3 2 5" xfId="25991" xr:uid="{00000000-0005-0000-0000-00009A140000}"/>
    <cellStyle name="Ausgabe 3 4 2 3 3" xfId="3834" xr:uid="{00000000-0005-0000-0000-00009B140000}"/>
    <cellStyle name="Ausgabe 3 4 2 3 3 2" xfId="7739" xr:uid="{00000000-0005-0000-0000-00009C140000}"/>
    <cellStyle name="Ausgabe 3 4 2 3 3 2 2" xfId="19467" xr:uid="{00000000-0005-0000-0000-00009D140000}"/>
    <cellStyle name="Ausgabe 3 4 2 3 3 2 3" xfId="31194" xr:uid="{00000000-0005-0000-0000-00009E140000}"/>
    <cellStyle name="Ausgabe 3 4 2 3 3 3" xfId="11644" xr:uid="{00000000-0005-0000-0000-00009F140000}"/>
    <cellStyle name="Ausgabe 3 4 2 3 3 3 2" xfId="23372" xr:uid="{00000000-0005-0000-0000-0000A0140000}"/>
    <cellStyle name="Ausgabe 3 4 2 3 3 3 3" xfId="35099" xr:uid="{00000000-0005-0000-0000-0000A1140000}"/>
    <cellStyle name="Ausgabe 3 4 2 3 3 4" xfId="15562" xr:uid="{00000000-0005-0000-0000-0000A2140000}"/>
    <cellStyle name="Ausgabe 3 4 2 3 3 5" xfId="27289" xr:uid="{00000000-0005-0000-0000-0000A3140000}"/>
    <cellStyle name="Ausgabe 3 4 2 3 4" xfId="5143" xr:uid="{00000000-0005-0000-0000-0000A4140000}"/>
    <cellStyle name="Ausgabe 3 4 2 3 4 2" xfId="16871" xr:uid="{00000000-0005-0000-0000-0000A5140000}"/>
    <cellStyle name="Ausgabe 3 4 2 3 4 3" xfId="28598" xr:uid="{00000000-0005-0000-0000-0000A6140000}"/>
    <cellStyle name="Ausgabe 3 4 2 3 5" xfId="9048" xr:uid="{00000000-0005-0000-0000-0000A7140000}"/>
    <cellStyle name="Ausgabe 3 4 2 3 5 2" xfId="20776" xr:uid="{00000000-0005-0000-0000-0000A8140000}"/>
    <cellStyle name="Ausgabe 3 4 2 3 5 3" xfId="32503" xr:uid="{00000000-0005-0000-0000-0000A9140000}"/>
    <cellStyle name="Ausgabe 3 4 2 3 6" xfId="12966" xr:uid="{00000000-0005-0000-0000-0000AA140000}"/>
    <cellStyle name="Ausgabe 3 4 2 3 7" xfId="24693" xr:uid="{00000000-0005-0000-0000-0000AB140000}"/>
    <cellStyle name="Ausgabe 3 4 2 4" xfId="1678" xr:uid="{00000000-0005-0000-0000-0000AC140000}"/>
    <cellStyle name="Ausgabe 3 4 2 4 2" xfId="5583" xr:uid="{00000000-0005-0000-0000-0000AD140000}"/>
    <cellStyle name="Ausgabe 3 4 2 4 2 2" xfId="17311" xr:uid="{00000000-0005-0000-0000-0000AE140000}"/>
    <cellStyle name="Ausgabe 3 4 2 4 2 3" xfId="29038" xr:uid="{00000000-0005-0000-0000-0000AF140000}"/>
    <cellStyle name="Ausgabe 3 4 2 4 3" xfId="9488" xr:uid="{00000000-0005-0000-0000-0000B0140000}"/>
    <cellStyle name="Ausgabe 3 4 2 4 3 2" xfId="21216" xr:uid="{00000000-0005-0000-0000-0000B1140000}"/>
    <cellStyle name="Ausgabe 3 4 2 4 3 3" xfId="32943" xr:uid="{00000000-0005-0000-0000-0000B2140000}"/>
    <cellStyle name="Ausgabe 3 4 2 4 4" xfId="13406" xr:uid="{00000000-0005-0000-0000-0000B3140000}"/>
    <cellStyle name="Ausgabe 3 4 2 4 5" xfId="25133" xr:uid="{00000000-0005-0000-0000-0000B4140000}"/>
    <cellStyle name="Ausgabe 3 4 2 5" xfId="2976" xr:uid="{00000000-0005-0000-0000-0000B5140000}"/>
    <cellStyle name="Ausgabe 3 4 2 5 2" xfId="6881" xr:uid="{00000000-0005-0000-0000-0000B6140000}"/>
    <cellStyle name="Ausgabe 3 4 2 5 2 2" xfId="18609" xr:uid="{00000000-0005-0000-0000-0000B7140000}"/>
    <cellStyle name="Ausgabe 3 4 2 5 2 3" xfId="30336" xr:uid="{00000000-0005-0000-0000-0000B8140000}"/>
    <cellStyle name="Ausgabe 3 4 2 5 3" xfId="10786" xr:uid="{00000000-0005-0000-0000-0000B9140000}"/>
    <cellStyle name="Ausgabe 3 4 2 5 3 2" xfId="22514" xr:uid="{00000000-0005-0000-0000-0000BA140000}"/>
    <cellStyle name="Ausgabe 3 4 2 5 3 3" xfId="34241" xr:uid="{00000000-0005-0000-0000-0000BB140000}"/>
    <cellStyle name="Ausgabe 3 4 2 5 4" xfId="14704" xr:uid="{00000000-0005-0000-0000-0000BC140000}"/>
    <cellStyle name="Ausgabe 3 4 2 5 5" xfId="26431" xr:uid="{00000000-0005-0000-0000-0000BD140000}"/>
    <cellStyle name="Ausgabe 3 4 2 6" xfId="4285" xr:uid="{00000000-0005-0000-0000-0000BE140000}"/>
    <cellStyle name="Ausgabe 3 4 2 6 2" xfId="16013" xr:uid="{00000000-0005-0000-0000-0000BF140000}"/>
    <cellStyle name="Ausgabe 3 4 2 6 3" xfId="27740" xr:uid="{00000000-0005-0000-0000-0000C0140000}"/>
    <cellStyle name="Ausgabe 3 4 2 7" xfId="8190" xr:uid="{00000000-0005-0000-0000-0000C1140000}"/>
    <cellStyle name="Ausgabe 3 4 2 7 2" xfId="19918" xr:uid="{00000000-0005-0000-0000-0000C2140000}"/>
    <cellStyle name="Ausgabe 3 4 2 7 3" xfId="31645" xr:uid="{00000000-0005-0000-0000-0000C3140000}"/>
    <cellStyle name="Ausgabe 3 4 2 8" xfId="12108" xr:uid="{00000000-0005-0000-0000-0000C4140000}"/>
    <cellStyle name="Ausgabe 3 4 2 9" xfId="23835" xr:uid="{00000000-0005-0000-0000-0000C5140000}"/>
    <cellStyle name="Ausgabe 3 4 3" xfId="479" xr:uid="{00000000-0005-0000-0000-0000C6140000}"/>
    <cellStyle name="Ausgabe 3 4 3 2" xfId="908" xr:uid="{00000000-0005-0000-0000-0000C7140000}"/>
    <cellStyle name="Ausgabe 3 4 3 2 2" xfId="2206" xr:uid="{00000000-0005-0000-0000-0000C8140000}"/>
    <cellStyle name="Ausgabe 3 4 3 2 2 2" xfId="6111" xr:uid="{00000000-0005-0000-0000-0000C9140000}"/>
    <cellStyle name="Ausgabe 3 4 3 2 2 2 2" xfId="17839" xr:uid="{00000000-0005-0000-0000-0000CA140000}"/>
    <cellStyle name="Ausgabe 3 4 3 2 2 2 3" xfId="29566" xr:uid="{00000000-0005-0000-0000-0000CB140000}"/>
    <cellStyle name="Ausgabe 3 4 3 2 2 3" xfId="10016" xr:uid="{00000000-0005-0000-0000-0000CC140000}"/>
    <cellStyle name="Ausgabe 3 4 3 2 2 3 2" xfId="21744" xr:uid="{00000000-0005-0000-0000-0000CD140000}"/>
    <cellStyle name="Ausgabe 3 4 3 2 2 3 3" xfId="33471" xr:uid="{00000000-0005-0000-0000-0000CE140000}"/>
    <cellStyle name="Ausgabe 3 4 3 2 2 4" xfId="13934" xr:uid="{00000000-0005-0000-0000-0000CF140000}"/>
    <cellStyle name="Ausgabe 3 4 3 2 2 5" xfId="25661" xr:uid="{00000000-0005-0000-0000-0000D0140000}"/>
    <cellStyle name="Ausgabe 3 4 3 2 3" xfId="3504" xr:uid="{00000000-0005-0000-0000-0000D1140000}"/>
    <cellStyle name="Ausgabe 3 4 3 2 3 2" xfId="7409" xr:uid="{00000000-0005-0000-0000-0000D2140000}"/>
    <cellStyle name="Ausgabe 3 4 3 2 3 2 2" xfId="19137" xr:uid="{00000000-0005-0000-0000-0000D3140000}"/>
    <cellStyle name="Ausgabe 3 4 3 2 3 2 3" xfId="30864" xr:uid="{00000000-0005-0000-0000-0000D4140000}"/>
    <cellStyle name="Ausgabe 3 4 3 2 3 3" xfId="11314" xr:uid="{00000000-0005-0000-0000-0000D5140000}"/>
    <cellStyle name="Ausgabe 3 4 3 2 3 3 2" xfId="23042" xr:uid="{00000000-0005-0000-0000-0000D6140000}"/>
    <cellStyle name="Ausgabe 3 4 3 2 3 3 3" xfId="34769" xr:uid="{00000000-0005-0000-0000-0000D7140000}"/>
    <cellStyle name="Ausgabe 3 4 3 2 3 4" xfId="15232" xr:uid="{00000000-0005-0000-0000-0000D8140000}"/>
    <cellStyle name="Ausgabe 3 4 3 2 3 5" xfId="26959" xr:uid="{00000000-0005-0000-0000-0000D9140000}"/>
    <cellStyle name="Ausgabe 3 4 3 2 4" xfId="4813" xr:uid="{00000000-0005-0000-0000-0000DA140000}"/>
    <cellStyle name="Ausgabe 3 4 3 2 4 2" xfId="16541" xr:uid="{00000000-0005-0000-0000-0000DB140000}"/>
    <cellStyle name="Ausgabe 3 4 3 2 4 3" xfId="28268" xr:uid="{00000000-0005-0000-0000-0000DC140000}"/>
    <cellStyle name="Ausgabe 3 4 3 2 5" xfId="8718" xr:uid="{00000000-0005-0000-0000-0000DD140000}"/>
    <cellStyle name="Ausgabe 3 4 3 2 5 2" xfId="20446" xr:uid="{00000000-0005-0000-0000-0000DE140000}"/>
    <cellStyle name="Ausgabe 3 4 3 2 5 3" xfId="32173" xr:uid="{00000000-0005-0000-0000-0000DF140000}"/>
    <cellStyle name="Ausgabe 3 4 3 2 6" xfId="12636" xr:uid="{00000000-0005-0000-0000-0000E0140000}"/>
    <cellStyle name="Ausgabe 3 4 3 2 7" xfId="24363" xr:uid="{00000000-0005-0000-0000-0000E1140000}"/>
    <cellStyle name="Ausgabe 3 4 3 3" xfId="1337" xr:uid="{00000000-0005-0000-0000-0000E2140000}"/>
    <cellStyle name="Ausgabe 3 4 3 3 2" xfId="2635" xr:uid="{00000000-0005-0000-0000-0000E3140000}"/>
    <cellStyle name="Ausgabe 3 4 3 3 2 2" xfId="6540" xr:uid="{00000000-0005-0000-0000-0000E4140000}"/>
    <cellStyle name="Ausgabe 3 4 3 3 2 2 2" xfId="18268" xr:uid="{00000000-0005-0000-0000-0000E5140000}"/>
    <cellStyle name="Ausgabe 3 4 3 3 2 2 3" xfId="29995" xr:uid="{00000000-0005-0000-0000-0000E6140000}"/>
    <cellStyle name="Ausgabe 3 4 3 3 2 3" xfId="10445" xr:uid="{00000000-0005-0000-0000-0000E7140000}"/>
    <cellStyle name="Ausgabe 3 4 3 3 2 3 2" xfId="22173" xr:uid="{00000000-0005-0000-0000-0000E8140000}"/>
    <cellStyle name="Ausgabe 3 4 3 3 2 3 3" xfId="33900" xr:uid="{00000000-0005-0000-0000-0000E9140000}"/>
    <cellStyle name="Ausgabe 3 4 3 3 2 4" xfId="14363" xr:uid="{00000000-0005-0000-0000-0000EA140000}"/>
    <cellStyle name="Ausgabe 3 4 3 3 2 5" xfId="26090" xr:uid="{00000000-0005-0000-0000-0000EB140000}"/>
    <cellStyle name="Ausgabe 3 4 3 3 3" xfId="3933" xr:uid="{00000000-0005-0000-0000-0000EC140000}"/>
    <cellStyle name="Ausgabe 3 4 3 3 3 2" xfId="7838" xr:uid="{00000000-0005-0000-0000-0000ED140000}"/>
    <cellStyle name="Ausgabe 3 4 3 3 3 2 2" xfId="19566" xr:uid="{00000000-0005-0000-0000-0000EE140000}"/>
    <cellStyle name="Ausgabe 3 4 3 3 3 2 3" xfId="31293" xr:uid="{00000000-0005-0000-0000-0000EF140000}"/>
    <cellStyle name="Ausgabe 3 4 3 3 3 3" xfId="11743" xr:uid="{00000000-0005-0000-0000-0000F0140000}"/>
    <cellStyle name="Ausgabe 3 4 3 3 3 3 2" xfId="23471" xr:uid="{00000000-0005-0000-0000-0000F1140000}"/>
    <cellStyle name="Ausgabe 3 4 3 3 3 3 3" xfId="35198" xr:uid="{00000000-0005-0000-0000-0000F2140000}"/>
    <cellStyle name="Ausgabe 3 4 3 3 3 4" xfId="15661" xr:uid="{00000000-0005-0000-0000-0000F3140000}"/>
    <cellStyle name="Ausgabe 3 4 3 3 3 5" xfId="27388" xr:uid="{00000000-0005-0000-0000-0000F4140000}"/>
    <cellStyle name="Ausgabe 3 4 3 3 4" xfId="5242" xr:uid="{00000000-0005-0000-0000-0000F5140000}"/>
    <cellStyle name="Ausgabe 3 4 3 3 4 2" xfId="16970" xr:uid="{00000000-0005-0000-0000-0000F6140000}"/>
    <cellStyle name="Ausgabe 3 4 3 3 4 3" xfId="28697" xr:uid="{00000000-0005-0000-0000-0000F7140000}"/>
    <cellStyle name="Ausgabe 3 4 3 3 5" xfId="9147" xr:uid="{00000000-0005-0000-0000-0000F8140000}"/>
    <cellStyle name="Ausgabe 3 4 3 3 5 2" xfId="20875" xr:uid="{00000000-0005-0000-0000-0000F9140000}"/>
    <cellStyle name="Ausgabe 3 4 3 3 5 3" xfId="32602" xr:uid="{00000000-0005-0000-0000-0000FA140000}"/>
    <cellStyle name="Ausgabe 3 4 3 3 6" xfId="13065" xr:uid="{00000000-0005-0000-0000-0000FB140000}"/>
    <cellStyle name="Ausgabe 3 4 3 3 7" xfId="24792" xr:uid="{00000000-0005-0000-0000-0000FC140000}"/>
    <cellStyle name="Ausgabe 3 4 3 4" xfId="1777" xr:uid="{00000000-0005-0000-0000-0000FD140000}"/>
    <cellStyle name="Ausgabe 3 4 3 4 2" xfId="5682" xr:uid="{00000000-0005-0000-0000-0000FE140000}"/>
    <cellStyle name="Ausgabe 3 4 3 4 2 2" xfId="17410" xr:uid="{00000000-0005-0000-0000-0000FF140000}"/>
    <cellStyle name="Ausgabe 3 4 3 4 2 3" xfId="29137" xr:uid="{00000000-0005-0000-0000-000000150000}"/>
    <cellStyle name="Ausgabe 3 4 3 4 3" xfId="9587" xr:uid="{00000000-0005-0000-0000-000001150000}"/>
    <cellStyle name="Ausgabe 3 4 3 4 3 2" xfId="21315" xr:uid="{00000000-0005-0000-0000-000002150000}"/>
    <cellStyle name="Ausgabe 3 4 3 4 3 3" xfId="33042" xr:uid="{00000000-0005-0000-0000-000003150000}"/>
    <cellStyle name="Ausgabe 3 4 3 4 4" xfId="13505" xr:uid="{00000000-0005-0000-0000-000004150000}"/>
    <cellStyle name="Ausgabe 3 4 3 4 5" xfId="25232" xr:uid="{00000000-0005-0000-0000-000005150000}"/>
    <cellStyle name="Ausgabe 3 4 3 5" xfId="3075" xr:uid="{00000000-0005-0000-0000-000006150000}"/>
    <cellStyle name="Ausgabe 3 4 3 5 2" xfId="6980" xr:uid="{00000000-0005-0000-0000-000007150000}"/>
    <cellStyle name="Ausgabe 3 4 3 5 2 2" xfId="18708" xr:uid="{00000000-0005-0000-0000-000008150000}"/>
    <cellStyle name="Ausgabe 3 4 3 5 2 3" xfId="30435" xr:uid="{00000000-0005-0000-0000-000009150000}"/>
    <cellStyle name="Ausgabe 3 4 3 5 3" xfId="10885" xr:uid="{00000000-0005-0000-0000-00000A150000}"/>
    <cellStyle name="Ausgabe 3 4 3 5 3 2" xfId="22613" xr:uid="{00000000-0005-0000-0000-00000B150000}"/>
    <cellStyle name="Ausgabe 3 4 3 5 3 3" xfId="34340" xr:uid="{00000000-0005-0000-0000-00000C150000}"/>
    <cellStyle name="Ausgabe 3 4 3 5 4" xfId="14803" xr:uid="{00000000-0005-0000-0000-00000D150000}"/>
    <cellStyle name="Ausgabe 3 4 3 5 5" xfId="26530" xr:uid="{00000000-0005-0000-0000-00000E150000}"/>
    <cellStyle name="Ausgabe 3 4 3 6" xfId="4384" xr:uid="{00000000-0005-0000-0000-00000F150000}"/>
    <cellStyle name="Ausgabe 3 4 3 6 2" xfId="16112" xr:uid="{00000000-0005-0000-0000-000010150000}"/>
    <cellStyle name="Ausgabe 3 4 3 6 3" xfId="27839" xr:uid="{00000000-0005-0000-0000-000011150000}"/>
    <cellStyle name="Ausgabe 3 4 3 7" xfId="8289" xr:uid="{00000000-0005-0000-0000-000012150000}"/>
    <cellStyle name="Ausgabe 3 4 3 7 2" xfId="20017" xr:uid="{00000000-0005-0000-0000-000013150000}"/>
    <cellStyle name="Ausgabe 3 4 3 7 3" xfId="31744" xr:uid="{00000000-0005-0000-0000-000014150000}"/>
    <cellStyle name="Ausgabe 3 4 3 8" xfId="12207" xr:uid="{00000000-0005-0000-0000-000015150000}"/>
    <cellStyle name="Ausgabe 3 4 3 9" xfId="23934" xr:uid="{00000000-0005-0000-0000-000016150000}"/>
    <cellStyle name="Ausgabe 3 4 4" xfId="578" xr:uid="{00000000-0005-0000-0000-000017150000}"/>
    <cellStyle name="Ausgabe 3 4 4 2" xfId="1007" xr:uid="{00000000-0005-0000-0000-000018150000}"/>
    <cellStyle name="Ausgabe 3 4 4 2 2" xfId="2305" xr:uid="{00000000-0005-0000-0000-000019150000}"/>
    <cellStyle name="Ausgabe 3 4 4 2 2 2" xfId="6210" xr:uid="{00000000-0005-0000-0000-00001A150000}"/>
    <cellStyle name="Ausgabe 3 4 4 2 2 2 2" xfId="17938" xr:uid="{00000000-0005-0000-0000-00001B150000}"/>
    <cellStyle name="Ausgabe 3 4 4 2 2 2 3" xfId="29665" xr:uid="{00000000-0005-0000-0000-00001C150000}"/>
    <cellStyle name="Ausgabe 3 4 4 2 2 3" xfId="10115" xr:uid="{00000000-0005-0000-0000-00001D150000}"/>
    <cellStyle name="Ausgabe 3 4 4 2 2 3 2" xfId="21843" xr:uid="{00000000-0005-0000-0000-00001E150000}"/>
    <cellStyle name="Ausgabe 3 4 4 2 2 3 3" xfId="33570" xr:uid="{00000000-0005-0000-0000-00001F150000}"/>
    <cellStyle name="Ausgabe 3 4 4 2 2 4" xfId="14033" xr:uid="{00000000-0005-0000-0000-000020150000}"/>
    <cellStyle name="Ausgabe 3 4 4 2 2 5" xfId="25760" xr:uid="{00000000-0005-0000-0000-000021150000}"/>
    <cellStyle name="Ausgabe 3 4 4 2 3" xfId="3603" xr:uid="{00000000-0005-0000-0000-000022150000}"/>
    <cellStyle name="Ausgabe 3 4 4 2 3 2" xfId="7508" xr:uid="{00000000-0005-0000-0000-000023150000}"/>
    <cellStyle name="Ausgabe 3 4 4 2 3 2 2" xfId="19236" xr:uid="{00000000-0005-0000-0000-000024150000}"/>
    <cellStyle name="Ausgabe 3 4 4 2 3 2 3" xfId="30963" xr:uid="{00000000-0005-0000-0000-000025150000}"/>
    <cellStyle name="Ausgabe 3 4 4 2 3 3" xfId="11413" xr:uid="{00000000-0005-0000-0000-000026150000}"/>
    <cellStyle name="Ausgabe 3 4 4 2 3 3 2" xfId="23141" xr:uid="{00000000-0005-0000-0000-000027150000}"/>
    <cellStyle name="Ausgabe 3 4 4 2 3 3 3" xfId="34868" xr:uid="{00000000-0005-0000-0000-000028150000}"/>
    <cellStyle name="Ausgabe 3 4 4 2 3 4" xfId="15331" xr:uid="{00000000-0005-0000-0000-000029150000}"/>
    <cellStyle name="Ausgabe 3 4 4 2 3 5" xfId="27058" xr:uid="{00000000-0005-0000-0000-00002A150000}"/>
    <cellStyle name="Ausgabe 3 4 4 2 4" xfId="4912" xr:uid="{00000000-0005-0000-0000-00002B150000}"/>
    <cellStyle name="Ausgabe 3 4 4 2 4 2" xfId="16640" xr:uid="{00000000-0005-0000-0000-00002C150000}"/>
    <cellStyle name="Ausgabe 3 4 4 2 4 3" xfId="28367" xr:uid="{00000000-0005-0000-0000-00002D150000}"/>
    <cellStyle name="Ausgabe 3 4 4 2 5" xfId="8817" xr:uid="{00000000-0005-0000-0000-00002E150000}"/>
    <cellStyle name="Ausgabe 3 4 4 2 5 2" xfId="20545" xr:uid="{00000000-0005-0000-0000-00002F150000}"/>
    <cellStyle name="Ausgabe 3 4 4 2 5 3" xfId="32272" xr:uid="{00000000-0005-0000-0000-000030150000}"/>
    <cellStyle name="Ausgabe 3 4 4 2 6" xfId="12735" xr:uid="{00000000-0005-0000-0000-000031150000}"/>
    <cellStyle name="Ausgabe 3 4 4 2 7" xfId="24462" xr:uid="{00000000-0005-0000-0000-000032150000}"/>
    <cellStyle name="Ausgabe 3 4 4 3" xfId="1436" xr:uid="{00000000-0005-0000-0000-000033150000}"/>
    <cellStyle name="Ausgabe 3 4 4 3 2" xfId="2734" xr:uid="{00000000-0005-0000-0000-000034150000}"/>
    <cellStyle name="Ausgabe 3 4 4 3 2 2" xfId="6639" xr:uid="{00000000-0005-0000-0000-000035150000}"/>
    <cellStyle name="Ausgabe 3 4 4 3 2 2 2" xfId="18367" xr:uid="{00000000-0005-0000-0000-000036150000}"/>
    <cellStyle name="Ausgabe 3 4 4 3 2 2 3" xfId="30094" xr:uid="{00000000-0005-0000-0000-000037150000}"/>
    <cellStyle name="Ausgabe 3 4 4 3 2 3" xfId="10544" xr:uid="{00000000-0005-0000-0000-000038150000}"/>
    <cellStyle name="Ausgabe 3 4 4 3 2 3 2" xfId="22272" xr:uid="{00000000-0005-0000-0000-000039150000}"/>
    <cellStyle name="Ausgabe 3 4 4 3 2 3 3" xfId="33999" xr:uid="{00000000-0005-0000-0000-00003A150000}"/>
    <cellStyle name="Ausgabe 3 4 4 3 2 4" xfId="14462" xr:uid="{00000000-0005-0000-0000-00003B150000}"/>
    <cellStyle name="Ausgabe 3 4 4 3 2 5" xfId="26189" xr:uid="{00000000-0005-0000-0000-00003C150000}"/>
    <cellStyle name="Ausgabe 3 4 4 3 3" xfId="4032" xr:uid="{00000000-0005-0000-0000-00003D150000}"/>
    <cellStyle name="Ausgabe 3 4 4 3 3 2" xfId="7937" xr:uid="{00000000-0005-0000-0000-00003E150000}"/>
    <cellStyle name="Ausgabe 3 4 4 3 3 2 2" xfId="19665" xr:uid="{00000000-0005-0000-0000-00003F150000}"/>
    <cellStyle name="Ausgabe 3 4 4 3 3 2 3" xfId="31392" xr:uid="{00000000-0005-0000-0000-000040150000}"/>
    <cellStyle name="Ausgabe 3 4 4 3 3 3" xfId="11842" xr:uid="{00000000-0005-0000-0000-000041150000}"/>
    <cellStyle name="Ausgabe 3 4 4 3 3 3 2" xfId="23570" xr:uid="{00000000-0005-0000-0000-000042150000}"/>
    <cellStyle name="Ausgabe 3 4 4 3 3 3 3" xfId="35297" xr:uid="{00000000-0005-0000-0000-000043150000}"/>
    <cellStyle name="Ausgabe 3 4 4 3 3 4" xfId="15760" xr:uid="{00000000-0005-0000-0000-000044150000}"/>
    <cellStyle name="Ausgabe 3 4 4 3 3 5" xfId="27487" xr:uid="{00000000-0005-0000-0000-000045150000}"/>
    <cellStyle name="Ausgabe 3 4 4 3 4" xfId="5341" xr:uid="{00000000-0005-0000-0000-000046150000}"/>
    <cellStyle name="Ausgabe 3 4 4 3 4 2" xfId="17069" xr:uid="{00000000-0005-0000-0000-000047150000}"/>
    <cellStyle name="Ausgabe 3 4 4 3 4 3" xfId="28796" xr:uid="{00000000-0005-0000-0000-000048150000}"/>
    <cellStyle name="Ausgabe 3 4 4 3 5" xfId="9246" xr:uid="{00000000-0005-0000-0000-000049150000}"/>
    <cellStyle name="Ausgabe 3 4 4 3 5 2" xfId="20974" xr:uid="{00000000-0005-0000-0000-00004A150000}"/>
    <cellStyle name="Ausgabe 3 4 4 3 5 3" xfId="32701" xr:uid="{00000000-0005-0000-0000-00004B150000}"/>
    <cellStyle name="Ausgabe 3 4 4 3 6" xfId="13164" xr:uid="{00000000-0005-0000-0000-00004C150000}"/>
    <cellStyle name="Ausgabe 3 4 4 3 7" xfId="24891" xr:uid="{00000000-0005-0000-0000-00004D150000}"/>
    <cellStyle name="Ausgabe 3 4 4 4" xfId="1876" xr:uid="{00000000-0005-0000-0000-00004E150000}"/>
    <cellStyle name="Ausgabe 3 4 4 4 2" xfId="5781" xr:uid="{00000000-0005-0000-0000-00004F150000}"/>
    <cellStyle name="Ausgabe 3 4 4 4 2 2" xfId="17509" xr:uid="{00000000-0005-0000-0000-000050150000}"/>
    <cellStyle name="Ausgabe 3 4 4 4 2 3" xfId="29236" xr:uid="{00000000-0005-0000-0000-000051150000}"/>
    <cellStyle name="Ausgabe 3 4 4 4 3" xfId="9686" xr:uid="{00000000-0005-0000-0000-000052150000}"/>
    <cellStyle name="Ausgabe 3 4 4 4 3 2" xfId="21414" xr:uid="{00000000-0005-0000-0000-000053150000}"/>
    <cellStyle name="Ausgabe 3 4 4 4 3 3" xfId="33141" xr:uid="{00000000-0005-0000-0000-000054150000}"/>
    <cellStyle name="Ausgabe 3 4 4 4 4" xfId="13604" xr:uid="{00000000-0005-0000-0000-000055150000}"/>
    <cellStyle name="Ausgabe 3 4 4 4 5" xfId="25331" xr:uid="{00000000-0005-0000-0000-000056150000}"/>
    <cellStyle name="Ausgabe 3 4 4 5" xfId="3174" xr:uid="{00000000-0005-0000-0000-000057150000}"/>
    <cellStyle name="Ausgabe 3 4 4 5 2" xfId="7079" xr:uid="{00000000-0005-0000-0000-000058150000}"/>
    <cellStyle name="Ausgabe 3 4 4 5 2 2" xfId="18807" xr:uid="{00000000-0005-0000-0000-000059150000}"/>
    <cellStyle name="Ausgabe 3 4 4 5 2 3" xfId="30534" xr:uid="{00000000-0005-0000-0000-00005A150000}"/>
    <cellStyle name="Ausgabe 3 4 4 5 3" xfId="10984" xr:uid="{00000000-0005-0000-0000-00005B150000}"/>
    <cellStyle name="Ausgabe 3 4 4 5 3 2" xfId="22712" xr:uid="{00000000-0005-0000-0000-00005C150000}"/>
    <cellStyle name="Ausgabe 3 4 4 5 3 3" xfId="34439" xr:uid="{00000000-0005-0000-0000-00005D150000}"/>
    <cellStyle name="Ausgabe 3 4 4 5 4" xfId="14902" xr:uid="{00000000-0005-0000-0000-00005E150000}"/>
    <cellStyle name="Ausgabe 3 4 4 5 5" xfId="26629" xr:uid="{00000000-0005-0000-0000-00005F150000}"/>
    <cellStyle name="Ausgabe 3 4 4 6" xfId="4483" xr:uid="{00000000-0005-0000-0000-000060150000}"/>
    <cellStyle name="Ausgabe 3 4 4 6 2" xfId="16211" xr:uid="{00000000-0005-0000-0000-000061150000}"/>
    <cellStyle name="Ausgabe 3 4 4 6 3" xfId="27938" xr:uid="{00000000-0005-0000-0000-000062150000}"/>
    <cellStyle name="Ausgabe 3 4 4 7" xfId="8388" xr:uid="{00000000-0005-0000-0000-000063150000}"/>
    <cellStyle name="Ausgabe 3 4 4 7 2" xfId="20116" xr:uid="{00000000-0005-0000-0000-000064150000}"/>
    <cellStyle name="Ausgabe 3 4 4 7 3" xfId="31843" xr:uid="{00000000-0005-0000-0000-000065150000}"/>
    <cellStyle name="Ausgabe 3 4 4 8" xfId="12306" xr:uid="{00000000-0005-0000-0000-000066150000}"/>
    <cellStyle name="Ausgabe 3 4 4 9" xfId="24033" xr:uid="{00000000-0005-0000-0000-000067150000}"/>
    <cellStyle name="Ausgabe 3 4 5" xfId="714" xr:uid="{00000000-0005-0000-0000-000068150000}"/>
    <cellStyle name="Ausgabe 3 4 5 2" xfId="2012" xr:uid="{00000000-0005-0000-0000-000069150000}"/>
    <cellStyle name="Ausgabe 3 4 5 2 2" xfId="5917" xr:uid="{00000000-0005-0000-0000-00006A150000}"/>
    <cellStyle name="Ausgabe 3 4 5 2 2 2" xfId="17645" xr:uid="{00000000-0005-0000-0000-00006B150000}"/>
    <cellStyle name="Ausgabe 3 4 5 2 2 3" xfId="29372" xr:uid="{00000000-0005-0000-0000-00006C150000}"/>
    <cellStyle name="Ausgabe 3 4 5 2 3" xfId="9822" xr:uid="{00000000-0005-0000-0000-00006D150000}"/>
    <cellStyle name="Ausgabe 3 4 5 2 3 2" xfId="21550" xr:uid="{00000000-0005-0000-0000-00006E150000}"/>
    <cellStyle name="Ausgabe 3 4 5 2 3 3" xfId="33277" xr:uid="{00000000-0005-0000-0000-00006F150000}"/>
    <cellStyle name="Ausgabe 3 4 5 2 4" xfId="13740" xr:uid="{00000000-0005-0000-0000-000070150000}"/>
    <cellStyle name="Ausgabe 3 4 5 2 5" xfId="25467" xr:uid="{00000000-0005-0000-0000-000071150000}"/>
    <cellStyle name="Ausgabe 3 4 5 3" xfId="3310" xr:uid="{00000000-0005-0000-0000-000072150000}"/>
    <cellStyle name="Ausgabe 3 4 5 3 2" xfId="7215" xr:uid="{00000000-0005-0000-0000-000073150000}"/>
    <cellStyle name="Ausgabe 3 4 5 3 2 2" xfId="18943" xr:uid="{00000000-0005-0000-0000-000074150000}"/>
    <cellStyle name="Ausgabe 3 4 5 3 2 3" xfId="30670" xr:uid="{00000000-0005-0000-0000-000075150000}"/>
    <cellStyle name="Ausgabe 3 4 5 3 3" xfId="11120" xr:uid="{00000000-0005-0000-0000-000076150000}"/>
    <cellStyle name="Ausgabe 3 4 5 3 3 2" xfId="22848" xr:uid="{00000000-0005-0000-0000-000077150000}"/>
    <cellStyle name="Ausgabe 3 4 5 3 3 3" xfId="34575" xr:uid="{00000000-0005-0000-0000-000078150000}"/>
    <cellStyle name="Ausgabe 3 4 5 3 4" xfId="15038" xr:uid="{00000000-0005-0000-0000-000079150000}"/>
    <cellStyle name="Ausgabe 3 4 5 3 5" xfId="26765" xr:uid="{00000000-0005-0000-0000-00007A150000}"/>
    <cellStyle name="Ausgabe 3 4 5 4" xfId="4619" xr:uid="{00000000-0005-0000-0000-00007B150000}"/>
    <cellStyle name="Ausgabe 3 4 5 4 2" xfId="16347" xr:uid="{00000000-0005-0000-0000-00007C150000}"/>
    <cellStyle name="Ausgabe 3 4 5 4 3" xfId="28074" xr:uid="{00000000-0005-0000-0000-00007D150000}"/>
    <cellStyle name="Ausgabe 3 4 5 5" xfId="8524" xr:uid="{00000000-0005-0000-0000-00007E150000}"/>
    <cellStyle name="Ausgabe 3 4 5 5 2" xfId="20252" xr:uid="{00000000-0005-0000-0000-00007F150000}"/>
    <cellStyle name="Ausgabe 3 4 5 5 3" xfId="31979" xr:uid="{00000000-0005-0000-0000-000080150000}"/>
    <cellStyle name="Ausgabe 3 4 5 6" xfId="12442" xr:uid="{00000000-0005-0000-0000-000081150000}"/>
    <cellStyle name="Ausgabe 3 4 5 7" xfId="24169" xr:uid="{00000000-0005-0000-0000-000082150000}"/>
    <cellStyle name="Ausgabe 3 4 6" xfId="1143" xr:uid="{00000000-0005-0000-0000-000083150000}"/>
    <cellStyle name="Ausgabe 3 4 6 2" xfId="2441" xr:uid="{00000000-0005-0000-0000-000084150000}"/>
    <cellStyle name="Ausgabe 3 4 6 2 2" xfId="6346" xr:uid="{00000000-0005-0000-0000-000085150000}"/>
    <cellStyle name="Ausgabe 3 4 6 2 2 2" xfId="18074" xr:uid="{00000000-0005-0000-0000-000086150000}"/>
    <cellStyle name="Ausgabe 3 4 6 2 2 3" xfId="29801" xr:uid="{00000000-0005-0000-0000-000087150000}"/>
    <cellStyle name="Ausgabe 3 4 6 2 3" xfId="10251" xr:uid="{00000000-0005-0000-0000-000088150000}"/>
    <cellStyle name="Ausgabe 3 4 6 2 3 2" xfId="21979" xr:uid="{00000000-0005-0000-0000-000089150000}"/>
    <cellStyle name="Ausgabe 3 4 6 2 3 3" xfId="33706" xr:uid="{00000000-0005-0000-0000-00008A150000}"/>
    <cellStyle name="Ausgabe 3 4 6 2 4" xfId="14169" xr:uid="{00000000-0005-0000-0000-00008B150000}"/>
    <cellStyle name="Ausgabe 3 4 6 2 5" xfId="25896" xr:uid="{00000000-0005-0000-0000-00008C150000}"/>
    <cellStyle name="Ausgabe 3 4 6 3" xfId="3739" xr:uid="{00000000-0005-0000-0000-00008D150000}"/>
    <cellStyle name="Ausgabe 3 4 6 3 2" xfId="7644" xr:uid="{00000000-0005-0000-0000-00008E150000}"/>
    <cellStyle name="Ausgabe 3 4 6 3 2 2" xfId="19372" xr:uid="{00000000-0005-0000-0000-00008F150000}"/>
    <cellStyle name="Ausgabe 3 4 6 3 2 3" xfId="31099" xr:uid="{00000000-0005-0000-0000-000090150000}"/>
    <cellStyle name="Ausgabe 3 4 6 3 3" xfId="11549" xr:uid="{00000000-0005-0000-0000-000091150000}"/>
    <cellStyle name="Ausgabe 3 4 6 3 3 2" xfId="23277" xr:uid="{00000000-0005-0000-0000-000092150000}"/>
    <cellStyle name="Ausgabe 3 4 6 3 3 3" xfId="35004" xr:uid="{00000000-0005-0000-0000-000093150000}"/>
    <cellStyle name="Ausgabe 3 4 6 3 4" xfId="15467" xr:uid="{00000000-0005-0000-0000-000094150000}"/>
    <cellStyle name="Ausgabe 3 4 6 3 5" xfId="27194" xr:uid="{00000000-0005-0000-0000-000095150000}"/>
    <cellStyle name="Ausgabe 3 4 6 4" xfId="5048" xr:uid="{00000000-0005-0000-0000-000096150000}"/>
    <cellStyle name="Ausgabe 3 4 6 4 2" xfId="16776" xr:uid="{00000000-0005-0000-0000-000097150000}"/>
    <cellStyle name="Ausgabe 3 4 6 4 3" xfId="28503" xr:uid="{00000000-0005-0000-0000-000098150000}"/>
    <cellStyle name="Ausgabe 3 4 6 5" xfId="8953" xr:uid="{00000000-0005-0000-0000-000099150000}"/>
    <cellStyle name="Ausgabe 3 4 6 5 2" xfId="20681" xr:uid="{00000000-0005-0000-0000-00009A150000}"/>
    <cellStyle name="Ausgabe 3 4 6 5 3" xfId="32408" xr:uid="{00000000-0005-0000-0000-00009B150000}"/>
    <cellStyle name="Ausgabe 3 4 6 6" xfId="12871" xr:uid="{00000000-0005-0000-0000-00009C150000}"/>
    <cellStyle name="Ausgabe 3 4 6 7" xfId="24598" xr:uid="{00000000-0005-0000-0000-00009D150000}"/>
    <cellStyle name="Ausgabe 3 4 7" xfId="1583" xr:uid="{00000000-0005-0000-0000-00009E150000}"/>
    <cellStyle name="Ausgabe 3 4 7 2" xfId="5488" xr:uid="{00000000-0005-0000-0000-00009F150000}"/>
    <cellStyle name="Ausgabe 3 4 7 2 2" xfId="17216" xr:uid="{00000000-0005-0000-0000-0000A0150000}"/>
    <cellStyle name="Ausgabe 3 4 7 2 3" xfId="28943" xr:uid="{00000000-0005-0000-0000-0000A1150000}"/>
    <cellStyle name="Ausgabe 3 4 7 3" xfId="9393" xr:uid="{00000000-0005-0000-0000-0000A2150000}"/>
    <cellStyle name="Ausgabe 3 4 7 3 2" xfId="21121" xr:uid="{00000000-0005-0000-0000-0000A3150000}"/>
    <cellStyle name="Ausgabe 3 4 7 3 3" xfId="32848" xr:uid="{00000000-0005-0000-0000-0000A4150000}"/>
    <cellStyle name="Ausgabe 3 4 7 4" xfId="13311" xr:uid="{00000000-0005-0000-0000-0000A5150000}"/>
    <cellStyle name="Ausgabe 3 4 7 5" xfId="25038" xr:uid="{00000000-0005-0000-0000-0000A6150000}"/>
    <cellStyle name="Ausgabe 3 4 8" xfId="2881" xr:uid="{00000000-0005-0000-0000-0000A7150000}"/>
    <cellStyle name="Ausgabe 3 4 8 2" xfId="6786" xr:uid="{00000000-0005-0000-0000-0000A8150000}"/>
    <cellStyle name="Ausgabe 3 4 8 2 2" xfId="18514" xr:uid="{00000000-0005-0000-0000-0000A9150000}"/>
    <cellStyle name="Ausgabe 3 4 8 2 3" xfId="30241" xr:uid="{00000000-0005-0000-0000-0000AA150000}"/>
    <cellStyle name="Ausgabe 3 4 8 3" xfId="10691" xr:uid="{00000000-0005-0000-0000-0000AB150000}"/>
    <cellStyle name="Ausgabe 3 4 8 3 2" xfId="22419" xr:uid="{00000000-0005-0000-0000-0000AC150000}"/>
    <cellStyle name="Ausgabe 3 4 8 3 3" xfId="34146" xr:uid="{00000000-0005-0000-0000-0000AD150000}"/>
    <cellStyle name="Ausgabe 3 4 8 4" xfId="14609" xr:uid="{00000000-0005-0000-0000-0000AE150000}"/>
    <cellStyle name="Ausgabe 3 4 8 5" xfId="26336" xr:uid="{00000000-0005-0000-0000-0000AF150000}"/>
    <cellStyle name="Ausgabe 3 4 9" xfId="4190" xr:uid="{00000000-0005-0000-0000-0000B0150000}"/>
    <cellStyle name="Ausgabe 3 4 9 2" xfId="15918" xr:uid="{00000000-0005-0000-0000-0000B1150000}"/>
    <cellStyle name="Ausgabe 3 4 9 3" xfId="27645" xr:uid="{00000000-0005-0000-0000-0000B2150000}"/>
    <cellStyle name="Ausgabe 3 5" xfId="235" xr:uid="{00000000-0005-0000-0000-0000B3150000}"/>
    <cellStyle name="Ausgabe 3 5 10" xfId="8045" xr:uid="{00000000-0005-0000-0000-0000B4150000}"/>
    <cellStyle name="Ausgabe 3 5 10 2" xfId="19773" xr:uid="{00000000-0005-0000-0000-0000B5150000}"/>
    <cellStyle name="Ausgabe 3 5 10 3" xfId="31500" xr:uid="{00000000-0005-0000-0000-0000B6150000}"/>
    <cellStyle name="Ausgabe 3 5 11" xfId="11963" xr:uid="{00000000-0005-0000-0000-0000B7150000}"/>
    <cellStyle name="Ausgabe 3 5 12" xfId="23690" xr:uid="{00000000-0005-0000-0000-0000B8150000}"/>
    <cellStyle name="Ausgabe 3 5 2" xfId="366" xr:uid="{00000000-0005-0000-0000-0000B9150000}"/>
    <cellStyle name="Ausgabe 3 5 2 2" xfId="795" xr:uid="{00000000-0005-0000-0000-0000BA150000}"/>
    <cellStyle name="Ausgabe 3 5 2 2 2" xfId="2093" xr:uid="{00000000-0005-0000-0000-0000BB150000}"/>
    <cellStyle name="Ausgabe 3 5 2 2 2 2" xfId="5998" xr:uid="{00000000-0005-0000-0000-0000BC150000}"/>
    <cellStyle name="Ausgabe 3 5 2 2 2 2 2" xfId="17726" xr:uid="{00000000-0005-0000-0000-0000BD150000}"/>
    <cellStyle name="Ausgabe 3 5 2 2 2 2 3" xfId="29453" xr:uid="{00000000-0005-0000-0000-0000BE150000}"/>
    <cellStyle name="Ausgabe 3 5 2 2 2 3" xfId="9903" xr:uid="{00000000-0005-0000-0000-0000BF150000}"/>
    <cellStyle name="Ausgabe 3 5 2 2 2 3 2" xfId="21631" xr:uid="{00000000-0005-0000-0000-0000C0150000}"/>
    <cellStyle name="Ausgabe 3 5 2 2 2 3 3" xfId="33358" xr:uid="{00000000-0005-0000-0000-0000C1150000}"/>
    <cellStyle name="Ausgabe 3 5 2 2 2 4" xfId="13821" xr:uid="{00000000-0005-0000-0000-0000C2150000}"/>
    <cellStyle name="Ausgabe 3 5 2 2 2 5" xfId="25548" xr:uid="{00000000-0005-0000-0000-0000C3150000}"/>
    <cellStyle name="Ausgabe 3 5 2 2 3" xfId="3391" xr:uid="{00000000-0005-0000-0000-0000C4150000}"/>
    <cellStyle name="Ausgabe 3 5 2 2 3 2" xfId="7296" xr:uid="{00000000-0005-0000-0000-0000C5150000}"/>
    <cellStyle name="Ausgabe 3 5 2 2 3 2 2" xfId="19024" xr:uid="{00000000-0005-0000-0000-0000C6150000}"/>
    <cellStyle name="Ausgabe 3 5 2 2 3 2 3" xfId="30751" xr:uid="{00000000-0005-0000-0000-0000C7150000}"/>
    <cellStyle name="Ausgabe 3 5 2 2 3 3" xfId="11201" xr:uid="{00000000-0005-0000-0000-0000C8150000}"/>
    <cellStyle name="Ausgabe 3 5 2 2 3 3 2" xfId="22929" xr:uid="{00000000-0005-0000-0000-0000C9150000}"/>
    <cellStyle name="Ausgabe 3 5 2 2 3 3 3" xfId="34656" xr:uid="{00000000-0005-0000-0000-0000CA150000}"/>
    <cellStyle name="Ausgabe 3 5 2 2 3 4" xfId="15119" xr:uid="{00000000-0005-0000-0000-0000CB150000}"/>
    <cellStyle name="Ausgabe 3 5 2 2 3 5" xfId="26846" xr:uid="{00000000-0005-0000-0000-0000CC150000}"/>
    <cellStyle name="Ausgabe 3 5 2 2 4" xfId="4700" xr:uid="{00000000-0005-0000-0000-0000CD150000}"/>
    <cellStyle name="Ausgabe 3 5 2 2 4 2" xfId="16428" xr:uid="{00000000-0005-0000-0000-0000CE150000}"/>
    <cellStyle name="Ausgabe 3 5 2 2 4 3" xfId="28155" xr:uid="{00000000-0005-0000-0000-0000CF150000}"/>
    <cellStyle name="Ausgabe 3 5 2 2 5" xfId="8605" xr:uid="{00000000-0005-0000-0000-0000D0150000}"/>
    <cellStyle name="Ausgabe 3 5 2 2 5 2" xfId="20333" xr:uid="{00000000-0005-0000-0000-0000D1150000}"/>
    <cellStyle name="Ausgabe 3 5 2 2 5 3" xfId="32060" xr:uid="{00000000-0005-0000-0000-0000D2150000}"/>
    <cellStyle name="Ausgabe 3 5 2 2 6" xfId="12523" xr:uid="{00000000-0005-0000-0000-0000D3150000}"/>
    <cellStyle name="Ausgabe 3 5 2 2 7" xfId="24250" xr:uid="{00000000-0005-0000-0000-0000D4150000}"/>
    <cellStyle name="Ausgabe 3 5 2 3" xfId="1224" xr:uid="{00000000-0005-0000-0000-0000D5150000}"/>
    <cellStyle name="Ausgabe 3 5 2 3 2" xfId="2522" xr:uid="{00000000-0005-0000-0000-0000D6150000}"/>
    <cellStyle name="Ausgabe 3 5 2 3 2 2" xfId="6427" xr:uid="{00000000-0005-0000-0000-0000D7150000}"/>
    <cellStyle name="Ausgabe 3 5 2 3 2 2 2" xfId="18155" xr:uid="{00000000-0005-0000-0000-0000D8150000}"/>
    <cellStyle name="Ausgabe 3 5 2 3 2 2 3" xfId="29882" xr:uid="{00000000-0005-0000-0000-0000D9150000}"/>
    <cellStyle name="Ausgabe 3 5 2 3 2 3" xfId="10332" xr:uid="{00000000-0005-0000-0000-0000DA150000}"/>
    <cellStyle name="Ausgabe 3 5 2 3 2 3 2" xfId="22060" xr:uid="{00000000-0005-0000-0000-0000DB150000}"/>
    <cellStyle name="Ausgabe 3 5 2 3 2 3 3" xfId="33787" xr:uid="{00000000-0005-0000-0000-0000DC150000}"/>
    <cellStyle name="Ausgabe 3 5 2 3 2 4" xfId="14250" xr:uid="{00000000-0005-0000-0000-0000DD150000}"/>
    <cellStyle name="Ausgabe 3 5 2 3 2 5" xfId="25977" xr:uid="{00000000-0005-0000-0000-0000DE150000}"/>
    <cellStyle name="Ausgabe 3 5 2 3 3" xfId="3820" xr:uid="{00000000-0005-0000-0000-0000DF150000}"/>
    <cellStyle name="Ausgabe 3 5 2 3 3 2" xfId="7725" xr:uid="{00000000-0005-0000-0000-0000E0150000}"/>
    <cellStyle name="Ausgabe 3 5 2 3 3 2 2" xfId="19453" xr:uid="{00000000-0005-0000-0000-0000E1150000}"/>
    <cellStyle name="Ausgabe 3 5 2 3 3 2 3" xfId="31180" xr:uid="{00000000-0005-0000-0000-0000E2150000}"/>
    <cellStyle name="Ausgabe 3 5 2 3 3 3" xfId="11630" xr:uid="{00000000-0005-0000-0000-0000E3150000}"/>
    <cellStyle name="Ausgabe 3 5 2 3 3 3 2" xfId="23358" xr:uid="{00000000-0005-0000-0000-0000E4150000}"/>
    <cellStyle name="Ausgabe 3 5 2 3 3 3 3" xfId="35085" xr:uid="{00000000-0005-0000-0000-0000E5150000}"/>
    <cellStyle name="Ausgabe 3 5 2 3 3 4" xfId="15548" xr:uid="{00000000-0005-0000-0000-0000E6150000}"/>
    <cellStyle name="Ausgabe 3 5 2 3 3 5" xfId="27275" xr:uid="{00000000-0005-0000-0000-0000E7150000}"/>
    <cellStyle name="Ausgabe 3 5 2 3 4" xfId="5129" xr:uid="{00000000-0005-0000-0000-0000E8150000}"/>
    <cellStyle name="Ausgabe 3 5 2 3 4 2" xfId="16857" xr:uid="{00000000-0005-0000-0000-0000E9150000}"/>
    <cellStyle name="Ausgabe 3 5 2 3 4 3" xfId="28584" xr:uid="{00000000-0005-0000-0000-0000EA150000}"/>
    <cellStyle name="Ausgabe 3 5 2 3 5" xfId="9034" xr:uid="{00000000-0005-0000-0000-0000EB150000}"/>
    <cellStyle name="Ausgabe 3 5 2 3 5 2" xfId="20762" xr:uid="{00000000-0005-0000-0000-0000EC150000}"/>
    <cellStyle name="Ausgabe 3 5 2 3 5 3" xfId="32489" xr:uid="{00000000-0005-0000-0000-0000ED150000}"/>
    <cellStyle name="Ausgabe 3 5 2 3 6" xfId="12952" xr:uid="{00000000-0005-0000-0000-0000EE150000}"/>
    <cellStyle name="Ausgabe 3 5 2 3 7" xfId="24679" xr:uid="{00000000-0005-0000-0000-0000EF150000}"/>
    <cellStyle name="Ausgabe 3 5 2 4" xfId="1664" xr:uid="{00000000-0005-0000-0000-0000F0150000}"/>
    <cellStyle name="Ausgabe 3 5 2 4 2" xfId="5569" xr:uid="{00000000-0005-0000-0000-0000F1150000}"/>
    <cellStyle name="Ausgabe 3 5 2 4 2 2" xfId="17297" xr:uid="{00000000-0005-0000-0000-0000F2150000}"/>
    <cellStyle name="Ausgabe 3 5 2 4 2 3" xfId="29024" xr:uid="{00000000-0005-0000-0000-0000F3150000}"/>
    <cellStyle name="Ausgabe 3 5 2 4 3" xfId="9474" xr:uid="{00000000-0005-0000-0000-0000F4150000}"/>
    <cellStyle name="Ausgabe 3 5 2 4 3 2" xfId="21202" xr:uid="{00000000-0005-0000-0000-0000F5150000}"/>
    <cellStyle name="Ausgabe 3 5 2 4 3 3" xfId="32929" xr:uid="{00000000-0005-0000-0000-0000F6150000}"/>
    <cellStyle name="Ausgabe 3 5 2 4 4" xfId="13392" xr:uid="{00000000-0005-0000-0000-0000F7150000}"/>
    <cellStyle name="Ausgabe 3 5 2 4 5" xfId="25119" xr:uid="{00000000-0005-0000-0000-0000F8150000}"/>
    <cellStyle name="Ausgabe 3 5 2 5" xfId="2962" xr:uid="{00000000-0005-0000-0000-0000F9150000}"/>
    <cellStyle name="Ausgabe 3 5 2 5 2" xfId="6867" xr:uid="{00000000-0005-0000-0000-0000FA150000}"/>
    <cellStyle name="Ausgabe 3 5 2 5 2 2" xfId="18595" xr:uid="{00000000-0005-0000-0000-0000FB150000}"/>
    <cellStyle name="Ausgabe 3 5 2 5 2 3" xfId="30322" xr:uid="{00000000-0005-0000-0000-0000FC150000}"/>
    <cellStyle name="Ausgabe 3 5 2 5 3" xfId="10772" xr:uid="{00000000-0005-0000-0000-0000FD150000}"/>
    <cellStyle name="Ausgabe 3 5 2 5 3 2" xfId="22500" xr:uid="{00000000-0005-0000-0000-0000FE150000}"/>
    <cellStyle name="Ausgabe 3 5 2 5 3 3" xfId="34227" xr:uid="{00000000-0005-0000-0000-0000FF150000}"/>
    <cellStyle name="Ausgabe 3 5 2 5 4" xfId="14690" xr:uid="{00000000-0005-0000-0000-000000160000}"/>
    <cellStyle name="Ausgabe 3 5 2 5 5" xfId="26417" xr:uid="{00000000-0005-0000-0000-000001160000}"/>
    <cellStyle name="Ausgabe 3 5 2 6" xfId="4271" xr:uid="{00000000-0005-0000-0000-000002160000}"/>
    <cellStyle name="Ausgabe 3 5 2 6 2" xfId="15999" xr:uid="{00000000-0005-0000-0000-000003160000}"/>
    <cellStyle name="Ausgabe 3 5 2 6 3" xfId="27726" xr:uid="{00000000-0005-0000-0000-000004160000}"/>
    <cellStyle name="Ausgabe 3 5 2 7" xfId="8176" xr:uid="{00000000-0005-0000-0000-000005160000}"/>
    <cellStyle name="Ausgabe 3 5 2 7 2" xfId="19904" xr:uid="{00000000-0005-0000-0000-000006160000}"/>
    <cellStyle name="Ausgabe 3 5 2 7 3" xfId="31631" xr:uid="{00000000-0005-0000-0000-000007160000}"/>
    <cellStyle name="Ausgabe 3 5 2 8" xfId="12094" xr:uid="{00000000-0005-0000-0000-000008160000}"/>
    <cellStyle name="Ausgabe 3 5 2 9" xfId="23821" xr:uid="{00000000-0005-0000-0000-000009160000}"/>
    <cellStyle name="Ausgabe 3 5 3" xfId="465" xr:uid="{00000000-0005-0000-0000-00000A160000}"/>
    <cellStyle name="Ausgabe 3 5 3 2" xfId="894" xr:uid="{00000000-0005-0000-0000-00000B160000}"/>
    <cellStyle name="Ausgabe 3 5 3 2 2" xfId="2192" xr:uid="{00000000-0005-0000-0000-00000C160000}"/>
    <cellStyle name="Ausgabe 3 5 3 2 2 2" xfId="6097" xr:uid="{00000000-0005-0000-0000-00000D160000}"/>
    <cellStyle name="Ausgabe 3 5 3 2 2 2 2" xfId="17825" xr:uid="{00000000-0005-0000-0000-00000E160000}"/>
    <cellStyle name="Ausgabe 3 5 3 2 2 2 3" xfId="29552" xr:uid="{00000000-0005-0000-0000-00000F160000}"/>
    <cellStyle name="Ausgabe 3 5 3 2 2 3" xfId="10002" xr:uid="{00000000-0005-0000-0000-000010160000}"/>
    <cellStyle name="Ausgabe 3 5 3 2 2 3 2" xfId="21730" xr:uid="{00000000-0005-0000-0000-000011160000}"/>
    <cellStyle name="Ausgabe 3 5 3 2 2 3 3" xfId="33457" xr:uid="{00000000-0005-0000-0000-000012160000}"/>
    <cellStyle name="Ausgabe 3 5 3 2 2 4" xfId="13920" xr:uid="{00000000-0005-0000-0000-000013160000}"/>
    <cellStyle name="Ausgabe 3 5 3 2 2 5" xfId="25647" xr:uid="{00000000-0005-0000-0000-000014160000}"/>
    <cellStyle name="Ausgabe 3 5 3 2 3" xfId="3490" xr:uid="{00000000-0005-0000-0000-000015160000}"/>
    <cellStyle name="Ausgabe 3 5 3 2 3 2" xfId="7395" xr:uid="{00000000-0005-0000-0000-000016160000}"/>
    <cellStyle name="Ausgabe 3 5 3 2 3 2 2" xfId="19123" xr:uid="{00000000-0005-0000-0000-000017160000}"/>
    <cellStyle name="Ausgabe 3 5 3 2 3 2 3" xfId="30850" xr:uid="{00000000-0005-0000-0000-000018160000}"/>
    <cellStyle name="Ausgabe 3 5 3 2 3 3" xfId="11300" xr:uid="{00000000-0005-0000-0000-000019160000}"/>
    <cellStyle name="Ausgabe 3 5 3 2 3 3 2" xfId="23028" xr:uid="{00000000-0005-0000-0000-00001A160000}"/>
    <cellStyle name="Ausgabe 3 5 3 2 3 3 3" xfId="34755" xr:uid="{00000000-0005-0000-0000-00001B160000}"/>
    <cellStyle name="Ausgabe 3 5 3 2 3 4" xfId="15218" xr:uid="{00000000-0005-0000-0000-00001C160000}"/>
    <cellStyle name="Ausgabe 3 5 3 2 3 5" xfId="26945" xr:uid="{00000000-0005-0000-0000-00001D160000}"/>
    <cellStyle name="Ausgabe 3 5 3 2 4" xfId="4799" xr:uid="{00000000-0005-0000-0000-00001E160000}"/>
    <cellStyle name="Ausgabe 3 5 3 2 4 2" xfId="16527" xr:uid="{00000000-0005-0000-0000-00001F160000}"/>
    <cellStyle name="Ausgabe 3 5 3 2 4 3" xfId="28254" xr:uid="{00000000-0005-0000-0000-000020160000}"/>
    <cellStyle name="Ausgabe 3 5 3 2 5" xfId="8704" xr:uid="{00000000-0005-0000-0000-000021160000}"/>
    <cellStyle name="Ausgabe 3 5 3 2 5 2" xfId="20432" xr:uid="{00000000-0005-0000-0000-000022160000}"/>
    <cellStyle name="Ausgabe 3 5 3 2 5 3" xfId="32159" xr:uid="{00000000-0005-0000-0000-000023160000}"/>
    <cellStyle name="Ausgabe 3 5 3 2 6" xfId="12622" xr:uid="{00000000-0005-0000-0000-000024160000}"/>
    <cellStyle name="Ausgabe 3 5 3 2 7" xfId="24349" xr:uid="{00000000-0005-0000-0000-000025160000}"/>
    <cellStyle name="Ausgabe 3 5 3 3" xfId="1323" xr:uid="{00000000-0005-0000-0000-000026160000}"/>
    <cellStyle name="Ausgabe 3 5 3 3 2" xfId="2621" xr:uid="{00000000-0005-0000-0000-000027160000}"/>
    <cellStyle name="Ausgabe 3 5 3 3 2 2" xfId="6526" xr:uid="{00000000-0005-0000-0000-000028160000}"/>
    <cellStyle name="Ausgabe 3 5 3 3 2 2 2" xfId="18254" xr:uid="{00000000-0005-0000-0000-000029160000}"/>
    <cellStyle name="Ausgabe 3 5 3 3 2 2 3" xfId="29981" xr:uid="{00000000-0005-0000-0000-00002A160000}"/>
    <cellStyle name="Ausgabe 3 5 3 3 2 3" xfId="10431" xr:uid="{00000000-0005-0000-0000-00002B160000}"/>
    <cellStyle name="Ausgabe 3 5 3 3 2 3 2" xfId="22159" xr:uid="{00000000-0005-0000-0000-00002C160000}"/>
    <cellStyle name="Ausgabe 3 5 3 3 2 3 3" xfId="33886" xr:uid="{00000000-0005-0000-0000-00002D160000}"/>
    <cellStyle name="Ausgabe 3 5 3 3 2 4" xfId="14349" xr:uid="{00000000-0005-0000-0000-00002E160000}"/>
    <cellStyle name="Ausgabe 3 5 3 3 2 5" xfId="26076" xr:uid="{00000000-0005-0000-0000-00002F160000}"/>
    <cellStyle name="Ausgabe 3 5 3 3 3" xfId="3919" xr:uid="{00000000-0005-0000-0000-000030160000}"/>
    <cellStyle name="Ausgabe 3 5 3 3 3 2" xfId="7824" xr:uid="{00000000-0005-0000-0000-000031160000}"/>
    <cellStyle name="Ausgabe 3 5 3 3 3 2 2" xfId="19552" xr:uid="{00000000-0005-0000-0000-000032160000}"/>
    <cellStyle name="Ausgabe 3 5 3 3 3 2 3" xfId="31279" xr:uid="{00000000-0005-0000-0000-000033160000}"/>
    <cellStyle name="Ausgabe 3 5 3 3 3 3" xfId="11729" xr:uid="{00000000-0005-0000-0000-000034160000}"/>
    <cellStyle name="Ausgabe 3 5 3 3 3 3 2" xfId="23457" xr:uid="{00000000-0005-0000-0000-000035160000}"/>
    <cellStyle name="Ausgabe 3 5 3 3 3 3 3" xfId="35184" xr:uid="{00000000-0005-0000-0000-000036160000}"/>
    <cellStyle name="Ausgabe 3 5 3 3 3 4" xfId="15647" xr:uid="{00000000-0005-0000-0000-000037160000}"/>
    <cellStyle name="Ausgabe 3 5 3 3 3 5" xfId="27374" xr:uid="{00000000-0005-0000-0000-000038160000}"/>
    <cellStyle name="Ausgabe 3 5 3 3 4" xfId="5228" xr:uid="{00000000-0005-0000-0000-000039160000}"/>
    <cellStyle name="Ausgabe 3 5 3 3 4 2" xfId="16956" xr:uid="{00000000-0005-0000-0000-00003A160000}"/>
    <cellStyle name="Ausgabe 3 5 3 3 4 3" xfId="28683" xr:uid="{00000000-0005-0000-0000-00003B160000}"/>
    <cellStyle name="Ausgabe 3 5 3 3 5" xfId="9133" xr:uid="{00000000-0005-0000-0000-00003C160000}"/>
    <cellStyle name="Ausgabe 3 5 3 3 5 2" xfId="20861" xr:uid="{00000000-0005-0000-0000-00003D160000}"/>
    <cellStyle name="Ausgabe 3 5 3 3 5 3" xfId="32588" xr:uid="{00000000-0005-0000-0000-00003E160000}"/>
    <cellStyle name="Ausgabe 3 5 3 3 6" xfId="13051" xr:uid="{00000000-0005-0000-0000-00003F160000}"/>
    <cellStyle name="Ausgabe 3 5 3 3 7" xfId="24778" xr:uid="{00000000-0005-0000-0000-000040160000}"/>
    <cellStyle name="Ausgabe 3 5 3 4" xfId="1763" xr:uid="{00000000-0005-0000-0000-000041160000}"/>
    <cellStyle name="Ausgabe 3 5 3 4 2" xfId="5668" xr:uid="{00000000-0005-0000-0000-000042160000}"/>
    <cellStyle name="Ausgabe 3 5 3 4 2 2" xfId="17396" xr:uid="{00000000-0005-0000-0000-000043160000}"/>
    <cellStyle name="Ausgabe 3 5 3 4 2 3" xfId="29123" xr:uid="{00000000-0005-0000-0000-000044160000}"/>
    <cellStyle name="Ausgabe 3 5 3 4 3" xfId="9573" xr:uid="{00000000-0005-0000-0000-000045160000}"/>
    <cellStyle name="Ausgabe 3 5 3 4 3 2" xfId="21301" xr:uid="{00000000-0005-0000-0000-000046160000}"/>
    <cellStyle name="Ausgabe 3 5 3 4 3 3" xfId="33028" xr:uid="{00000000-0005-0000-0000-000047160000}"/>
    <cellStyle name="Ausgabe 3 5 3 4 4" xfId="13491" xr:uid="{00000000-0005-0000-0000-000048160000}"/>
    <cellStyle name="Ausgabe 3 5 3 4 5" xfId="25218" xr:uid="{00000000-0005-0000-0000-000049160000}"/>
    <cellStyle name="Ausgabe 3 5 3 5" xfId="3061" xr:uid="{00000000-0005-0000-0000-00004A160000}"/>
    <cellStyle name="Ausgabe 3 5 3 5 2" xfId="6966" xr:uid="{00000000-0005-0000-0000-00004B160000}"/>
    <cellStyle name="Ausgabe 3 5 3 5 2 2" xfId="18694" xr:uid="{00000000-0005-0000-0000-00004C160000}"/>
    <cellStyle name="Ausgabe 3 5 3 5 2 3" xfId="30421" xr:uid="{00000000-0005-0000-0000-00004D160000}"/>
    <cellStyle name="Ausgabe 3 5 3 5 3" xfId="10871" xr:uid="{00000000-0005-0000-0000-00004E160000}"/>
    <cellStyle name="Ausgabe 3 5 3 5 3 2" xfId="22599" xr:uid="{00000000-0005-0000-0000-00004F160000}"/>
    <cellStyle name="Ausgabe 3 5 3 5 3 3" xfId="34326" xr:uid="{00000000-0005-0000-0000-000050160000}"/>
    <cellStyle name="Ausgabe 3 5 3 5 4" xfId="14789" xr:uid="{00000000-0005-0000-0000-000051160000}"/>
    <cellStyle name="Ausgabe 3 5 3 5 5" xfId="26516" xr:uid="{00000000-0005-0000-0000-000052160000}"/>
    <cellStyle name="Ausgabe 3 5 3 6" xfId="4370" xr:uid="{00000000-0005-0000-0000-000053160000}"/>
    <cellStyle name="Ausgabe 3 5 3 6 2" xfId="16098" xr:uid="{00000000-0005-0000-0000-000054160000}"/>
    <cellStyle name="Ausgabe 3 5 3 6 3" xfId="27825" xr:uid="{00000000-0005-0000-0000-000055160000}"/>
    <cellStyle name="Ausgabe 3 5 3 7" xfId="8275" xr:uid="{00000000-0005-0000-0000-000056160000}"/>
    <cellStyle name="Ausgabe 3 5 3 7 2" xfId="20003" xr:uid="{00000000-0005-0000-0000-000057160000}"/>
    <cellStyle name="Ausgabe 3 5 3 7 3" xfId="31730" xr:uid="{00000000-0005-0000-0000-000058160000}"/>
    <cellStyle name="Ausgabe 3 5 3 8" xfId="12193" xr:uid="{00000000-0005-0000-0000-000059160000}"/>
    <cellStyle name="Ausgabe 3 5 3 9" xfId="23920" xr:uid="{00000000-0005-0000-0000-00005A160000}"/>
    <cellStyle name="Ausgabe 3 5 4" xfId="564" xr:uid="{00000000-0005-0000-0000-00005B160000}"/>
    <cellStyle name="Ausgabe 3 5 4 2" xfId="993" xr:uid="{00000000-0005-0000-0000-00005C160000}"/>
    <cellStyle name="Ausgabe 3 5 4 2 2" xfId="2291" xr:uid="{00000000-0005-0000-0000-00005D160000}"/>
    <cellStyle name="Ausgabe 3 5 4 2 2 2" xfId="6196" xr:uid="{00000000-0005-0000-0000-00005E160000}"/>
    <cellStyle name="Ausgabe 3 5 4 2 2 2 2" xfId="17924" xr:uid="{00000000-0005-0000-0000-00005F160000}"/>
    <cellStyle name="Ausgabe 3 5 4 2 2 2 3" xfId="29651" xr:uid="{00000000-0005-0000-0000-000060160000}"/>
    <cellStyle name="Ausgabe 3 5 4 2 2 3" xfId="10101" xr:uid="{00000000-0005-0000-0000-000061160000}"/>
    <cellStyle name="Ausgabe 3 5 4 2 2 3 2" xfId="21829" xr:uid="{00000000-0005-0000-0000-000062160000}"/>
    <cellStyle name="Ausgabe 3 5 4 2 2 3 3" xfId="33556" xr:uid="{00000000-0005-0000-0000-000063160000}"/>
    <cellStyle name="Ausgabe 3 5 4 2 2 4" xfId="14019" xr:uid="{00000000-0005-0000-0000-000064160000}"/>
    <cellStyle name="Ausgabe 3 5 4 2 2 5" xfId="25746" xr:uid="{00000000-0005-0000-0000-000065160000}"/>
    <cellStyle name="Ausgabe 3 5 4 2 3" xfId="3589" xr:uid="{00000000-0005-0000-0000-000066160000}"/>
    <cellStyle name="Ausgabe 3 5 4 2 3 2" xfId="7494" xr:uid="{00000000-0005-0000-0000-000067160000}"/>
    <cellStyle name="Ausgabe 3 5 4 2 3 2 2" xfId="19222" xr:uid="{00000000-0005-0000-0000-000068160000}"/>
    <cellStyle name="Ausgabe 3 5 4 2 3 2 3" xfId="30949" xr:uid="{00000000-0005-0000-0000-000069160000}"/>
    <cellStyle name="Ausgabe 3 5 4 2 3 3" xfId="11399" xr:uid="{00000000-0005-0000-0000-00006A160000}"/>
    <cellStyle name="Ausgabe 3 5 4 2 3 3 2" xfId="23127" xr:uid="{00000000-0005-0000-0000-00006B160000}"/>
    <cellStyle name="Ausgabe 3 5 4 2 3 3 3" xfId="34854" xr:uid="{00000000-0005-0000-0000-00006C160000}"/>
    <cellStyle name="Ausgabe 3 5 4 2 3 4" xfId="15317" xr:uid="{00000000-0005-0000-0000-00006D160000}"/>
    <cellStyle name="Ausgabe 3 5 4 2 3 5" xfId="27044" xr:uid="{00000000-0005-0000-0000-00006E160000}"/>
    <cellStyle name="Ausgabe 3 5 4 2 4" xfId="4898" xr:uid="{00000000-0005-0000-0000-00006F160000}"/>
    <cellStyle name="Ausgabe 3 5 4 2 4 2" xfId="16626" xr:uid="{00000000-0005-0000-0000-000070160000}"/>
    <cellStyle name="Ausgabe 3 5 4 2 4 3" xfId="28353" xr:uid="{00000000-0005-0000-0000-000071160000}"/>
    <cellStyle name="Ausgabe 3 5 4 2 5" xfId="8803" xr:uid="{00000000-0005-0000-0000-000072160000}"/>
    <cellStyle name="Ausgabe 3 5 4 2 5 2" xfId="20531" xr:uid="{00000000-0005-0000-0000-000073160000}"/>
    <cellStyle name="Ausgabe 3 5 4 2 5 3" xfId="32258" xr:uid="{00000000-0005-0000-0000-000074160000}"/>
    <cellStyle name="Ausgabe 3 5 4 2 6" xfId="12721" xr:uid="{00000000-0005-0000-0000-000075160000}"/>
    <cellStyle name="Ausgabe 3 5 4 2 7" xfId="24448" xr:uid="{00000000-0005-0000-0000-000076160000}"/>
    <cellStyle name="Ausgabe 3 5 4 3" xfId="1422" xr:uid="{00000000-0005-0000-0000-000077160000}"/>
    <cellStyle name="Ausgabe 3 5 4 3 2" xfId="2720" xr:uid="{00000000-0005-0000-0000-000078160000}"/>
    <cellStyle name="Ausgabe 3 5 4 3 2 2" xfId="6625" xr:uid="{00000000-0005-0000-0000-000079160000}"/>
    <cellStyle name="Ausgabe 3 5 4 3 2 2 2" xfId="18353" xr:uid="{00000000-0005-0000-0000-00007A160000}"/>
    <cellStyle name="Ausgabe 3 5 4 3 2 2 3" xfId="30080" xr:uid="{00000000-0005-0000-0000-00007B160000}"/>
    <cellStyle name="Ausgabe 3 5 4 3 2 3" xfId="10530" xr:uid="{00000000-0005-0000-0000-00007C160000}"/>
    <cellStyle name="Ausgabe 3 5 4 3 2 3 2" xfId="22258" xr:uid="{00000000-0005-0000-0000-00007D160000}"/>
    <cellStyle name="Ausgabe 3 5 4 3 2 3 3" xfId="33985" xr:uid="{00000000-0005-0000-0000-00007E160000}"/>
    <cellStyle name="Ausgabe 3 5 4 3 2 4" xfId="14448" xr:uid="{00000000-0005-0000-0000-00007F160000}"/>
    <cellStyle name="Ausgabe 3 5 4 3 2 5" xfId="26175" xr:uid="{00000000-0005-0000-0000-000080160000}"/>
    <cellStyle name="Ausgabe 3 5 4 3 3" xfId="4018" xr:uid="{00000000-0005-0000-0000-000081160000}"/>
    <cellStyle name="Ausgabe 3 5 4 3 3 2" xfId="7923" xr:uid="{00000000-0005-0000-0000-000082160000}"/>
    <cellStyle name="Ausgabe 3 5 4 3 3 2 2" xfId="19651" xr:uid="{00000000-0005-0000-0000-000083160000}"/>
    <cellStyle name="Ausgabe 3 5 4 3 3 2 3" xfId="31378" xr:uid="{00000000-0005-0000-0000-000084160000}"/>
    <cellStyle name="Ausgabe 3 5 4 3 3 3" xfId="11828" xr:uid="{00000000-0005-0000-0000-000085160000}"/>
    <cellStyle name="Ausgabe 3 5 4 3 3 3 2" xfId="23556" xr:uid="{00000000-0005-0000-0000-000086160000}"/>
    <cellStyle name="Ausgabe 3 5 4 3 3 3 3" xfId="35283" xr:uid="{00000000-0005-0000-0000-000087160000}"/>
    <cellStyle name="Ausgabe 3 5 4 3 3 4" xfId="15746" xr:uid="{00000000-0005-0000-0000-000088160000}"/>
    <cellStyle name="Ausgabe 3 5 4 3 3 5" xfId="27473" xr:uid="{00000000-0005-0000-0000-000089160000}"/>
    <cellStyle name="Ausgabe 3 5 4 3 4" xfId="5327" xr:uid="{00000000-0005-0000-0000-00008A160000}"/>
    <cellStyle name="Ausgabe 3 5 4 3 4 2" xfId="17055" xr:uid="{00000000-0005-0000-0000-00008B160000}"/>
    <cellStyle name="Ausgabe 3 5 4 3 4 3" xfId="28782" xr:uid="{00000000-0005-0000-0000-00008C160000}"/>
    <cellStyle name="Ausgabe 3 5 4 3 5" xfId="9232" xr:uid="{00000000-0005-0000-0000-00008D160000}"/>
    <cellStyle name="Ausgabe 3 5 4 3 5 2" xfId="20960" xr:uid="{00000000-0005-0000-0000-00008E160000}"/>
    <cellStyle name="Ausgabe 3 5 4 3 5 3" xfId="32687" xr:uid="{00000000-0005-0000-0000-00008F160000}"/>
    <cellStyle name="Ausgabe 3 5 4 3 6" xfId="13150" xr:uid="{00000000-0005-0000-0000-000090160000}"/>
    <cellStyle name="Ausgabe 3 5 4 3 7" xfId="24877" xr:uid="{00000000-0005-0000-0000-000091160000}"/>
    <cellStyle name="Ausgabe 3 5 4 4" xfId="1862" xr:uid="{00000000-0005-0000-0000-000092160000}"/>
    <cellStyle name="Ausgabe 3 5 4 4 2" xfId="5767" xr:uid="{00000000-0005-0000-0000-000093160000}"/>
    <cellStyle name="Ausgabe 3 5 4 4 2 2" xfId="17495" xr:uid="{00000000-0005-0000-0000-000094160000}"/>
    <cellStyle name="Ausgabe 3 5 4 4 2 3" xfId="29222" xr:uid="{00000000-0005-0000-0000-000095160000}"/>
    <cellStyle name="Ausgabe 3 5 4 4 3" xfId="9672" xr:uid="{00000000-0005-0000-0000-000096160000}"/>
    <cellStyle name="Ausgabe 3 5 4 4 3 2" xfId="21400" xr:uid="{00000000-0005-0000-0000-000097160000}"/>
    <cellStyle name="Ausgabe 3 5 4 4 3 3" xfId="33127" xr:uid="{00000000-0005-0000-0000-000098160000}"/>
    <cellStyle name="Ausgabe 3 5 4 4 4" xfId="13590" xr:uid="{00000000-0005-0000-0000-000099160000}"/>
    <cellStyle name="Ausgabe 3 5 4 4 5" xfId="25317" xr:uid="{00000000-0005-0000-0000-00009A160000}"/>
    <cellStyle name="Ausgabe 3 5 4 5" xfId="3160" xr:uid="{00000000-0005-0000-0000-00009B160000}"/>
    <cellStyle name="Ausgabe 3 5 4 5 2" xfId="7065" xr:uid="{00000000-0005-0000-0000-00009C160000}"/>
    <cellStyle name="Ausgabe 3 5 4 5 2 2" xfId="18793" xr:uid="{00000000-0005-0000-0000-00009D160000}"/>
    <cellStyle name="Ausgabe 3 5 4 5 2 3" xfId="30520" xr:uid="{00000000-0005-0000-0000-00009E160000}"/>
    <cellStyle name="Ausgabe 3 5 4 5 3" xfId="10970" xr:uid="{00000000-0005-0000-0000-00009F160000}"/>
    <cellStyle name="Ausgabe 3 5 4 5 3 2" xfId="22698" xr:uid="{00000000-0005-0000-0000-0000A0160000}"/>
    <cellStyle name="Ausgabe 3 5 4 5 3 3" xfId="34425" xr:uid="{00000000-0005-0000-0000-0000A1160000}"/>
    <cellStyle name="Ausgabe 3 5 4 5 4" xfId="14888" xr:uid="{00000000-0005-0000-0000-0000A2160000}"/>
    <cellStyle name="Ausgabe 3 5 4 5 5" xfId="26615" xr:uid="{00000000-0005-0000-0000-0000A3160000}"/>
    <cellStyle name="Ausgabe 3 5 4 6" xfId="4469" xr:uid="{00000000-0005-0000-0000-0000A4160000}"/>
    <cellStyle name="Ausgabe 3 5 4 6 2" xfId="16197" xr:uid="{00000000-0005-0000-0000-0000A5160000}"/>
    <cellStyle name="Ausgabe 3 5 4 6 3" xfId="27924" xr:uid="{00000000-0005-0000-0000-0000A6160000}"/>
    <cellStyle name="Ausgabe 3 5 4 7" xfId="8374" xr:uid="{00000000-0005-0000-0000-0000A7160000}"/>
    <cellStyle name="Ausgabe 3 5 4 7 2" xfId="20102" xr:uid="{00000000-0005-0000-0000-0000A8160000}"/>
    <cellStyle name="Ausgabe 3 5 4 7 3" xfId="31829" xr:uid="{00000000-0005-0000-0000-0000A9160000}"/>
    <cellStyle name="Ausgabe 3 5 4 8" xfId="12292" xr:uid="{00000000-0005-0000-0000-0000AA160000}"/>
    <cellStyle name="Ausgabe 3 5 4 9" xfId="24019" xr:uid="{00000000-0005-0000-0000-0000AB160000}"/>
    <cellStyle name="Ausgabe 3 5 5" xfId="664" xr:uid="{00000000-0005-0000-0000-0000AC160000}"/>
    <cellStyle name="Ausgabe 3 5 5 2" xfId="1962" xr:uid="{00000000-0005-0000-0000-0000AD160000}"/>
    <cellStyle name="Ausgabe 3 5 5 2 2" xfId="5867" xr:uid="{00000000-0005-0000-0000-0000AE160000}"/>
    <cellStyle name="Ausgabe 3 5 5 2 2 2" xfId="17595" xr:uid="{00000000-0005-0000-0000-0000AF160000}"/>
    <cellStyle name="Ausgabe 3 5 5 2 2 3" xfId="29322" xr:uid="{00000000-0005-0000-0000-0000B0160000}"/>
    <cellStyle name="Ausgabe 3 5 5 2 3" xfId="9772" xr:uid="{00000000-0005-0000-0000-0000B1160000}"/>
    <cellStyle name="Ausgabe 3 5 5 2 3 2" xfId="21500" xr:uid="{00000000-0005-0000-0000-0000B2160000}"/>
    <cellStyle name="Ausgabe 3 5 5 2 3 3" xfId="33227" xr:uid="{00000000-0005-0000-0000-0000B3160000}"/>
    <cellStyle name="Ausgabe 3 5 5 2 4" xfId="13690" xr:uid="{00000000-0005-0000-0000-0000B4160000}"/>
    <cellStyle name="Ausgabe 3 5 5 2 5" xfId="25417" xr:uid="{00000000-0005-0000-0000-0000B5160000}"/>
    <cellStyle name="Ausgabe 3 5 5 3" xfId="3260" xr:uid="{00000000-0005-0000-0000-0000B6160000}"/>
    <cellStyle name="Ausgabe 3 5 5 3 2" xfId="7165" xr:uid="{00000000-0005-0000-0000-0000B7160000}"/>
    <cellStyle name="Ausgabe 3 5 5 3 2 2" xfId="18893" xr:uid="{00000000-0005-0000-0000-0000B8160000}"/>
    <cellStyle name="Ausgabe 3 5 5 3 2 3" xfId="30620" xr:uid="{00000000-0005-0000-0000-0000B9160000}"/>
    <cellStyle name="Ausgabe 3 5 5 3 3" xfId="11070" xr:uid="{00000000-0005-0000-0000-0000BA160000}"/>
    <cellStyle name="Ausgabe 3 5 5 3 3 2" xfId="22798" xr:uid="{00000000-0005-0000-0000-0000BB160000}"/>
    <cellStyle name="Ausgabe 3 5 5 3 3 3" xfId="34525" xr:uid="{00000000-0005-0000-0000-0000BC160000}"/>
    <cellStyle name="Ausgabe 3 5 5 3 4" xfId="14988" xr:uid="{00000000-0005-0000-0000-0000BD160000}"/>
    <cellStyle name="Ausgabe 3 5 5 3 5" xfId="26715" xr:uid="{00000000-0005-0000-0000-0000BE160000}"/>
    <cellStyle name="Ausgabe 3 5 5 4" xfId="4569" xr:uid="{00000000-0005-0000-0000-0000BF160000}"/>
    <cellStyle name="Ausgabe 3 5 5 4 2" xfId="16297" xr:uid="{00000000-0005-0000-0000-0000C0160000}"/>
    <cellStyle name="Ausgabe 3 5 5 4 3" xfId="28024" xr:uid="{00000000-0005-0000-0000-0000C1160000}"/>
    <cellStyle name="Ausgabe 3 5 5 5" xfId="8474" xr:uid="{00000000-0005-0000-0000-0000C2160000}"/>
    <cellStyle name="Ausgabe 3 5 5 5 2" xfId="20202" xr:uid="{00000000-0005-0000-0000-0000C3160000}"/>
    <cellStyle name="Ausgabe 3 5 5 5 3" xfId="31929" xr:uid="{00000000-0005-0000-0000-0000C4160000}"/>
    <cellStyle name="Ausgabe 3 5 5 6" xfId="12392" xr:uid="{00000000-0005-0000-0000-0000C5160000}"/>
    <cellStyle name="Ausgabe 3 5 5 7" xfId="24119" xr:uid="{00000000-0005-0000-0000-0000C6160000}"/>
    <cellStyle name="Ausgabe 3 5 6" xfId="1093" xr:uid="{00000000-0005-0000-0000-0000C7160000}"/>
    <cellStyle name="Ausgabe 3 5 6 2" xfId="2391" xr:uid="{00000000-0005-0000-0000-0000C8160000}"/>
    <cellStyle name="Ausgabe 3 5 6 2 2" xfId="6296" xr:uid="{00000000-0005-0000-0000-0000C9160000}"/>
    <cellStyle name="Ausgabe 3 5 6 2 2 2" xfId="18024" xr:uid="{00000000-0005-0000-0000-0000CA160000}"/>
    <cellStyle name="Ausgabe 3 5 6 2 2 3" xfId="29751" xr:uid="{00000000-0005-0000-0000-0000CB160000}"/>
    <cellStyle name="Ausgabe 3 5 6 2 3" xfId="10201" xr:uid="{00000000-0005-0000-0000-0000CC160000}"/>
    <cellStyle name="Ausgabe 3 5 6 2 3 2" xfId="21929" xr:uid="{00000000-0005-0000-0000-0000CD160000}"/>
    <cellStyle name="Ausgabe 3 5 6 2 3 3" xfId="33656" xr:uid="{00000000-0005-0000-0000-0000CE160000}"/>
    <cellStyle name="Ausgabe 3 5 6 2 4" xfId="14119" xr:uid="{00000000-0005-0000-0000-0000CF160000}"/>
    <cellStyle name="Ausgabe 3 5 6 2 5" xfId="25846" xr:uid="{00000000-0005-0000-0000-0000D0160000}"/>
    <cellStyle name="Ausgabe 3 5 6 3" xfId="3689" xr:uid="{00000000-0005-0000-0000-0000D1160000}"/>
    <cellStyle name="Ausgabe 3 5 6 3 2" xfId="7594" xr:uid="{00000000-0005-0000-0000-0000D2160000}"/>
    <cellStyle name="Ausgabe 3 5 6 3 2 2" xfId="19322" xr:uid="{00000000-0005-0000-0000-0000D3160000}"/>
    <cellStyle name="Ausgabe 3 5 6 3 2 3" xfId="31049" xr:uid="{00000000-0005-0000-0000-0000D4160000}"/>
    <cellStyle name="Ausgabe 3 5 6 3 3" xfId="11499" xr:uid="{00000000-0005-0000-0000-0000D5160000}"/>
    <cellStyle name="Ausgabe 3 5 6 3 3 2" xfId="23227" xr:uid="{00000000-0005-0000-0000-0000D6160000}"/>
    <cellStyle name="Ausgabe 3 5 6 3 3 3" xfId="34954" xr:uid="{00000000-0005-0000-0000-0000D7160000}"/>
    <cellStyle name="Ausgabe 3 5 6 3 4" xfId="15417" xr:uid="{00000000-0005-0000-0000-0000D8160000}"/>
    <cellStyle name="Ausgabe 3 5 6 3 5" xfId="27144" xr:uid="{00000000-0005-0000-0000-0000D9160000}"/>
    <cellStyle name="Ausgabe 3 5 6 4" xfId="4998" xr:uid="{00000000-0005-0000-0000-0000DA160000}"/>
    <cellStyle name="Ausgabe 3 5 6 4 2" xfId="16726" xr:uid="{00000000-0005-0000-0000-0000DB160000}"/>
    <cellStyle name="Ausgabe 3 5 6 4 3" xfId="28453" xr:uid="{00000000-0005-0000-0000-0000DC160000}"/>
    <cellStyle name="Ausgabe 3 5 6 5" xfId="8903" xr:uid="{00000000-0005-0000-0000-0000DD160000}"/>
    <cellStyle name="Ausgabe 3 5 6 5 2" xfId="20631" xr:uid="{00000000-0005-0000-0000-0000DE160000}"/>
    <cellStyle name="Ausgabe 3 5 6 5 3" xfId="32358" xr:uid="{00000000-0005-0000-0000-0000DF160000}"/>
    <cellStyle name="Ausgabe 3 5 6 6" xfId="12821" xr:uid="{00000000-0005-0000-0000-0000E0160000}"/>
    <cellStyle name="Ausgabe 3 5 6 7" xfId="24548" xr:uid="{00000000-0005-0000-0000-0000E1160000}"/>
    <cellStyle name="Ausgabe 3 5 7" xfId="1533" xr:uid="{00000000-0005-0000-0000-0000E2160000}"/>
    <cellStyle name="Ausgabe 3 5 7 2" xfId="5438" xr:uid="{00000000-0005-0000-0000-0000E3160000}"/>
    <cellStyle name="Ausgabe 3 5 7 2 2" xfId="17166" xr:uid="{00000000-0005-0000-0000-0000E4160000}"/>
    <cellStyle name="Ausgabe 3 5 7 2 3" xfId="28893" xr:uid="{00000000-0005-0000-0000-0000E5160000}"/>
    <cellStyle name="Ausgabe 3 5 7 3" xfId="9343" xr:uid="{00000000-0005-0000-0000-0000E6160000}"/>
    <cellStyle name="Ausgabe 3 5 7 3 2" xfId="21071" xr:uid="{00000000-0005-0000-0000-0000E7160000}"/>
    <cellStyle name="Ausgabe 3 5 7 3 3" xfId="32798" xr:uid="{00000000-0005-0000-0000-0000E8160000}"/>
    <cellStyle name="Ausgabe 3 5 7 4" xfId="13261" xr:uid="{00000000-0005-0000-0000-0000E9160000}"/>
    <cellStyle name="Ausgabe 3 5 7 5" xfId="24988" xr:uid="{00000000-0005-0000-0000-0000EA160000}"/>
    <cellStyle name="Ausgabe 3 5 8" xfId="2831" xr:uid="{00000000-0005-0000-0000-0000EB160000}"/>
    <cellStyle name="Ausgabe 3 5 8 2" xfId="6736" xr:uid="{00000000-0005-0000-0000-0000EC160000}"/>
    <cellStyle name="Ausgabe 3 5 8 2 2" xfId="18464" xr:uid="{00000000-0005-0000-0000-0000ED160000}"/>
    <cellStyle name="Ausgabe 3 5 8 2 3" xfId="30191" xr:uid="{00000000-0005-0000-0000-0000EE160000}"/>
    <cellStyle name="Ausgabe 3 5 8 3" xfId="10641" xr:uid="{00000000-0005-0000-0000-0000EF160000}"/>
    <cellStyle name="Ausgabe 3 5 8 3 2" xfId="22369" xr:uid="{00000000-0005-0000-0000-0000F0160000}"/>
    <cellStyle name="Ausgabe 3 5 8 3 3" xfId="34096" xr:uid="{00000000-0005-0000-0000-0000F1160000}"/>
    <cellStyle name="Ausgabe 3 5 8 4" xfId="14559" xr:uid="{00000000-0005-0000-0000-0000F2160000}"/>
    <cellStyle name="Ausgabe 3 5 8 5" xfId="26286" xr:uid="{00000000-0005-0000-0000-0000F3160000}"/>
    <cellStyle name="Ausgabe 3 5 9" xfId="4140" xr:uid="{00000000-0005-0000-0000-0000F4160000}"/>
    <cellStyle name="Ausgabe 3 5 9 2" xfId="15868" xr:uid="{00000000-0005-0000-0000-0000F5160000}"/>
    <cellStyle name="Ausgabe 3 5 9 3" xfId="27595" xr:uid="{00000000-0005-0000-0000-0000F6160000}"/>
    <cellStyle name="Ausgabe 3 6" xfId="303" xr:uid="{00000000-0005-0000-0000-0000F7160000}"/>
    <cellStyle name="Ausgabe 3 6 10" xfId="8113" xr:uid="{00000000-0005-0000-0000-0000F8160000}"/>
    <cellStyle name="Ausgabe 3 6 10 2" xfId="19841" xr:uid="{00000000-0005-0000-0000-0000F9160000}"/>
    <cellStyle name="Ausgabe 3 6 10 3" xfId="31568" xr:uid="{00000000-0005-0000-0000-0000FA160000}"/>
    <cellStyle name="Ausgabe 3 6 11" xfId="12031" xr:uid="{00000000-0005-0000-0000-0000FB160000}"/>
    <cellStyle name="Ausgabe 3 6 12" xfId="23758" xr:uid="{00000000-0005-0000-0000-0000FC160000}"/>
    <cellStyle name="Ausgabe 3 6 2" xfId="389" xr:uid="{00000000-0005-0000-0000-0000FD160000}"/>
    <cellStyle name="Ausgabe 3 6 2 2" xfId="818" xr:uid="{00000000-0005-0000-0000-0000FE160000}"/>
    <cellStyle name="Ausgabe 3 6 2 2 2" xfId="2116" xr:uid="{00000000-0005-0000-0000-0000FF160000}"/>
    <cellStyle name="Ausgabe 3 6 2 2 2 2" xfId="6021" xr:uid="{00000000-0005-0000-0000-000000170000}"/>
    <cellStyle name="Ausgabe 3 6 2 2 2 2 2" xfId="17749" xr:uid="{00000000-0005-0000-0000-000001170000}"/>
    <cellStyle name="Ausgabe 3 6 2 2 2 2 3" xfId="29476" xr:uid="{00000000-0005-0000-0000-000002170000}"/>
    <cellStyle name="Ausgabe 3 6 2 2 2 3" xfId="9926" xr:uid="{00000000-0005-0000-0000-000003170000}"/>
    <cellStyle name="Ausgabe 3 6 2 2 2 3 2" xfId="21654" xr:uid="{00000000-0005-0000-0000-000004170000}"/>
    <cellStyle name="Ausgabe 3 6 2 2 2 3 3" xfId="33381" xr:uid="{00000000-0005-0000-0000-000005170000}"/>
    <cellStyle name="Ausgabe 3 6 2 2 2 4" xfId="13844" xr:uid="{00000000-0005-0000-0000-000006170000}"/>
    <cellStyle name="Ausgabe 3 6 2 2 2 5" xfId="25571" xr:uid="{00000000-0005-0000-0000-000007170000}"/>
    <cellStyle name="Ausgabe 3 6 2 2 3" xfId="3414" xr:uid="{00000000-0005-0000-0000-000008170000}"/>
    <cellStyle name="Ausgabe 3 6 2 2 3 2" xfId="7319" xr:uid="{00000000-0005-0000-0000-000009170000}"/>
    <cellStyle name="Ausgabe 3 6 2 2 3 2 2" xfId="19047" xr:uid="{00000000-0005-0000-0000-00000A170000}"/>
    <cellStyle name="Ausgabe 3 6 2 2 3 2 3" xfId="30774" xr:uid="{00000000-0005-0000-0000-00000B170000}"/>
    <cellStyle name="Ausgabe 3 6 2 2 3 3" xfId="11224" xr:uid="{00000000-0005-0000-0000-00000C170000}"/>
    <cellStyle name="Ausgabe 3 6 2 2 3 3 2" xfId="22952" xr:uid="{00000000-0005-0000-0000-00000D170000}"/>
    <cellStyle name="Ausgabe 3 6 2 2 3 3 3" xfId="34679" xr:uid="{00000000-0005-0000-0000-00000E170000}"/>
    <cellStyle name="Ausgabe 3 6 2 2 3 4" xfId="15142" xr:uid="{00000000-0005-0000-0000-00000F170000}"/>
    <cellStyle name="Ausgabe 3 6 2 2 3 5" xfId="26869" xr:uid="{00000000-0005-0000-0000-000010170000}"/>
    <cellStyle name="Ausgabe 3 6 2 2 4" xfId="4723" xr:uid="{00000000-0005-0000-0000-000011170000}"/>
    <cellStyle name="Ausgabe 3 6 2 2 4 2" xfId="16451" xr:uid="{00000000-0005-0000-0000-000012170000}"/>
    <cellStyle name="Ausgabe 3 6 2 2 4 3" xfId="28178" xr:uid="{00000000-0005-0000-0000-000013170000}"/>
    <cellStyle name="Ausgabe 3 6 2 2 5" xfId="8628" xr:uid="{00000000-0005-0000-0000-000014170000}"/>
    <cellStyle name="Ausgabe 3 6 2 2 5 2" xfId="20356" xr:uid="{00000000-0005-0000-0000-000015170000}"/>
    <cellStyle name="Ausgabe 3 6 2 2 5 3" xfId="32083" xr:uid="{00000000-0005-0000-0000-000016170000}"/>
    <cellStyle name="Ausgabe 3 6 2 2 6" xfId="12546" xr:uid="{00000000-0005-0000-0000-000017170000}"/>
    <cellStyle name="Ausgabe 3 6 2 2 7" xfId="24273" xr:uid="{00000000-0005-0000-0000-000018170000}"/>
    <cellStyle name="Ausgabe 3 6 2 3" xfId="1247" xr:uid="{00000000-0005-0000-0000-000019170000}"/>
    <cellStyle name="Ausgabe 3 6 2 3 2" xfId="2545" xr:uid="{00000000-0005-0000-0000-00001A170000}"/>
    <cellStyle name="Ausgabe 3 6 2 3 2 2" xfId="6450" xr:uid="{00000000-0005-0000-0000-00001B170000}"/>
    <cellStyle name="Ausgabe 3 6 2 3 2 2 2" xfId="18178" xr:uid="{00000000-0005-0000-0000-00001C170000}"/>
    <cellStyle name="Ausgabe 3 6 2 3 2 2 3" xfId="29905" xr:uid="{00000000-0005-0000-0000-00001D170000}"/>
    <cellStyle name="Ausgabe 3 6 2 3 2 3" xfId="10355" xr:uid="{00000000-0005-0000-0000-00001E170000}"/>
    <cellStyle name="Ausgabe 3 6 2 3 2 3 2" xfId="22083" xr:uid="{00000000-0005-0000-0000-00001F170000}"/>
    <cellStyle name="Ausgabe 3 6 2 3 2 3 3" xfId="33810" xr:uid="{00000000-0005-0000-0000-000020170000}"/>
    <cellStyle name="Ausgabe 3 6 2 3 2 4" xfId="14273" xr:uid="{00000000-0005-0000-0000-000021170000}"/>
    <cellStyle name="Ausgabe 3 6 2 3 2 5" xfId="26000" xr:uid="{00000000-0005-0000-0000-000022170000}"/>
    <cellStyle name="Ausgabe 3 6 2 3 3" xfId="3843" xr:uid="{00000000-0005-0000-0000-000023170000}"/>
    <cellStyle name="Ausgabe 3 6 2 3 3 2" xfId="7748" xr:uid="{00000000-0005-0000-0000-000024170000}"/>
    <cellStyle name="Ausgabe 3 6 2 3 3 2 2" xfId="19476" xr:uid="{00000000-0005-0000-0000-000025170000}"/>
    <cellStyle name="Ausgabe 3 6 2 3 3 2 3" xfId="31203" xr:uid="{00000000-0005-0000-0000-000026170000}"/>
    <cellStyle name="Ausgabe 3 6 2 3 3 3" xfId="11653" xr:uid="{00000000-0005-0000-0000-000027170000}"/>
    <cellStyle name="Ausgabe 3 6 2 3 3 3 2" xfId="23381" xr:uid="{00000000-0005-0000-0000-000028170000}"/>
    <cellStyle name="Ausgabe 3 6 2 3 3 3 3" xfId="35108" xr:uid="{00000000-0005-0000-0000-000029170000}"/>
    <cellStyle name="Ausgabe 3 6 2 3 3 4" xfId="15571" xr:uid="{00000000-0005-0000-0000-00002A170000}"/>
    <cellStyle name="Ausgabe 3 6 2 3 3 5" xfId="27298" xr:uid="{00000000-0005-0000-0000-00002B170000}"/>
    <cellStyle name="Ausgabe 3 6 2 3 4" xfId="5152" xr:uid="{00000000-0005-0000-0000-00002C170000}"/>
    <cellStyle name="Ausgabe 3 6 2 3 4 2" xfId="16880" xr:uid="{00000000-0005-0000-0000-00002D170000}"/>
    <cellStyle name="Ausgabe 3 6 2 3 4 3" xfId="28607" xr:uid="{00000000-0005-0000-0000-00002E170000}"/>
    <cellStyle name="Ausgabe 3 6 2 3 5" xfId="9057" xr:uid="{00000000-0005-0000-0000-00002F170000}"/>
    <cellStyle name="Ausgabe 3 6 2 3 5 2" xfId="20785" xr:uid="{00000000-0005-0000-0000-000030170000}"/>
    <cellStyle name="Ausgabe 3 6 2 3 5 3" xfId="32512" xr:uid="{00000000-0005-0000-0000-000031170000}"/>
    <cellStyle name="Ausgabe 3 6 2 3 6" xfId="12975" xr:uid="{00000000-0005-0000-0000-000032170000}"/>
    <cellStyle name="Ausgabe 3 6 2 3 7" xfId="24702" xr:uid="{00000000-0005-0000-0000-000033170000}"/>
    <cellStyle name="Ausgabe 3 6 2 4" xfId="1687" xr:uid="{00000000-0005-0000-0000-000034170000}"/>
    <cellStyle name="Ausgabe 3 6 2 4 2" xfId="5592" xr:uid="{00000000-0005-0000-0000-000035170000}"/>
    <cellStyle name="Ausgabe 3 6 2 4 2 2" xfId="17320" xr:uid="{00000000-0005-0000-0000-000036170000}"/>
    <cellStyle name="Ausgabe 3 6 2 4 2 3" xfId="29047" xr:uid="{00000000-0005-0000-0000-000037170000}"/>
    <cellStyle name="Ausgabe 3 6 2 4 3" xfId="9497" xr:uid="{00000000-0005-0000-0000-000038170000}"/>
    <cellStyle name="Ausgabe 3 6 2 4 3 2" xfId="21225" xr:uid="{00000000-0005-0000-0000-000039170000}"/>
    <cellStyle name="Ausgabe 3 6 2 4 3 3" xfId="32952" xr:uid="{00000000-0005-0000-0000-00003A170000}"/>
    <cellStyle name="Ausgabe 3 6 2 4 4" xfId="13415" xr:uid="{00000000-0005-0000-0000-00003B170000}"/>
    <cellStyle name="Ausgabe 3 6 2 4 5" xfId="25142" xr:uid="{00000000-0005-0000-0000-00003C170000}"/>
    <cellStyle name="Ausgabe 3 6 2 5" xfId="2985" xr:uid="{00000000-0005-0000-0000-00003D170000}"/>
    <cellStyle name="Ausgabe 3 6 2 5 2" xfId="6890" xr:uid="{00000000-0005-0000-0000-00003E170000}"/>
    <cellStyle name="Ausgabe 3 6 2 5 2 2" xfId="18618" xr:uid="{00000000-0005-0000-0000-00003F170000}"/>
    <cellStyle name="Ausgabe 3 6 2 5 2 3" xfId="30345" xr:uid="{00000000-0005-0000-0000-000040170000}"/>
    <cellStyle name="Ausgabe 3 6 2 5 3" xfId="10795" xr:uid="{00000000-0005-0000-0000-000041170000}"/>
    <cellStyle name="Ausgabe 3 6 2 5 3 2" xfId="22523" xr:uid="{00000000-0005-0000-0000-000042170000}"/>
    <cellStyle name="Ausgabe 3 6 2 5 3 3" xfId="34250" xr:uid="{00000000-0005-0000-0000-000043170000}"/>
    <cellStyle name="Ausgabe 3 6 2 5 4" xfId="14713" xr:uid="{00000000-0005-0000-0000-000044170000}"/>
    <cellStyle name="Ausgabe 3 6 2 5 5" xfId="26440" xr:uid="{00000000-0005-0000-0000-000045170000}"/>
    <cellStyle name="Ausgabe 3 6 2 6" xfId="4294" xr:uid="{00000000-0005-0000-0000-000046170000}"/>
    <cellStyle name="Ausgabe 3 6 2 6 2" xfId="16022" xr:uid="{00000000-0005-0000-0000-000047170000}"/>
    <cellStyle name="Ausgabe 3 6 2 6 3" xfId="27749" xr:uid="{00000000-0005-0000-0000-000048170000}"/>
    <cellStyle name="Ausgabe 3 6 2 7" xfId="8199" xr:uid="{00000000-0005-0000-0000-000049170000}"/>
    <cellStyle name="Ausgabe 3 6 2 7 2" xfId="19927" xr:uid="{00000000-0005-0000-0000-00004A170000}"/>
    <cellStyle name="Ausgabe 3 6 2 7 3" xfId="31654" xr:uid="{00000000-0005-0000-0000-00004B170000}"/>
    <cellStyle name="Ausgabe 3 6 2 8" xfId="12117" xr:uid="{00000000-0005-0000-0000-00004C170000}"/>
    <cellStyle name="Ausgabe 3 6 2 9" xfId="23844" xr:uid="{00000000-0005-0000-0000-00004D170000}"/>
    <cellStyle name="Ausgabe 3 6 3" xfId="488" xr:uid="{00000000-0005-0000-0000-00004E170000}"/>
    <cellStyle name="Ausgabe 3 6 3 2" xfId="917" xr:uid="{00000000-0005-0000-0000-00004F170000}"/>
    <cellStyle name="Ausgabe 3 6 3 2 2" xfId="2215" xr:uid="{00000000-0005-0000-0000-000050170000}"/>
    <cellStyle name="Ausgabe 3 6 3 2 2 2" xfId="6120" xr:uid="{00000000-0005-0000-0000-000051170000}"/>
    <cellStyle name="Ausgabe 3 6 3 2 2 2 2" xfId="17848" xr:uid="{00000000-0005-0000-0000-000052170000}"/>
    <cellStyle name="Ausgabe 3 6 3 2 2 2 3" xfId="29575" xr:uid="{00000000-0005-0000-0000-000053170000}"/>
    <cellStyle name="Ausgabe 3 6 3 2 2 3" xfId="10025" xr:uid="{00000000-0005-0000-0000-000054170000}"/>
    <cellStyle name="Ausgabe 3 6 3 2 2 3 2" xfId="21753" xr:uid="{00000000-0005-0000-0000-000055170000}"/>
    <cellStyle name="Ausgabe 3 6 3 2 2 3 3" xfId="33480" xr:uid="{00000000-0005-0000-0000-000056170000}"/>
    <cellStyle name="Ausgabe 3 6 3 2 2 4" xfId="13943" xr:uid="{00000000-0005-0000-0000-000057170000}"/>
    <cellStyle name="Ausgabe 3 6 3 2 2 5" xfId="25670" xr:uid="{00000000-0005-0000-0000-000058170000}"/>
    <cellStyle name="Ausgabe 3 6 3 2 3" xfId="3513" xr:uid="{00000000-0005-0000-0000-000059170000}"/>
    <cellStyle name="Ausgabe 3 6 3 2 3 2" xfId="7418" xr:uid="{00000000-0005-0000-0000-00005A170000}"/>
    <cellStyle name="Ausgabe 3 6 3 2 3 2 2" xfId="19146" xr:uid="{00000000-0005-0000-0000-00005B170000}"/>
    <cellStyle name="Ausgabe 3 6 3 2 3 2 3" xfId="30873" xr:uid="{00000000-0005-0000-0000-00005C170000}"/>
    <cellStyle name="Ausgabe 3 6 3 2 3 3" xfId="11323" xr:uid="{00000000-0005-0000-0000-00005D170000}"/>
    <cellStyle name="Ausgabe 3 6 3 2 3 3 2" xfId="23051" xr:uid="{00000000-0005-0000-0000-00005E170000}"/>
    <cellStyle name="Ausgabe 3 6 3 2 3 3 3" xfId="34778" xr:uid="{00000000-0005-0000-0000-00005F170000}"/>
    <cellStyle name="Ausgabe 3 6 3 2 3 4" xfId="15241" xr:uid="{00000000-0005-0000-0000-000060170000}"/>
    <cellStyle name="Ausgabe 3 6 3 2 3 5" xfId="26968" xr:uid="{00000000-0005-0000-0000-000061170000}"/>
    <cellStyle name="Ausgabe 3 6 3 2 4" xfId="4822" xr:uid="{00000000-0005-0000-0000-000062170000}"/>
    <cellStyle name="Ausgabe 3 6 3 2 4 2" xfId="16550" xr:uid="{00000000-0005-0000-0000-000063170000}"/>
    <cellStyle name="Ausgabe 3 6 3 2 4 3" xfId="28277" xr:uid="{00000000-0005-0000-0000-000064170000}"/>
    <cellStyle name="Ausgabe 3 6 3 2 5" xfId="8727" xr:uid="{00000000-0005-0000-0000-000065170000}"/>
    <cellStyle name="Ausgabe 3 6 3 2 5 2" xfId="20455" xr:uid="{00000000-0005-0000-0000-000066170000}"/>
    <cellStyle name="Ausgabe 3 6 3 2 5 3" xfId="32182" xr:uid="{00000000-0005-0000-0000-000067170000}"/>
    <cellStyle name="Ausgabe 3 6 3 2 6" xfId="12645" xr:uid="{00000000-0005-0000-0000-000068170000}"/>
    <cellStyle name="Ausgabe 3 6 3 2 7" xfId="24372" xr:uid="{00000000-0005-0000-0000-000069170000}"/>
    <cellStyle name="Ausgabe 3 6 3 3" xfId="1346" xr:uid="{00000000-0005-0000-0000-00006A170000}"/>
    <cellStyle name="Ausgabe 3 6 3 3 2" xfId="2644" xr:uid="{00000000-0005-0000-0000-00006B170000}"/>
    <cellStyle name="Ausgabe 3 6 3 3 2 2" xfId="6549" xr:uid="{00000000-0005-0000-0000-00006C170000}"/>
    <cellStyle name="Ausgabe 3 6 3 3 2 2 2" xfId="18277" xr:uid="{00000000-0005-0000-0000-00006D170000}"/>
    <cellStyle name="Ausgabe 3 6 3 3 2 2 3" xfId="30004" xr:uid="{00000000-0005-0000-0000-00006E170000}"/>
    <cellStyle name="Ausgabe 3 6 3 3 2 3" xfId="10454" xr:uid="{00000000-0005-0000-0000-00006F170000}"/>
    <cellStyle name="Ausgabe 3 6 3 3 2 3 2" xfId="22182" xr:uid="{00000000-0005-0000-0000-000070170000}"/>
    <cellStyle name="Ausgabe 3 6 3 3 2 3 3" xfId="33909" xr:uid="{00000000-0005-0000-0000-000071170000}"/>
    <cellStyle name="Ausgabe 3 6 3 3 2 4" xfId="14372" xr:uid="{00000000-0005-0000-0000-000072170000}"/>
    <cellStyle name="Ausgabe 3 6 3 3 2 5" xfId="26099" xr:uid="{00000000-0005-0000-0000-000073170000}"/>
    <cellStyle name="Ausgabe 3 6 3 3 3" xfId="3942" xr:uid="{00000000-0005-0000-0000-000074170000}"/>
    <cellStyle name="Ausgabe 3 6 3 3 3 2" xfId="7847" xr:uid="{00000000-0005-0000-0000-000075170000}"/>
    <cellStyle name="Ausgabe 3 6 3 3 3 2 2" xfId="19575" xr:uid="{00000000-0005-0000-0000-000076170000}"/>
    <cellStyle name="Ausgabe 3 6 3 3 3 2 3" xfId="31302" xr:uid="{00000000-0005-0000-0000-000077170000}"/>
    <cellStyle name="Ausgabe 3 6 3 3 3 3" xfId="11752" xr:uid="{00000000-0005-0000-0000-000078170000}"/>
    <cellStyle name="Ausgabe 3 6 3 3 3 3 2" xfId="23480" xr:uid="{00000000-0005-0000-0000-000079170000}"/>
    <cellStyle name="Ausgabe 3 6 3 3 3 3 3" xfId="35207" xr:uid="{00000000-0005-0000-0000-00007A170000}"/>
    <cellStyle name="Ausgabe 3 6 3 3 3 4" xfId="15670" xr:uid="{00000000-0005-0000-0000-00007B170000}"/>
    <cellStyle name="Ausgabe 3 6 3 3 3 5" xfId="27397" xr:uid="{00000000-0005-0000-0000-00007C170000}"/>
    <cellStyle name="Ausgabe 3 6 3 3 4" xfId="5251" xr:uid="{00000000-0005-0000-0000-00007D170000}"/>
    <cellStyle name="Ausgabe 3 6 3 3 4 2" xfId="16979" xr:uid="{00000000-0005-0000-0000-00007E170000}"/>
    <cellStyle name="Ausgabe 3 6 3 3 4 3" xfId="28706" xr:uid="{00000000-0005-0000-0000-00007F170000}"/>
    <cellStyle name="Ausgabe 3 6 3 3 5" xfId="9156" xr:uid="{00000000-0005-0000-0000-000080170000}"/>
    <cellStyle name="Ausgabe 3 6 3 3 5 2" xfId="20884" xr:uid="{00000000-0005-0000-0000-000081170000}"/>
    <cellStyle name="Ausgabe 3 6 3 3 5 3" xfId="32611" xr:uid="{00000000-0005-0000-0000-000082170000}"/>
    <cellStyle name="Ausgabe 3 6 3 3 6" xfId="13074" xr:uid="{00000000-0005-0000-0000-000083170000}"/>
    <cellStyle name="Ausgabe 3 6 3 3 7" xfId="24801" xr:uid="{00000000-0005-0000-0000-000084170000}"/>
    <cellStyle name="Ausgabe 3 6 3 4" xfId="1786" xr:uid="{00000000-0005-0000-0000-000085170000}"/>
    <cellStyle name="Ausgabe 3 6 3 4 2" xfId="5691" xr:uid="{00000000-0005-0000-0000-000086170000}"/>
    <cellStyle name="Ausgabe 3 6 3 4 2 2" xfId="17419" xr:uid="{00000000-0005-0000-0000-000087170000}"/>
    <cellStyle name="Ausgabe 3 6 3 4 2 3" xfId="29146" xr:uid="{00000000-0005-0000-0000-000088170000}"/>
    <cellStyle name="Ausgabe 3 6 3 4 3" xfId="9596" xr:uid="{00000000-0005-0000-0000-000089170000}"/>
    <cellStyle name="Ausgabe 3 6 3 4 3 2" xfId="21324" xr:uid="{00000000-0005-0000-0000-00008A170000}"/>
    <cellStyle name="Ausgabe 3 6 3 4 3 3" xfId="33051" xr:uid="{00000000-0005-0000-0000-00008B170000}"/>
    <cellStyle name="Ausgabe 3 6 3 4 4" xfId="13514" xr:uid="{00000000-0005-0000-0000-00008C170000}"/>
    <cellStyle name="Ausgabe 3 6 3 4 5" xfId="25241" xr:uid="{00000000-0005-0000-0000-00008D170000}"/>
    <cellStyle name="Ausgabe 3 6 3 5" xfId="3084" xr:uid="{00000000-0005-0000-0000-00008E170000}"/>
    <cellStyle name="Ausgabe 3 6 3 5 2" xfId="6989" xr:uid="{00000000-0005-0000-0000-00008F170000}"/>
    <cellStyle name="Ausgabe 3 6 3 5 2 2" xfId="18717" xr:uid="{00000000-0005-0000-0000-000090170000}"/>
    <cellStyle name="Ausgabe 3 6 3 5 2 3" xfId="30444" xr:uid="{00000000-0005-0000-0000-000091170000}"/>
    <cellStyle name="Ausgabe 3 6 3 5 3" xfId="10894" xr:uid="{00000000-0005-0000-0000-000092170000}"/>
    <cellStyle name="Ausgabe 3 6 3 5 3 2" xfId="22622" xr:uid="{00000000-0005-0000-0000-000093170000}"/>
    <cellStyle name="Ausgabe 3 6 3 5 3 3" xfId="34349" xr:uid="{00000000-0005-0000-0000-000094170000}"/>
    <cellStyle name="Ausgabe 3 6 3 5 4" xfId="14812" xr:uid="{00000000-0005-0000-0000-000095170000}"/>
    <cellStyle name="Ausgabe 3 6 3 5 5" xfId="26539" xr:uid="{00000000-0005-0000-0000-000096170000}"/>
    <cellStyle name="Ausgabe 3 6 3 6" xfId="4393" xr:uid="{00000000-0005-0000-0000-000097170000}"/>
    <cellStyle name="Ausgabe 3 6 3 6 2" xfId="16121" xr:uid="{00000000-0005-0000-0000-000098170000}"/>
    <cellStyle name="Ausgabe 3 6 3 6 3" xfId="27848" xr:uid="{00000000-0005-0000-0000-000099170000}"/>
    <cellStyle name="Ausgabe 3 6 3 7" xfId="8298" xr:uid="{00000000-0005-0000-0000-00009A170000}"/>
    <cellStyle name="Ausgabe 3 6 3 7 2" xfId="20026" xr:uid="{00000000-0005-0000-0000-00009B170000}"/>
    <cellStyle name="Ausgabe 3 6 3 7 3" xfId="31753" xr:uid="{00000000-0005-0000-0000-00009C170000}"/>
    <cellStyle name="Ausgabe 3 6 3 8" xfId="12216" xr:uid="{00000000-0005-0000-0000-00009D170000}"/>
    <cellStyle name="Ausgabe 3 6 3 9" xfId="23943" xr:uid="{00000000-0005-0000-0000-00009E170000}"/>
    <cellStyle name="Ausgabe 3 6 4" xfId="587" xr:uid="{00000000-0005-0000-0000-00009F170000}"/>
    <cellStyle name="Ausgabe 3 6 4 2" xfId="1016" xr:uid="{00000000-0005-0000-0000-0000A0170000}"/>
    <cellStyle name="Ausgabe 3 6 4 2 2" xfId="2314" xr:uid="{00000000-0005-0000-0000-0000A1170000}"/>
    <cellStyle name="Ausgabe 3 6 4 2 2 2" xfId="6219" xr:uid="{00000000-0005-0000-0000-0000A2170000}"/>
    <cellStyle name="Ausgabe 3 6 4 2 2 2 2" xfId="17947" xr:uid="{00000000-0005-0000-0000-0000A3170000}"/>
    <cellStyle name="Ausgabe 3 6 4 2 2 2 3" xfId="29674" xr:uid="{00000000-0005-0000-0000-0000A4170000}"/>
    <cellStyle name="Ausgabe 3 6 4 2 2 3" xfId="10124" xr:uid="{00000000-0005-0000-0000-0000A5170000}"/>
    <cellStyle name="Ausgabe 3 6 4 2 2 3 2" xfId="21852" xr:uid="{00000000-0005-0000-0000-0000A6170000}"/>
    <cellStyle name="Ausgabe 3 6 4 2 2 3 3" xfId="33579" xr:uid="{00000000-0005-0000-0000-0000A7170000}"/>
    <cellStyle name="Ausgabe 3 6 4 2 2 4" xfId="14042" xr:uid="{00000000-0005-0000-0000-0000A8170000}"/>
    <cellStyle name="Ausgabe 3 6 4 2 2 5" xfId="25769" xr:uid="{00000000-0005-0000-0000-0000A9170000}"/>
    <cellStyle name="Ausgabe 3 6 4 2 3" xfId="3612" xr:uid="{00000000-0005-0000-0000-0000AA170000}"/>
    <cellStyle name="Ausgabe 3 6 4 2 3 2" xfId="7517" xr:uid="{00000000-0005-0000-0000-0000AB170000}"/>
    <cellStyle name="Ausgabe 3 6 4 2 3 2 2" xfId="19245" xr:uid="{00000000-0005-0000-0000-0000AC170000}"/>
    <cellStyle name="Ausgabe 3 6 4 2 3 2 3" xfId="30972" xr:uid="{00000000-0005-0000-0000-0000AD170000}"/>
    <cellStyle name="Ausgabe 3 6 4 2 3 3" xfId="11422" xr:uid="{00000000-0005-0000-0000-0000AE170000}"/>
    <cellStyle name="Ausgabe 3 6 4 2 3 3 2" xfId="23150" xr:uid="{00000000-0005-0000-0000-0000AF170000}"/>
    <cellStyle name="Ausgabe 3 6 4 2 3 3 3" xfId="34877" xr:uid="{00000000-0005-0000-0000-0000B0170000}"/>
    <cellStyle name="Ausgabe 3 6 4 2 3 4" xfId="15340" xr:uid="{00000000-0005-0000-0000-0000B1170000}"/>
    <cellStyle name="Ausgabe 3 6 4 2 3 5" xfId="27067" xr:uid="{00000000-0005-0000-0000-0000B2170000}"/>
    <cellStyle name="Ausgabe 3 6 4 2 4" xfId="4921" xr:uid="{00000000-0005-0000-0000-0000B3170000}"/>
    <cellStyle name="Ausgabe 3 6 4 2 4 2" xfId="16649" xr:uid="{00000000-0005-0000-0000-0000B4170000}"/>
    <cellStyle name="Ausgabe 3 6 4 2 4 3" xfId="28376" xr:uid="{00000000-0005-0000-0000-0000B5170000}"/>
    <cellStyle name="Ausgabe 3 6 4 2 5" xfId="8826" xr:uid="{00000000-0005-0000-0000-0000B6170000}"/>
    <cellStyle name="Ausgabe 3 6 4 2 5 2" xfId="20554" xr:uid="{00000000-0005-0000-0000-0000B7170000}"/>
    <cellStyle name="Ausgabe 3 6 4 2 5 3" xfId="32281" xr:uid="{00000000-0005-0000-0000-0000B8170000}"/>
    <cellStyle name="Ausgabe 3 6 4 2 6" xfId="12744" xr:uid="{00000000-0005-0000-0000-0000B9170000}"/>
    <cellStyle name="Ausgabe 3 6 4 2 7" xfId="24471" xr:uid="{00000000-0005-0000-0000-0000BA170000}"/>
    <cellStyle name="Ausgabe 3 6 4 3" xfId="1445" xr:uid="{00000000-0005-0000-0000-0000BB170000}"/>
    <cellStyle name="Ausgabe 3 6 4 3 2" xfId="2743" xr:uid="{00000000-0005-0000-0000-0000BC170000}"/>
    <cellStyle name="Ausgabe 3 6 4 3 2 2" xfId="6648" xr:uid="{00000000-0005-0000-0000-0000BD170000}"/>
    <cellStyle name="Ausgabe 3 6 4 3 2 2 2" xfId="18376" xr:uid="{00000000-0005-0000-0000-0000BE170000}"/>
    <cellStyle name="Ausgabe 3 6 4 3 2 2 3" xfId="30103" xr:uid="{00000000-0005-0000-0000-0000BF170000}"/>
    <cellStyle name="Ausgabe 3 6 4 3 2 3" xfId="10553" xr:uid="{00000000-0005-0000-0000-0000C0170000}"/>
    <cellStyle name="Ausgabe 3 6 4 3 2 3 2" xfId="22281" xr:uid="{00000000-0005-0000-0000-0000C1170000}"/>
    <cellStyle name="Ausgabe 3 6 4 3 2 3 3" xfId="34008" xr:uid="{00000000-0005-0000-0000-0000C2170000}"/>
    <cellStyle name="Ausgabe 3 6 4 3 2 4" xfId="14471" xr:uid="{00000000-0005-0000-0000-0000C3170000}"/>
    <cellStyle name="Ausgabe 3 6 4 3 2 5" xfId="26198" xr:uid="{00000000-0005-0000-0000-0000C4170000}"/>
    <cellStyle name="Ausgabe 3 6 4 3 3" xfId="4041" xr:uid="{00000000-0005-0000-0000-0000C5170000}"/>
    <cellStyle name="Ausgabe 3 6 4 3 3 2" xfId="7946" xr:uid="{00000000-0005-0000-0000-0000C6170000}"/>
    <cellStyle name="Ausgabe 3 6 4 3 3 2 2" xfId="19674" xr:uid="{00000000-0005-0000-0000-0000C7170000}"/>
    <cellStyle name="Ausgabe 3 6 4 3 3 2 3" xfId="31401" xr:uid="{00000000-0005-0000-0000-0000C8170000}"/>
    <cellStyle name="Ausgabe 3 6 4 3 3 3" xfId="11851" xr:uid="{00000000-0005-0000-0000-0000C9170000}"/>
    <cellStyle name="Ausgabe 3 6 4 3 3 3 2" xfId="23579" xr:uid="{00000000-0005-0000-0000-0000CA170000}"/>
    <cellStyle name="Ausgabe 3 6 4 3 3 3 3" xfId="35306" xr:uid="{00000000-0005-0000-0000-0000CB170000}"/>
    <cellStyle name="Ausgabe 3 6 4 3 3 4" xfId="15769" xr:uid="{00000000-0005-0000-0000-0000CC170000}"/>
    <cellStyle name="Ausgabe 3 6 4 3 3 5" xfId="27496" xr:uid="{00000000-0005-0000-0000-0000CD170000}"/>
    <cellStyle name="Ausgabe 3 6 4 3 4" xfId="5350" xr:uid="{00000000-0005-0000-0000-0000CE170000}"/>
    <cellStyle name="Ausgabe 3 6 4 3 4 2" xfId="17078" xr:uid="{00000000-0005-0000-0000-0000CF170000}"/>
    <cellStyle name="Ausgabe 3 6 4 3 4 3" xfId="28805" xr:uid="{00000000-0005-0000-0000-0000D0170000}"/>
    <cellStyle name="Ausgabe 3 6 4 3 5" xfId="9255" xr:uid="{00000000-0005-0000-0000-0000D1170000}"/>
    <cellStyle name="Ausgabe 3 6 4 3 5 2" xfId="20983" xr:uid="{00000000-0005-0000-0000-0000D2170000}"/>
    <cellStyle name="Ausgabe 3 6 4 3 5 3" xfId="32710" xr:uid="{00000000-0005-0000-0000-0000D3170000}"/>
    <cellStyle name="Ausgabe 3 6 4 3 6" xfId="13173" xr:uid="{00000000-0005-0000-0000-0000D4170000}"/>
    <cellStyle name="Ausgabe 3 6 4 3 7" xfId="24900" xr:uid="{00000000-0005-0000-0000-0000D5170000}"/>
    <cellStyle name="Ausgabe 3 6 4 4" xfId="1885" xr:uid="{00000000-0005-0000-0000-0000D6170000}"/>
    <cellStyle name="Ausgabe 3 6 4 4 2" xfId="5790" xr:uid="{00000000-0005-0000-0000-0000D7170000}"/>
    <cellStyle name="Ausgabe 3 6 4 4 2 2" xfId="17518" xr:uid="{00000000-0005-0000-0000-0000D8170000}"/>
    <cellStyle name="Ausgabe 3 6 4 4 2 3" xfId="29245" xr:uid="{00000000-0005-0000-0000-0000D9170000}"/>
    <cellStyle name="Ausgabe 3 6 4 4 3" xfId="9695" xr:uid="{00000000-0005-0000-0000-0000DA170000}"/>
    <cellStyle name="Ausgabe 3 6 4 4 3 2" xfId="21423" xr:uid="{00000000-0005-0000-0000-0000DB170000}"/>
    <cellStyle name="Ausgabe 3 6 4 4 3 3" xfId="33150" xr:uid="{00000000-0005-0000-0000-0000DC170000}"/>
    <cellStyle name="Ausgabe 3 6 4 4 4" xfId="13613" xr:uid="{00000000-0005-0000-0000-0000DD170000}"/>
    <cellStyle name="Ausgabe 3 6 4 4 5" xfId="25340" xr:uid="{00000000-0005-0000-0000-0000DE170000}"/>
    <cellStyle name="Ausgabe 3 6 4 5" xfId="3183" xr:uid="{00000000-0005-0000-0000-0000DF170000}"/>
    <cellStyle name="Ausgabe 3 6 4 5 2" xfId="7088" xr:uid="{00000000-0005-0000-0000-0000E0170000}"/>
    <cellStyle name="Ausgabe 3 6 4 5 2 2" xfId="18816" xr:uid="{00000000-0005-0000-0000-0000E1170000}"/>
    <cellStyle name="Ausgabe 3 6 4 5 2 3" xfId="30543" xr:uid="{00000000-0005-0000-0000-0000E2170000}"/>
    <cellStyle name="Ausgabe 3 6 4 5 3" xfId="10993" xr:uid="{00000000-0005-0000-0000-0000E3170000}"/>
    <cellStyle name="Ausgabe 3 6 4 5 3 2" xfId="22721" xr:uid="{00000000-0005-0000-0000-0000E4170000}"/>
    <cellStyle name="Ausgabe 3 6 4 5 3 3" xfId="34448" xr:uid="{00000000-0005-0000-0000-0000E5170000}"/>
    <cellStyle name="Ausgabe 3 6 4 5 4" xfId="14911" xr:uid="{00000000-0005-0000-0000-0000E6170000}"/>
    <cellStyle name="Ausgabe 3 6 4 5 5" xfId="26638" xr:uid="{00000000-0005-0000-0000-0000E7170000}"/>
    <cellStyle name="Ausgabe 3 6 4 6" xfId="4492" xr:uid="{00000000-0005-0000-0000-0000E8170000}"/>
    <cellStyle name="Ausgabe 3 6 4 6 2" xfId="16220" xr:uid="{00000000-0005-0000-0000-0000E9170000}"/>
    <cellStyle name="Ausgabe 3 6 4 6 3" xfId="27947" xr:uid="{00000000-0005-0000-0000-0000EA170000}"/>
    <cellStyle name="Ausgabe 3 6 4 7" xfId="8397" xr:uid="{00000000-0005-0000-0000-0000EB170000}"/>
    <cellStyle name="Ausgabe 3 6 4 7 2" xfId="20125" xr:uid="{00000000-0005-0000-0000-0000EC170000}"/>
    <cellStyle name="Ausgabe 3 6 4 7 3" xfId="31852" xr:uid="{00000000-0005-0000-0000-0000ED170000}"/>
    <cellStyle name="Ausgabe 3 6 4 8" xfId="12315" xr:uid="{00000000-0005-0000-0000-0000EE170000}"/>
    <cellStyle name="Ausgabe 3 6 4 9" xfId="24042" xr:uid="{00000000-0005-0000-0000-0000EF170000}"/>
    <cellStyle name="Ausgabe 3 6 5" xfId="732" xr:uid="{00000000-0005-0000-0000-0000F0170000}"/>
    <cellStyle name="Ausgabe 3 6 5 2" xfId="2030" xr:uid="{00000000-0005-0000-0000-0000F1170000}"/>
    <cellStyle name="Ausgabe 3 6 5 2 2" xfId="5935" xr:uid="{00000000-0005-0000-0000-0000F2170000}"/>
    <cellStyle name="Ausgabe 3 6 5 2 2 2" xfId="17663" xr:uid="{00000000-0005-0000-0000-0000F3170000}"/>
    <cellStyle name="Ausgabe 3 6 5 2 2 3" xfId="29390" xr:uid="{00000000-0005-0000-0000-0000F4170000}"/>
    <cellStyle name="Ausgabe 3 6 5 2 3" xfId="9840" xr:uid="{00000000-0005-0000-0000-0000F5170000}"/>
    <cellStyle name="Ausgabe 3 6 5 2 3 2" xfId="21568" xr:uid="{00000000-0005-0000-0000-0000F6170000}"/>
    <cellStyle name="Ausgabe 3 6 5 2 3 3" xfId="33295" xr:uid="{00000000-0005-0000-0000-0000F7170000}"/>
    <cellStyle name="Ausgabe 3 6 5 2 4" xfId="13758" xr:uid="{00000000-0005-0000-0000-0000F8170000}"/>
    <cellStyle name="Ausgabe 3 6 5 2 5" xfId="25485" xr:uid="{00000000-0005-0000-0000-0000F9170000}"/>
    <cellStyle name="Ausgabe 3 6 5 3" xfId="3328" xr:uid="{00000000-0005-0000-0000-0000FA170000}"/>
    <cellStyle name="Ausgabe 3 6 5 3 2" xfId="7233" xr:uid="{00000000-0005-0000-0000-0000FB170000}"/>
    <cellStyle name="Ausgabe 3 6 5 3 2 2" xfId="18961" xr:uid="{00000000-0005-0000-0000-0000FC170000}"/>
    <cellStyle name="Ausgabe 3 6 5 3 2 3" xfId="30688" xr:uid="{00000000-0005-0000-0000-0000FD170000}"/>
    <cellStyle name="Ausgabe 3 6 5 3 3" xfId="11138" xr:uid="{00000000-0005-0000-0000-0000FE170000}"/>
    <cellStyle name="Ausgabe 3 6 5 3 3 2" xfId="22866" xr:uid="{00000000-0005-0000-0000-0000FF170000}"/>
    <cellStyle name="Ausgabe 3 6 5 3 3 3" xfId="34593" xr:uid="{00000000-0005-0000-0000-000000180000}"/>
    <cellStyle name="Ausgabe 3 6 5 3 4" xfId="15056" xr:uid="{00000000-0005-0000-0000-000001180000}"/>
    <cellStyle name="Ausgabe 3 6 5 3 5" xfId="26783" xr:uid="{00000000-0005-0000-0000-000002180000}"/>
    <cellStyle name="Ausgabe 3 6 5 4" xfId="4637" xr:uid="{00000000-0005-0000-0000-000003180000}"/>
    <cellStyle name="Ausgabe 3 6 5 4 2" xfId="16365" xr:uid="{00000000-0005-0000-0000-000004180000}"/>
    <cellStyle name="Ausgabe 3 6 5 4 3" xfId="28092" xr:uid="{00000000-0005-0000-0000-000005180000}"/>
    <cellStyle name="Ausgabe 3 6 5 5" xfId="8542" xr:uid="{00000000-0005-0000-0000-000006180000}"/>
    <cellStyle name="Ausgabe 3 6 5 5 2" xfId="20270" xr:uid="{00000000-0005-0000-0000-000007180000}"/>
    <cellStyle name="Ausgabe 3 6 5 5 3" xfId="31997" xr:uid="{00000000-0005-0000-0000-000008180000}"/>
    <cellStyle name="Ausgabe 3 6 5 6" xfId="12460" xr:uid="{00000000-0005-0000-0000-000009180000}"/>
    <cellStyle name="Ausgabe 3 6 5 7" xfId="24187" xr:uid="{00000000-0005-0000-0000-00000A180000}"/>
    <cellStyle name="Ausgabe 3 6 6" xfId="1161" xr:uid="{00000000-0005-0000-0000-00000B180000}"/>
    <cellStyle name="Ausgabe 3 6 6 2" xfId="2459" xr:uid="{00000000-0005-0000-0000-00000C180000}"/>
    <cellStyle name="Ausgabe 3 6 6 2 2" xfId="6364" xr:uid="{00000000-0005-0000-0000-00000D180000}"/>
    <cellStyle name="Ausgabe 3 6 6 2 2 2" xfId="18092" xr:uid="{00000000-0005-0000-0000-00000E180000}"/>
    <cellStyle name="Ausgabe 3 6 6 2 2 3" xfId="29819" xr:uid="{00000000-0005-0000-0000-00000F180000}"/>
    <cellStyle name="Ausgabe 3 6 6 2 3" xfId="10269" xr:uid="{00000000-0005-0000-0000-000010180000}"/>
    <cellStyle name="Ausgabe 3 6 6 2 3 2" xfId="21997" xr:uid="{00000000-0005-0000-0000-000011180000}"/>
    <cellStyle name="Ausgabe 3 6 6 2 3 3" xfId="33724" xr:uid="{00000000-0005-0000-0000-000012180000}"/>
    <cellStyle name="Ausgabe 3 6 6 2 4" xfId="14187" xr:uid="{00000000-0005-0000-0000-000013180000}"/>
    <cellStyle name="Ausgabe 3 6 6 2 5" xfId="25914" xr:uid="{00000000-0005-0000-0000-000014180000}"/>
    <cellStyle name="Ausgabe 3 6 6 3" xfId="3757" xr:uid="{00000000-0005-0000-0000-000015180000}"/>
    <cellStyle name="Ausgabe 3 6 6 3 2" xfId="7662" xr:uid="{00000000-0005-0000-0000-000016180000}"/>
    <cellStyle name="Ausgabe 3 6 6 3 2 2" xfId="19390" xr:uid="{00000000-0005-0000-0000-000017180000}"/>
    <cellStyle name="Ausgabe 3 6 6 3 2 3" xfId="31117" xr:uid="{00000000-0005-0000-0000-000018180000}"/>
    <cellStyle name="Ausgabe 3 6 6 3 3" xfId="11567" xr:uid="{00000000-0005-0000-0000-000019180000}"/>
    <cellStyle name="Ausgabe 3 6 6 3 3 2" xfId="23295" xr:uid="{00000000-0005-0000-0000-00001A180000}"/>
    <cellStyle name="Ausgabe 3 6 6 3 3 3" xfId="35022" xr:uid="{00000000-0005-0000-0000-00001B180000}"/>
    <cellStyle name="Ausgabe 3 6 6 3 4" xfId="15485" xr:uid="{00000000-0005-0000-0000-00001C180000}"/>
    <cellStyle name="Ausgabe 3 6 6 3 5" xfId="27212" xr:uid="{00000000-0005-0000-0000-00001D180000}"/>
    <cellStyle name="Ausgabe 3 6 6 4" xfId="5066" xr:uid="{00000000-0005-0000-0000-00001E180000}"/>
    <cellStyle name="Ausgabe 3 6 6 4 2" xfId="16794" xr:uid="{00000000-0005-0000-0000-00001F180000}"/>
    <cellStyle name="Ausgabe 3 6 6 4 3" xfId="28521" xr:uid="{00000000-0005-0000-0000-000020180000}"/>
    <cellStyle name="Ausgabe 3 6 6 5" xfId="8971" xr:uid="{00000000-0005-0000-0000-000021180000}"/>
    <cellStyle name="Ausgabe 3 6 6 5 2" xfId="20699" xr:uid="{00000000-0005-0000-0000-000022180000}"/>
    <cellStyle name="Ausgabe 3 6 6 5 3" xfId="32426" xr:uid="{00000000-0005-0000-0000-000023180000}"/>
    <cellStyle name="Ausgabe 3 6 6 6" xfId="12889" xr:uid="{00000000-0005-0000-0000-000024180000}"/>
    <cellStyle name="Ausgabe 3 6 6 7" xfId="24616" xr:uid="{00000000-0005-0000-0000-000025180000}"/>
    <cellStyle name="Ausgabe 3 6 7" xfId="1601" xr:uid="{00000000-0005-0000-0000-000026180000}"/>
    <cellStyle name="Ausgabe 3 6 7 2" xfId="5506" xr:uid="{00000000-0005-0000-0000-000027180000}"/>
    <cellStyle name="Ausgabe 3 6 7 2 2" xfId="17234" xr:uid="{00000000-0005-0000-0000-000028180000}"/>
    <cellStyle name="Ausgabe 3 6 7 2 3" xfId="28961" xr:uid="{00000000-0005-0000-0000-000029180000}"/>
    <cellStyle name="Ausgabe 3 6 7 3" xfId="9411" xr:uid="{00000000-0005-0000-0000-00002A180000}"/>
    <cellStyle name="Ausgabe 3 6 7 3 2" xfId="21139" xr:uid="{00000000-0005-0000-0000-00002B180000}"/>
    <cellStyle name="Ausgabe 3 6 7 3 3" xfId="32866" xr:uid="{00000000-0005-0000-0000-00002C180000}"/>
    <cellStyle name="Ausgabe 3 6 7 4" xfId="13329" xr:uid="{00000000-0005-0000-0000-00002D180000}"/>
    <cellStyle name="Ausgabe 3 6 7 5" xfId="25056" xr:uid="{00000000-0005-0000-0000-00002E180000}"/>
    <cellStyle name="Ausgabe 3 6 8" xfId="2899" xr:uid="{00000000-0005-0000-0000-00002F180000}"/>
    <cellStyle name="Ausgabe 3 6 8 2" xfId="6804" xr:uid="{00000000-0005-0000-0000-000030180000}"/>
    <cellStyle name="Ausgabe 3 6 8 2 2" xfId="18532" xr:uid="{00000000-0005-0000-0000-000031180000}"/>
    <cellStyle name="Ausgabe 3 6 8 2 3" xfId="30259" xr:uid="{00000000-0005-0000-0000-000032180000}"/>
    <cellStyle name="Ausgabe 3 6 8 3" xfId="10709" xr:uid="{00000000-0005-0000-0000-000033180000}"/>
    <cellStyle name="Ausgabe 3 6 8 3 2" xfId="22437" xr:uid="{00000000-0005-0000-0000-000034180000}"/>
    <cellStyle name="Ausgabe 3 6 8 3 3" xfId="34164" xr:uid="{00000000-0005-0000-0000-000035180000}"/>
    <cellStyle name="Ausgabe 3 6 8 4" xfId="14627" xr:uid="{00000000-0005-0000-0000-000036180000}"/>
    <cellStyle name="Ausgabe 3 6 8 5" xfId="26354" xr:uid="{00000000-0005-0000-0000-000037180000}"/>
    <cellStyle name="Ausgabe 3 6 9" xfId="4208" xr:uid="{00000000-0005-0000-0000-000038180000}"/>
    <cellStyle name="Ausgabe 3 6 9 2" xfId="15936" xr:uid="{00000000-0005-0000-0000-000039180000}"/>
    <cellStyle name="Ausgabe 3 6 9 3" xfId="27663" xr:uid="{00000000-0005-0000-0000-00003A180000}"/>
    <cellStyle name="Ausgabe 3 7" xfId="266" xr:uid="{00000000-0005-0000-0000-00003B180000}"/>
    <cellStyle name="Ausgabe 3 7 2" xfId="695" xr:uid="{00000000-0005-0000-0000-00003C180000}"/>
    <cellStyle name="Ausgabe 3 7 2 2" xfId="1993" xr:uid="{00000000-0005-0000-0000-00003D180000}"/>
    <cellStyle name="Ausgabe 3 7 2 2 2" xfId="5898" xr:uid="{00000000-0005-0000-0000-00003E180000}"/>
    <cellStyle name="Ausgabe 3 7 2 2 2 2" xfId="17626" xr:uid="{00000000-0005-0000-0000-00003F180000}"/>
    <cellStyle name="Ausgabe 3 7 2 2 2 3" xfId="29353" xr:uid="{00000000-0005-0000-0000-000040180000}"/>
    <cellStyle name="Ausgabe 3 7 2 2 3" xfId="9803" xr:uid="{00000000-0005-0000-0000-000041180000}"/>
    <cellStyle name="Ausgabe 3 7 2 2 3 2" xfId="21531" xr:uid="{00000000-0005-0000-0000-000042180000}"/>
    <cellStyle name="Ausgabe 3 7 2 2 3 3" xfId="33258" xr:uid="{00000000-0005-0000-0000-000043180000}"/>
    <cellStyle name="Ausgabe 3 7 2 2 4" xfId="13721" xr:uid="{00000000-0005-0000-0000-000044180000}"/>
    <cellStyle name="Ausgabe 3 7 2 2 5" xfId="25448" xr:uid="{00000000-0005-0000-0000-000045180000}"/>
    <cellStyle name="Ausgabe 3 7 2 3" xfId="3291" xr:uid="{00000000-0005-0000-0000-000046180000}"/>
    <cellStyle name="Ausgabe 3 7 2 3 2" xfId="7196" xr:uid="{00000000-0005-0000-0000-000047180000}"/>
    <cellStyle name="Ausgabe 3 7 2 3 2 2" xfId="18924" xr:uid="{00000000-0005-0000-0000-000048180000}"/>
    <cellStyle name="Ausgabe 3 7 2 3 2 3" xfId="30651" xr:uid="{00000000-0005-0000-0000-000049180000}"/>
    <cellStyle name="Ausgabe 3 7 2 3 3" xfId="11101" xr:uid="{00000000-0005-0000-0000-00004A180000}"/>
    <cellStyle name="Ausgabe 3 7 2 3 3 2" xfId="22829" xr:uid="{00000000-0005-0000-0000-00004B180000}"/>
    <cellStyle name="Ausgabe 3 7 2 3 3 3" xfId="34556" xr:uid="{00000000-0005-0000-0000-00004C180000}"/>
    <cellStyle name="Ausgabe 3 7 2 3 4" xfId="15019" xr:uid="{00000000-0005-0000-0000-00004D180000}"/>
    <cellStyle name="Ausgabe 3 7 2 3 5" xfId="26746" xr:uid="{00000000-0005-0000-0000-00004E180000}"/>
    <cellStyle name="Ausgabe 3 7 2 4" xfId="4600" xr:uid="{00000000-0005-0000-0000-00004F180000}"/>
    <cellStyle name="Ausgabe 3 7 2 4 2" xfId="16328" xr:uid="{00000000-0005-0000-0000-000050180000}"/>
    <cellStyle name="Ausgabe 3 7 2 4 3" xfId="28055" xr:uid="{00000000-0005-0000-0000-000051180000}"/>
    <cellStyle name="Ausgabe 3 7 2 5" xfId="8505" xr:uid="{00000000-0005-0000-0000-000052180000}"/>
    <cellStyle name="Ausgabe 3 7 2 5 2" xfId="20233" xr:uid="{00000000-0005-0000-0000-000053180000}"/>
    <cellStyle name="Ausgabe 3 7 2 5 3" xfId="31960" xr:uid="{00000000-0005-0000-0000-000054180000}"/>
    <cellStyle name="Ausgabe 3 7 2 6" xfId="12423" xr:uid="{00000000-0005-0000-0000-000055180000}"/>
    <cellStyle name="Ausgabe 3 7 2 7" xfId="24150" xr:uid="{00000000-0005-0000-0000-000056180000}"/>
    <cellStyle name="Ausgabe 3 7 3" xfId="1124" xr:uid="{00000000-0005-0000-0000-000057180000}"/>
    <cellStyle name="Ausgabe 3 7 3 2" xfId="2422" xr:uid="{00000000-0005-0000-0000-000058180000}"/>
    <cellStyle name="Ausgabe 3 7 3 2 2" xfId="6327" xr:uid="{00000000-0005-0000-0000-000059180000}"/>
    <cellStyle name="Ausgabe 3 7 3 2 2 2" xfId="18055" xr:uid="{00000000-0005-0000-0000-00005A180000}"/>
    <cellStyle name="Ausgabe 3 7 3 2 2 3" xfId="29782" xr:uid="{00000000-0005-0000-0000-00005B180000}"/>
    <cellStyle name="Ausgabe 3 7 3 2 3" xfId="10232" xr:uid="{00000000-0005-0000-0000-00005C180000}"/>
    <cellStyle name="Ausgabe 3 7 3 2 3 2" xfId="21960" xr:uid="{00000000-0005-0000-0000-00005D180000}"/>
    <cellStyle name="Ausgabe 3 7 3 2 3 3" xfId="33687" xr:uid="{00000000-0005-0000-0000-00005E180000}"/>
    <cellStyle name="Ausgabe 3 7 3 2 4" xfId="14150" xr:uid="{00000000-0005-0000-0000-00005F180000}"/>
    <cellStyle name="Ausgabe 3 7 3 2 5" xfId="25877" xr:uid="{00000000-0005-0000-0000-000060180000}"/>
    <cellStyle name="Ausgabe 3 7 3 3" xfId="3720" xr:uid="{00000000-0005-0000-0000-000061180000}"/>
    <cellStyle name="Ausgabe 3 7 3 3 2" xfId="7625" xr:uid="{00000000-0005-0000-0000-000062180000}"/>
    <cellStyle name="Ausgabe 3 7 3 3 2 2" xfId="19353" xr:uid="{00000000-0005-0000-0000-000063180000}"/>
    <cellStyle name="Ausgabe 3 7 3 3 2 3" xfId="31080" xr:uid="{00000000-0005-0000-0000-000064180000}"/>
    <cellStyle name="Ausgabe 3 7 3 3 3" xfId="11530" xr:uid="{00000000-0005-0000-0000-000065180000}"/>
    <cellStyle name="Ausgabe 3 7 3 3 3 2" xfId="23258" xr:uid="{00000000-0005-0000-0000-000066180000}"/>
    <cellStyle name="Ausgabe 3 7 3 3 3 3" xfId="34985" xr:uid="{00000000-0005-0000-0000-000067180000}"/>
    <cellStyle name="Ausgabe 3 7 3 3 4" xfId="15448" xr:uid="{00000000-0005-0000-0000-000068180000}"/>
    <cellStyle name="Ausgabe 3 7 3 3 5" xfId="27175" xr:uid="{00000000-0005-0000-0000-000069180000}"/>
    <cellStyle name="Ausgabe 3 7 3 4" xfId="5029" xr:uid="{00000000-0005-0000-0000-00006A180000}"/>
    <cellStyle name="Ausgabe 3 7 3 4 2" xfId="16757" xr:uid="{00000000-0005-0000-0000-00006B180000}"/>
    <cellStyle name="Ausgabe 3 7 3 4 3" xfId="28484" xr:uid="{00000000-0005-0000-0000-00006C180000}"/>
    <cellStyle name="Ausgabe 3 7 3 5" xfId="8934" xr:uid="{00000000-0005-0000-0000-00006D180000}"/>
    <cellStyle name="Ausgabe 3 7 3 5 2" xfId="20662" xr:uid="{00000000-0005-0000-0000-00006E180000}"/>
    <cellStyle name="Ausgabe 3 7 3 5 3" xfId="32389" xr:uid="{00000000-0005-0000-0000-00006F180000}"/>
    <cellStyle name="Ausgabe 3 7 3 6" xfId="12852" xr:uid="{00000000-0005-0000-0000-000070180000}"/>
    <cellStyle name="Ausgabe 3 7 3 7" xfId="24579" xr:uid="{00000000-0005-0000-0000-000071180000}"/>
    <cellStyle name="Ausgabe 3 7 4" xfId="1564" xr:uid="{00000000-0005-0000-0000-000072180000}"/>
    <cellStyle name="Ausgabe 3 7 4 2" xfId="5469" xr:uid="{00000000-0005-0000-0000-000073180000}"/>
    <cellStyle name="Ausgabe 3 7 4 2 2" xfId="17197" xr:uid="{00000000-0005-0000-0000-000074180000}"/>
    <cellStyle name="Ausgabe 3 7 4 2 3" xfId="28924" xr:uid="{00000000-0005-0000-0000-000075180000}"/>
    <cellStyle name="Ausgabe 3 7 4 3" xfId="9374" xr:uid="{00000000-0005-0000-0000-000076180000}"/>
    <cellStyle name="Ausgabe 3 7 4 3 2" xfId="21102" xr:uid="{00000000-0005-0000-0000-000077180000}"/>
    <cellStyle name="Ausgabe 3 7 4 3 3" xfId="32829" xr:uid="{00000000-0005-0000-0000-000078180000}"/>
    <cellStyle name="Ausgabe 3 7 4 4" xfId="13292" xr:uid="{00000000-0005-0000-0000-000079180000}"/>
    <cellStyle name="Ausgabe 3 7 4 5" xfId="25019" xr:uid="{00000000-0005-0000-0000-00007A180000}"/>
    <cellStyle name="Ausgabe 3 7 5" xfId="2862" xr:uid="{00000000-0005-0000-0000-00007B180000}"/>
    <cellStyle name="Ausgabe 3 7 5 2" xfId="6767" xr:uid="{00000000-0005-0000-0000-00007C180000}"/>
    <cellStyle name="Ausgabe 3 7 5 2 2" xfId="18495" xr:uid="{00000000-0005-0000-0000-00007D180000}"/>
    <cellStyle name="Ausgabe 3 7 5 2 3" xfId="30222" xr:uid="{00000000-0005-0000-0000-00007E180000}"/>
    <cellStyle name="Ausgabe 3 7 5 3" xfId="10672" xr:uid="{00000000-0005-0000-0000-00007F180000}"/>
    <cellStyle name="Ausgabe 3 7 5 3 2" xfId="22400" xr:uid="{00000000-0005-0000-0000-000080180000}"/>
    <cellStyle name="Ausgabe 3 7 5 3 3" xfId="34127" xr:uid="{00000000-0005-0000-0000-000081180000}"/>
    <cellStyle name="Ausgabe 3 7 5 4" xfId="14590" xr:uid="{00000000-0005-0000-0000-000082180000}"/>
    <cellStyle name="Ausgabe 3 7 5 5" xfId="26317" xr:uid="{00000000-0005-0000-0000-000083180000}"/>
    <cellStyle name="Ausgabe 3 7 6" xfId="4171" xr:uid="{00000000-0005-0000-0000-000084180000}"/>
    <cellStyle name="Ausgabe 3 7 6 2" xfId="15899" xr:uid="{00000000-0005-0000-0000-000085180000}"/>
    <cellStyle name="Ausgabe 3 7 6 3" xfId="27626" xr:uid="{00000000-0005-0000-0000-000086180000}"/>
    <cellStyle name="Ausgabe 3 7 7" xfId="8076" xr:uid="{00000000-0005-0000-0000-000087180000}"/>
    <cellStyle name="Ausgabe 3 7 7 2" xfId="19804" xr:uid="{00000000-0005-0000-0000-000088180000}"/>
    <cellStyle name="Ausgabe 3 7 7 3" xfId="31531" xr:uid="{00000000-0005-0000-0000-000089180000}"/>
    <cellStyle name="Ausgabe 3 7 8" xfId="11994" xr:uid="{00000000-0005-0000-0000-00008A180000}"/>
    <cellStyle name="Ausgabe 3 7 9" xfId="23721" xr:uid="{00000000-0005-0000-0000-00008B180000}"/>
    <cellStyle name="Ausgabe 3 8" xfId="296" xr:uid="{00000000-0005-0000-0000-00008C180000}"/>
    <cellStyle name="Ausgabe 3 8 2" xfId="725" xr:uid="{00000000-0005-0000-0000-00008D180000}"/>
    <cellStyle name="Ausgabe 3 8 2 2" xfId="2023" xr:uid="{00000000-0005-0000-0000-00008E180000}"/>
    <cellStyle name="Ausgabe 3 8 2 2 2" xfId="5928" xr:uid="{00000000-0005-0000-0000-00008F180000}"/>
    <cellStyle name="Ausgabe 3 8 2 2 2 2" xfId="17656" xr:uid="{00000000-0005-0000-0000-000090180000}"/>
    <cellStyle name="Ausgabe 3 8 2 2 2 3" xfId="29383" xr:uid="{00000000-0005-0000-0000-000091180000}"/>
    <cellStyle name="Ausgabe 3 8 2 2 3" xfId="9833" xr:uid="{00000000-0005-0000-0000-000092180000}"/>
    <cellStyle name="Ausgabe 3 8 2 2 3 2" xfId="21561" xr:uid="{00000000-0005-0000-0000-000093180000}"/>
    <cellStyle name="Ausgabe 3 8 2 2 3 3" xfId="33288" xr:uid="{00000000-0005-0000-0000-000094180000}"/>
    <cellStyle name="Ausgabe 3 8 2 2 4" xfId="13751" xr:uid="{00000000-0005-0000-0000-000095180000}"/>
    <cellStyle name="Ausgabe 3 8 2 2 5" xfId="25478" xr:uid="{00000000-0005-0000-0000-000096180000}"/>
    <cellStyle name="Ausgabe 3 8 2 3" xfId="3321" xr:uid="{00000000-0005-0000-0000-000097180000}"/>
    <cellStyle name="Ausgabe 3 8 2 3 2" xfId="7226" xr:uid="{00000000-0005-0000-0000-000098180000}"/>
    <cellStyle name="Ausgabe 3 8 2 3 2 2" xfId="18954" xr:uid="{00000000-0005-0000-0000-000099180000}"/>
    <cellStyle name="Ausgabe 3 8 2 3 2 3" xfId="30681" xr:uid="{00000000-0005-0000-0000-00009A180000}"/>
    <cellStyle name="Ausgabe 3 8 2 3 3" xfId="11131" xr:uid="{00000000-0005-0000-0000-00009B180000}"/>
    <cellStyle name="Ausgabe 3 8 2 3 3 2" xfId="22859" xr:uid="{00000000-0005-0000-0000-00009C180000}"/>
    <cellStyle name="Ausgabe 3 8 2 3 3 3" xfId="34586" xr:uid="{00000000-0005-0000-0000-00009D180000}"/>
    <cellStyle name="Ausgabe 3 8 2 3 4" xfId="15049" xr:uid="{00000000-0005-0000-0000-00009E180000}"/>
    <cellStyle name="Ausgabe 3 8 2 3 5" xfId="26776" xr:uid="{00000000-0005-0000-0000-00009F180000}"/>
    <cellStyle name="Ausgabe 3 8 2 4" xfId="4630" xr:uid="{00000000-0005-0000-0000-0000A0180000}"/>
    <cellStyle name="Ausgabe 3 8 2 4 2" xfId="16358" xr:uid="{00000000-0005-0000-0000-0000A1180000}"/>
    <cellStyle name="Ausgabe 3 8 2 4 3" xfId="28085" xr:uid="{00000000-0005-0000-0000-0000A2180000}"/>
    <cellStyle name="Ausgabe 3 8 2 5" xfId="8535" xr:uid="{00000000-0005-0000-0000-0000A3180000}"/>
    <cellStyle name="Ausgabe 3 8 2 5 2" xfId="20263" xr:uid="{00000000-0005-0000-0000-0000A4180000}"/>
    <cellStyle name="Ausgabe 3 8 2 5 3" xfId="31990" xr:uid="{00000000-0005-0000-0000-0000A5180000}"/>
    <cellStyle name="Ausgabe 3 8 2 6" xfId="12453" xr:uid="{00000000-0005-0000-0000-0000A6180000}"/>
    <cellStyle name="Ausgabe 3 8 2 7" xfId="24180" xr:uid="{00000000-0005-0000-0000-0000A7180000}"/>
    <cellStyle name="Ausgabe 3 8 3" xfId="1154" xr:uid="{00000000-0005-0000-0000-0000A8180000}"/>
    <cellStyle name="Ausgabe 3 8 3 2" xfId="2452" xr:uid="{00000000-0005-0000-0000-0000A9180000}"/>
    <cellStyle name="Ausgabe 3 8 3 2 2" xfId="6357" xr:uid="{00000000-0005-0000-0000-0000AA180000}"/>
    <cellStyle name="Ausgabe 3 8 3 2 2 2" xfId="18085" xr:uid="{00000000-0005-0000-0000-0000AB180000}"/>
    <cellStyle name="Ausgabe 3 8 3 2 2 3" xfId="29812" xr:uid="{00000000-0005-0000-0000-0000AC180000}"/>
    <cellStyle name="Ausgabe 3 8 3 2 3" xfId="10262" xr:uid="{00000000-0005-0000-0000-0000AD180000}"/>
    <cellStyle name="Ausgabe 3 8 3 2 3 2" xfId="21990" xr:uid="{00000000-0005-0000-0000-0000AE180000}"/>
    <cellStyle name="Ausgabe 3 8 3 2 3 3" xfId="33717" xr:uid="{00000000-0005-0000-0000-0000AF180000}"/>
    <cellStyle name="Ausgabe 3 8 3 2 4" xfId="14180" xr:uid="{00000000-0005-0000-0000-0000B0180000}"/>
    <cellStyle name="Ausgabe 3 8 3 2 5" xfId="25907" xr:uid="{00000000-0005-0000-0000-0000B1180000}"/>
    <cellStyle name="Ausgabe 3 8 3 3" xfId="3750" xr:uid="{00000000-0005-0000-0000-0000B2180000}"/>
    <cellStyle name="Ausgabe 3 8 3 3 2" xfId="7655" xr:uid="{00000000-0005-0000-0000-0000B3180000}"/>
    <cellStyle name="Ausgabe 3 8 3 3 2 2" xfId="19383" xr:uid="{00000000-0005-0000-0000-0000B4180000}"/>
    <cellStyle name="Ausgabe 3 8 3 3 2 3" xfId="31110" xr:uid="{00000000-0005-0000-0000-0000B5180000}"/>
    <cellStyle name="Ausgabe 3 8 3 3 3" xfId="11560" xr:uid="{00000000-0005-0000-0000-0000B6180000}"/>
    <cellStyle name="Ausgabe 3 8 3 3 3 2" xfId="23288" xr:uid="{00000000-0005-0000-0000-0000B7180000}"/>
    <cellStyle name="Ausgabe 3 8 3 3 3 3" xfId="35015" xr:uid="{00000000-0005-0000-0000-0000B8180000}"/>
    <cellStyle name="Ausgabe 3 8 3 3 4" xfId="15478" xr:uid="{00000000-0005-0000-0000-0000B9180000}"/>
    <cellStyle name="Ausgabe 3 8 3 3 5" xfId="27205" xr:uid="{00000000-0005-0000-0000-0000BA180000}"/>
    <cellStyle name="Ausgabe 3 8 3 4" xfId="5059" xr:uid="{00000000-0005-0000-0000-0000BB180000}"/>
    <cellStyle name="Ausgabe 3 8 3 4 2" xfId="16787" xr:uid="{00000000-0005-0000-0000-0000BC180000}"/>
    <cellStyle name="Ausgabe 3 8 3 4 3" xfId="28514" xr:uid="{00000000-0005-0000-0000-0000BD180000}"/>
    <cellStyle name="Ausgabe 3 8 3 5" xfId="8964" xr:uid="{00000000-0005-0000-0000-0000BE180000}"/>
    <cellStyle name="Ausgabe 3 8 3 5 2" xfId="20692" xr:uid="{00000000-0005-0000-0000-0000BF180000}"/>
    <cellStyle name="Ausgabe 3 8 3 5 3" xfId="32419" xr:uid="{00000000-0005-0000-0000-0000C0180000}"/>
    <cellStyle name="Ausgabe 3 8 3 6" xfId="12882" xr:uid="{00000000-0005-0000-0000-0000C1180000}"/>
    <cellStyle name="Ausgabe 3 8 3 7" xfId="24609" xr:uid="{00000000-0005-0000-0000-0000C2180000}"/>
    <cellStyle name="Ausgabe 3 8 4" xfId="1594" xr:uid="{00000000-0005-0000-0000-0000C3180000}"/>
    <cellStyle name="Ausgabe 3 8 4 2" xfId="5499" xr:uid="{00000000-0005-0000-0000-0000C4180000}"/>
    <cellStyle name="Ausgabe 3 8 4 2 2" xfId="17227" xr:uid="{00000000-0005-0000-0000-0000C5180000}"/>
    <cellStyle name="Ausgabe 3 8 4 2 3" xfId="28954" xr:uid="{00000000-0005-0000-0000-0000C6180000}"/>
    <cellStyle name="Ausgabe 3 8 4 3" xfId="9404" xr:uid="{00000000-0005-0000-0000-0000C7180000}"/>
    <cellStyle name="Ausgabe 3 8 4 3 2" xfId="21132" xr:uid="{00000000-0005-0000-0000-0000C8180000}"/>
    <cellStyle name="Ausgabe 3 8 4 3 3" xfId="32859" xr:uid="{00000000-0005-0000-0000-0000C9180000}"/>
    <cellStyle name="Ausgabe 3 8 4 4" xfId="13322" xr:uid="{00000000-0005-0000-0000-0000CA180000}"/>
    <cellStyle name="Ausgabe 3 8 4 5" xfId="25049" xr:uid="{00000000-0005-0000-0000-0000CB180000}"/>
    <cellStyle name="Ausgabe 3 8 5" xfId="2892" xr:uid="{00000000-0005-0000-0000-0000CC180000}"/>
    <cellStyle name="Ausgabe 3 8 5 2" xfId="6797" xr:uid="{00000000-0005-0000-0000-0000CD180000}"/>
    <cellStyle name="Ausgabe 3 8 5 2 2" xfId="18525" xr:uid="{00000000-0005-0000-0000-0000CE180000}"/>
    <cellStyle name="Ausgabe 3 8 5 2 3" xfId="30252" xr:uid="{00000000-0005-0000-0000-0000CF180000}"/>
    <cellStyle name="Ausgabe 3 8 5 3" xfId="10702" xr:uid="{00000000-0005-0000-0000-0000D0180000}"/>
    <cellStyle name="Ausgabe 3 8 5 3 2" xfId="22430" xr:uid="{00000000-0005-0000-0000-0000D1180000}"/>
    <cellStyle name="Ausgabe 3 8 5 3 3" xfId="34157" xr:uid="{00000000-0005-0000-0000-0000D2180000}"/>
    <cellStyle name="Ausgabe 3 8 5 4" xfId="14620" xr:uid="{00000000-0005-0000-0000-0000D3180000}"/>
    <cellStyle name="Ausgabe 3 8 5 5" xfId="26347" xr:uid="{00000000-0005-0000-0000-0000D4180000}"/>
    <cellStyle name="Ausgabe 3 8 6" xfId="4201" xr:uid="{00000000-0005-0000-0000-0000D5180000}"/>
    <cellStyle name="Ausgabe 3 8 6 2" xfId="15929" xr:uid="{00000000-0005-0000-0000-0000D6180000}"/>
    <cellStyle name="Ausgabe 3 8 6 3" xfId="27656" xr:uid="{00000000-0005-0000-0000-0000D7180000}"/>
    <cellStyle name="Ausgabe 3 8 7" xfId="8106" xr:uid="{00000000-0005-0000-0000-0000D8180000}"/>
    <cellStyle name="Ausgabe 3 8 7 2" xfId="19834" xr:uid="{00000000-0005-0000-0000-0000D9180000}"/>
    <cellStyle name="Ausgabe 3 8 7 3" xfId="31561" xr:uid="{00000000-0005-0000-0000-0000DA180000}"/>
    <cellStyle name="Ausgabe 3 8 8" xfId="12024" xr:uid="{00000000-0005-0000-0000-0000DB180000}"/>
    <cellStyle name="Ausgabe 3 8 9" xfId="23751" xr:uid="{00000000-0005-0000-0000-0000DC180000}"/>
    <cellStyle name="Ausgabe 3 9" xfId="322" xr:uid="{00000000-0005-0000-0000-0000DD180000}"/>
    <cellStyle name="Ausgabe 3 9 2" xfId="751" xr:uid="{00000000-0005-0000-0000-0000DE180000}"/>
    <cellStyle name="Ausgabe 3 9 2 2" xfId="2049" xr:uid="{00000000-0005-0000-0000-0000DF180000}"/>
    <cellStyle name="Ausgabe 3 9 2 2 2" xfId="5954" xr:uid="{00000000-0005-0000-0000-0000E0180000}"/>
    <cellStyle name="Ausgabe 3 9 2 2 2 2" xfId="17682" xr:uid="{00000000-0005-0000-0000-0000E1180000}"/>
    <cellStyle name="Ausgabe 3 9 2 2 2 3" xfId="29409" xr:uid="{00000000-0005-0000-0000-0000E2180000}"/>
    <cellStyle name="Ausgabe 3 9 2 2 3" xfId="9859" xr:uid="{00000000-0005-0000-0000-0000E3180000}"/>
    <cellStyle name="Ausgabe 3 9 2 2 3 2" xfId="21587" xr:uid="{00000000-0005-0000-0000-0000E4180000}"/>
    <cellStyle name="Ausgabe 3 9 2 2 3 3" xfId="33314" xr:uid="{00000000-0005-0000-0000-0000E5180000}"/>
    <cellStyle name="Ausgabe 3 9 2 2 4" xfId="13777" xr:uid="{00000000-0005-0000-0000-0000E6180000}"/>
    <cellStyle name="Ausgabe 3 9 2 2 5" xfId="25504" xr:uid="{00000000-0005-0000-0000-0000E7180000}"/>
    <cellStyle name="Ausgabe 3 9 2 3" xfId="3347" xr:uid="{00000000-0005-0000-0000-0000E8180000}"/>
    <cellStyle name="Ausgabe 3 9 2 3 2" xfId="7252" xr:uid="{00000000-0005-0000-0000-0000E9180000}"/>
    <cellStyle name="Ausgabe 3 9 2 3 2 2" xfId="18980" xr:uid="{00000000-0005-0000-0000-0000EA180000}"/>
    <cellStyle name="Ausgabe 3 9 2 3 2 3" xfId="30707" xr:uid="{00000000-0005-0000-0000-0000EB180000}"/>
    <cellStyle name="Ausgabe 3 9 2 3 3" xfId="11157" xr:uid="{00000000-0005-0000-0000-0000EC180000}"/>
    <cellStyle name="Ausgabe 3 9 2 3 3 2" xfId="22885" xr:uid="{00000000-0005-0000-0000-0000ED180000}"/>
    <cellStyle name="Ausgabe 3 9 2 3 3 3" xfId="34612" xr:uid="{00000000-0005-0000-0000-0000EE180000}"/>
    <cellStyle name="Ausgabe 3 9 2 3 4" xfId="15075" xr:uid="{00000000-0005-0000-0000-0000EF180000}"/>
    <cellStyle name="Ausgabe 3 9 2 3 5" xfId="26802" xr:uid="{00000000-0005-0000-0000-0000F0180000}"/>
    <cellStyle name="Ausgabe 3 9 2 4" xfId="4656" xr:uid="{00000000-0005-0000-0000-0000F1180000}"/>
    <cellStyle name="Ausgabe 3 9 2 4 2" xfId="16384" xr:uid="{00000000-0005-0000-0000-0000F2180000}"/>
    <cellStyle name="Ausgabe 3 9 2 4 3" xfId="28111" xr:uid="{00000000-0005-0000-0000-0000F3180000}"/>
    <cellStyle name="Ausgabe 3 9 2 5" xfId="8561" xr:uid="{00000000-0005-0000-0000-0000F4180000}"/>
    <cellStyle name="Ausgabe 3 9 2 5 2" xfId="20289" xr:uid="{00000000-0005-0000-0000-0000F5180000}"/>
    <cellStyle name="Ausgabe 3 9 2 5 3" xfId="32016" xr:uid="{00000000-0005-0000-0000-0000F6180000}"/>
    <cellStyle name="Ausgabe 3 9 2 6" xfId="12479" xr:uid="{00000000-0005-0000-0000-0000F7180000}"/>
    <cellStyle name="Ausgabe 3 9 2 7" xfId="24206" xr:uid="{00000000-0005-0000-0000-0000F8180000}"/>
    <cellStyle name="Ausgabe 3 9 3" xfId="1180" xr:uid="{00000000-0005-0000-0000-0000F9180000}"/>
    <cellStyle name="Ausgabe 3 9 3 2" xfId="2478" xr:uid="{00000000-0005-0000-0000-0000FA180000}"/>
    <cellStyle name="Ausgabe 3 9 3 2 2" xfId="6383" xr:uid="{00000000-0005-0000-0000-0000FB180000}"/>
    <cellStyle name="Ausgabe 3 9 3 2 2 2" xfId="18111" xr:uid="{00000000-0005-0000-0000-0000FC180000}"/>
    <cellStyle name="Ausgabe 3 9 3 2 2 3" xfId="29838" xr:uid="{00000000-0005-0000-0000-0000FD180000}"/>
    <cellStyle name="Ausgabe 3 9 3 2 3" xfId="10288" xr:uid="{00000000-0005-0000-0000-0000FE180000}"/>
    <cellStyle name="Ausgabe 3 9 3 2 3 2" xfId="22016" xr:uid="{00000000-0005-0000-0000-0000FF180000}"/>
    <cellStyle name="Ausgabe 3 9 3 2 3 3" xfId="33743" xr:uid="{00000000-0005-0000-0000-000000190000}"/>
    <cellStyle name="Ausgabe 3 9 3 2 4" xfId="14206" xr:uid="{00000000-0005-0000-0000-000001190000}"/>
    <cellStyle name="Ausgabe 3 9 3 2 5" xfId="25933" xr:uid="{00000000-0005-0000-0000-000002190000}"/>
    <cellStyle name="Ausgabe 3 9 3 3" xfId="3776" xr:uid="{00000000-0005-0000-0000-000003190000}"/>
    <cellStyle name="Ausgabe 3 9 3 3 2" xfId="7681" xr:uid="{00000000-0005-0000-0000-000004190000}"/>
    <cellStyle name="Ausgabe 3 9 3 3 2 2" xfId="19409" xr:uid="{00000000-0005-0000-0000-000005190000}"/>
    <cellStyle name="Ausgabe 3 9 3 3 2 3" xfId="31136" xr:uid="{00000000-0005-0000-0000-000006190000}"/>
    <cellStyle name="Ausgabe 3 9 3 3 3" xfId="11586" xr:uid="{00000000-0005-0000-0000-000007190000}"/>
    <cellStyle name="Ausgabe 3 9 3 3 3 2" xfId="23314" xr:uid="{00000000-0005-0000-0000-000008190000}"/>
    <cellStyle name="Ausgabe 3 9 3 3 3 3" xfId="35041" xr:uid="{00000000-0005-0000-0000-000009190000}"/>
    <cellStyle name="Ausgabe 3 9 3 3 4" xfId="15504" xr:uid="{00000000-0005-0000-0000-00000A190000}"/>
    <cellStyle name="Ausgabe 3 9 3 3 5" xfId="27231" xr:uid="{00000000-0005-0000-0000-00000B190000}"/>
    <cellStyle name="Ausgabe 3 9 3 4" xfId="5085" xr:uid="{00000000-0005-0000-0000-00000C190000}"/>
    <cellStyle name="Ausgabe 3 9 3 4 2" xfId="16813" xr:uid="{00000000-0005-0000-0000-00000D190000}"/>
    <cellStyle name="Ausgabe 3 9 3 4 3" xfId="28540" xr:uid="{00000000-0005-0000-0000-00000E190000}"/>
    <cellStyle name="Ausgabe 3 9 3 5" xfId="8990" xr:uid="{00000000-0005-0000-0000-00000F190000}"/>
    <cellStyle name="Ausgabe 3 9 3 5 2" xfId="20718" xr:uid="{00000000-0005-0000-0000-000010190000}"/>
    <cellStyle name="Ausgabe 3 9 3 5 3" xfId="32445" xr:uid="{00000000-0005-0000-0000-000011190000}"/>
    <cellStyle name="Ausgabe 3 9 3 6" xfId="12908" xr:uid="{00000000-0005-0000-0000-000012190000}"/>
    <cellStyle name="Ausgabe 3 9 3 7" xfId="24635" xr:uid="{00000000-0005-0000-0000-000013190000}"/>
    <cellStyle name="Ausgabe 3 9 4" xfId="1620" xr:uid="{00000000-0005-0000-0000-000014190000}"/>
    <cellStyle name="Ausgabe 3 9 4 2" xfId="5525" xr:uid="{00000000-0005-0000-0000-000015190000}"/>
    <cellStyle name="Ausgabe 3 9 4 2 2" xfId="17253" xr:uid="{00000000-0005-0000-0000-000016190000}"/>
    <cellStyle name="Ausgabe 3 9 4 2 3" xfId="28980" xr:uid="{00000000-0005-0000-0000-000017190000}"/>
    <cellStyle name="Ausgabe 3 9 4 3" xfId="9430" xr:uid="{00000000-0005-0000-0000-000018190000}"/>
    <cellStyle name="Ausgabe 3 9 4 3 2" xfId="21158" xr:uid="{00000000-0005-0000-0000-000019190000}"/>
    <cellStyle name="Ausgabe 3 9 4 3 3" xfId="32885" xr:uid="{00000000-0005-0000-0000-00001A190000}"/>
    <cellStyle name="Ausgabe 3 9 4 4" xfId="13348" xr:uid="{00000000-0005-0000-0000-00001B190000}"/>
    <cellStyle name="Ausgabe 3 9 4 5" xfId="25075" xr:uid="{00000000-0005-0000-0000-00001C190000}"/>
    <cellStyle name="Ausgabe 3 9 5" xfId="2918" xr:uid="{00000000-0005-0000-0000-00001D190000}"/>
    <cellStyle name="Ausgabe 3 9 5 2" xfId="6823" xr:uid="{00000000-0005-0000-0000-00001E190000}"/>
    <cellStyle name="Ausgabe 3 9 5 2 2" xfId="18551" xr:uid="{00000000-0005-0000-0000-00001F190000}"/>
    <cellStyle name="Ausgabe 3 9 5 2 3" xfId="30278" xr:uid="{00000000-0005-0000-0000-000020190000}"/>
    <cellStyle name="Ausgabe 3 9 5 3" xfId="10728" xr:uid="{00000000-0005-0000-0000-000021190000}"/>
    <cellStyle name="Ausgabe 3 9 5 3 2" xfId="22456" xr:uid="{00000000-0005-0000-0000-000022190000}"/>
    <cellStyle name="Ausgabe 3 9 5 3 3" xfId="34183" xr:uid="{00000000-0005-0000-0000-000023190000}"/>
    <cellStyle name="Ausgabe 3 9 5 4" xfId="14646" xr:uid="{00000000-0005-0000-0000-000024190000}"/>
    <cellStyle name="Ausgabe 3 9 5 5" xfId="26373" xr:uid="{00000000-0005-0000-0000-000025190000}"/>
    <cellStyle name="Ausgabe 3 9 6" xfId="4227" xr:uid="{00000000-0005-0000-0000-000026190000}"/>
    <cellStyle name="Ausgabe 3 9 6 2" xfId="15955" xr:uid="{00000000-0005-0000-0000-000027190000}"/>
    <cellStyle name="Ausgabe 3 9 6 3" xfId="27682" xr:uid="{00000000-0005-0000-0000-000028190000}"/>
    <cellStyle name="Ausgabe 3 9 7" xfId="8132" xr:uid="{00000000-0005-0000-0000-000029190000}"/>
    <cellStyle name="Ausgabe 3 9 7 2" xfId="19860" xr:uid="{00000000-0005-0000-0000-00002A190000}"/>
    <cellStyle name="Ausgabe 3 9 7 3" xfId="31587" xr:uid="{00000000-0005-0000-0000-00002B190000}"/>
    <cellStyle name="Ausgabe 3 9 8" xfId="12050" xr:uid="{00000000-0005-0000-0000-00002C190000}"/>
    <cellStyle name="Ausgabe 3 9 9" xfId="23777" xr:uid="{00000000-0005-0000-0000-00002D190000}"/>
    <cellStyle name="Berechnung 2" xfId="42" xr:uid="{00000000-0005-0000-0000-00002E190000}"/>
    <cellStyle name="Berechnung 2 10" xfId="321" xr:uid="{00000000-0005-0000-0000-00002F190000}"/>
    <cellStyle name="Berechnung 2 10 2" xfId="750" xr:uid="{00000000-0005-0000-0000-000030190000}"/>
    <cellStyle name="Berechnung 2 10 2 2" xfId="2048" xr:uid="{00000000-0005-0000-0000-000031190000}"/>
    <cellStyle name="Berechnung 2 10 2 2 2" xfId="5953" xr:uid="{00000000-0005-0000-0000-000032190000}"/>
    <cellStyle name="Berechnung 2 10 2 2 2 2" xfId="17681" xr:uid="{00000000-0005-0000-0000-000033190000}"/>
    <cellStyle name="Berechnung 2 10 2 2 2 3" xfId="29408" xr:uid="{00000000-0005-0000-0000-000034190000}"/>
    <cellStyle name="Berechnung 2 10 2 2 3" xfId="9858" xr:uid="{00000000-0005-0000-0000-000035190000}"/>
    <cellStyle name="Berechnung 2 10 2 2 3 2" xfId="21586" xr:uid="{00000000-0005-0000-0000-000036190000}"/>
    <cellStyle name="Berechnung 2 10 2 2 3 3" xfId="33313" xr:uid="{00000000-0005-0000-0000-000037190000}"/>
    <cellStyle name="Berechnung 2 10 2 2 4" xfId="13776" xr:uid="{00000000-0005-0000-0000-000038190000}"/>
    <cellStyle name="Berechnung 2 10 2 2 5" xfId="25503" xr:uid="{00000000-0005-0000-0000-000039190000}"/>
    <cellStyle name="Berechnung 2 10 2 3" xfId="3346" xr:uid="{00000000-0005-0000-0000-00003A190000}"/>
    <cellStyle name="Berechnung 2 10 2 3 2" xfId="7251" xr:uid="{00000000-0005-0000-0000-00003B190000}"/>
    <cellStyle name="Berechnung 2 10 2 3 2 2" xfId="18979" xr:uid="{00000000-0005-0000-0000-00003C190000}"/>
    <cellStyle name="Berechnung 2 10 2 3 2 3" xfId="30706" xr:uid="{00000000-0005-0000-0000-00003D190000}"/>
    <cellStyle name="Berechnung 2 10 2 3 3" xfId="11156" xr:uid="{00000000-0005-0000-0000-00003E190000}"/>
    <cellStyle name="Berechnung 2 10 2 3 3 2" xfId="22884" xr:uid="{00000000-0005-0000-0000-00003F190000}"/>
    <cellStyle name="Berechnung 2 10 2 3 3 3" xfId="34611" xr:uid="{00000000-0005-0000-0000-000040190000}"/>
    <cellStyle name="Berechnung 2 10 2 3 4" xfId="15074" xr:uid="{00000000-0005-0000-0000-000041190000}"/>
    <cellStyle name="Berechnung 2 10 2 3 5" xfId="26801" xr:uid="{00000000-0005-0000-0000-000042190000}"/>
    <cellStyle name="Berechnung 2 10 2 4" xfId="4655" xr:uid="{00000000-0005-0000-0000-000043190000}"/>
    <cellStyle name="Berechnung 2 10 2 4 2" xfId="16383" xr:uid="{00000000-0005-0000-0000-000044190000}"/>
    <cellStyle name="Berechnung 2 10 2 4 3" xfId="28110" xr:uid="{00000000-0005-0000-0000-000045190000}"/>
    <cellStyle name="Berechnung 2 10 2 5" xfId="8560" xr:uid="{00000000-0005-0000-0000-000046190000}"/>
    <cellStyle name="Berechnung 2 10 2 5 2" xfId="20288" xr:uid="{00000000-0005-0000-0000-000047190000}"/>
    <cellStyle name="Berechnung 2 10 2 5 3" xfId="32015" xr:uid="{00000000-0005-0000-0000-000048190000}"/>
    <cellStyle name="Berechnung 2 10 2 6" xfId="12478" xr:uid="{00000000-0005-0000-0000-000049190000}"/>
    <cellStyle name="Berechnung 2 10 2 7" xfId="24205" xr:uid="{00000000-0005-0000-0000-00004A190000}"/>
    <cellStyle name="Berechnung 2 10 3" xfId="1179" xr:uid="{00000000-0005-0000-0000-00004B190000}"/>
    <cellStyle name="Berechnung 2 10 3 2" xfId="2477" xr:uid="{00000000-0005-0000-0000-00004C190000}"/>
    <cellStyle name="Berechnung 2 10 3 2 2" xfId="6382" xr:uid="{00000000-0005-0000-0000-00004D190000}"/>
    <cellStyle name="Berechnung 2 10 3 2 2 2" xfId="18110" xr:uid="{00000000-0005-0000-0000-00004E190000}"/>
    <cellStyle name="Berechnung 2 10 3 2 2 3" xfId="29837" xr:uid="{00000000-0005-0000-0000-00004F190000}"/>
    <cellStyle name="Berechnung 2 10 3 2 3" xfId="10287" xr:uid="{00000000-0005-0000-0000-000050190000}"/>
    <cellStyle name="Berechnung 2 10 3 2 3 2" xfId="22015" xr:uid="{00000000-0005-0000-0000-000051190000}"/>
    <cellStyle name="Berechnung 2 10 3 2 3 3" xfId="33742" xr:uid="{00000000-0005-0000-0000-000052190000}"/>
    <cellStyle name="Berechnung 2 10 3 2 4" xfId="14205" xr:uid="{00000000-0005-0000-0000-000053190000}"/>
    <cellStyle name="Berechnung 2 10 3 2 5" xfId="25932" xr:uid="{00000000-0005-0000-0000-000054190000}"/>
    <cellStyle name="Berechnung 2 10 3 3" xfId="3775" xr:uid="{00000000-0005-0000-0000-000055190000}"/>
    <cellStyle name="Berechnung 2 10 3 3 2" xfId="7680" xr:uid="{00000000-0005-0000-0000-000056190000}"/>
    <cellStyle name="Berechnung 2 10 3 3 2 2" xfId="19408" xr:uid="{00000000-0005-0000-0000-000057190000}"/>
    <cellStyle name="Berechnung 2 10 3 3 2 3" xfId="31135" xr:uid="{00000000-0005-0000-0000-000058190000}"/>
    <cellStyle name="Berechnung 2 10 3 3 3" xfId="11585" xr:uid="{00000000-0005-0000-0000-000059190000}"/>
    <cellStyle name="Berechnung 2 10 3 3 3 2" xfId="23313" xr:uid="{00000000-0005-0000-0000-00005A190000}"/>
    <cellStyle name="Berechnung 2 10 3 3 3 3" xfId="35040" xr:uid="{00000000-0005-0000-0000-00005B190000}"/>
    <cellStyle name="Berechnung 2 10 3 3 4" xfId="15503" xr:uid="{00000000-0005-0000-0000-00005C190000}"/>
    <cellStyle name="Berechnung 2 10 3 3 5" xfId="27230" xr:uid="{00000000-0005-0000-0000-00005D190000}"/>
    <cellStyle name="Berechnung 2 10 3 4" xfId="5084" xr:uid="{00000000-0005-0000-0000-00005E190000}"/>
    <cellStyle name="Berechnung 2 10 3 4 2" xfId="16812" xr:uid="{00000000-0005-0000-0000-00005F190000}"/>
    <cellStyle name="Berechnung 2 10 3 4 3" xfId="28539" xr:uid="{00000000-0005-0000-0000-000060190000}"/>
    <cellStyle name="Berechnung 2 10 3 5" xfId="8989" xr:uid="{00000000-0005-0000-0000-000061190000}"/>
    <cellStyle name="Berechnung 2 10 3 5 2" xfId="20717" xr:uid="{00000000-0005-0000-0000-000062190000}"/>
    <cellStyle name="Berechnung 2 10 3 5 3" xfId="32444" xr:uid="{00000000-0005-0000-0000-000063190000}"/>
    <cellStyle name="Berechnung 2 10 3 6" xfId="12907" xr:uid="{00000000-0005-0000-0000-000064190000}"/>
    <cellStyle name="Berechnung 2 10 3 7" xfId="24634" xr:uid="{00000000-0005-0000-0000-000065190000}"/>
    <cellStyle name="Berechnung 2 10 4" xfId="1619" xr:uid="{00000000-0005-0000-0000-000066190000}"/>
    <cellStyle name="Berechnung 2 10 4 2" xfId="5524" xr:uid="{00000000-0005-0000-0000-000067190000}"/>
    <cellStyle name="Berechnung 2 10 4 2 2" xfId="17252" xr:uid="{00000000-0005-0000-0000-000068190000}"/>
    <cellStyle name="Berechnung 2 10 4 2 3" xfId="28979" xr:uid="{00000000-0005-0000-0000-000069190000}"/>
    <cellStyle name="Berechnung 2 10 4 3" xfId="9429" xr:uid="{00000000-0005-0000-0000-00006A190000}"/>
    <cellStyle name="Berechnung 2 10 4 3 2" xfId="21157" xr:uid="{00000000-0005-0000-0000-00006B190000}"/>
    <cellStyle name="Berechnung 2 10 4 3 3" xfId="32884" xr:uid="{00000000-0005-0000-0000-00006C190000}"/>
    <cellStyle name="Berechnung 2 10 4 4" xfId="13347" xr:uid="{00000000-0005-0000-0000-00006D190000}"/>
    <cellStyle name="Berechnung 2 10 4 5" xfId="25074" xr:uid="{00000000-0005-0000-0000-00006E190000}"/>
    <cellStyle name="Berechnung 2 10 5" xfId="2917" xr:uid="{00000000-0005-0000-0000-00006F190000}"/>
    <cellStyle name="Berechnung 2 10 5 2" xfId="6822" xr:uid="{00000000-0005-0000-0000-000070190000}"/>
    <cellStyle name="Berechnung 2 10 5 2 2" xfId="18550" xr:uid="{00000000-0005-0000-0000-000071190000}"/>
    <cellStyle name="Berechnung 2 10 5 2 3" xfId="30277" xr:uid="{00000000-0005-0000-0000-000072190000}"/>
    <cellStyle name="Berechnung 2 10 5 3" xfId="10727" xr:uid="{00000000-0005-0000-0000-000073190000}"/>
    <cellStyle name="Berechnung 2 10 5 3 2" xfId="22455" xr:uid="{00000000-0005-0000-0000-000074190000}"/>
    <cellStyle name="Berechnung 2 10 5 3 3" xfId="34182" xr:uid="{00000000-0005-0000-0000-000075190000}"/>
    <cellStyle name="Berechnung 2 10 5 4" xfId="14645" xr:uid="{00000000-0005-0000-0000-000076190000}"/>
    <cellStyle name="Berechnung 2 10 5 5" xfId="26372" xr:uid="{00000000-0005-0000-0000-000077190000}"/>
    <cellStyle name="Berechnung 2 10 6" xfId="4226" xr:uid="{00000000-0005-0000-0000-000078190000}"/>
    <cellStyle name="Berechnung 2 10 6 2" xfId="15954" xr:uid="{00000000-0005-0000-0000-000079190000}"/>
    <cellStyle name="Berechnung 2 10 6 3" xfId="27681" xr:uid="{00000000-0005-0000-0000-00007A190000}"/>
    <cellStyle name="Berechnung 2 10 7" xfId="8131" xr:uid="{00000000-0005-0000-0000-00007B190000}"/>
    <cellStyle name="Berechnung 2 10 7 2" xfId="19859" xr:uid="{00000000-0005-0000-0000-00007C190000}"/>
    <cellStyle name="Berechnung 2 10 7 3" xfId="31586" xr:uid="{00000000-0005-0000-0000-00007D190000}"/>
    <cellStyle name="Berechnung 2 10 8" xfId="12049" xr:uid="{00000000-0005-0000-0000-00007E190000}"/>
    <cellStyle name="Berechnung 2 10 9" xfId="23776" xr:uid="{00000000-0005-0000-0000-00007F190000}"/>
    <cellStyle name="Berechnung 2 11" xfId="317" xr:uid="{00000000-0005-0000-0000-000080190000}"/>
    <cellStyle name="Berechnung 2 11 2" xfId="746" xr:uid="{00000000-0005-0000-0000-000081190000}"/>
    <cellStyle name="Berechnung 2 11 2 2" xfId="2044" xr:uid="{00000000-0005-0000-0000-000082190000}"/>
    <cellStyle name="Berechnung 2 11 2 2 2" xfId="5949" xr:uid="{00000000-0005-0000-0000-000083190000}"/>
    <cellStyle name="Berechnung 2 11 2 2 2 2" xfId="17677" xr:uid="{00000000-0005-0000-0000-000084190000}"/>
    <cellStyle name="Berechnung 2 11 2 2 2 3" xfId="29404" xr:uid="{00000000-0005-0000-0000-000085190000}"/>
    <cellStyle name="Berechnung 2 11 2 2 3" xfId="9854" xr:uid="{00000000-0005-0000-0000-000086190000}"/>
    <cellStyle name="Berechnung 2 11 2 2 3 2" xfId="21582" xr:uid="{00000000-0005-0000-0000-000087190000}"/>
    <cellStyle name="Berechnung 2 11 2 2 3 3" xfId="33309" xr:uid="{00000000-0005-0000-0000-000088190000}"/>
    <cellStyle name="Berechnung 2 11 2 2 4" xfId="13772" xr:uid="{00000000-0005-0000-0000-000089190000}"/>
    <cellStyle name="Berechnung 2 11 2 2 5" xfId="25499" xr:uid="{00000000-0005-0000-0000-00008A190000}"/>
    <cellStyle name="Berechnung 2 11 2 3" xfId="3342" xr:uid="{00000000-0005-0000-0000-00008B190000}"/>
    <cellStyle name="Berechnung 2 11 2 3 2" xfId="7247" xr:uid="{00000000-0005-0000-0000-00008C190000}"/>
    <cellStyle name="Berechnung 2 11 2 3 2 2" xfId="18975" xr:uid="{00000000-0005-0000-0000-00008D190000}"/>
    <cellStyle name="Berechnung 2 11 2 3 2 3" xfId="30702" xr:uid="{00000000-0005-0000-0000-00008E190000}"/>
    <cellStyle name="Berechnung 2 11 2 3 3" xfId="11152" xr:uid="{00000000-0005-0000-0000-00008F190000}"/>
    <cellStyle name="Berechnung 2 11 2 3 3 2" xfId="22880" xr:uid="{00000000-0005-0000-0000-000090190000}"/>
    <cellStyle name="Berechnung 2 11 2 3 3 3" xfId="34607" xr:uid="{00000000-0005-0000-0000-000091190000}"/>
    <cellStyle name="Berechnung 2 11 2 3 4" xfId="15070" xr:uid="{00000000-0005-0000-0000-000092190000}"/>
    <cellStyle name="Berechnung 2 11 2 3 5" xfId="26797" xr:uid="{00000000-0005-0000-0000-000093190000}"/>
    <cellStyle name="Berechnung 2 11 2 4" xfId="4651" xr:uid="{00000000-0005-0000-0000-000094190000}"/>
    <cellStyle name="Berechnung 2 11 2 4 2" xfId="16379" xr:uid="{00000000-0005-0000-0000-000095190000}"/>
    <cellStyle name="Berechnung 2 11 2 4 3" xfId="28106" xr:uid="{00000000-0005-0000-0000-000096190000}"/>
    <cellStyle name="Berechnung 2 11 2 5" xfId="8556" xr:uid="{00000000-0005-0000-0000-000097190000}"/>
    <cellStyle name="Berechnung 2 11 2 5 2" xfId="20284" xr:uid="{00000000-0005-0000-0000-000098190000}"/>
    <cellStyle name="Berechnung 2 11 2 5 3" xfId="32011" xr:uid="{00000000-0005-0000-0000-000099190000}"/>
    <cellStyle name="Berechnung 2 11 2 6" xfId="12474" xr:uid="{00000000-0005-0000-0000-00009A190000}"/>
    <cellStyle name="Berechnung 2 11 2 7" xfId="24201" xr:uid="{00000000-0005-0000-0000-00009B190000}"/>
    <cellStyle name="Berechnung 2 11 3" xfId="1175" xr:uid="{00000000-0005-0000-0000-00009C190000}"/>
    <cellStyle name="Berechnung 2 11 3 2" xfId="2473" xr:uid="{00000000-0005-0000-0000-00009D190000}"/>
    <cellStyle name="Berechnung 2 11 3 2 2" xfId="6378" xr:uid="{00000000-0005-0000-0000-00009E190000}"/>
    <cellStyle name="Berechnung 2 11 3 2 2 2" xfId="18106" xr:uid="{00000000-0005-0000-0000-00009F190000}"/>
    <cellStyle name="Berechnung 2 11 3 2 2 3" xfId="29833" xr:uid="{00000000-0005-0000-0000-0000A0190000}"/>
    <cellStyle name="Berechnung 2 11 3 2 3" xfId="10283" xr:uid="{00000000-0005-0000-0000-0000A1190000}"/>
    <cellStyle name="Berechnung 2 11 3 2 3 2" xfId="22011" xr:uid="{00000000-0005-0000-0000-0000A2190000}"/>
    <cellStyle name="Berechnung 2 11 3 2 3 3" xfId="33738" xr:uid="{00000000-0005-0000-0000-0000A3190000}"/>
    <cellStyle name="Berechnung 2 11 3 2 4" xfId="14201" xr:uid="{00000000-0005-0000-0000-0000A4190000}"/>
    <cellStyle name="Berechnung 2 11 3 2 5" xfId="25928" xr:uid="{00000000-0005-0000-0000-0000A5190000}"/>
    <cellStyle name="Berechnung 2 11 3 3" xfId="3771" xr:uid="{00000000-0005-0000-0000-0000A6190000}"/>
    <cellStyle name="Berechnung 2 11 3 3 2" xfId="7676" xr:uid="{00000000-0005-0000-0000-0000A7190000}"/>
    <cellStyle name="Berechnung 2 11 3 3 2 2" xfId="19404" xr:uid="{00000000-0005-0000-0000-0000A8190000}"/>
    <cellStyle name="Berechnung 2 11 3 3 2 3" xfId="31131" xr:uid="{00000000-0005-0000-0000-0000A9190000}"/>
    <cellStyle name="Berechnung 2 11 3 3 3" xfId="11581" xr:uid="{00000000-0005-0000-0000-0000AA190000}"/>
    <cellStyle name="Berechnung 2 11 3 3 3 2" xfId="23309" xr:uid="{00000000-0005-0000-0000-0000AB190000}"/>
    <cellStyle name="Berechnung 2 11 3 3 3 3" xfId="35036" xr:uid="{00000000-0005-0000-0000-0000AC190000}"/>
    <cellStyle name="Berechnung 2 11 3 3 4" xfId="15499" xr:uid="{00000000-0005-0000-0000-0000AD190000}"/>
    <cellStyle name="Berechnung 2 11 3 3 5" xfId="27226" xr:uid="{00000000-0005-0000-0000-0000AE190000}"/>
    <cellStyle name="Berechnung 2 11 3 4" xfId="5080" xr:uid="{00000000-0005-0000-0000-0000AF190000}"/>
    <cellStyle name="Berechnung 2 11 3 4 2" xfId="16808" xr:uid="{00000000-0005-0000-0000-0000B0190000}"/>
    <cellStyle name="Berechnung 2 11 3 4 3" xfId="28535" xr:uid="{00000000-0005-0000-0000-0000B1190000}"/>
    <cellStyle name="Berechnung 2 11 3 5" xfId="8985" xr:uid="{00000000-0005-0000-0000-0000B2190000}"/>
    <cellStyle name="Berechnung 2 11 3 5 2" xfId="20713" xr:uid="{00000000-0005-0000-0000-0000B3190000}"/>
    <cellStyle name="Berechnung 2 11 3 5 3" xfId="32440" xr:uid="{00000000-0005-0000-0000-0000B4190000}"/>
    <cellStyle name="Berechnung 2 11 3 6" xfId="12903" xr:uid="{00000000-0005-0000-0000-0000B5190000}"/>
    <cellStyle name="Berechnung 2 11 3 7" xfId="24630" xr:uid="{00000000-0005-0000-0000-0000B6190000}"/>
    <cellStyle name="Berechnung 2 11 4" xfId="1615" xr:uid="{00000000-0005-0000-0000-0000B7190000}"/>
    <cellStyle name="Berechnung 2 11 4 2" xfId="5520" xr:uid="{00000000-0005-0000-0000-0000B8190000}"/>
    <cellStyle name="Berechnung 2 11 4 2 2" xfId="17248" xr:uid="{00000000-0005-0000-0000-0000B9190000}"/>
    <cellStyle name="Berechnung 2 11 4 2 3" xfId="28975" xr:uid="{00000000-0005-0000-0000-0000BA190000}"/>
    <cellStyle name="Berechnung 2 11 4 3" xfId="9425" xr:uid="{00000000-0005-0000-0000-0000BB190000}"/>
    <cellStyle name="Berechnung 2 11 4 3 2" xfId="21153" xr:uid="{00000000-0005-0000-0000-0000BC190000}"/>
    <cellStyle name="Berechnung 2 11 4 3 3" xfId="32880" xr:uid="{00000000-0005-0000-0000-0000BD190000}"/>
    <cellStyle name="Berechnung 2 11 4 4" xfId="13343" xr:uid="{00000000-0005-0000-0000-0000BE190000}"/>
    <cellStyle name="Berechnung 2 11 4 5" xfId="25070" xr:uid="{00000000-0005-0000-0000-0000BF190000}"/>
    <cellStyle name="Berechnung 2 11 5" xfId="2913" xr:uid="{00000000-0005-0000-0000-0000C0190000}"/>
    <cellStyle name="Berechnung 2 11 5 2" xfId="6818" xr:uid="{00000000-0005-0000-0000-0000C1190000}"/>
    <cellStyle name="Berechnung 2 11 5 2 2" xfId="18546" xr:uid="{00000000-0005-0000-0000-0000C2190000}"/>
    <cellStyle name="Berechnung 2 11 5 2 3" xfId="30273" xr:uid="{00000000-0005-0000-0000-0000C3190000}"/>
    <cellStyle name="Berechnung 2 11 5 3" xfId="10723" xr:uid="{00000000-0005-0000-0000-0000C4190000}"/>
    <cellStyle name="Berechnung 2 11 5 3 2" xfId="22451" xr:uid="{00000000-0005-0000-0000-0000C5190000}"/>
    <cellStyle name="Berechnung 2 11 5 3 3" xfId="34178" xr:uid="{00000000-0005-0000-0000-0000C6190000}"/>
    <cellStyle name="Berechnung 2 11 5 4" xfId="14641" xr:uid="{00000000-0005-0000-0000-0000C7190000}"/>
    <cellStyle name="Berechnung 2 11 5 5" xfId="26368" xr:uid="{00000000-0005-0000-0000-0000C8190000}"/>
    <cellStyle name="Berechnung 2 11 6" xfId="4222" xr:uid="{00000000-0005-0000-0000-0000C9190000}"/>
    <cellStyle name="Berechnung 2 11 6 2" xfId="15950" xr:uid="{00000000-0005-0000-0000-0000CA190000}"/>
    <cellStyle name="Berechnung 2 11 6 3" xfId="27677" xr:uid="{00000000-0005-0000-0000-0000CB190000}"/>
    <cellStyle name="Berechnung 2 11 7" xfId="8127" xr:uid="{00000000-0005-0000-0000-0000CC190000}"/>
    <cellStyle name="Berechnung 2 11 7 2" xfId="19855" xr:uid="{00000000-0005-0000-0000-0000CD190000}"/>
    <cellStyle name="Berechnung 2 11 7 3" xfId="31582" xr:uid="{00000000-0005-0000-0000-0000CE190000}"/>
    <cellStyle name="Berechnung 2 11 8" xfId="12045" xr:uid="{00000000-0005-0000-0000-0000CF190000}"/>
    <cellStyle name="Berechnung 2 11 9" xfId="23772" xr:uid="{00000000-0005-0000-0000-0000D0190000}"/>
    <cellStyle name="Berechnung 2 12" xfId="328" xr:uid="{00000000-0005-0000-0000-0000D1190000}"/>
    <cellStyle name="Berechnung 2 12 2" xfId="757" xr:uid="{00000000-0005-0000-0000-0000D2190000}"/>
    <cellStyle name="Berechnung 2 12 2 2" xfId="2055" xr:uid="{00000000-0005-0000-0000-0000D3190000}"/>
    <cellStyle name="Berechnung 2 12 2 2 2" xfId="5960" xr:uid="{00000000-0005-0000-0000-0000D4190000}"/>
    <cellStyle name="Berechnung 2 12 2 2 2 2" xfId="17688" xr:uid="{00000000-0005-0000-0000-0000D5190000}"/>
    <cellStyle name="Berechnung 2 12 2 2 2 3" xfId="29415" xr:uid="{00000000-0005-0000-0000-0000D6190000}"/>
    <cellStyle name="Berechnung 2 12 2 2 3" xfId="9865" xr:uid="{00000000-0005-0000-0000-0000D7190000}"/>
    <cellStyle name="Berechnung 2 12 2 2 3 2" xfId="21593" xr:uid="{00000000-0005-0000-0000-0000D8190000}"/>
    <cellStyle name="Berechnung 2 12 2 2 3 3" xfId="33320" xr:uid="{00000000-0005-0000-0000-0000D9190000}"/>
    <cellStyle name="Berechnung 2 12 2 2 4" xfId="13783" xr:uid="{00000000-0005-0000-0000-0000DA190000}"/>
    <cellStyle name="Berechnung 2 12 2 2 5" xfId="25510" xr:uid="{00000000-0005-0000-0000-0000DB190000}"/>
    <cellStyle name="Berechnung 2 12 2 3" xfId="3353" xr:uid="{00000000-0005-0000-0000-0000DC190000}"/>
    <cellStyle name="Berechnung 2 12 2 3 2" xfId="7258" xr:uid="{00000000-0005-0000-0000-0000DD190000}"/>
    <cellStyle name="Berechnung 2 12 2 3 2 2" xfId="18986" xr:uid="{00000000-0005-0000-0000-0000DE190000}"/>
    <cellStyle name="Berechnung 2 12 2 3 2 3" xfId="30713" xr:uid="{00000000-0005-0000-0000-0000DF190000}"/>
    <cellStyle name="Berechnung 2 12 2 3 3" xfId="11163" xr:uid="{00000000-0005-0000-0000-0000E0190000}"/>
    <cellStyle name="Berechnung 2 12 2 3 3 2" xfId="22891" xr:uid="{00000000-0005-0000-0000-0000E1190000}"/>
    <cellStyle name="Berechnung 2 12 2 3 3 3" xfId="34618" xr:uid="{00000000-0005-0000-0000-0000E2190000}"/>
    <cellStyle name="Berechnung 2 12 2 3 4" xfId="15081" xr:uid="{00000000-0005-0000-0000-0000E3190000}"/>
    <cellStyle name="Berechnung 2 12 2 3 5" xfId="26808" xr:uid="{00000000-0005-0000-0000-0000E4190000}"/>
    <cellStyle name="Berechnung 2 12 2 4" xfId="4662" xr:uid="{00000000-0005-0000-0000-0000E5190000}"/>
    <cellStyle name="Berechnung 2 12 2 4 2" xfId="16390" xr:uid="{00000000-0005-0000-0000-0000E6190000}"/>
    <cellStyle name="Berechnung 2 12 2 4 3" xfId="28117" xr:uid="{00000000-0005-0000-0000-0000E7190000}"/>
    <cellStyle name="Berechnung 2 12 2 5" xfId="8567" xr:uid="{00000000-0005-0000-0000-0000E8190000}"/>
    <cellStyle name="Berechnung 2 12 2 5 2" xfId="20295" xr:uid="{00000000-0005-0000-0000-0000E9190000}"/>
    <cellStyle name="Berechnung 2 12 2 5 3" xfId="32022" xr:uid="{00000000-0005-0000-0000-0000EA190000}"/>
    <cellStyle name="Berechnung 2 12 2 6" xfId="12485" xr:uid="{00000000-0005-0000-0000-0000EB190000}"/>
    <cellStyle name="Berechnung 2 12 2 7" xfId="24212" xr:uid="{00000000-0005-0000-0000-0000EC190000}"/>
    <cellStyle name="Berechnung 2 12 3" xfId="1186" xr:uid="{00000000-0005-0000-0000-0000ED190000}"/>
    <cellStyle name="Berechnung 2 12 3 2" xfId="2484" xr:uid="{00000000-0005-0000-0000-0000EE190000}"/>
    <cellStyle name="Berechnung 2 12 3 2 2" xfId="6389" xr:uid="{00000000-0005-0000-0000-0000EF190000}"/>
    <cellStyle name="Berechnung 2 12 3 2 2 2" xfId="18117" xr:uid="{00000000-0005-0000-0000-0000F0190000}"/>
    <cellStyle name="Berechnung 2 12 3 2 2 3" xfId="29844" xr:uid="{00000000-0005-0000-0000-0000F1190000}"/>
    <cellStyle name="Berechnung 2 12 3 2 3" xfId="10294" xr:uid="{00000000-0005-0000-0000-0000F2190000}"/>
    <cellStyle name="Berechnung 2 12 3 2 3 2" xfId="22022" xr:uid="{00000000-0005-0000-0000-0000F3190000}"/>
    <cellStyle name="Berechnung 2 12 3 2 3 3" xfId="33749" xr:uid="{00000000-0005-0000-0000-0000F4190000}"/>
    <cellStyle name="Berechnung 2 12 3 2 4" xfId="14212" xr:uid="{00000000-0005-0000-0000-0000F5190000}"/>
    <cellStyle name="Berechnung 2 12 3 2 5" xfId="25939" xr:uid="{00000000-0005-0000-0000-0000F6190000}"/>
    <cellStyle name="Berechnung 2 12 3 3" xfId="3782" xr:uid="{00000000-0005-0000-0000-0000F7190000}"/>
    <cellStyle name="Berechnung 2 12 3 3 2" xfId="7687" xr:uid="{00000000-0005-0000-0000-0000F8190000}"/>
    <cellStyle name="Berechnung 2 12 3 3 2 2" xfId="19415" xr:uid="{00000000-0005-0000-0000-0000F9190000}"/>
    <cellStyle name="Berechnung 2 12 3 3 2 3" xfId="31142" xr:uid="{00000000-0005-0000-0000-0000FA190000}"/>
    <cellStyle name="Berechnung 2 12 3 3 3" xfId="11592" xr:uid="{00000000-0005-0000-0000-0000FB190000}"/>
    <cellStyle name="Berechnung 2 12 3 3 3 2" xfId="23320" xr:uid="{00000000-0005-0000-0000-0000FC190000}"/>
    <cellStyle name="Berechnung 2 12 3 3 3 3" xfId="35047" xr:uid="{00000000-0005-0000-0000-0000FD190000}"/>
    <cellStyle name="Berechnung 2 12 3 3 4" xfId="15510" xr:uid="{00000000-0005-0000-0000-0000FE190000}"/>
    <cellStyle name="Berechnung 2 12 3 3 5" xfId="27237" xr:uid="{00000000-0005-0000-0000-0000FF190000}"/>
    <cellStyle name="Berechnung 2 12 3 4" xfId="5091" xr:uid="{00000000-0005-0000-0000-0000001A0000}"/>
    <cellStyle name="Berechnung 2 12 3 4 2" xfId="16819" xr:uid="{00000000-0005-0000-0000-0000011A0000}"/>
    <cellStyle name="Berechnung 2 12 3 4 3" xfId="28546" xr:uid="{00000000-0005-0000-0000-0000021A0000}"/>
    <cellStyle name="Berechnung 2 12 3 5" xfId="8996" xr:uid="{00000000-0005-0000-0000-0000031A0000}"/>
    <cellStyle name="Berechnung 2 12 3 5 2" xfId="20724" xr:uid="{00000000-0005-0000-0000-0000041A0000}"/>
    <cellStyle name="Berechnung 2 12 3 5 3" xfId="32451" xr:uid="{00000000-0005-0000-0000-0000051A0000}"/>
    <cellStyle name="Berechnung 2 12 3 6" xfId="12914" xr:uid="{00000000-0005-0000-0000-0000061A0000}"/>
    <cellStyle name="Berechnung 2 12 3 7" xfId="24641" xr:uid="{00000000-0005-0000-0000-0000071A0000}"/>
    <cellStyle name="Berechnung 2 12 4" xfId="1626" xr:uid="{00000000-0005-0000-0000-0000081A0000}"/>
    <cellStyle name="Berechnung 2 12 4 2" xfId="5531" xr:uid="{00000000-0005-0000-0000-0000091A0000}"/>
    <cellStyle name="Berechnung 2 12 4 2 2" xfId="17259" xr:uid="{00000000-0005-0000-0000-00000A1A0000}"/>
    <cellStyle name="Berechnung 2 12 4 2 3" xfId="28986" xr:uid="{00000000-0005-0000-0000-00000B1A0000}"/>
    <cellStyle name="Berechnung 2 12 4 3" xfId="9436" xr:uid="{00000000-0005-0000-0000-00000C1A0000}"/>
    <cellStyle name="Berechnung 2 12 4 3 2" xfId="21164" xr:uid="{00000000-0005-0000-0000-00000D1A0000}"/>
    <cellStyle name="Berechnung 2 12 4 3 3" xfId="32891" xr:uid="{00000000-0005-0000-0000-00000E1A0000}"/>
    <cellStyle name="Berechnung 2 12 4 4" xfId="13354" xr:uid="{00000000-0005-0000-0000-00000F1A0000}"/>
    <cellStyle name="Berechnung 2 12 4 5" xfId="25081" xr:uid="{00000000-0005-0000-0000-0000101A0000}"/>
    <cellStyle name="Berechnung 2 12 5" xfId="2924" xr:uid="{00000000-0005-0000-0000-0000111A0000}"/>
    <cellStyle name="Berechnung 2 12 5 2" xfId="6829" xr:uid="{00000000-0005-0000-0000-0000121A0000}"/>
    <cellStyle name="Berechnung 2 12 5 2 2" xfId="18557" xr:uid="{00000000-0005-0000-0000-0000131A0000}"/>
    <cellStyle name="Berechnung 2 12 5 2 3" xfId="30284" xr:uid="{00000000-0005-0000-0000-0000141A0000}"/>
    <cellStyle name="Berechnung 2 12 5 3" xfId="10734" xr:uid="{00000000-0005-0000-0000-0000151A0000}"/>
    <cellStyle name="Berechnung 2 12 5 3 2" xfId="22462" xr:uid="{00000000-0005-0000-0000-0000161A0000}"/>
    <cellStyle name="Berechnung 2 12 5 3 3" xfId="34189" xr:uid="{00000000-0005-0000-0000-0000171A0000}"/>
    <cellStyle name="Berechnung 2 12 5 4" xfId="14652" xr:uid="{00000000-0005-0000-0000-0000181A0000}"/>
    <cellStyle name="Berechnung 2 12 5 5" xfId="26379" xr:uid="{00000000-0005-0000-0000-0000191A0000}"/>
    <cellStyle name="Berechnung 2 12 6" xfId="4233" xr:uid="{00000000-0005-0000-0000-00001A1A0000}"/>
    <cellStyle name="Berechnung 2 12 6 2" xfId="15961" xr:uid="{00000000-0005-0000-0000-00001B1A0000}"/>
    <cellStyle name="Berechnung 2 12 6 3" xfId="27688" xr:uid="{00000000-0005-0000-0000-00001C1A0000}"/>
    <cellStyle name="Berechnung 2 12 7" xfId="8138" xr:uid="{00000000-0005-0000-0000-00001D1A0000}"/>
    <cellStyle name="Berechnung 2 12 7 2" xfId="19866" xr:uid="{00000000-0005-0000-0000-00001E1A0000}"/>
    <cellStyle name="Berechnung 2 12 7 3" xfId="31593" xr:uid="{00000000-0005-0000-0000-00001F1A0000}"/>
    <cellStyle name="Berechnung 2 12 8" xfId="12056" xr:uid="{00000000-0005-0000-0000-0000201A0000}"/>
    <cellStyle name="Berechnung 2 12 9" xfId="23783" xr:uid="{00000000-0005-0000-0000-0000211A0000}"/>
    <cellStyle name="Berechnung 2 13" xfId="351" xr:uid="{00000000-0005-0000-0000-0000221A0000}"/>
    <cellStyle name="Berechnung 2 13 2" xfId="780" xr:uid="{00000000-0005-0000-0000-0000231A0000}"/>
    <cellStyle name="Berechnung 2 13 2 2" xfId="2078" xr:uid="{00000000-0005-0000-0000-0000241A0000}"/>
    <cellStyle name="Berechnung 2 13 2 2 2" xfId="5983" xr:uid="{00000000-0005-0000-0000-0000251A0000}"/>
    <cellStyle name="Berechnung 2 13 2 2 2 2" xfId="17711" xr:uid="{00000000-0005-0000-0000-0000261A0000}"/>
    <cellStyle name="Berechnung 2 13 2 2 2 3" xfId="29438" xr:uid="{00000000-0005-0000-0000-0000271A0000}"/>
    <cellStyle name="Berechnung 2 13 2 2 3" xfId="9888" xr:uid="{00000000-0005-0000-0000-0000281A0000}"/>
    <cellStyle name="Berechnung 2 13 2 2 3 2" xfId="21616" xr:uid="{00000000-0005-0000-0000-0000291A0000}"/>
    <cellStyle name="Berechnung 2 13 2 2 3 3" xfId="33343" xr:uid="{00000000-0005-0000-0000-00002A1A0000}"/>
    <cellStyle name="Berechnung 2 13 2 2 4" xfId="13806" xr:uid="{00000000-0005-0000-0000-00002B1A0000}"/>
    <cellStyle name="Berechnung 2 13 2 2 5" xfId="25533" xr:uid="{00000000-0005-0000-0000-00002C1A0000}"/>
    <cellStyle name="Berechnung 2 13 2 3" xfId="3376" xr:uid="{00000000-0005-0000-0000-00002D1A0000}"/>
    <cellStyle name="Berechnung 2 13 2 3 2" xfId="7281" xr:uid="{00000000-0005-0000-0000-00002E1A0000}"/>
    <cellStyle name="Berechnung 2 13 2 3 2 2" xfId="19009" xr:uid="{00000000-0005-0000-0000-00002F1A0000}"/>
    <cellStyle name="Berechnung 2 13 2 3 2 3" xfId="30736" xr:uid="{00000000-0005-0000-0000-0000301A0000}"/>
    <cellStyle name="Berechnung 2 13 2 3 3" xfId="11186" xr:uid="{00000000-0005-0000-0000-0000311A0000}"/>
    <cellStyle name="Berechnung 2 13 2 3 3 2" xfId="22914" xr:uid="{00000000-0005-0000-0000-0000321A0000}"/>
    <cellStyle name="Berechnung 2 13 2 3 3 3" xfId="34641" xr:uid="{00000000-0005-0000-0000-0000331A0000}"/>
    <cellStyle name="Berechnung 2 13 2 3 4" xfId="15104" xr:uid="{00000000-0005-0000-0000-0000341A0000}"/>
    <cellStyle name="Berechnung 2 13 2 3 5" xfId="26831" xr:uid="{00000000-0005-0000-0000-0000351A0000}"/>
    <cellStyle name="Berechnung 2 13 2 4" xfId="4685" xr:uid="{00000000-0005-0000-0000-0000361A0000}"/>
    <cellStyle name="Berechnung 2 13 2 4 2" xfId="16413" xr:uid="{00000000-0005-0000-0000-0000371A0000}"/>
    <cellStyle name="Berechnung 2 13 2 4 3" xfId="28140" xr:uid="{00000000-0005-0000-0000-0000381A0000}"/>
    <cellStyle name="Berechnung 2 13 2 5" xfId="8590" xr:uid="{00000000-0005-0000-0000-0000391A0000}"/>
    <cellStyle name="Berechnung 2 13 2 5 2" xfId="20318" xr:uid="{00000000-0005-0000-0000-00003A1A0000}"/>
    <cellStyle name="Berechnung 2 13 2 5 3" xfId="32045" xr:uid="{00000000-0005-0000-0000-00003B1A0000}"/>
    <cellStyle name="Berechnung 2 13 2 6" xfId="12508" xr:uid="{00000000-0005-0000-0000-00003C1A0000}"/>
    <cellStyle name="Berechnung 2 13 2 7" xfId="24235" xr:uid="{00000000-0005-0000-0000-00003D1A0000}"/>
    <cellStyle name="Berechnung 2 13 3" xfId="1209" xr:uid="{00000000-0005-0000-0000-00003E1A0000}"/>
    <cellStyle name="Berechnung 2 13 3 2" xfId="2507" xr:uid="{00000000-0005-0000-0000-00003F1A0000}"/>
    <cellStyle name="Berechnung 2 13 3 2 2" xfId="6412" xr:uid="{00000000-0005-0000-0000-0000401A0000}"/>
    <cellStyle name="Berechnung 2 13 3 2 2 2" xfId="18140" xr:uid="{00000000-0005-0000-0000-0000411A0000}"/>
    <cellStyle name="Berechnung 2 13 3 2 2 3" xfId="29867" xr:uid="{00000000-0005-0000-0000-0000421A0000}"/>
    <cellStyle name="Berechnung 2 13 3 2 3" xfId="10317" xr:uid="{00000000-0005-0000-0000-0000431A0000}"/>
    <cellStyle name="Berechnung 2 13 3 2 3 2" xfId="22045" xr:uid="{00000000-0005-0000-0000-0000441A0000}"/>
    <cellStyle name="Berechnung 2 13 3 2 3 3" xfId="33772" xr:uid="{00000000-0005-0000-0000-0000451A0000}"/>
    <cellStyle name="Berechnung 2 13 3 2 4" xfId="14235" xr:uid="{00000000-0005-0000-0000-0000461A0000}"/>
    <cellStyle name="Berechnung 2 13 3 2 5" xfId="25962" xr:uid="{00000000-0005-0000-0000-0000471A0000}"/>
    <cellStyle name="Berechnung 2 13 3 3" xfId="3805" xr:uid="{00000000-0005-0000-0000-0000481A0000}"/>
    <cellStyle name="Berechnung 2 13 3 3 2" xfId="7710" xr:uid="{00000000-0005-0000-0000-0000491A0000}"/>
    <cellStyle name="Berechnung 2 13 3 3 2 2" xfId="19438" xr:uid="{00000000-0005-0000-0000-00004A1A0000}"/>
    <cellStyle name="Berechnung 2 13 3 3 2 3" xfId="31165" xr:uid="{00000000-0005-0000-0000-00004B1A0000}"/>
    <cellStyle name="Berechnung 2 13 3 3 3" xfId="11615" xr:uid="{00000000-0005-0000-0000-00004C1A0000}"/>
    <cellStyle name="Berechnung 2 13 3 3 3 2" xfId="23343" xr:uid="{00000000-0005-0000-0000-00004D1A0000}"/>
    <cellStyle name="Berechnung 2 13 3 3 3 3" xfId="35070" xr:uid="{00000000-0005-0000-0000-00004E1A0000}"/>
    <cellStyle name="Berechnung 2 13 3 3 4" xfId="15533" xr:uid="{00000000-0005-0000-0000-00004F1A0000}"/>
    <cellStyle name="Berechnung 2 13 3 3 5" xfId="27260" xr:uid="{00000000-0005-0000-0000-0000501A0000}"/>
    <cellStyle name="Berechnung 2 13 3 4" xfId="5114" xr:uid="{00000000-0005-0000-0000-0000511A0000}"/>
    <cellStyle name="Berechnung 2 13 3 4 2" xfId="16842" xr:uid="{00000000-0005-0000-0000-0000521A0000}"/>
    <cellStyle name="Berechnung 2 13 3 4 3" xfId="28569" xr:uid="{00000000-0005-0000-0000-0000531A0000}"/>
    <cellStyle name="Berechnung 2 13 3 5" xfId="9019" xr:uid="{00000000-0005-0000-0000-0000541A0000}"/>
    <cellStyle name="Berechnung 2 13 3 5 2" xfId="20747" xr:uid="{00000000-0005-0000-0000-0000551A0000}"/>
    <cellStyle name="Berechnung 2 13 3 5 3" xfId="32474" xr:uid="{00000000-0005-0000-0000-0000561A0000}"/>
    <cellStyle name="Berechnung 2 13 3 6" xfId="12937" xr:uid="{00000000-0005-0000-0000-0000571A0000}"/>
    <cellStyle name="Berechnung 2 13 3 7" xfId="24664" xr:uid="{00000000-0005-0000-0000-0000581A0000}"/>
    <cellStyle name="Berechnung 2 13 4" xfId="1649" xr:uid="{00000000-0005-0000-0000-0000591A0000}"/>
    <cellStyle name="Berechnung 2 13 4 2" xfId="5554" xr:uid="{00000000-0005-0000-0000-00005A1A0000}"/>
    <cellStyle name="Berechnung 2 13 4 2 2" xfId="17282" xr:uid="{00000000-0005-0000-0000-00005B1A0000}"/>
    <cellStyle name="Berechnung 2 13 4 2 3" xfId="29009" xr:uid="{00000000-0005-0000-0000-00005C1A0000}"/>
    <cellStyle name="Berechnung 2 13 4 3" xfId="9459" xr:uid="{00000000-0005-0000-0000-00005D1A0000}"/>
    <cellStyle name="Berechnung 2 13 4 3 2" xfId="21187" xr:uid="{00000000-0005-0000-0000-00005E1A0000}"/>
    <cellStyle name="Berechnung 2 13 4 3 3" xfId="32914" xr:uid="{00000000-0005-0000-0000-00005F1A0000}"/>
    <cellStyle name="Berechnung 2 13 4 4" xfId="13377" xr:uid="{00000000-0005-0000-0000-0000601A0000}"/>
    <cellStyle name="Berechnung 2 13 4 5" xfId="25104" xr:uid="{00000000-0005-0000-0000-0000611A0000}"/>
    <cellStyle name="Berechnung 2 13 5" xfId="2947" xr:uid="{00000000-0005-0000-0000-0000621A0000}"/>
    <cellStyle name="Berechnung 2 13 5 2" xfId="6852" xr:uid="{00000000-0005-0000-0000-0000631A0000}"/>
    <cellStyle name="Berechnung 2 13 5 2 2" xfId="18580" xr:uid="{00000000-0005-0000-0000-0000641A0000}"/>
    <cellStyle name="Berechnung 2 13 5 2 3" xfId="30307" xr:uid="{00000000-0005-0000-0000-0000651A0000}"/>
    <cellStyle name="Berechnung 2 13 5 3" xfId="10757" xr:uid="{00000000-0005-0000-0000-0000661A0000}"/>
    <cellStyle name="Berechnung 2 13 5 3 2" xfId="22485" xr:uid="{00000000-0005-0000-0000-0000671A0000}"/>
    <cellStyle name="Berechnung 2 13 5 3 3" xfId="34212" xr:uid="{00000000-0005-0000-0000-0000681A0000}"/>
    <cellStyle name="Berechnung 2 13 5 4" xfId="14675" xr:uid="{00000000-0005-0000-0000-0000691A0000}"/>
    <cellStyle name="Berechnung 2 13 5 5" xfId="26402" xr:uid="{00000000-0005-0000-0000-00006A1A0000}"/>
    <cellStyle name="Berechnung 2 13 6" xfId="4256" xr:uid="{00000000-0005-0000-0000-00006B1A0000}"/>
    <cellStyle name="Berechnung 2 13 6 2" xfId="15984" xr:uid="{00000000-0005-0000-0000-00006C1A0000}"/>
    <cellStyle name="Berechnung 2 13 6 3" xfId="27711" xr:uid="{00000000-0005-0000-0000-00006D1A0000}"/>
    <cellStyle name="Berechnung 2 13 7" xfId="8161" xr:uid="{00000000-0005-0000-0000-00006E1A0000}"/>
    <cellStyle name="Berechnung 2 13 7 2" xfId="19889" xr:uid="{00000000-0005-0000-0000-00006F1A0000}"/>
    <cellStyle name="Berechnung 2 13 7 3" xfId="31616" xr:uid="{00000000-0005-0000-0000-0000701A0000}"/>
    <cellStyle name="Berechnung 2 13 8" xfId="12079" xr:uid="{00000000-0005-0000-0000-0000711A0000}"/>
    <cellStyle name="Berechnung 2 13 9" xfId="23806" xr:uid="{00000000-0005-0000-0000-0000721A0000}"/>
    <cellStyle name="Berechnung 2 14" xfId="219" xr:uid="{00000000-0005-0000-0000-0000731A0000}"/>
    <cellStyle name="Berechnung 2 14 2" xfId="1517" xr:uid="{00000000-0005-0000-0000-0000741A0000}"/>
    <cellStyle name="Berechnung 2 14 2 2" xfId="5422" xr:uid="{00000000-0005-0000-0000-0000751A0000}"/>
    <cellStyle name="Berechnung 2 14 2 2 2" xfId="17150" xr:uid="{00000000-0005-0000-0000-0000761A0000}"/>
    <cellStyle name="Berechnung 2 14 2 2 3" xfId="28877" xr:uid="{00000000-0005-0000-0000-0000771A0000}"/>
    <cellStyle name="Berechnung 2 14 2 3" xfId="9327" xr:uid="{00000000-0005-0000-0000-0000781A0000}"/>
    <cellStyle name="Berechnung 2 14 2 3 2" xfId="21055" xr:uid="{00000000-0005-0000-0000-0000791A0000}"/>
    <cellStyle name="Berechnung 2 14 2 3 3" xfId="32782" xr:uid="{00000000-0005-0000-0000-00007A1A0000}"/>
    <cellStyle name="Berechnung 2 14 2 4" xfId="13245" xr:uid="{00000000-0005-0000-0000-00007B1A0000}"/>
    <cellStyle name="Berechnung 2 14 2 5" xfId="24972" xr:uid="{00000000-0005-0000-0000-00007C1A0000}"/>
    <cellStyle name="Berechnung 2 14 3" xfId="2815" xr:uid="{00000000-0005-0000-0000-00007D1A0000}"/>
    <cellStyle name="Berechnung 2 14 3 2" xfId="6720" xr:uid="{00000000-0005-0000-0000-00007E1A0000}"/>
    <cellStyle name="Berechnung 2 14 3 2 2" xfId="18448" xr:uid="{00000000-0005-0000-0000-00007F1A0000}"/>
    <cellStyle name="Berechnung 2 14 3 2 3" xfId="30175" xr:uid="{00000000-0005-0000-0000-0000801A0000}"/>
    <cellStyle name="Berechnung 2 14 3 3" xfId="10625" xr:uid="{00000000-0005-0000-0000-0000811A0000}"/>
    <cellStyle name="Berechnung 2 14 3 3 2" xfId="22353" xr:uid="{00000000-0005-0000-0000-0000821A0000}"/>
    <cellStyle name="Berechnung 2 14 3 3 3" xfId="34080" xr:uid="{00000000-0005-0000-0000-0000831A0000}"/>
    <cellStyle name="Berechnung 2 14 3 4" xfId="14543" xr:uid="{00000000-0005-0000-0000-0000841A0000}"/>
    <cellStyle name="Berechnung 2 14 3 5" xfId="26270" xr:uid="{00000000-0005-0000-0000-0000851A0000}"/>
    <cellStyle name="Berechnung 2 14 4" xfId="4124" xr:uid="{00000000-0005-0000-0000-0000861A0000}"/>
    <cellStyle name="Berechnung 2 14 4 2" xfId="15852" xr:uid="{00000000-0005-0000-0000-0000871A0000}"/>
    <cellStyle name="Berechnung 2 14 4 3" xfId="27579" xr:uid="{00000000-0005-0000-0000-0000881A0000}"/>
    <cellStyle name="Berechnung 2 14 5" xfId="8029" xr:uid="{00000000-0005-0000-0000-0000891A0000}"/>
    <cellStyle name="Berechnung 2 14 5 2" xfId="19757" xr:uid="{00000000-0005-0000-0000-00008A1A0000}"/>
    <cellStyle name="Berechnung 2 14 5 3" xfId="31484" xr:uid="{00000000-0005-0000-0000-00008B1A0000}"/>
    <cellStyle name="Berechnung 2 14 6" xfId="11947" xr:uid="{00000000-0005-0000-0000-00008C1A0000}"/>
    <cellStyle name="Berechnung 2 14 7" xfId="23674" xr:uid="{00000000-0005-0000-0000-00008D1A0000}"/>
    <cellStyle name="Berechnung 2 15" xfId="208" xr:uid="{00000000-0005-0000-0000-00008E1A0000}"/>
    <cellStyle name="Berechnung 2 15 2" xfId="4113" xr:uid="{00000000-0005-0000-0000-00008F1A0000}"/>
    <cellStyle name="Berechnung 2 15 2 2" xfId="15841" xr:uid="{00000000-0005-0000-0000-0000901A0000}"/>
    <cellStyle name="Berechnung 2 15 2 3" xfId="27568" xr:uid="{00000000-0005-0000-0000-0000911A0000}"/>
    <cellStyle name="Berechnung 2 15 3" xfId="8018" xr:uid="{00000000-0005-0000-0000-0000921A0000}"/>
    <cellStyle name="Berechnung 2 15 3 2" xfId="19746" xr:uid="{00000000-0005-0000-0000-0000931A0000}"/>
    <cellStyle name="Berechnung 2 15 3 3" xfId="31473" xr:uid="{00000000-0005-0000-0000-0000941A0000}"/>
    <cellStyle name="Berechnung 2 15 4" xfId="11936" xr:uid="{00000000-0005-0000-0000-0000951A0000}"/>
    <cellStyle name="Berechnung 2 15 5" xfId="23663" xr:uid="{00000000-0005-0000-0000-0000961A0000}"/>
    <cellStyle name="Berechnung 2 16" xfId="197" xr:uid="{00000000-0005-0000-0000-0000971A0000}"/>
    <cellStyle name="Berechnung 2 16 2" xfId="11925" xr:uid="{00000000-0005-0000-0000-0000981A0000}"/>
    <cellStyle name="Berechnung 2 16 3" xfId="23652" xr:uid="{00000000-0005-0000-0000-0000991A0000}"/>
    <cellStyle name="Berechnung 2 17" xfId="175" xr:uid="{00000000-0005-0000-0000-00009A1A0000}"/>
    <cellStyle name="Berechnung 2 18" xfId="194" xr:uid="{00000000-0005-0000-0000-00009B1A0000}"/>
    <cellStyle name="Berechnung 2 19" xfId="35388" xr:uid="{00000000-0005-0000-0000-00009C1A0000}"/>
    <cellStyle name="Berechnung 2 2" xfId="95" xr:uid="{00000000-0005-0000-0000-00009D1A0000}"/>
    <cellStyle name="Berechnung 2 2 10" xfId="2845" xr:uid="{00000000-0005-0000-0000-00009E1A0000}"/>
    <cellStyle name="Berechnung 2 2 10 2" xfId="6750" xr:uid="{00000000-0005-0000-0000-00009F1A0000}"/>
    <cellStyle name="Berechnung 2 2 10 2 2" xfId="18478" xr:uid="{00000000-0005-0000-0000-0000A01A0000}"/>
    <cellStyle name="Berechnung 2 2 10 2 3" xfId="30205" xr:uid="{00000000-0005-0000-0000-0000A11A0000}"/>
    <cellStyle name="Berechnung 2 2 10 3" xfId="10655" xr:uid="{00000000-0005-0000-0000-0000A21A0000}"/>
    <cellStyle name="Berechnung 2 2 10 3 2" xfId="22383" xr:uid="{00000000-0005-0000-0000-0000A31A0000}"/>
    <cellStyle name="Berechnung 2 2 10 3 3" xfId="34110" xr:uid="{00000000-0005-0000-0000-0000A41A0000}"/>
    <cellStyle name="Berechnung 2 2 10 4" xfId="14573" xr:uid="{00000000-0005-0000-0000-0000A51A0000}"/>
    <cellStyle name="Berechnung 2 2 10 5" xfId="26300" xr:uid="{00000000-0005-0000-0000-0000A61A0000}"/>
    <cellStyle name="Berechnung 2 2 11" xfId="4154" xr:uid="{00000000-0005-0000-0000-0000A71A0000}"/>
    <cellStyle name="Berechnung 2 2 11 2" xfId="15882" xr:uid="{00000000-0005-0000-0000-0000A81A0000}"/>
    <cellStyle name="Berechnung 2 2 11 3" xfId="27609" xr:uid="{00000000-0005-0000-0000-0000A91A0000}"/>
    <cellStyle name="Berechnung 2 2 12" xfId="8059" xr:uid="{00000000-0005-0000-0000-0000AA1A0000}"/>
    <cellStyle name="Berechnung 2 2 12 2" xfId="19787" xr:uid="{00000000-0005-0000-0000-0000AB1A0000}"/>
    <cellStyle name="Berechnung 2 2 12 3" xfId="31514" xr:uid="{00000000-0005-0000-0000-0000AC1A0000}"/>
    <cellStyle name="Berechnung 2 2 13" xfId="11977" xr:uid="{00000000-0005-0000-0000-0000AD1A0000}"/>
    <cellStyle name="Berechnung 2 2 14" xfId="23704" xr:uid="{00000000-0005-0000-0000-0000AE1A0000}"/>
    <cellStyle name="Berechnung 2 2 15" xfId="35386" xr:uid="{00000000-0005-0000-0000-0000AF1A0000}"/>
    <cellStyle name="Berechnung 2 2 16" xfId="35400" xr:uid="{00000000-0005-0000-0000-0000B01A0000}"/>
    <cellStyle name="Berechnung 2 2 17" xfId="35411" xr:uid="{00000000-0005-0000-0000-0000B11A0000}"/>
    <cellStyle name="Berechnung 2 2 18" xfId="249" xr:uid="{00000000-0005-0000-0000-0000B21A0000}"/>
    <cellStyle name="Berechnung 2 2 2" xfId="422" xr:uid="{00000000-0005-0000-0000-0000B31A0000}"/>
    <cellStyle name="Berechnung 2 2 2 10" xfId="12150" xr:uid="{00000000-0005-0000-0000-0000B41A0000}"/>
    <cellStyle name="Berechnung 2 2 2 11" xfId="23877" xr:uid="{00000000-0005-0000-0000-0000B51A0000}"/>
    <cellStyle name="Berechnung 2 2 2 2" xfId="521" xr:uid="{00000000-0005-0000-0000-0000B61A0000}"/>
    <cellStyle name="Berechnung 2 2 2 2 2" xfId="950" xr:uid="{00000000-0005-0000-0000-0000B71A0000}"/>
    <cellStyle name="Berechnung 2 2 2 2 2 2" xfId="2248" xr:uid="{00000000-0005-0000-0000-0000B81A0000}"/>
    <cellStyle name="Berechnung 2 2 2 2 2 2 2" xfId="6153" xr:uid="{00000000-0005-0000-0000-0000B91A0000}"/>
    <cellStyle name="Berechnung 2 2 2 2 2 2 2 2" xfId="17881" xr:uid="{00000000-0005-0000-0000-0000BA1A0000}"/>
    <cellStyle name="Berechnung 2 2 2 2 2 2 2 3" xfId="29608" xr:uid="{00000000-0005-0000-0000-0000BB1A0000}"/>
    <cellStyle name="Berechnung 2 2 2 2 2 2 3" xfId="10058" xr:uid="{00000000-0005-0000-0000-0000BC1A0000}"/>
    <cellStyle name="Berechnung 2 2 2 2 2 2 3 2" xfId="21786" xr:uid="{00000000-0005-0000-0000-0000BD1A0000}"/>
    <cellStyle name="Berechnung 2 2 2 2 2 2 3 3" xfId="33513" xr:uid="{00000000-0005-0000-0000-0000BE1A0000}"/>
    <cellStyle name="Berechnung 2 2 2 2 2 2 4" xfId="13976" xr:uid="{00000000-0005-0000-0000-0000BF1A0000}"/>
    <cellStyle name="Berechnung 2 2 2 2 2 2 5" xfId="25703" xr:uid="{00000000-0005-0000-0000-0000C01A0000}"/>
    <cellStyle name="Berechnung 2 2 2 2 2 3" xfId="3546" xr:uid="{00000000-0005-0000-0000-0000C11A0000}"/>
    <cellStyle name="Berechnung 2 2 2 2 2 3 2" xfId="7451" xr:uid="{00000000-0005-0000-0000-0000C21A0000}"/>
    <cellStyle name="Berechnung 2 2 2 2 2 3 2 2" xfId="19179" xr:uid="{00000000-0005-0000-0000-0000C31A0000}"/>
    <cellStyle name="Berechnung 2 2 2 2 2 3 2 3" xfId="30906" xr:uid="{00000000-0005-0000-0000-0000C41A0000}"/>
    <cellStyle name="Berechnung 2 2 2 2 2 3 3" xfId="11356" xr:uid="{00000000-0005-0000-0000-0000C51A0000}"/>
    <cellStyle name="Berechnung 2 2 2 2 2 3 3 2" xfId="23084" xr:uid="{00000000-0005-0000-0000-0000C61A0000}"/>
    <cellStyle name="Berechnung 2 2 2 2 2 3 3 3" xfId="34811" xr:uid="{00000000-0005-0000-0000-0000C71A0000}"/>
    <cellStyle name="Berechnung 2 2 2 2 2 3 4" xfId="15274" xr:uid="{00000000-0005-0000-0000-0000C81A0000}"/>
    <cellStyle name="Berechnung 2 2 2 2 2 3 5" xfId="27001" xr:uid="{00000000-0005-0000-0000-0000C91A0000}"/>
    <cellStyle name="Berechnung 2 2 2 2 2 4" xfId="4855" xr:uid="{00000000-0005-0000-0000-0000CA1A0000}"/>
    <cellStyle name="Berechnung 2 2 2 2 2 4 2" xfId="16583" xr:uid="{00000000-0005-0000-0000-0000CB1A0000}"/>
    <cellStyle name="Berechnung 2 2 2 2 2 4 3" xfId="28310" xr:uid="{00000000-0005-0000-0000-0000CC1A0000}"/>
    <cellStyle name="Berechnung 2 2 2 2 2 5" xfId="8760" xr:uid="{00000000-0005-0000-0000-0000CD1A0000}"/>
    <cellStyle name="Berechnung 2 2 2 2 2 5 2" xfId="20488" xr:uid="{00000000-0005-0000-0000-0000CE1A0000}"/>
    <cellStyle name="Berechnung 2 2 2 2 2 5 3" xfId="32215" xr:uid="{00000000-0005-0000-0000-0000CF1A0000}"/>
    <cellStyle name="Berechnung 2 2 2 2 2 6" xfId="12678" xr:uid="{00000000-0005-0000-0000-0000D01A0000}"/>
    <cellStyle name="Berechnung 2 2 2 2 2 7" xfId="24405" xr:uid="{00000000-0005-0000-0000-0000D11A0000}"/>
    <cellStyle name="Berechnung 2 2 2 2 3" xfId="1379" xr:uid="{00000000-0005-0000-0000-0000D21A0000}"/>
    <cellStyle name="Berechnung 2 2 2 2 3 2" xfId="2677" xr:uid="{00000000-0005-0000-0000-0000D31A0000}"/>
    <cellStyle name="Berechnung 2 2 2 2 3 2 2" xfId="6582" xr:uid="{00000000-0005-0000-0000-0000D41A0000}"/>
    <cellStyle name="Berechnung 2 2 2 2 3 2 2 2" xfId="18310" xr:uid="{00000000-0005-0000-0000-0000D51A0000}"/>
    <cellStyle name="Berechnung 2 2 2 2 3 2 2 3" xfId="30037" xr:uid="{00000000-0005-0000-0000-0000D61A0000}"/>
    <cellStyle name="Berechnung 2 2 2 2 3 2 3" xfId="10487" xr:uid="{00000000-0005-0000-0000-0000D71A0000}"/>
    <cellStyle name="Berechnung 2 2 2 2 3 2 3 2" xfId="22215" xr:uid="{00000000-0005-0000-0000-0000D81A0000}"/>
    <cellStyle name="Berechnung 2 2 2 2 3 2 3 3" xfId="33942" xr:uid="{00000000-0005-0000-0000-0000D91A0000}"/>
    <cellStyle name="Berechnung 2 2 2 2 3 2 4" xfId="14405" xr:uid="{00000000-0005-0000-0000-0000DA1A0000}"/>
    <cellStyle name="Berechnung 2 2 2 2 3 2 5" xfId="26132" xr:uid="{00000000-0005-0000-0000-0000DB1A0000}"/>
    <cellStyle name="Berechnung 2 2 2 2 3 3" xfId="3975" xr:uid="{00000000-0005-0000-0000-0000DC1A0000}"/>
    <cellStyle name="Berechnung 2 2 2 2 3 3 2" xfId="7880" xr:uid="{00000000-0005-0000-0000-0000DD1A0000}"/>
    <cellStyle name="Berechnung 2 2 2 2 3 3 2 2" xfId="19608" xr:uid="{00000000-0005-0000-0000-0000DE1A0000}"/>
    <cellStyle name="Berechnung 2 2 2 2 3 3 2 3" xfId="31335" xr:uid="{00000000-0005-0000-0000-0000DF1A0000}"/>
    <cellStyle name="Berechnung 2 2 2 2 3 3 3" xfId="11785" xr:uid="{00000000-0005-0000-0000-0000E01A0000}"/>
    <cellStyle name="Berechnung 2 2 2 2 3 3 3 2" xfId="23513" xr:uid="{00000000-0005-0000-0000-0000E11A0000}"/>
    <cellStyle name="Berechnung 2 2 2 2 3 3 3 3" xfId="35240" xr:uid="{00000000-0005-0000-0000-0000E21A0000}"/>
    <cellStyle name="Berechnung 2 2 2 2 3 3 4" xfId="15703" xr:uid="{00000000-0005-0000-0000-0000E31A0000}"/>
    <cellStyle name="Berechnung 2 2 2 2 3 3 5" xfId="27430" xr:uid="{00000000-0005-0000-0000-0000E41A0000}"/>
    <cellStyle name="Berechnung 2 2 2 2 3 4" xfId="5284" xr:uid="{00000000-0005-0000-0000-0000E51A0000}"/>
    <cellStyle name="Berechnung 2 2 2 2 3 4 2" xfId="17012" xr:uid="{00000000-0005-0000-0000-0000E61A0000}"/>
    <cellStyle name="Berechnung 2 2 2 2 3 4 3" xfId="28739" xr:uid="{00000000-0005-0000-0000-0000E71A0000}"/>
    <cellStyle name="Berechnung 2 2 2 2 3 5" xfId="9189" xr:uid="{00000000-0005-0000-0000-0000E81A0000}"/>
    <cellStyle name="Berechnung 2 2 2 2 3 5 2" xfId="20917" xr:uid="{00000000-0005-0000-0000-0000E91A0000}"/>
    <cellStyle name="Berechnung 2 2 2 2 3 5 3" xfId="32644" xr:uid="{00000000-0005-0000-0000-0000EA1A0000}"/>
    <cellStyle name="Berechnung 2 2 2 2 3 6" xfId="13107" xr:uid="{00000000-0005-0000-0000-0000EB1A0000}"/>
    <cellStyle name="Berechnung 2 2 2 2 3 7" xfId="24834" xr:uid="{00000000-0005-0000-0000-0000EC1A0000}"/>
    <cellStyle name="Berechnung 2 2 2 2 4" xfId="1819" xr:uid="{00000000-0005-0000-0000-0000ED1A0000}"/>
    <cellStyle name="Berechnung 2 2 2 2 4 2" xfId="5724" xr:uid="{00000000-0005-0000-0000-0000EE1A0000}"/>
    <cellStyle name="Berechnung 2 2 2 2 4 2 2" xfId="17452" xr:uid="{00000000-0005-0000-0000-0000EF1A0000}"/>
    <cellStyle name="Berechnung 2 2 2 2 4 2 3" xfId="29179" xr:uid="{00000000-0005-0000-0000-0000F01A0000}"/>
    <cellStyle name="Berechnung 2 2 2 2 4 3" xfId="9629" xr:uid="{00000000-0005-0000-0000-0000F11A0000}"/>
    <cellStyle name="Berechnung 2 2 2 2 4 3 2" xfId="21357" xr:uid="{00000000-0005-0000-0000-0000F21A0000}"/>
    <cellStyle name="Berechnung 2 2 2 2 4 3 3" xfId="33084" xr:uid="{00000000-0005-0000-0000-0000F31A0000}"/>
    <cellStyle name="Berechnung 2 2 2 2 4 4" xfId="13547" xr:uid="{00000000-0005-0000-0000-0000F41A0000}"/>
    <cellStyle name="Berechnung 2 2 2 2 4 5" xfId="25274" xr:uid="{00000000-0005-0000-0000-0000F51A0000}"/>
    <cellStyle name="Berechnung 2 2 2 2 5" xfId="3117" xr:uid="{00000000-0005-0000-0000-0000F61A0000}"/>
    <cellStyle name="Berechnung 2 2 2 2 5 2" xfId="7022" xr:uid="{00000000-0005-0000-0000-0000F71A0000}"/>
    <cellStyle name="Berechnung 2 2 2 2 5 2 2" xfId="18750" xr:uid="{00000000-0005-0000-0000-0000F81A0000}"/>
    <cellStyle name="Berechnung 2 2 2 2 5 2 3" xfId="30477" xr:uid="{00000000-0005-0000-0000-0000F91A0000}"/>
    <cellStyle name="Berechnung 2 2 2 2 5 3" xfId="10927" xr:uid="{00000000-0005-0000-0000-0000FA1A0000}"/>
    <cellStyle name="Berechnung 2 2 2 2 5 3 2" xfId="22655" xr:uid="{00000000-0005-0000-0000-0000FB1A0000}"/>
    <cellStyle name="Berechnung 2 2 2 2 5 3 3" xfId="34382" xr:uid="{00000000-0005-0000-0000-0000FC1A0000}"/>
    <cellStyle name="Berechnung 2 2 2 2 5 4" xfId="14845" xr:uid="{00000000-0005-0000-0000-0000FD1A0000}"/>
    <cellStyle name="Berechnung 2 2 2 2 5 5" xfId="26572" xr:uid="{00000000-0005-0000-0000-0000FE1A0000}"/>
    <cellStyle name="Berechnung 2 2 2 2 6" xfId="4426" xr:uid="{00000000-0005-0000-0000-0000FF1A0000}"/>
    <cellStyle name="Berechnung 2 2 2 2 6 2" xfId="16154" xr:uid="{00000000-0005-0000-0000-0000001B0000}"/>
    <cellStyle name="Berechnung 2 2 2 2 6 3" xfId="27881" xr:uid="{00000000-0005-0000-0000-0000011B0000}"/>
    <cellStyle name="Berechnung 2 2 2 2 7" xfId="8331" xr:uid="{00000000-0005-0000-0000-0000021B0000}"/>
    <cellStyle name="Berechnung 2 2 2 2 7 2" xfId="20059" xr:uid="{00000000-0005-0000-0000-0000031B0000}"/>
    <cellStyle name="Berechnung 2 2 2 2 7 3" xfId="31786" xr:uid="{00000000-0005-0000-0000-0000041B0000}"/>
    <cellStyle name="Berechnung 2 2 2 2 8" xfId="12249" xr:uid="{00000000-0005-0000-0000-0000051B0000}"/>
    <cellStyle name="Berechnung 2 2 2 2 9" xfId="23976" xr:uid="{00000000-0005-0000-0000-0000061B0000}"/>
    <cellStyle name="Berechnung 2 2 2 3" xfId="620" xr:uid="{00000000-0005-0000-0000-0000071B0000}"/>
    <cellStyle name="Berechnung 2 2 2 3 2" xfId="1049" xr:uid="{00000000-0005-0000-0000-0000081B0000}"/>
    <cellStyle name="Berechnung 2 2 2 3 2 2" xfId="2347" xr:uid="{00000000-0005-0000-0000-0000091B0000}"/>
    <cellStyle name="Berechnung 2 2 2 3 2 2 2" xfId="6252" xr:uid="{00000000-0005-0000-0000-00000A1B0000}"/>
    <cellStyle name="Berechnung 2 2 2 3 2 2 2 2" xfId="17980" xr:uid="{00000000-0005-0000-0000-00000B1B0000}"/>
    <cellStyle name="Berechnung 2 2 2 3 2 2 2 3" xfId="29707" xr:uid="{00000000-0005-0000-0000-00000C1B0000}"/>
    <cellStyle name="Berechnung 2 2 2 3 2 2 3" xfId="10157" xr:uid="{00000000-0005-0000-0000-00000D1B0000}"/>
    <cellStyle name="Berechnung 2 2 2 3 2 2 3 2" xfId="21885" xr:uid="{00000000-0005-0000-0000-00000E1B0000}"/>
    <cellStyle name="Berechnung 2 2 2 3 2 2 3 3" xfId="33612" xr:uid="{00000000-0005-0000-0000-00000F1B0000}"/>
    <cellStyle name="Berechnung 2 2 2 3 2 2 4" xfId="14075" xr:uid="{00000000-0005-0000-0000-0000101B0000}"/>
    <cellStyle name="Berechnung 2 2 2 3 2 2 5" xfId="25802" xr:uid="{00000000-0005-0000-0000-0000111B0000}"/>
    <cellStyle name="Berechnung 2 2 2 3 2 3" xfId="3645" xr:uid="{00000000-0005-0000-0000-0000121B0000}"/>
    <cellStyle name="Berechnung 2 2 2 3 2 3 2" xfId="7550" xr:uid="{00000000-0005-0000-0000-0000131B0000}"/>
    <cellStyle name="Berechnung 2 2 2 3 2 3 2 2" xfId="19278" xr:uid="{00000000-0005-0000-0000-0000141B0000}"/>
    <cellStyle name="Berechnung 2 2 2 3 2 3 2 3" xfId="31005" xr:uid="{00000000-0005-0000-0000-0000151B0000}"/>
    <cellStyle name="Berechnung 2 2 2 3 2 3 3" xfId="11455" xr:uid="{00000000-0005-0000-0000-0000161B0000}"/>
    <cellStyle name="Berechnung 2 2 2 3 2 3 3 2" xfId="23183" xr:uid="{00000000-0005-0000-0000-0000171B0000}"/>
    <cellStyle name="Berechnung 2 2 2 3 2 3 3 3" xfId="34910" xr:uid="{00000000-0005-0000-0000-0000181B0000}"/>
    <cellStyle name="Berechnung 2 2 2 3 2 3 4" xfId="15373" xr:uid="{00000000-0005-0000-0000-0000191B0000}"/>
    <cellStyle name="Berechnung 2 2 2 3 2 3 5" xfId="27100" xr:uid="{00000000-0005-0000-0000-00001A1B0000}"/>
    <cellStyle name="Berechnung 2 2 2 3 2 4" xfId="4954" xr:uid="{00000000-0005-0000-0000-00001B1B0000}"/>
    <cellStyle name="Berechnung 2 2 2 3 2 4 2" xfId="16682" xr:uid="{00000000-0005-0000-0000-00001C1B0000}"/>
    <cellStyle name="Berechnung 2 2 2 3 2 4 3" xfId="28409" xr:uid="{00000000-0005-0000-0000-00001D1B0000}"/>
    <cellStyle name="Berechnung 2 2 2 3 2 5" xfId="8859" xr:uid="{00000000-0005-0000-0000-00001E1B0000}"/>
    <cellStyle name="Berechnung 2 2 2 3 2 5 2" xfId="20587" xr:uid="{00000000-0005-0000-0000-00001F1B0000}"/>
    <cellStyle name="Berechnung 2 2 2 3 2 5 3" xfId="32314" xr:uid="{00000000-0005-0000-0000-0000201B0000}"/>
    <cellStyle name="Berechnung 2 2 2 3 2 6" xfId="12777" xr:uid="{00000000-0005-0000-0000-0000211B0000}"/>
    <cellStyle name="Berechnung 2 2 2 3 2 7" xfId="24504" xr:uid="{00000000-0005-0000-0000-0000221B0000}"/>
    <cellStyle name="Berechnung 2 2 2 3 3" xfId="1478" xr:uid="{00000000-0005-0000-0000-0000231B0000}"/>
    <cellStyle name="Berechnung 2 2 2 3 3 2" xfId="2776" xr:uid="{00000000-0005-0000-0000-0000241B0000}"/>
    <cellStyle name="Berechnung 2 2 2 3 3 2 2" xfId="6681" xr:uid="{00000000-0005-0000-0000-0000251B0000}"/>
    <cellStyle name="Berechnung 2 2 2 3 3 2 2 2" xfId="18409" xr:uid="{00000000-0005-0000-0000-0000261B0000}"/>
    <cellStyle name="Berechnung 2 2 2 3 3 2 2 3" xfId="30136" xr:uid="{00000000-0005-0000-0000-0000271B0000}"/>
    <cellStyle name="Berechnung 2 2 2 3 3 2 3" xfId="10586" xr:uid="{00000000-0005-0000-0000-0000281B0000}"/>
    <cellStyle name="Berechnung 2 2 2 3 3 2 3 2" xfId="22314" xr:uid="{00000000-0005-0000-0000-0000291B0000}"/>
    <cellStyle name="Berechnung 2 2 2 3 3 2 3 3" xfId="34041" xr:uid="{00000000-0005-0000-0000-00002A1B0000}"/>
    <cellStyle name="Berechnung 2 2 2 3 3 2 4" xfId="14504" xr:uid="{00000000-0005-0000-0000-00002B1B0000}"/>
    <cellStyle name="Berechnung 2 2 2 3 3 2 5" xfId="26231" xr:uid="{00000000-0005-0000-0000-00002C1B0000}"/>
    <cellStyle name="Berechnung 2 2 2 3 3 3" xfId="4074" xr:uid="{00000000-0005-0000-0000-00002D1B0000}"/>
    <cellStyle name="Berechnung 2 2 2 3 3 3 2" xfId="7979" xr:uid="{00000000-0005-0000-0000-00002E1B0000}"/>
    <cellStyle name="Berechnung 2 2 2 3 3 3 2 2" xfId="19707" xr:uid="{00000000-0005-0000-0000-00002F1B0000}"/>
    <cellStyle name="Berechnung 2 2 2 3 3 3 2 3" xfId="31434" xr:uid="{00000000-0005-0000-0000-0000301B0000}"/>
    <cellStyle name="Berechnung 2 2 2 3 3 3 3" xfId="11884" xr:uid="{00000000-0005-0000-0000-0000311B0000}"/>
    <cellStyle name="Berechnung 2 2 2 3 3 3 3 2" xfId="23612" xr:uid="{00000000-0005-0000-0000-0000321B0000}"/>
    <cellStyle name="Berechnung 2 2 2 3 3 3 3 3" xfId="35339" xr:uid="{00000000-0005-0000-0000-0000331B0000}"/>
    <cellStyle name="Berechnung 2 2 2 3 3 3 4" xfId="15802" xr:uid="{00000000-0005-0000-0000-0000341B0000}"/>
    <cellStyle name="Berechnung 2 2 2 3 3 3 5" xfId="27529" xr:uid="{00000000-0005-0000-0000-0000351B0000}"/>
    <cellStyle name="Berechnung 2 2 2 3 3 4" xfId="5383" xr:uid="{00000000-0005-0000-0000-0000361B0000}"/>
    <cellStyle name="Berechnung 2 2 2 3 3 4 2" xfId="17111" xr:uid="{00000000-0005-0000-0000-0000371B0000}"/>
    <cellStyle name="Berechnung 2 2 2 3 3 4 3" xfId="28838" xr:uid="{00000000-0005-0000-0000-0000381B0000}"/>
    <cellStyle name="Berechnung 2 2 2 3 3 5" xfId="9288" xr:uid="{00000000-0005-0000-0000-0000391B0000}"/>
    <cellStyle name="Berechnung 2 2 2 3 3 5 2" xfId="21016" xr:uid="{00000000-0005-0000-0000-00003A1B0000}"/>
    <cellStyle name="Berechnung 2 2 2 3 3 5 3" xfId="32743" xr:uid="{00000000-0005-0000-0000-00003B1B0000}"/>
    <cellStyle name="Berechnung 2 2 2 3 3 6" xfId="13206" xr:uid="{00000000-0005-0000-0000-00003C1B0000}"/>
    <cellStyle name="Berechnung 2 2 2 3 3 7" xfId="24933" xr:uid="{00000000-0005-0000-0000-00003D1B0000}"/>
    <cellStyle name="Berechnung 2 2 2 3 4" xfId="1918" xr:uid="{00000000-0005-0000-0000-00003E1B0000}"/>
    <cellStyle name="Berechnung 2 2 2 3 4 2" xfId="5823" xr:uid="{00000000-0005-0000-0000-00003F1B0000}"/>
    <cellStyle name="Berechnung 2 2 2 3 4 2 2" xfId="17551" xr:uid="{00000000-0005-0000-0000-0000401B0000}"/>
    <cellStyle name="Berechnung 2 2 2 3 4 2 3" xfId="29278" xr:uid="{00000000-0005-0000-0000-0000411B0000}"/>
    <cellStyle name="Berechnung 2 2 2 3 4 3" xfId="9728" xr:uid="{00000000-0005-0000-0000-0000421B0000}"/>
    <cellStyle name="Berechnung 2 2 2 3 4 3 2" xfId="21456" xr:uid="{00000000-0005-0000-0000-0000431B0000}"/>
    <cellStyle name="Berechnung 2 2 2 3 4 3 3" xfId="33183" xr:uid="{00000000-0005-0000-0000-0000441B0000}"/>
    <cellStyle name="Berechnung 2 2 2 3 4 4" xfId="13646" xr:uid="{00000000-0005-0000-0000-0000451B0000}"/>
    <cellStyle name="Berechnung 2 2 2 3 4 5" xfId="25373" xr:uid="{00000000-0005-0000-0000-0000461B0000}"/>
    <cellStyle name="Berechnung 2 2 2 3 5" xfId="3216" xr:uid="{00000000-0005-0000-0000-0000471B0000}"/>
    <cellStyle name="Berechnung 2 2 2 3 5 2" xfId="7121" xr:uid="{00000000-0005-0000-0000-0000481B0000}"/>
    <cellStyle name="Berechnung 2 2 2 3 5 2 2" xfId="18849" xr:uid="{00000000-0005-0000-0000-0000491B0000}"/>
    <cellStyle name="Berechnung 2 2 2 3 5 2 3" xfId="30576" xr:uid="{00000000-0005-0000-0000-00004A1B0000}"/>
    <cellStyle name="Berechnung 2 2 2 3 5 3" xfId="11026" xr:uid="{00000000-0005-0000-0000-00004B1B0000}"/>
    <cellStyle name="Berechnung 2 2 2 3 5 3 2" xfId="22754" xr:uid="{00000000-0005-0000-0000-00004C1B0000}"/>
    <cellStyle name="Berechnung 2 2 2 3 5 3 3" xfId="34481" xr:uid="{00000000-0005-0000-0000-00004D1B0000}"/>
    <cellStyle name="Berechnung 2 2 2 3 5 4" xfId="14944" xr:uid="{00000000-0005-0000-0000-00004E1B0000}"/>
    <cellStyle name="Berechnung 2 2 2 3 5 5" xfId="26671" xr:uid="{00000000-0005-0000-0000-00004F1B0000}"/>
    <cellStyle name="Berechnung 2 2 2 3 6" xfId="4525" xr:uid="{00000000-0005-0000-0000-0000501B0000}"/>
    <cellStyle name="Berechnung 2 2 2 3 6 2" xfId="16253" xr:uid="{00000000-0005-0000-0000-0000511B0000}"/>
    <cellStyle name="Berechnung 2 2 2 3 6 3" xfId="27980" xr:uid="{00000000-0005-0000-0000-0000521B0000}"/>
    <cellStyle name="Berechnung 2 2 2 3 7" xfId="8430" xr:uid="{00000000-0005-0000-0000-0000531B0000}"/>
    <cellStyle name="Berechnung 2 2 2 3 7 2" xfId="20158" xr:uid="{00000000-0005-0000-0000-0000541B0000}"/>
    <cellStyle name="Berechnung 2 2 2 3 7 3" xfId="31885" xr:uid="{00000000-0005-0000-0000-0000551B0000}"/>
    <cellStyle name="Berechnung 2 2 2 3 8" xfId="12348" xr:uid="{00000000-0005-0000-0000-0000561B0000}"/>
    <cellStyle name="Berechnung 2 2 2 3 9" xfId="24075" xr:uid="{00000000-0005-0000-0000-0000571B0000}"/>
    <cellStyle name="Berechnung 2 2 2 4" xfId="851" xr:uid="{00000000-0005-0000-0000-0000581B0000}"/>
    <cellStyle name="Berechnung 2 2 2 4 2" xfId="2149" xr:uid="{00000000-0005-0000-0000-0000591B0000}"/>
    <cellStyle name="Berechnung 2 2 2 4 2 2" xfId="6054" xr:uid="{00000000-0005-0000-0000-00005A1B0000}"/>
    <cellStyle name="Berechnung 2 2 2 4 2 2 2" xfId="17782" xr:uid="{00000000-0005-0000-0000-00005B1B0000}"/>
    <cellStyle name="Berechnung 2 2 2 4 2 2 3" xfId="29509" xr:uid="{00000000-0005-0000-0000-00005C1B0000}"/>
    <cellStyle name="Berechnung 2 2 2 4 2 3" xfId="9959" xr:uid="{00000000-0005-0000-0000-00005D1B0000}"/>
    <cellStyle name="Berechnung 2 2 2 4 2 3 2" xfId="21687" xr:uid="{00000000-0005-0000-0000-00005E1B0000}"/>
    <cellStyle name="Berechnung 2 2 2 4 2 3 3" xfId="33414" xr:uid="{00000000-0005-0000-0000-00005F1B0000}"/>
    <cellStyle name="Berechnung 2 2 2 4 2 4" xfId="13877" xr:uid="{00000000-0005-0000-0000-0000601B0000}"/>
    <cellStyle name="Berechnung 2 2 2 4 2 5" xfId="25604" xr:uid="{00000000-0005-0000-0000-0000611B0000}"/>
    <cellStyle name="Berechnung 2 2 2 4 3" xfId="3447" xr:uid="{00000000-0005-0000-0000-0000621B0000}"/>
    <cellStyle name="Berechnung 2 2 2 4 3 2" xfId="7352" xr:uid="{00000000-0005-0000-0000-0000631B0000}"/>
    <cellStyle name="Berechnung 2 2 2 4 3 2 2" xfId="19080" xr:uid="{00000000-0005-0000-0000-0000641B0000}"/>
    <cellStyle name="Berechnung 2 2 2 4 3 2 3" xfId="30807" xr:uid="{00000000-0005-0000-0000-0000651B0000}"/>
    <cellStyle name="Berechnung 2 2 2 4 3 3" xfId="11257" xr:uid="{00000000-0005-0000-0000-0000661B0000}"/>
    <cellStyle name="Berechnung 2 2 2 4 3 3 2" xfId="22985" xr:uid="{00000000-0005-0000-0000-0000671B0000}"/>
    <cellStyle name="Berechnung 2 2 2 4 3 3 3" xfId="34712" xr:uid="{00000000-0005-0000-0000-0000681B0000}"/>
    <cellStyle name="Berechnung 2 2 2 4 3 4" xfId="15175" xr:uid="{00000000-0005-0000-0000-0000691B0000}"/>
    <cellStyle name="Berechnung 2 2 2 4 3 5" xfId="26902" xr:uid="{00000000-0005-0000-0000-00006A1B0000}"/>
    <cellStyle name="Berechnung 2 2 2 4 4" xfId="4756" xr:uid="{00000000-0005-0000-0000-00006B1B0000}"/>
    <cellStyle name="Berechnung 2 2 2 4 4 2" xfId="16484" xr:uid="{00000000-0005-0000-0000-00006C1B0000}"/>
    <cellStyle name="Berechnung 2 2 2 4 4 3" xfId="28211" xr:uid="{00000000-0005-0000-0000-00006D1B0000}"/>
    <cellStyle name="Berechnung 2 2 2 4 5" xfId="8661" xr:uid="{00000000-0005-0000-0000-00006E1B0000}"/>
    <cellStyle name="Berechnung 2 2 2 4 5 2" xfId="20389" xr:uid="{00000000-0005-0000-0000-00006F1B0000}"/>
    <cellStyle name="Berechnung 2 2 2 4 5 3" xfId="32116" xr:uid="{00000000-0005-0000-0000-0000701B0000}"/>
    <cellStyle name="Berechnung 2 2 2 4 6" xfId="12579" xr:uid="{00000000-0005-0000-0000-0000711B0000}"/>
    <cellStyle name="Berechnung 2 2 2 4 7" xfId="24306" xr:uid="{00000000-0005-0000-0000-0000721B0000}"/>
    <cellStyle name="Berechnung 2 2 2 5" xfId="1280" xr:uid="{00000000-0005-0000-0000-0000731B0000}"/>
    <cellStyle name="Berechnung 2 2 2 5 2" xfId="2578" xr:uid="{00000000-0005-0000-0000-0000741B0000}"/>
    <cellStyle name="Berechnung 2 2 2 5 2 2" xfId="6483" xr:uid="{00000000-0005-0000-0000-0000751B0000}"/>
    <cellStyle name="Berechnung 2 2 2 5 2 2 2" xfId="18211" xr:uid="{00000000-0005-0000-0000-0000761B0000}"/>
    <cellStyle name="Berechnung 2 2 2 5 2 2 3" xfId="29938" xr:uid="{00000000-0005-0000-0000-0000771B0000}"/>
    <cellStyle name="Berechnung 2 2 2 5 2 3" xfId="10388" xr:uid="{00000000-0005-0000-0000-0000781B0000}"/>
    <cellStyle name="Berechnung 2 2 2 5 2 3 2" xfId="22116" xr:uid="{00000000-0005-0000-0000-0000791B0000}"/>
    <cellStyle name="Berechnung 2 2 2 5 2 3 3" xfId="33843" xr:uid="{00000000-0005-0000-0000-00007A1B0000}"/>
    <cellStyle name="Berechnung 2 2 2 5 2 4" xfId="14306" xr:uid="{00000000-0005-0000-0000-00007B1B0000}"/>
    <cellStyle name="Berechnung 2 2 2 5 2 5" xfId="26033" xr:uid="{00000000-0005-0000-0000-00007C1B0000}"/>
    <cellStyle name="Berechnung 2 2 2 5 3" xfId="3876" xr:uid="{00000000-0005-0000-0000-00007D1B0000}"/>
    <cellStyle name="Berechnung 2 2 2 5 3 2" xfId="7781" xr:uid="{00000000-0005-0000-0000-00007E1B0000}"/>
    <cellStyle name="Berechnung 2 2 2 5 3 2 2" xfId="19509" xr:uid="{00000000-0005-0000-0000-00007F1B0000}"/>
    <cellStyle name="Berechnung 2 2 2 5 3 2 3" xfId="31236" xr:uid="{00000000-0005-0000-0000-0000801B0000}"/>
    <cellStyle name="Berechnung 2 2 2 5 3 3" xfId="11686" xr:uid="{00000000-0005-0000-0000-0000811B0000}"/>
    <cellStyle name="Berechnung 2 2 2 5 3 3 2" xfId="23414" xr:uid="{00000000-0005-0000-0000-0000821B0000}"/>
    <cellStyle name="Berechnung 2 2 2 5 3 3 3" xfId="35141" xr:uid="{00000000-0005-0000-0000-0000831B0000}"/>
    <cellStyle name="Berechnung 2 2 2 5 3 4" xfId="15604" xr:uid="{00000000-0005-0000-0000-0000841B0000}"/>
    <cellStyle name="Berechnung 2 2 2 5 3 5" xfId="27331" xr:uid="{00000000-0005-0000-0000-0000851B0000}"/>
    <cellStyle name="Berechnung 2 2 2 5 4" xfId="5185" xr:uid="{00000000-0005-0000-0000-0000861B0000}"/>
    <cellStyle name="Berechnung 2 2 2 5 4 2" xfId="16913" xr:uid="{00000000-0005-0000-0000-0000871B0000}"/>
    <cellStyle name="Berechnung 2 2 2 5 4 3" xfId="28640" xr:uid="{00000000-0005-0000-0000-0000881B0000}"/>
    <cellStyle name="Berechnung 2 2 2 5 5" xfId="9090" xr:uid="{00000000-0005-0000-0000-0000891B0000}"/>
    <cellStyle name="Berechnung 2 2 2 5 5 2" xfId="20818" xr:uid="{00000000-0005-0000-0000-00008A1B0000}"/>
    <cellStyle name="Berechnung 2 2 2 5 5 3" xfId="32545" xr:uid="{00000000-0005-0000-0000-00008B1B0000}"/>
    <cellStyle name="Berechnung 2 2 2 5 6" xfId="13008" xr:uid="{00000000-0005-0000-0000-00008C1B0000}"/>
    <cellStyle name="Berechnung 2 2 2 5 7" xfId="24735" xr:uid="{00000000-0005-0000-0000-00008D1B0000}"/>
    <cellStyle name="Berechnung 2 2 2 6" xfId="1720" xr:uid="{00000000-0005-0000-0000-00008E1B0000}"/>
    <cellStyle name="Berechnung 2 2 2 6 2" xfId="5625" xr:uid="{00000000-0005-0000-0000-00008F1B0000}"/>
    <cellStyle name="Berechnung 2 2 2 6 2 2" xfId="17353" xr:uid="{00000000-0005-0000-0000-0000901B0000}"/>
    <cellStyle name="Berechnung 2 2 2 6 2 3" xfId="29080" xr:uid="{00000000-0005-0000-0000-0000911B0000}"/>
    <cellStyle name="Berechnung 2 2 2 6 3" xfId="9530" xr:uid="{00000000-0005-0000-0000-0000921B0000}"/>
    <cellStyle name="Berechnung 2 2 2 6 3 2" xfId="21258" xr:uid="{00000000-0005-0000-0000-0000931B0000}"/>
    <cellStyle name="Berechnung 2 2 2 6 3 3" xfId="32985" xr:uid="{00000000-0005-0000-0000-0000941B0000}"/>
    <cellStyle name="Berechnung 2 2 2 6 4" xfId="13448" xr:uid="{00000000-0005-0000-0000-0000951B0000}"/>
    <cellStyle name="Berechnung 2 2 2 6 5" xfId="25175" xr:uid="{00000000-0005-0000-0000-0000961B0000}"/>
    <cellStyle name="Berechnung 2 2 2 7" xfId="3018" xr:uid="{00000000-0005-0000-0000-0000971B0000}"/>
    <cellStyle name="Berechnung 2 2 2 7 2" xfId="6923" xr:uid="{00000000-0005-0000-0000-0000981B0000}"/>
    <cellStyle name="Berechnung 2 2 2 7 2 2" xfId="18651" xr:uid="{00000000-0005-0000-0000-0000991B0000}"/>
    <cellStyle name="Berechnung 2 2 2 7 2 3" xfId="30378" xr:uid="{00000000-0005-0000-0000-00009A1B0000}"/>
    <cellStyle name="Berechnung 2 2 2 7 3" xfId="10828" xr:uid="{00000000-0005-0000-0000-00009B1B0000}"/>
    <cellStyle name="Berechnung 2 2 2 7 3 2" xfId="22556" xr:uid="{00000000-0005-0000-0000-00009C1B0000}"/>
    <cellStyle name="Berechnung 2 2 2 7 3 3" xfId="34283" xr:uid="{00000000-0005-0000-0000-00009D1B0000}"/>
    <cellStyle name="Berechnung 2 2 2 7 4" xfId="14746" xr:uid="{00000000-0005-0000-0000-00009E1B0000}"/>
    <cellStyle name="Berechnung 2 2 2 7 5" xfId="26473" xr:uid="{00000000-0005-0000-0000-00009F1B0000}"/>
    <cellStyle name="Berechnung 2 2 2 8" xfId="4327" xr:uid="{00000000-0005-0000-0000-0000A01B0000}"/>
    <cellStyle name="Berechnung 2 2 2 8 2" xfId="16055" xr:uid="{00000000-0005-0000-0000-0000A11B0000}"/>
    <cellStyle name="Berechnung 2 2 2 8 3" xfId="27782" xr:uid="{00000000-0005-0000-0000-0000A21B0000}"/>
    <cellStyle name="Berechnung 2 2 2 9" xfId="8232" xr:uid="{00000000-0005-0000-0000-0000A31B0000}"/>
    <cellStyle name="Berechnung 2 2 2 9 2" xfId="19960" xr:uid="{00000000-0005-0000-0000-0000A41B0000}"/>
    <cellStyle name="Berechnung 2 2 2 9 3" xfId="31687" xr:uid="{00000000-0005-0000-0000-0000A51B0000}"/>
    <cellStyle name="Berechnung 2 2 3" xfId="444" xr:uid="{00000000-0005-0000-0000-0000A61B0000}"/>
    <cellStyle name="Berechnung 2 2 3 10" xfId="12172" xr:uid="{00000000-0005-0000-0000-0000A71B0000}"/>
    <cellStyle name="Berechnung 2 2 3 11" xfId="23899" xr:uid="{00000000-0005-0000-0000-0000A81B0000}"/>
    <cellStyle name="Berechnung 2 2 3 2" xfId="543" xr:uid="{00000000-0005-0000-0000-0000A91B0000}"/>
    <cellStyle name="Berechnung 2 2 3 2 2" xfId="972" xr:uid="{00000000-0005-0000-0000-0000AA1B0000}"/>
    <cellStyle name="Berechnung 2 2 3 2 2 2" xfId="2270" xr:uid="{00000000-0005-0000-0000-0000AB1B0000}"/>
    <cellStyle name="Berechnung 2 2 3 2 2 2 2" xfId="6175" xr:uid="{00000000-0005-0000-0000-0000AC1B0000}"/>
    <cellStyle name="Berechnung 2 2 3 2 2 2 2 2" xfId="17903" xr:uid="{00000000-0005-0000-0000-0000AD1B0000}"/>
    <cellStyle name="Berechnung 2 2 3 2 2 2 2 3" xfId="29630" xr:uid="{00000000-0005-0000-0000-0000AE1B0000}"/>
    <cellStyle name="Berechnung 2 2 3 2 2 2 3" xfId="10080" xr:uid="{00000000-0005-0000-0000-0000AF1B0000}"/>
    <cellStyle name="Berechnung 2 2 3 2 2 2 3 2" xfId="21808" xr:uid="{00000000-0005-0000-0000-0000B01B0000}"/>
    <cellStyle name="Berechnung 2 2 3 2 2 2 3 3" xfId="33535" xr:uid="{00000000-0005-0000-0000-0000B11B0000}"/>
    <cellStyle name="Berechnung 2 2 3 2 2 2 4" xfId="13998" xr:uid="{00000000-0005-0000-0000-0000B21B0000}"/>
    <cellStyle name="Berechnung 2 2 3 2 2 2 5" xfId="25725" xr:uid="{00000000-0005-0000-0000-0000B31B0000}"/>
    <cellStyle name="Berechnung 2 2 3 2 2 3" xfId="3568" xr:uid="{00000000-0005-0000-0000-0000B41B0000}"/>
    <cellStyle name="Berechnung 2 2 3 2 2 3 2" xfId="7473" xr:uid="{00000000-0005-0000-0000-0000B51B0000}"/>
    <cellStyle name="Berechnung 2 2 3 2 2 3 2 2" xfId="19201" xr:uid="{00000000-0005-0000-0000-0000B61B0000}"/>
    <cellStyle name="Berechnung 2 2 3 2 2 3 2 3" xfId="30928" xr:uid="{00000000-0005-0000-0000-0000B71B0000}"/>
    <cellStyle name="Berechnung 2 2 3 2 2 3 3" xfId="11378" xr:uid="{00000000-0005-0000-0000-0000B81B0000}"/>
    <cellStyle name="Berechnung 2 2 3 2 2 3 3 2" xfId="23106" xr:uid="{00000000-0005-0000-0000-0000B91B0000}"/>
    <cellStyle name="Berechnung 2 2 3 2 2 3 3 3" xfId="34833" xr:uid="{00000000-0005-0000-0000-0000BA1B0000}"/>
    <cellStyle name="Berechnung 2 2 3 2 2 3 4" xfId="15296" xr:uid="{00000000-0005-0000-0000-0000BB1B0000}"/>
    <cellStyle name="Berechnung 2 2 3 2 2 3 5" xfId="27023" xr:uid="{00000000-0005-0000-0000-0000BC1B0000}"/>
    <cellStyle name="Berechnung 2 2 3 2 2 4" xfId="4877" xr:uid="{00000000-0005-0000-0000-0000BD1B0000}"/>
    <cellStyle name="Berechnung 2 2 3 2 2 4 2" xfId="16605" xr:uid="{00000000-0005-0000-0000-0000BE1B0000}"/>
    <cellStyle name="Berechnung 2 2 3 2 2 4 3" xfId="28332" xr:uid="{00000000-0005-0000-0000-0000BF1B0000}"/>
    <cellStyle name="Berechnung 2 2 3 2 2 5" xfId="8782" xr:uid="{00000000-0005-0000-0000-0000C01B0000}"/>
    <cellStyle name="Berechnung 2 2 3 2 2 5 2" xfId="20510" xr:uid="{00000000-0005-0000-0000-0000C11B0000}"/>
    <cellStyle name="Berechnung 2 2 3 2 2 5 3" xfId="32237" xr:uid="{00000000-0005-0000-0000-0000C21B0000}"/>
    <cellStyle name="Berechnung 2 2 3 2 2 6" xfId="12700" xr:uid="{00000000-0005-0000-0000-0000C31B0000}"/>
    <cellStyle name="Berechnung 2 2 3 2 2 7" xfId="24427" xr:uid="{00000000-0005-0000-0000-0000C41B0000}"/>
    <cellStyle name="Berechnung 2 2 3 2 3" xfId="1401" xr:uid="{00000000-0005-0000-0000-0000C51B0000}"/>
    <cellStyle name="Berechnung 2 2 3 2 3 2" xfId="2699" xr:uid="{00000000-0005-0000-0000-0000C61B0000}"/>
    <cellStyle name="Berechnung 2 2 3 2 3 2 2" xfId="6604" xr:uid="{00000000-0005-0000-0000-0000C71B0000}"/>
    <cellStyle name="Berechnung 2 2 3 2 3 2 2 2" xfId="18332" xr:uid="{00000000-0005-0000-0000-0000C81B0000}"/>
    <cellStyle name="Berechnung 2 2 3 2 3 2 2 3" xfId="30059" xr:uid="{00000000-0005-0000-0000-0000C91B0000}"/>
    <cellStyle name="Berechnung 2 2 3 2 3 2 3" xfId="10509" xr:uid="{00000000-0005-0000-0000-0000CA1B0000}"/>
    <cellStyle name="Berechnung 2 2 3 2 3 2 3 2" xfId="22237" xr:uid="{00000000-0005-0000-0000-0000CB1B0000}"/>
    <cellStyle name="Berechnung 2 2 3 2 3 2 3 3" xfId="33964" xr:uid="{00000000-0005-0000-0000-0000CC1B0000}"/>
    <cellStyle name="Berechnung 2 2 3 2 3 2 4" xfId="14427" xr:uid="{00000000-0005-0000-0000-0000CD1B0000}"/>
    <cellStyle name="Berechnung 2 2 3 2 3 2 5" xfId="26154" xr:uid="{00000000-0005-0000-0000-0000CE1B0000}"/>
    <cellStyle name="Berechnung 2 2 3 2 3 3" xfId="3997" xr:uid="{00000000-0005-0000-0000-0000CF1B0000}"/>
    <cellStyle name="Berechnung 2 2 3 2 3 3 2" xfId="7902" xr:uid="{00000000-0005-0000-0000-0000D01B0000}"/>
    <cellStyle name="Berechnung 2 2 3 2 3 3 2 2" xfId="19630" xr:uid="{00000000-0005-0000-0000-0000D11B0000}"/>
    <cellStyle name="Berechnung 2 2 3 2 3 3 2 3" xfId="31357" xr:uid="{00000000-0005-0000-0000-0000D21B0000}"/>
    <cellStyle name="Berechnung 2 2 3 2 3 3 3" xfId="11807" xr:uid="{00000000-0005-0000-0000-0000D31B0000}"/>
    <cellStyle name="Berechnung 2 2 3 2 3 3 3 2" xfId="23535" xr:uid="{00000000-0005-0000-0000-0000D41B0000}"/>
    <cellStyle name="Berechnung 2 2 3 2 3 3 3 3" xfId="35262" xr:uid="{00000000-0005-0000-0000-0000D51B0000}"/>
    <cellStyle name="Berechnung 2 2 3 2 3 3 4" xfId="15725" xr:uid="{00000000-0005-0000-0000-0000D61B0000}"/>
    <cellStyle name="Berechnung 2 2 3 2 3 3 5" xfId="27452" xr:uid="{00000000-0005-0000-0000-0000D71B0000}"/>
    <cellStyle name="Berechnung 2 2 3 2 3 4" xfId="5306" xr:uid="{00000000-0005-0000-0000-0000D81B0000}"/>
    <cellStyle name="Berechnung 2 2 3 2 3 4 2" xfId="17034" xr:uid="{00000000-0005-0000-0000-0000D91B0000}"/>
    <cellStyle name="Berechnung 2 2 3 2 3 4 3" xfId="28761" xr:uid="{00000000-0005-0000-0000-0000DA1B0000}"/>
    <cellStyle name="Berechnung 2 2 3 2 3 5" xfId="9211" xr:uid="{00000000-0005-0000-0000-0000DB1B0000}"/>
    <cellStyle name="Berechnung 2 2 3 2 3 5 2" xfId="20939" xr:uid="{00000000-0005-0000-0000-0000DC1B0000}"/>
    <cellStyle name="Berechnung 2 2 3 2 3 5 3" xfId="32666" xr:uid="{00000000-0005-0000-0000-0000DD1B0000}"/>
    <cellStyle name="Berechnung 2 2 3 2 3 6" xfId="13129" xr:uid="{00000000-0005-0000-0000-0000DE1B0000}"/>
    <cellStyle name="Berechnung 2 2 3 2 3 7" xfId="24856" xr:uid="{00000000-0005-0000-0000-0000DF1B0000}"/>
    <cellStyle name="Berechnung 2 2 3 2 4" xfId="1841" xr:uid="{00000000-0005-0000-0000-0000E01B0000}"/>
    <cellStyle name="Berechnung 2 2 3 2 4 2" xfId="5746" xr:uid="{00000000-0005-0000-0000-0000E11B0000}"/>
    <cellStyle name="Berechnung 2 2 3 2 4 2 2" xfId="17474" xr:uid="{00000000-0005-0000-0000-0000E21B0000}"/>
    <cellStyle name="Berechnung 2 2 3 2 4 2 3" xfId="29201" xr:uid="{00000000-0005-0000-0000-0000E31B0000}"/>
    <cellStyle name="Berechnung 2 2 3 2 4 3" xfId="9651" xr:uid="{00000000-0005-0000-0000-0000E41B0000}"/>
    <cellStyle name="Berechnung 2 2 3 2 4 3 2" xfId="21379" xr:uid="{00000000-0005-0000-0000-0000E51B0000}"/>
    <cellStyle name="Berechnung 2 2 3 2 4 3 3" xfId="33106" xr:uid="{00000000-0005-0000-0000-0000E61B0000}"/>
    <cellStyle name="Berechnung 2 2 3 2 4 4" xfId="13569" xr:uid="{00000000-0005-0000-0000-0000E71B0000}"/>
    <cellStyle name="Berechnung 2 2 3 2 4 5" xfId="25296" xr:uid="{00000000-0005-0000-0000-0000E81B0000}"/>
    <cellStyle name="Berechnung 2 2 3 2 5" xfId="3139" xr:uid="{00000000-0005-0000-0000-0000E91B0000}"/>
    <cellStyle name="Berechnung 2 2 3 2 5 2" xfId="7044" xr:uid="{00000000-0005-0000-0000-0000EA1B0000}"/>
    <cellStyle name="Berechnung 2 2 3 2 5 2 2" xfId="18772" xr:uid="{00000000-0005-0000-0000-0000EB1B0000}"/>
    <cellStyle name="Berechnung 2 2 3 2 5 2 3" xfId="30499" xr:uid="{00000000-0005-0000-0000-0000EC1B0000}"/>
    <cellStyle name="Berechnung 2 2 3 2 5 3" xfId="10949" xr:uid="{00000000-0005-0000-0000-0000ED1B0000}"/>
    <cellStyle name="Berechnung 2 2 3 2 5 3 2" xfId="22677" xr:uid="{00000000-0005-0000-0000-0000EE1B0000}"/>
    <cellStyle name="Berechnung 2 2 3 2 5 3 3" xfId="34404" xr:uid="{00000000-0005-0000-0000-0000EF1B0000}"/>
    <cellStyle name="Berechnung 2 2 3 2 5 4" xfId="14867" xr:uid="{00000000-0005-0000-0000-0000F01B0000}"/>
    <cellStyle name="Berechnung 2 2 3 2 5 5" xfId="26594" xr:uid="{00000000-0005-0000-0000-0000F11B0000}"/>
    <cellStyle name="Berechnung 2 2 3 2 6" xfId="4448" xr:uid="{00000000-0005-0000-0000-0000F21B0000}"/>
    <cellStyle name="Berechnung 2 2 3 2 6 2" xfId="16176" xr:uid="{00000000-0005-0000-0000-0000F31B0000}"/>
    <cellStyle name="Berechnung 2 2 3 2 6 3" xfId="27903" xr:uid="{00000000-0005-0000-0000-0000F41B0000}"/>
    <cellStyle name="Berechnung 2 2 3 2 7" xfId="8353" xr:uid="{00000000-0005-0000-0000-0000F51B0000}"/>
    <cellStyle name="Berechnung 2 2 3 2 7 2" xfId="20081" xr:uid="{00000000-0005-0000-0000-0000F61B0000}"/>
    <cellStyle name="Berechnung 2 2 3 2 7 3" xfId="31808" xr:uid="{00000000-0005-0000-0000-0000F71B0000}"/>
    <cellStyle name="Berechnung 2 2 3 2 8" xfId="12271" xr:uid="{00000000-0005-0000-0000-0000F81B0000}"/>
    <cellStyle name="Berechnung 2 2 3 2 9" xfId="23998" xr:uid="{00000000-0005-0000-0000-0000F91B0000}"/>
    <cellStyle name="Berechnung 2 2 3 3" xfId="642" xr:uid="{00000000-0005-0000-0000-0000FA1B0000}"/>
    <cellStyle name="Berechnung 2 2 3 3 2" xfId="1071" xr:uid="{00000000-0005-0000-0000-0000FB1B0000}"/>
    <cellStyle name="Berechnung 2 2 3 3 2 2" xfId="2369" xr:uid="{00000000-0005-0000-0000-0000FC1B0000}"/>
    <cellStyle name="Berechnung 2 2 3 3 2 2 2" xfId="6274" xr:uid="{00000000-0005-0000-0000-0000FD1B0000}"/>
    <cellStyle name="Berechnung 2 2 3 3 2 2 2 2" xfId="18002" xr:uid="{00000000-0005-0000-0000-0000FE1B0000}"/>
    <cellStyle name="Berechnung 2 2 3 3 2 2 2 3" xfId="29729" xr:uid="{00000000-0005-0000-0000-0000FF1B0000}"/>
    <cellStyle name="Berechnung 2 2 3 3 2 2 3" xfId="10179" xr:uid="{00000000-0005-0000-0000-0000001C0000}"/>
    <cellStyle name="Berechnung 2 2 3 3 2 2 3 2" xfId="21907" xr:uid="{00000000-0005-0000-0000-0000011C0000}"/>
    <cellStyle name="Berechnung 2 2 3 3 2 2 3 3" xfId="33634" xr:uid="{00000000-0005-0000-0000-0000021C0000}"/>
    <cellStyle name="Berechnung 2 2 3 3 2 2 4" xfId="14097" xr:uid="{00000000-0005-0000-0000-0000031C0000}"/>
    <cellStyle name="Berechnung 2 2 3 3 2 2 5" xfId="25824" xr:uid="{00000000-0005-0000-0000-0000041C0000}"/>
    <cellStyle name="Berechnung 2 2 3 3 2 3" xfId="3667" xr:uid="{00000000-0005-0000-0000-0000051C0000}"/>
    <cellStyle name="Berechnung 2 2 3 3 2 3 2" xfId="7572" xr:uid="{00000000-0005-0000-0000-0000061C0000}"/>
    <cellStyle name="Berechnung 2 2 3 3 2 3 2 2" xfId="19300" xr:uid="{00000000-0005-0000-0000-0000071C0000}"/>
    <cellStyle name="Berechnung 2 2 3 3 2 3 2 3" xfId="31027" xr:uid="{00000000-0005-0000-0000-0000081C0000}"/>
    <cellStyle name="Berechnung 2 2 3 3 2 3 3" xfId="11477" xr:uid="{00000000-0005-0000-0000-0000091C0000}"/>
    <cellStyle name="Berechnung 2 2 3 3 2 3 3 2" xfId="23205" xr:uid="{00000000-0005-0000-0000-00000A1C0000}"/>
    <cellStyle name="Berechnung 2 2 3 3 2 3 3 3" xfId="34932" xr:uid="{00000000-0005-0000-0000-00000B1C0000}"/>
    <cellStyle name="Berechnung 2 2 3 3 2 3 4" xfId="15395" xr:uid="{00000000-0005-0000-0000-00000C1C0000}"/>
    <cellStyle name="Berechnung 2 2 3 3 2 3 5" xfId="27122" xr:uid="{00000000-0005-0000-0000-00000D1C0000}"/>
    <cellStyle name="Berechnung 2 2 3 3 2 4" xfId="4976" xr:uid="{00000000-0005-0000-0000-00000E1C0000}"/>
    <cellStyle name="Berechnung 2 2 3 3 2 4 2" xfId="16704" xr:uid="{00000000-0005-0000-0000-00000F1C0000}"/>
    <cellStyle name="Berechnung 2 2 3 3 2 4 3" xfId="28431" xr:uid="{00000000-0005-0000-0000-0000101C0000}"/>
    <cellStyle name="Berechnung 2 2 3 3 2 5" xfId="8881" xr:uid="{00000000-0005-0000-0000-0000111C0000}"/>
    <cellStyle name="Berechnung 2 2 3 3 2 5 2" xfId="20609" xr:uid="{00000000-0005-0000-0000-0000121C0000}"/>
    <cellStyle name="Berechnung 2 2 3 3 2 5 3" xfId="32336" xr:uid="{00000000-0005-0000-0000-0000131C0000}"/>
    <cellStyle name="Berechnung 2 2 3 3 2 6" xfId="12799" xr:uid="{00000000-0005-0000-0000-0000141C0000}"/>
    <cellStyle name="Berechnung 2 2 3 3 2 7" xfId="24526" xr:uid="{00000000-0005-0000-0000-0000151C0000}"/>
    <cellStyle name="Berechnung 2 2 3 3 3" xfId="1500" xr:uid="{00000000-0005-0000-0000-0000161C0000}"/>
    <cellStyle name="Berechnung 2 2 3 3 3 2" xfId="2798" xr:uid="{00000000-0005-0000-0000-0000171C0000}"/>
    <cellStyle name="Berechnung 2 2 3 3 3 2 2" xfId="6703" xr:uid="{00000000-0005-0000-0000-0000181C0000}"/>
    <cellStyle name="Berechnung 2 2 3 3 3 2 2 2" xfId="18431" xr:uid="{00000000-0005-0000-0000-0000191C0000}"/>
    <cellStyle name="Berechnung 2 2 3 3 3 2 2 3" xfId="30158" xr:uid="{00000000-0005-0000-0000-00001A1C0000}"/>
    <cellStyle name="Berechnung 2 2 3 3 3 2 3" xfId="10608" xr:uid="{00000000-0005-0000-0000-00001B1C0000}"/>
    <cellStyle name="Berechnung 2 2 3 3 3 2 3 2" xfId="22336" xr:uid="{00000000-0005-0000-0000-00001C1C0000}"/>
    <cellStyle name="Berechnung 2 2 3 3 3 2 3 3" xfId="34063" xr:uid="{00000000-0005-0000-0000-00001D1C0000}"/>
    <cellStyle name="Berechnung 2 2 3 3 3 2 4" xfId="14526" xr:uid="{00000000-0005-0000-0000-00001E1C0000}"/>
    <cellStyle name="Berechnung 2 2 3 3 3 2 5" xfId="26253" xr:uid="{00000000-0005-0000-0000-00001F1C0000}"/>
    <cellStyle name="Berechnung 2 2 3 3 3 3" xfId="4096" xr:uid="{00000000-0005-0000-0000-0000201C0000}"/>
    <cellStyle name="Berechnung 2 2 3 3 3 3 2" xfId="8001" xr:uid="{00000000-0005-0000-0000-0000211C0000}"/>
    <cellStyle name="Berechnung 2 2 3 3 3 3 2 2" xfId="19729" xr:uid="{00000000-0005-0000-0000-0000221C0000}"/>
    <cellStyle name="Berechnung 2 2 3 3 3 3 2 3" xfId="31456" xr:uid="{00000000-0005-0000-0000-0000231C0000}"/>
    <cellStyle name="Berechnung 2 2 3 3 3 3 3" xfId="11906" xr:uid="{00000000-0005-0000-0000-0000241C0000}"/>
    <cellStyle name="Berechnung 2 2 3 3 3 3 3 2" xfId="23634" xr:uid="{00000000-0005-0000-0000-0000251C0000}"/>
    <cellStyle name="Berechnung 2 2 3 3 3 3 3 3" xfId="35361" xr:uid="{00000000-0005-0000-0000-0000261C0000}"/>
    <cellStyle name="Berechnung 2 2 3 3 3 3 4" xfId="15824" xr:uid="{00000000-0005-0000-0000-0000271C0000}"/>
    <cellStyle name="Berechnung 2 2 3 3 3 3 5" xfId="27551" xr:uid="{00000000-0005-0000-0000-0000281C0000}"/>
    <cellStyle name="Berechnung 2 2 3 3 3 4" xfId="5405" xr:uid="{00000000-0005-0000-0000-0000291C0000}"/>
    <cellStyle name="Berechnung 2 2 3 3 3 4 2" xfId="17133" xr:uid="{00000000-0005-0000-0000-00002A1C0000}"/>
    <cellStyle name="Berechnung 2 2 3 3 3 4 3" xfId="28860" xr:uid="{00000000-0005-0000-0000-00002B1C0000}"/>
    <cellStyle name="Berechnung 2 2 3 3 3 5" xfId="9310" xr:uid="{00000000-0005-0000-0000-00002C1C0000}"/>
    <cellStyle name="Berechnung 2 2 3 3 3 5 2" xfId="21038" xr:uid="{00000000-0005-0000-0000-00002D1C0000}"/>
    <cellStyle name="Berechnung 2 2 3 3 3 5 3" xfId="32765" xr:uid="{00000000-0005-0000-0000-00002E1C0000}"/>
    <cellStyle name="Berechnung 2 2 3 3 3 6" xfId="13228" xr:uid="{00000000-0005-0000-0000-00002F1C0000}"/>
    <cellStyle name="Berechnung 2 2 3 3 3 7" xfId="24955" xr:uid="{00000000-0005-0000-0000-0000301C0000}"/>
    <cellStyle name="Berechnung 2 2 3 3 4" xfId="1940" xr:uid="{00000000-0005-0000-0000-0000311C0000}"/>
    <cellStyle name="Berechnung 2 2 3 3 4 2" xfId="5845" xr:uid="{00000000-0005-0000-0000-0000321C0000}"/>
    <cellStyle name="Berechnung 2 2 3 3 4 2 2" xfId="17573" xr:uid="{00000000-0005-0000-0000-0000331C0000}"/>
    <cellStyle name="Berechnung 2 2 3 3 4 2 3" xfId="29300" xr:uid="{00000000-0005-0000-0000-0000341C0000}"/>
    <cellStyle name="Berechnung 2 2 3 3 4 3" xfId="9750" xr:uid="{00000000-0005-0000-0000-0000351C0000}"/>
    <cellStyle name="Berechnung 2 2 3 3 4 3 2" xfId="21478" xr:uid="{00000000-0005-0000-0000-0000361C0000}"/>
    <cellStyle name="Berechnung 2 2 3 3 4 3 3" xfId="33205" xr:uid="{00000000-0005-0000-0000-0000371C0000}"/>
    <cellStyle name="Berechnung 2 2 3 3 4 4" xfId="13668" xr:uid="{00000000-0005-0000-0000-0000381C0000}"/>
    <cellStyle name="Berechnung 2 2 3 3 4 5" xfId="25395" xr:uid="{00000000-0005-0000-0000-0000391C0000}"/>
    <cellStyle name="Berechnung 2 2 3 3 5" xfId="3238" xr:uid="{00000000-0005-0000-0000-00003A1C0000}"/>
    <cellStyle name="Berechnung 2 2 3 3 5 2" xfId="7143" xr:uid="{00000000-0005-0000-0000-00003B1C0000}"/>
    <cellStyle name="Berechnung 2 2 3 3 5 2 2" xfId="18871" xr:uid="{00000000-0005-0000-0000-00003C1C0000}"/>
    <cellStyle name="Berechnung 2 2 3 3 5 2 3" xfId="30598" xr:uid="{00000000-0005-0000-0000-00003D1C0000}"/>
    <cellStyle name="Berechnung 2 2 3 3 5 3" xfId="11048" xr:uid="{00000000-0005-0000-0000-00003E1C0000}"/>
    <cellStyle name="Berechnung 2 2 3 3 5 3 2" xfId="22776" xr:uid="{00000000-0005-0000-0000-00003F1C0000}"/>
    <cellStyle name="Berechnung 2 2 3 3 5 3 3" xfId="34503" xr:uid="{00000000-0005-0000-0000-0000401C0000}"/>
    <cellStyle name="Berechnung 2 2 3 3 5 4" xfId="14966" xr:uid="{00000000-0005-0000-0000-0000411C0000}"/>
    <cellStyle name="Berechnung 2 2 3 3 5 5" xfId="26693" xr:uid="{00000000-0005-0000-0000-0000421C0000}"/>
    <cellStyle name="Berechnung 2 2 3 3 6" xfId="4547" xr:uid="{00000000-0005-0000-0000-0000431C0000}"/>
    <cellStyle name="Berechnung 2 2 3 3 6 2" xfId="16275" xr:uid="{00000000-0005-0000-0000-0000441C0000}"/>
    <cellStyle name="Berechnung 2 2 3 3 6 3" xfId="28002" xr:uid="{00000000-0005-0000-0000-0000451C0000}"/>
    <cellStyle name="Berechnung 2 2 3 3 7" xfId="8452" xr:uid="{00000000-0005-0000-0000-0000461C0000}"/>
    <cellStyle name="Berechnung 2 2 3 3 7 2" xfId="20180" xr:uid="{00000000-0005-0000-0000-0000471C0000}"/>
    <cellStyle name="Berechnung 2 2 3 3 7 3" xfId="31907" xr:uid="{00000000-0005-0000-0000-0000481C0000}"/>
    <cellStyle name="Berechnung 2 2 3 3 8" xfId="12370" xr:uid="{00000000-0005-0000-0000-0000491C0000}"/>
    <cellStyle name="Berechnung 2 2 3 3 9" xfId="24097" xr:uid="{00000000-0005-0000-0000-00004A1C0000}"/>
    <cellStyle name="Berechnung 2 2 3 4" xfId="873" xr:uid="{00000000-0005-0000-0000-00004B1C0000}"/>
    <cellStyle name="Berechnung 2 2 3 4 2" xfId="2171" xr:uid="{00000000-0005-0000-0000-00004C1C0000}"/>
    <cellStyle name="Berechnung 2 2 3 4 2 2" xfId="6076" xr:uid="{00000000-0005-0000-0000-00004D1C0000}"/>
    <cellStyle name="Berechnung 2 2 3 4 2 2 2" xfId="17804" xr:uid="{00000000-0005-0000-0000-00004E1C0000}"/>
    <cellStyle name="Berechnung 2 2 3 4 2 2 3" xfId="29531" xr:uid="{00000000-0005-0000-0000-00004F1C0000}"/>
    <cellStyle name="Berechnung 2 2 3 4 2 3" xfId="9981" xr:uid="{00000000-0005-0000-0000-0000501C0000}"/>
    <cellStyle name="Berechnung 2 2 3 4 2 3 2" xfId="21709" xr:uid="{00000000-0005-0000-0000-0000511C0000}"/>
    <cellStyle name="Berechnung 2 2 3 4 2 3 3" xfId="33436" xr:uid="{00000000-0005-0000-0000-0000521C0000}"/>
    <cellStyle name="Berechnung 2 2 3 4 2 4" xfId="13899" xr:uid="{00000000-0005-0000-0000-0000531C0000}"/>
    <cellStyle name="Berechnung 2 2 3 4 2 5" xfId="25626" xr:uid="{00000000-0005-0000-0000-0000541C0000}"/>
    <cellStyle name="Berechnung 2 2 3 4 3" xfId="3469" xr:uid="{00000000-0005-0000-0000-0000551C0000}"/>
    <cellStyle name="Berechnung 2 2 3 4 3 2" xfId="7374" xr:uid="{00000000-0005-0000-0000-0000561C0000}"/>
    <cellStyle name="Berechnung 2 2 3 4 3 2 2" xfId="19102" xr:uid="{00000000-0005-0000-0000-0000571C0000}"/>
    <cellStyle name="Berechnung 2 2 3 4 3 2 3" xfId="30829" xr:uid="{00000000-0005-0000-0000-0000581C0000}"/>
    <cellStyle name="Berechnung 2 2 3 4 3 3" xfId="11279" xr:uid="{00000000-0005-0000-0000-0000591C0000}"/>
    <cellStyle name="Berechnung 2 2 3 4 3 3 2" xfId="23007" xr:uid="{00000000-0005-0000-0000-00005A1C0000}"/>
    <cellStyle name="Berechnung 2 2 3 4 3 3 3" xfId="34734" xr:uid="{00000000-0005-0000-0000-00005B1C0000}"/>
    <cellStyle name="Berechnung 2 2 3 4 3 4" xfId="15197" xr:uid="{00000000-0005-0000-0000-00005C1C0000}"/>
    <cellStyle name="Berechnung 2 2 3 4 3 5" xfId="26924" xr:uid="{00000000-0005-0000-0000-00005D1C0000}"/>
    <cellStyle name="Berechnung 2 2 3 4 4" xfId="4778" xr:uid="{00000000-0005-0000-0000-00005E1C0000}"/>
    <cellStyle name="Berechnung 2 2 3 4 4 2" xfId="16506" xr:uid="{00000000-0005-0000-0000-00005F1C0000}"/>
    <cellStyle name="Berechnung 2 2 3 4 4 3" xfId="28233" xr:uid="{00000000-0005-0000-0000-0000601C0000}"/>
    <cellStyle name="Berechnung 2 2 3 4 5" xfId="8683" xr:uid="{00000000-0005-0000-0000-0000611C0000}"/>
    <cellStyle name="Berechnung 2 2 3 4 5 2" xfId="20411" xr:uid="{00000000-0005-0000-0000-0000621C0000}"/>
    <cellStyle name="Berechnung 2 2 3 4 5 3" xfId="32138" xr:uid="{00000000-0005-0000-0000-0000631C0000}"/>
    <cellStyle name="Berechnung 2 2 3 4 6" xfId="12601" xr:uid="{00000000-0005-0000-0000-0000641C0000}"/>
    <cellStyle name="Berechnung 2 2 3 4 7" xfId="24328" xr:uid="{00000000-0005-0000-0000-0000651C0000}"/>
    <cellStyle name="Berechnung 2 2 3 5" xfId="1302" xr:uid="{00000000-0005-0000-0000-0000661C0000}"/>
    <cellStyle name="Berechnung 2 2 3 5 2" xfId="2600" xr:uid="{00000000-0005-0000-0000-0000671C0000}"/>
    <cellStyle name="Berechnung 2 2 3 5 2 2" xfId="6505" xr:uid="{00000000-0005-0000-0000-0000681C0000}"/>
    <cellStyle name="Berechnung 2 2 3 5 2 2 2" xfId="18233" xr:uid="{00000000-0005-0000-0000-0000691C0000}"/>
    <cellStyle name="Berechnung 2 2 3 5 2 2 3" xfId="29960" xr:uid="{00000000-0005-0000-0000-00006A1C0000}"/>
    <cellStyle name="Berechnung 2 2 3 5 2 3" xfId="10410" xr:uid="{00000000-0005-0000-0000-00006B1C0000}"/>
    <cellStyle name="Berechnung 2 2 3 5 2 3 2" xfId="22138" xr:uid="{00000000-0005-0000-0000-00006C1C0000}"/>
    <cellStyle name="Berechnung 2 2 3 5 2 3 3" xfId="33865" xr:uid="{00000000-0005-0000-0000-00006D1C0000}"/>
    <cellStyle name="Berechnung 2 2 3 5 2 4" xfId="14328" xr:uid="{00000000-0005-0000-0000-00006E1C0000}"/>
    <cellStyle name="Berechnung 2 2 3 5 2 5" xfId="26055" xr:uid="{00000000-0005-0000-0000-00006F1C0000}"/>
    <cellStyle name="Berechnung 2 2 3 5 3" xfId="3898" xr:uid="{00000000-0005-0000-0000-0000701C0000}"/>
    <cellStyle name="Berechnung 2 2 3 5 3 2" xfId="7803" xr:uid="{00000000-0005-0000-0000-0000711C0000}"/>
    <cellStyle name="Berechnung 2 2 3 5 3 2 2" xfId="19531" xr:uid="{00000000-0005-0000-0000-0000721C0000}"/>
    <cellStyle name="Berechnung 2 2 3 5 3 2 3" xfId="31258" xr:uid="{00000000-0005-0000-0000-0000731C0000}"/>
    <cellStyle name="Berechnung 2 2 3 5 3 3" xfId="11708" xr:uid="{00000000-0005-0000-0000-0000741C0000}"/>
    <cellStyle name="Berechnung 2 2 3 5 3 3 2" xfId="23436" xr:uid="{00000000-0005-0000-0000-0000751C0000}"/>
    <cellStyle name="Berechnung 2 2 3 5 3 3 3" xfId="35163" xr:uid="{00000000-0005-0000-0000-0000761C0000}"/>
    <cellStyle name="Berechnung 2 2 3 5 3 4" xfId="15626" xr:uid="{00000000-0005-0000-0000-0000771C0000}"/>
    <cellStyle name="Berechnung 2 2 3 5 3 5" xfId="27353" xr:uid="{00000000-0005-0000-0000-0000781C0000}"/>
    <cellStyle name="Berechnung 2 2 3 5 4" xfId="5207" xr:uid="{00000000-0005-0000-0000-0000791C0000}"/>
    <cellStyle name="Berechnung 2 2 3 5 4 2" xfId="16935" xr:uid="{00000000-0005-0000-0000-00007A1C0000}"/>
    <cellStyle name="Berechnung 2 2 3 5 4 3" xfId="28662" xr:uid="{00000000-0005-0000-0000-00007B1C0000}"/>
    <cellStyle name="Berechnung 2 2 3 5 5" xfId="9112" xr:uid="{00000000-0005-0000-0000-00007C1C0000}"/>
    <cellStyle name="Berechnung 2 2 3 5 5 2" xfId="20840" xr:uid="{00000000-0005-0000-0000-00007D1C0000}"/>
    <cellStyle name="Berechnung 2 2 3 5 5 3" xfId="32567" xr:uid="{00000000-0005-0000-0000-00007E1C0000}"/>
    <cellStyle name="Berechnung 2 2 3 5 6" xfId="13030" xr:uid="{00000000-0005-0000-0000-00007F1C0000}"/>
    <cellStyle name="Berechnung 2 2 3 5 7" xfId="24757" xr:uid="{00000000-0005-0000-0000-0000801C0000}"/>
    <cellStyle name="Berechnung 2 2 3 6" xfId="1742" xr:uid="{00000000-0005-0000-0000-0000811C0000}"/>
    <cellStyle name="Berechnung 2 2 3 6 2" xfId="5647" xr:uid="{00000000-0005-0000-0000-0000821C0000}"/>
    <cellStyle name="Berechnung 2 2 3 6 2 2" xfId="17375" xr:uid="{00000000-0005-0000-0000-0000831C0000}"/>
    <cellStyle name="Berechnung 2 2 3 6 2 3" xfId="29102" xr:uid="{00000000-0005-0000-0000-0000841C0000}"/>
    <cellStyle name="Berechnung 2 2 3 6 3" xfId="9552" xr:uid="{00000000-0005-0000-0000-0000851C0000}"/>
    <cellStyle name="Berechnung 2 2 3 6 3 2" xfId="21280" xr:uid="{00000000-0005-0000-0000-0000861C0000}"/>
    <cellStyle name="Berechnung 2 2 3 6 3 3" xfId="33007" xr:uid="{00000000-0005-0000-0000-0000871C0000}"/>
    <cellStyle name="Berechnung 2 2 3 6 4" xfId="13470" xr:uid="{00000000-0005-0000-0000-0000881C0000}"/>
    <cellStyle name="Berechnung 2 2 3 6 5" xfId="25197" xr:uid="{00000000-0005-0000-0000-0000891C0000}"/>
    <cellStyle name="Berechnung 2 2 3 7" xfId="3040" xr:uid="{00000000-0005-0000-0000-00008A1C0000}"/>
    <cellStyle name="Berechnung 2 2 3 7 2" xfId="6945" xr:uid="{00000000-0005-0000-0000-00008B1C0000}"/>
    <cellStyle name="Berechnung 2 2 3 7 2 2" xfId="18673" xr:uid="{00000000-0005-0000-0000-00008C1C0000}"/>
    <cellStyle name="Berechnung 2 2 3 7 2 3" xfId="30400" xr:uid="{00000000-0005-0000-0000-00008D1C0000}"/>
    <cellStyle name="Berechnung 2 2 3 7 3" xfId="10850" xr:uid="{00000000-0005-0000-0000-00008E1C0000}"/>
    <cellStyle name="Berechnung 2 2 3 7 3 2" xfId="22578" xr:uid="{00000000-0005-0000-0000-00008F1C0000}"/>
    <cellStyle name="Berechnung 2 2 3 7 3 3" xfId="34305" xr:uid="{00000000-0005-0000-0000-0000901C0000}"/>
    <cellStyle name="Berechnung 2 2 3 7 4" xfId="14768" xr:uid="{00000000-0005-0000-0000-0000911C0000}"/>
    <cellStyle name="Berechnung 2 2 3 7 5" xfId="26495" xr:uid="{00000000-0005-0000-0000-0000921C0000}"/>
    <cellStyle name="Berechnung 2 2 3 8" xfId="4349" xr:uid="{00000000-0005-0000-0000-0000931C0000}"/>
    <cellStyle name="Berechnung 2 2 3 8 2" xfId="16077" xr:uid="{00000000-0005-0000-0000-0000941C0000}"/>
    <cellStyle name="Berechnung 2 2 3 8 3" xfId="27804" xr:uid="{00000000-0005-0000-0000-0000951C0000}"/>
    <cellStyle name="Berechnung 2 2 3 9" xfId="8254" xr:uid="{00000000-0005-0000-0000-0000961C0000}"/>
    <cellStyle name="Berechnung 2 2 3 9 2" xfId="19982" xr:uid="{00000000-0005-0000-0000-0000971C0000}"/>
    <cellStyle name="Berechnung 2 2 3 9 3" xfId="31709" xr:uid="{00000000-0005-0000-0000-0000981C0000}"/>
    <cellStyle name="Berechnung 2 2 4" xfId="399" xr:uid="{00000000-0005-0000-0000-0000991C0000}"/>
    <cellStyle name="Berechnung 2 2 4 2" xfId="828" xr:uid="{00000000-0005-0000-0000-00009A1C0000}"/>
    <cellStyle name="Berechnung 2 2 4 2 2" xfId="2126" xr:uid="{00000000-0005-0000-0000-00009B1C0000}"/>
    <cellStyle name="Berechnung 2 2 4 2 2 2" xfId="6031" xr:uid="{00000000-0005-0000-0000-00009C1C0000}"/>
    <cellStyle name="Berechnung 2 2 4 2 2 2 2" xfId="17759" xr:uid="{00000000-0005-0000-0000-00009D1C0000}"/>
    <cellStyle name="Berechnung 2 2 4 2 2 2 3" xfId="29486" xr:uid="{00000000-0005-0000-0000-00009E1C0000}"/>
    <cellStyle name="Berechnung 2 2 4 2 2 3" xfId="9936" xr:uid="{00000000-0005-0000-0000-00009F1C0000}"/>
    <cellStyle name="Berechnung 2 2 4 2 2 3 2" xfId="21664" xr:uid="{00000000-0005-0000-0000-0000A01C0000}"/>
    <cellStyle name="Berechnung 2 2 4 2 2 3 3" xfId="33391" xr:uid="{00000000-0005-0000-0000-0000A11C0000}"/>
    <cellStyle name="Berechnung 2 2 4 2 2 4" xfId="13854" xr:uid="{00000000-0005-0000-0000-0000A21C0000}"/>
    <cellStyle name="Berechnung 2 2 4 2 2 5" xfId="25581" xr:uid="{00000000-0005-0000-0000-0000A31C0000}"/>
    <cellStyle name="Berechnung 2 2 4 2 3" xfId="3424" xr:uid="{00000000-0005-0000-0000-0000A41C0000}"/>
    <cellStyle name="Berechnung 2 2 4 2 3 2" xfId="7329" xr:uid="{00000000-0005-0000-0000-0000A51C0000}"/>
    <cellStyle name="Berechnung 2 2 4 2 3 2 2" xfId="19057" xr:uid="{00000000-0005-0000-0000-0000A61C0000}"/>
    <cellStyle name="Berechnung 2 2 4 2 3 2 3" xfId="30784" xr:uid="{00000000-0005-0000-0000-0000A71C0000}"/>
    <cellStyle name="Berechnung 2 2 4 2 3 3" xfId="11234" xr:uid="{00000000-0005-0000-0000-0000A81C0000}"/>
    <cellStyle name="Berechnung 2 2 4 2 3 3 2" xfId="22962" xr:uid="{00000000-0005-0000-0000-0000A91C0000}"/>
    <cellStyle name="Berechnung 2 2 4 2 3 3 3" xfId="34689" xr:uid="{00000000-0005-0000-0000-0000AA1C0000}"/>
    <cellStyle name="Berechnung 2 2 4 2 3 4" xfId="15152" xr:uid="{00000000-0005-0000-0000-0000AB1C0000}"/>
    <cellStyle name="Berechnung 2 2 4 2 3 5" xfId="26879" xr:uid="{00000000-0005-0000-0000-0000AC1C0000}"/>
    <cellStyle name="Berechnung 2 2 4 2 4" xfId="4733" xr:uid="{00000000-0005-0000-0000-0000AD1C0000}"/>
    <cellStyle name="Berechnung 2 2 4 2 4 2" xfId="16461" xr:uid="{00000000-0005-0000-0000-0000AE1C0000}"/>
    <cellStyle name="Berechnung 2 2 4 2 4 3" xfId="28188" xr:uid="{00000000-0005-0000-0000-0000AF1C0000}"/>
    <cellStyle name="Berechnung 2 2 4 2 5" xfId="8638" xr:uid="{00000000-0005-0000-0000-0000B01C0000}"/>
    <cellStyle name="Berechnung 2 2 4 2 5 2" xfId="20366" xr:uid="{00000000-0005-0000-0000-0000B11C0000}"/>
    <cellStyle name="Berechnung 2 2 4 2 5 3" xfId="32093" xr:uid="{00000000-0005-0000-0000-0000B21C0000}"/>
    <cellStyle name="Berechnung 2 2 4 2 6" xfId="12556" xr:uid="{00000000-0005-0000-0000-0000B31C0000}"/>
    <cellStyle name="Berechnung 2 2 4 2 7" xfId="24283" xr:uid="{00000000-0005-0000-0000-0000B41C0000}"/>
    <cellStyle name="Berechnung 2 2 4 3" xfId="1257" xr:uid="{00000000-0005-0000-0000-0000B51C0000}"/>
    <cellStyle name="Berechnung 2 2 4 3 2" xfId="2555" xr:uid="{00000000-0005-0000-0000-0000B61C0000}"/>
    <cellStyle name="Berechnung 2 2 4 3 2 2" xfId="6460" xr:uid="{00000000-0005-0000-0000-0000B71C0000}"/>
    <cellStyle name="Berechnung 2 2 4 3 2 2 2" xfId="18188" xr:uid="{00000000-0005-0000-0000-0000B81C0000}"/>
    <cellStyle name="Berechnung 2 2 4 3 2 2 3" xfId="29915" xr:uid="{00000000-0005-0000-0000-0000B91C0000}"/>
    <cellStyle name="Berechnung 2 2 4 3 2 3" xfId="10365" xr:uid="{00000000-0005-0000-0000-0000BA1C0000}"/>
    <cellStyle name="Berechnung 2 2 4 3 2 3 2" xfId="22093" xr:uid="{00000000-0005-0000-0000-0000BB1C0000}"/>
    <cellStyle name="Berechnung 2 2 4 3 2 3 3" xfId="33820" xr:uid="{00000000-0005-0000-0000-0000BC1C0000}"/>
    <cellStyle name="Berechnung 2 2 4 3 2 4" xfId="14283" xr:uid="{00000000-0005-0000-0000-0000BD1C0000}"/>
    <cellStyle name="Berechnung 2 2 4 3 2 5" xfId="26010" xr:uid="{00000000-0005-0000-0000-0000BE1C0000}"/>
    <cellStyle name="Berechnung 2 2 4 3 3" xfId="3853" xr:uid="{00000000-0005-0000-0000-0000BF1C0000}"/>
    <cellStyle name="Berechnung 2 2 4 3 3 2" xfId="7758" xr:uid="{00000000-0005-0000-0000-0000C01C0000}"/>
    <cellStyle name="Berechnung 2 2 4 3 3 2 2" xfId="19486" xr:uid="{00000000-0005-0000-0000-0000C11C0000}"/>
    <cellStyle name="Berechnung 2 2 4 3 3 2 3" xfId="31213" xr:uid="{00000000-0005-0000-0000-0000C21C0000}"/>
    <cellStyle name="Berechnung 2 2 4 3 3 3" xfId="11663" xr:uid="{00000000-0005-0000-0000-0000C31C0000}"/>
    <cellStyle name="Berechnung 2 2 4 3 3 3 2" xfId="23391" xr:uid="{00000000-0005-0000-0000-0000C41C0000}"/>
    <cellStyle name="Berechnung 2 2 4 3 3 3 3" xfId="35118" xr:uid="{00000000-0005-0000-0000-0000C51C0000}"/>
    <cellStyle name="Berechnung 2 2 4 3 3 4" xfId="15581" xr:uid="{00000000-0005-0000-0000-0000C61C0000}"/>
    <cellStyle name="Berechnung 2 2 4 3 3 5" xfId="27308" xr:uid="{00000000-0005-0000-0000-0000C71C0000}"/>
    <cellStyle name="Berechnung 2 2 4 3 4" xfId="5162" xr:uid="{00000000-0005-0000-0000-0000C81C0000}"/>
    <cellStyle name="Berechnung 2 2 4 3 4 2" xfId="16890" xr:uid="{00000000-0005-0000-0000-0000C91C0000}"/>
    <cellStyle name="Berechnung 2 2 4 3 4 3" xfId="28617" xr:uid="{00000000-0005-0000-0000-0000CA1C0000}"/>
    <cellStyle name="Berechnung 2 2 4 3 5" xfId="9067" xr:uid="{00000000-0005-0000-0000-0000CB1C0000}"/>
    <cellStyle name="Berechnung 2 2 4 3 5 2" xfId="20795" xr:uid="{00000000-0005-0000-0000-0000CC1C0000}"/>
    <cellStyle name="Berechnung 2 2 4 3 5 3" xfId="32522" xr:uid="{00000000-0005-0000-0000-0000CD1C0000}"/>
    <cellStyle name="Berechnung 2 2 4 3 6" xfId="12985" xr:uid="{00000000-0005-0000-0000-0000CE1C0000}"/>
    <cellStyle name="Berechnung 2 2 4 3 7" xfId="24712" xr:uid="{00000000-0005-0000-0000-0000CF1C0000}"/>
    <cellStyle name="Berechnung 2 2 4 4" xfId="1697" xr:uid="{00000000-0005-0000-0000-0000D01C0000}"/>
    <cellStyle name="Berechnung 2 2 4 4 2" xfId="5602" xr:uid="{00000000-0005-0000-0000-0000D11C0000}"/>
    <cellStyle name="Berechnung 2 2 4 4 2 2" xfId="17330" xr:uid="{00000000-0005-0000-0000-0000D21C0000}"/>
    <cellStyle name="Berechnung 2 2 4 4 2 3" xfId="29057" xr:uid="{00000000-0005-0000-0000-0000D31C0000}"/>
    <cellStyle name="Berechnung 2 2 4 4 3" xfId="9507" xr:uid="{00000000-0005-0000-0000-0000D41C0000}"/>
    <cellStyle name="Berechnung 2 2 4 4 3 2" xfId="21235" xr:uid="{00000000-0005-0000-0000-0000D51C0000}"/>
    <cellStyle name="Berechnung 2 2 4 4 3 3" xfId="32962" xr:uid="{00000000-0005-0000-0000-0000D61C0000}"/>
    <cellStyle name="Berechnung 2 2 4 4 4" xfId="13425" xr:uid="{00000000-0005-0000-0000-0000D71C0000}"/>
    <cellStyle name="Berechnung 2 2 4 4 5" xfId="25152" xr:uid="{00000000-0005-0000-0000-0000D81C0000}"/>
    <cellStyle name="Berechnung 2 2 4 5" xfId="2995" xr:uid="{00000000-0005-0000-0000-0000D91C0000}"/>
    <cellStyle name="Berechnung 2 2 4 5 2" xfId="6900" xr:uid="{00000000-0005-0000-0000-0000DA1C0000}"/>
    <cellStyle name="Berechnung 2 2 4 5 2 2" xfId="18628" xr:uid="{00000000-0005-0000-0000-0000DB1C0000}"/>
    <cellStyle name="Berechnung 2 2 4 5 2 3" xfId="30355" xr:uid="{00000000-0005-0000-0000-0000DC1C0000}"/>
    <cellStyle name="Berechnung 2 2 4 5 3" xfId="10805" xr:uid="{00000000-0005-0000-0000-0000DD1C0000}"/>
    <cellStyle name="Berechnung 2 2 4 5 3 2" xfId="22533" xr:uid="{00000000-0005-0000-0000-0000DE1C0000}"/>
    <cellStyle name="Berechnung 2 2 4 5 3 3" xfId="34260" xr:uid="{00000000-0005-0000-0000-0000DF1C0000}"/>
    <cellStyle name="Berechnung 2 2 4 5 4" xfId="14723" xr:uid="{00000000-0005-0000-0000-0000E01C0000}"/>
    <cellStyle name="Berechnung 2 2 4 5 5" xfId="26450" xr:uid="{00000000-0005-0000-0000-0000E11C0000}"/>
    <cellStyle name="Berechnung 2 2 4 6" xfId="4304" xr:uid="{00000000-0005-0000-0000-0000E21C0000}"/>
    <cellStyle name="Berechnung 2 2 4 6 2" xfId="16032" xr:uid="{00000000-0005-0000-0000-0000E31C0000}"/>
    <cellStyle name="Berechnung 2 2 4 6 3" xfId="27759" xr:uid="{00000000-0005-0000-0000-0000E41C0000}"/>
    <cellStyle name="Berechnung 2 2 4 7" xfId="8209" xr:uid="{00000000-0005-0000-0000-0000E51C0000}"/>
    <cellStyle name="Berechnung 2 2 4 7 2" xfId="19937" xr:uid="{00000000-0005-0000-0000-0000E61C0000}"/>
    <cellStyle name="Berechnung 2 2 4 7 3" xfId="31664" xr:uid="{00000000-0005-0000-0000-0000E71C0000}"/>
    <cellStyle name="Berechnung 2 2 4 8" xfId="12127" xr:uid="{00000000-0005-0000-0000-0000E81C0000}"/>
    <cellStyle name="Berechnung 2 2 4 9" xfId="23854" xr:uid="{00000000-0005-0000-0000-0000E91C0000}"/>
    <cellStyle name="Berechnung 2 2 5" xfId="498" xr:uid="{00000000-0005-0000-0000-0000EA1C0000}"/>
    <cellStyle name="Berechnung 2 2 5 2" xfId="927" xr:uid="{00000000-0005-0000-0000-0000EB1C0000}"/>
    <cellStyle name="Berechnung 2 2 5 2 2" xfId="2225" xr:uid="{00000000-0005-0000-0000-0000EC1C0000}"/>
    <cellStyle name="Berechnung 2 2 5 2 2 2" xfId="6130" xr:uid="{00000000-0005-0000-0000-0000ED1C0000}"/>
    <cellStyle name="Berechnung 2 2 5 2 2 2 2" xfId="17858" xr:uid="{00000000-0005-0000-0000-0000EE1C0000}"/>
    <cellStyle name="Berechnung 2 2 5 2 2 2 3" xfId="29585" xr:uid="{00000000-0005-0000-0000-0000EF1C0000}"/>
    <cellStyle name="Berechnung 2 2 5 2 2 3" xfId="10035" xr:uid="{00000000-0005-0000-0000-0000F01C0000}"/>
    <cellStyle name="Berechnung 2 2 5 2 2 3 2" xfId="21763" xr:uid="{00000000-0005-0000-0000-0000F11C0000}"/>
    <cellStyle name="Berechnung 2 2 5 2 2 3 3" xfId="33490" xr:uid="{00000000-0005-0000-0000-0000F21C0000}"/>
    <cellStyle name="Berechnung 2 2 5 2 2 4" xfId="13953" xr:uid="{00000000-0005-0000-0000-0000F31C0000}"/>
    <cellStyle name="Berechnung 2 2 5 2 2 5" xfId="25680" xr:uid="{00000000-0005-0000-0000-0000F41C0000}"/>
    <cellStyle name="Berechnung 2 2 5 2 3" xfId="3523" xr:uid="{00000000-0005-0000-0000-0000F51C0000}"/>
    <cellStyle name="Berechnung 2 2 5 2 3 2" xfId="7428" xr:uid="{00000000-0005-0000-0000-0000F61C0000}"/>
    <cellStyle name="Berechnung 2 2 5 2 3 2 2" xfId="19156" xr:uid="{00000000-0005-0000-0000-0000F71C0000}"/>
    <cellStyle name="Berechnung 2 2 5 2 3 2 3" xfId="30883" xr:uid="{00000000-0005-0000-0000-0000F81C0000}"/>
    <cellStyle name="Berechnung 2 2 5 2 3 3" xfId="11333" xr:uid="{00000000-0005-0000-0000-0000F91C0000}"/>
    <cellStyle name="Berechnung 2 2 5 2 3 3 2" xfId="23061" xr:uid="{00000000-0005-0000-0000-0000FA1C0000}"/>
    <cellStyle name="Berechnung 2 2 5 2 3 3 3" xfId="34788" xr:uid="{00000000-0005-0000-0000-0000FB1C0000}"/>
    <cellStyle name="Berechnung 2 2 5 2 3 4" xfId="15251" xr:uid="{00000000-0005-0000-0000-0000FC1C0000}"/>
    <cellStyle name="Berechnung 2 2 5 2 3 5" xfId="26978" xr:uid="{00000000-0005-0000-0000-0000FD1C0000}"/>
    <cellStyle name="Berechnung 2 2 5 2 4" xfId="4832" xr:uid="{00000000-0005-0000-0000-0000FE1C0000}"/>
    <cellStyle name="Berechnung 2 2 5 2 4 2" xfId="16560" xr:uid="{00000000-0005-0000-0000-0000FF1C0000}"/>
    <cellStyle name="Berechnung 2 2 5 2 4 3" xfId="28287" xr:uid="{00000000-0005-0000-0000-0000001D0000}"/>
    <cellStyle name="Berechnung 2 2 5 2 5" xfId="8737" xr:uid="{00000000-0005-0000-0000-0000011D0000}"/>
    <cellStyle name="Berechnung 2 2 5 2 5 2" xfId="20465" xr:uid="{00000000-0005-0000-0000-0000021D0000}"/>
    <cellStyle name="Berechnung 2 2 5 2 5 3" xfId="32192" xr:uid="{00000000-0005-0000-0000-0000031D0000}"/>
    <cellStyle name="Berechnung 2 2 5 2 6" xfId="12655" xr:uid="{00000000-0005-0000-0000-0000041D0000}"/>
    <cellStyle name="Berechnung 2 2 5 2 7" xfId="24382" xr:uid="{00000000-0005-0000-0000-0000051D0000}"/>
    <cellStyle name="Berechnung 2 2 5 3" xfId="1356" xr:uid="{00000000-0005-0000-0000-0000061D0000}"/>
    <cellStyle name="Berechnung 2 2 5 3 2" xfId="2654" xr:uid="{00000000-0005-0000-0000-0000071D0000}"/>
    <cellStyle name="Berechnung 2 2 5 3 2 2" xfId="6559" xr:uid="{00000000-0005-0000-0000-0000081D0000}"/>
    <cellStyle name="Berechnung 2 2 5 3 2 2 2" xfId="18287" xr:uid="{00000000-0005-0000-0000-0000091D0000}"/>
    <cellStyle name="Berechnung 2 2 5 3 2 2 3" xfId="30014" xr:uid="{00000000-0005-0000-0000-00000A1D0000}"/>
    <cellStyle name="Berechnung 2 2 5 3 2 3" xfId="10464" xr:uid="{00000000-0005-0000-0000-00000B1D0000}"/>
    <cellStyle name="Berechnung 2 2 5 3 2 3 2" xfId="22192" xr:uid="{00000000-0005-0000-0000-00000C1D0000}"/>
    <cellStyle name="Berechnung 2 2 5 3 2 3 3" xfId="33919" xr:uid="{00000000-0005-0000-0000-00000D1D0000}"/>
    <cellStyle name="Berechnung 2 2 5 3 2 4" xfId="14382" xr:uid="{00000000-0005-0000-0000-00000E1D0000}"/>
    <cellStyle name="Berechnung 2 2 5 3 2 5" xfId="26109" xr:uid="{00000000-0005-0000-0000-00000F1D0000}"/>
    <cellStyle name="Berechnung 2 2 5 3 3" xfId="3952" xr:uid="{00000000-0005-0000-0000-0000101D0000}"/>
    <cellStyle name="Berechnung 2 2 5 3 3 2" xfId="7857" xr:uid="{00000000-0005-0000-0000-0000111D0000}"/>
    <cellStyle name="Berechnung 2 2 5 3 3 2 2" xfId="19585" xr:uid="{00000000-0005-0000-0000-0000121D0000}"/>
    <cellStyle name="Berechnung 2 2 5 3 3 2 3" xfId="31312" xr:uid="{00000000-0005-0000-0000-0000131D0000}"/>
    <cellStyle name="Berechnung 2 2 5 3 3 3" xfId="11762" xr:uid="{00000000-0005-0000-0000-0000141D0000}"/>
    <cellStyle name="Berechnung 2 2 5 3 3 3 2" xfId="23490" xr:uid="{00000000-0005-0000-0000-0000151D0000}"/>
    <cellStyle name="Berechnung 2 2 5 3 3 3 3" xfId="35217" xr:uid="{00000000-0005-0000-0000-0000161D0000}"/>
    <cellStyle name="Berechnung 2 2 5 3 3 4" xfId="15680" xr:uid="{00000000-0005-0000-0000-0000171D0000}"/>
    <cellStyle name="Berechnung 2 2 5 3 3 5" xfId="27407" xr:uid="{00000000-0005-0000-0000-0000181D0000}"/>
    <cellStyle name="Berechnung 2 2 5 3 4" xfId="5261" xr:uid="{00000000-0005-0000-0000-0000191D0000}"/>
    <cellStyle name="Berechnung 2 2 5 3 4 2" xfId="16989" xr:uid="{00000000-0005-0000-0000-00001A1D0000}"/>
    <cellStyle name="Berechnung 2 2 5 3 4 3" xfId="28716" xr:uid="{00000000-0005-0000-0000-00001B1D0000}"/>
    <cellStyle name="Berechnung 2 2 5 3 5" xfId="9166" xr:uid="{00000000-0005-0000-0000-00001C1D0000}"/>
    <cellStyle name="Berechnung 2 2 5 3 5 2" xfId="20894" xr:uid="{00000000-0005-0000-0000-00001D1D0000}"/>
    <cellStyle name="Berechnung 2 2 5 3 5 3" xfId="32621" xr:uid="{00000000-0005-0000-0000-00001E1D0000}"/>
    <cellStyle name="Berechnung 2 2 5 3 6" xfId="13084" xr:uid="{00000000-0005-0000-0000-00001F1D0000}"/>
    <cellStyle name="Berechnung 2 2 5 3 7" xfId="24811" xr:uid="{00000000-0005-0000-0000-0000201D0000}"/>
    <cellStyle name="Berechnung 2 2 5 4" xfId="1796" xr:uid="{00000000-0005-0000-0000-0000211D0000}"/>
    <cellStyle name="Berechnung 2 2 5 4 2" xfId="5701" xr:uid="{00000000-0005-0000-0000-0000221D0000}"/>
    <cellStyle name="Berechnung 2 2 5 4 2 2" xfId="17429" xr:uid="{00000000-0005-0000-0000-0000231D0000}"/>
    <cellStyle name="Berechnung 2 2 5 4 2 3" xfId="29156" xr:uid="{00000000-0005-0000-0000-0000241D0000}"/>
    <cellStyle name="Berechnung 2 2 5 4 3" xfId="9606" xr:uid="{00000000-0005-0000-0000-0000251D0000}"/>
    <cellStyle name="Berechnung 2 2 5 4 3 2" xfId="21334" xr:uid="{00000000-0005-0000-0000-0000261D0000}"/>
    <cellStyle name="Berechnung 2 2 5 4 3 3" xfId="33061" xr:uid="{00000000-0005-0000-0000-0000271D0000}"/>
    <cellStyle name="Berechnung 2 2 5 4 4" xfId="13524" xr:uid="{00000000-0005-0000-0000-0000281D0000}"/>
    <cellStyle name="Berechnung 2 2 5 4 5" xfId="25251" xr:uid="{00000000-0005-0000-0000-0000291D0000}"/>
    <cellStyle name="Berechnung 2 2 5 5" xfId="3094" xr:uid="{00000000-0005-0000-0000-00002A1D0000}"/>
    <cellStyle name="Berechnung 2 2 5 5 2" xfId="6999" xr:uid="{00000000-0005-0000-0000-00002B1D0000}"/>
    <cellStyle name="Berechnung 2 2 5 5 2 2" xfId="18727" xr:uid="{00000000-0005-0000-0000-00002C1D0000}"/>
    <cellStyle name="Berechnung 2 2 5 5 2 3" xfId="30454" xr:uid="{00000000-0005-0000-0000-00002D1D0000}"/>
    <cellStyle name="Berechnung 2 2 5 5 3" xfId="10904" xr:uid="{00000000-0005-0000-0000-00002E1D0000}"/>
    <cellStyle name="Berechnung 2 2 5 5 3 2" xfId="22632" xr:uid="{00000000-0005-0000-0000-00002F1D0000}"/>
    <cellStyle name="Berechnung 2 2 5 5 3 3" xfId="34359" xr:uid="{00000000-0005-0000-0000-0000301D0000}"/>
    <cellStyle name="Berechnung 2 2 5 5 4" xfId="14822" xr:uid="{00000000-0005-0000-0000-0000311D0000}"/>
    <cellStyle name="Berechnung 2 2 5 5 5" xfId="26549" xr:uid="{00000000-0005-0000-0000-0000321D0000}"/>
    <cellStyle name="Berechnung 2 2 5 6" xfId="4403" xr:uid="{00000000-0005-0000-0000-0000331D0000}"/>
    <cellStyle name="Berechnung 2 2 5 6 2" xfId="16131" xr:uid="{00000000-0005-0000-0000-0000341D0000}"/>
    <cellStyle name="Berechnung 2 2 5 6 3" xfId="27858" xr:uid="{00000000-0005-0000-0000-0000351D0000}"/>
    <cellStyle name="Berechnung 2 2 5 7" xfId="8308" xr:uid="{00000000-0005-0000-0000-0000361D0000}"/>
    <cellStyle name="Berechnung 2 2 5 7 2" xfId="20036" xr:uid="{00000000-0005-0000-0000-0000371D0000}"/>
    <cellStyle name="Berechnung 2 2 5 7 3" xfId="31763" xr:uid="{00000000-0005-0000-0000-0000381D0000}"/>
    <cellStyle name="Berechnung 2 2 5 8" xfId="12226" xr:uid="{00000000-0005-0000-0000-0000391D0000}"/>
    <cellStyle name="Berechnung 2 2 5 9" xfId="23953" xr:uid="{00000000-0005-0000-0000-00003A1D0000}"/>
    <cellStyle name="Berechnung 2 2 6" xfId="597" xr:uid="{00000000-0005-0000-0000-00003B1D0000}"/>
    <cellStyle name="Berechnung 2 2 6 2" xfId="1026" xr:uid="{00000000-0005-0000-0000-00003C1D0000}"/>
    <cellStyle name="Berechnung 2 2 6 2 2" xfId="2324" xr:uid="{00000000-0005-0000-0000-00003D1D0000}"/>
    <cellStyle name="Berechnung 2 2 6 2 2 2" xfId="6229" xr:uid="{00000000-0005-0000-0000-00003E1D0000}"/>
    <cellStyle name="Berechnung 2 2 6 2 2 2 2" xfId="17957" xr:uid="{00000000-0005-0000-0000-00003F1D0000}"/>
    <cellStyle name="Berechnung 2 2 6 2 2 2 3" xfId="29684" xr:uid="{00000000-0005-0000-0000-0000401D0000}"/>
    <cellStyle name="Berechnung 2 2 6 2 2 3" xfId="10134" xr:uid="{00000000-0005-0000-0000-0000411D0000}"/>
    <cellStyle name="Berechnung 2 2 6 2 2 3 2" xfId="21862" xr:uid="{00000000-0005-0000-0000-0000421D0000}"/>
    <cellStyle name="Berechnung 2 2 6 2 2 3 3" xfId="33589" xr:uid="{00000000-0005-0000-0000-0000431D0000}"/>
    <cellStyle name="Berechnung 2 2 6 2 2 4" xfId="14052" xr:uid="{00000000-0005-0000-0000-0000441D0000}"/>
    <cellStyle name="Berechnung 2 2 6 2 2 5" xfId="25779" xr:uid="{00000000-0005-0000-0000-0000451D0000}"/>
    <cellStyle name="Berechnung 2 2 6 2 3" xfId="3622" xr:uid="{00000000-0005-0000-0000-0000461D0000}"/>
    <cellStyle name="Berechnung 2 2 6 2 3 2" xfId="7527" xr:uid="{00000000-0005-0000-0000-0000471D0000}"/>
    <cellStyle name="Berechnung 2 2 6 2 3 2 2" xfId="19255" xr:uid="{00000000-0005-0000-0000-0000481D0000}"/>
    <cellStyle name="Berechnung 2 2 6 2 3 2 3" xfId="30982" xr:uid="{00000000-0005-0000-0000-0000491D0000}"/>
    <cellStyle name="Berechnung 2 2 6 2 3 3" xfId="11432" xr:uid="{00000000-0005-0000-0000-00004A1D0000}"/>
    <cellStyle name="Berechnung 2 2 6 2 3 3 2" xfId="23160" xr:uid="{00000000-0005-0000-0000-00004B1D0000}"/>
    <cellStyle name="Berechnung 2 2 6 2 3 3 3" xfId="34887" xr:uid="{00000000-0005-0000-0000-00004C1D0000}"/>
    <cellStyle name="Berechnung 2 2 6 2 3 4" xfId="15350" xr:uid="{00000000-0005-0000-0000-00004D1D0000}"/>
    <cellStyle name="Berechnung 2 2 6 2 3 5" xfId="27077" xr:uid="{00000000-0005-0000-0000-00004E1D0000}"/>
    <cellStyle name="Berechnung 2 2 6 2 4" xfId="4931" xr:uid="{00000000-0005-0000-0000-00004F1D0000}"/>
    <cellStyle name="Berechnung 2 2 6 2 4 2" xfId="16659" xr:uid="{00000000-0005-0000-0000-0000501D0000}"/>
    <cellStyle name="Berechnung 2 2 6 2 4 3" xfId="28386" xr:uid="{00000000-0005-0000-0000-0000511D0000}"/>
    <cellStyle name="Berechnung 2 2 6 2 5" xfId="8836" xr:uid="{00000000-0005-0000-0000-0000521D0000}"/>
    <cellStyle name="Berechnung 2 2 6 2 5 2" xfId="20564" xr:uid="{00000000-0005-0000-0000-0000531D0000}"/>
    <cellStyle name="Berechnung 2 2 6 2 5 3" xfId="32291" xr:uid="{00000000-0005-0000-0000-0000541D0000}"/>
    <cellStyle name="Berechnung 2 2 6 2 6" xfId="12754" xr:uid="{00000000-0005-0000-0000-0000551D0000}"/>
    <cellStyle name="Berechnung 2 2 6 2 7" xfId="24481" xr:uid="{00000000-0005-0000-0000-0000561D0000}"/>
    <cellStyle name="Berechnung 2 2 6 3" xfId="1455" xr:uid="{00000000-0005-0000-0000-0000571D0000}"/>
    <cellStyle name="Berechnung 2 2 6 3 2" xfId="2753" xr:uid="{00000000-0005-0000-0000-0000581D0000}"/>
    <cellStyle name="Berechnung 2 2 6 3 2 2" xfId="6658" xr:uid="{00000000-0005-0000-0000-0000591D0000}"/>
    <cellStyle name="Berechnung 2 2 6 3 2 2 2" xfId="18386" xr:uid="{00000000-0005-0000-0000-00005A1D0000}"/>
    <cellStyle name="Berechnung 2 2 6 3 2 2 3" xfId="30113" xr:uid="{00000000-0005-0000-0000-00005B1D0000}"/>
    <cellStyle name="Berechnung 2 2 6 3 2 3" xfId="10563" xr:uid="{00000000-0005-0000-0000-00005C1D0000}"/>
    <cellStyle name="Berechnung 2 2 6 3 2 3 2" xfId="22291" xr:uid="{00000000-0005-0000-0000-00005D1D0000}"/>
    <cellStyle name="Berechnung 2 2 6 3 2 3 3" xfId="34018" xr:uid="{00000000-0005-0000-0000-00005E1D0000}"/>
    <cellStyle name="Berechnung 2 2 6 3 2 4" xfId="14481" xr:uid="{00000000-0005-0000-0000-00005F1D0000}"/>
    <cellStyle name="Berechnung 2 2 6 3 2 5" xfId="26208" xr:uid="{00000000-0005-0000-0000-0000601D0000}"/>
    <cellStyle name="Berechnung 2 2 6 3 3" xfId="4051" xr:uid="{00000000-0005-0000-0000-0000611D0000}"/>
    <cellStyle name="Berechnung 2 2 6 3 3 2" xfId="7956" xr:uid="{00000000-0005-0000-0000-0000621D0000}"/>
    <cellStyle name="Berechnung 2 2 6 3 3 2 2" xfId="19684" xr:uid="{00000000-0005-0000-0000-0000631D0000}"/>
    <cellStyle name="Berechnung 2 2 6 3 3 2 3" xfId="31411" xr:uid="{00000000-0005-0000-0000-0000641D0000}"/>
    <cellStyle name="Berechnung 2 2 6 3 3 3" xfId="11861" xr:uid="{00000000-0005-0000-0000-0000651D0000}"/>
    <cellStyle name="Berechnung 2 2 6 3 3 3 2" xfId="23589" xr:uid="{00000000-0005-0000-0000-0000661D0000}"/>
    <cellStyle name="Berechnung 2 2 6 3 3 3 3" xfId="35316" xr:uid="{00000000-0005-0000-0000-0000671D0000}"/>
    <cellStyle name="Berechnung 2 2 6 3 3 4" xfId="15779" xr:uid="{00000000-0005-0000-0000-0000681D0000}"/>
    <cellStyle name="Berechnung 2 2 6 3 3 5" xfId="27506" xr:uid="{00000000-0005-0000-0000-0000691D0000}"/>
    <cellStyle name="Berechnung 2 2 6 3 4" xfId="5360" xr:uid="{00000000-0005-0000-0000-00006A1D0000}"/>
    <cellStyle name="Berechnung 2 2 6 3 4 2" xfId="17088" xr:uid="{00000000-0005-0000-0000-00006B1D0000}"/>
    <cellStyle name="Berechnung 2 2 6 3 4 3" xfId="28815" xr:uid="{00000000-0005-0000-0000-00006C1D0000}"/>
    <cellStyle name="Berechnung 2 2 6 3 5" xfId="9265" xr:uid="{00000000-0005-0000-0000-00006D1D0000}"/>
    <cellStyle name="Berechnung 2 2 6 3 5 2" xfId="20993" xr:uid="{00000000-0005-0000-0000-00006E1D0000}"/>
    <cellStyle name="Berechnung 2 2 6 3 5 3" xfId="32720" xr:uid="{00000000-0005-0000-0000-00006F1D0000}"/>
    <cellStyle name="Berechnung 2 2 6 3 6" xfId="13183" xr:uid="{00000000-0005-0000-0000-0000701D0000}"/>
    <cellStyle name="Berechnung 2 2 6 3 7" xfId="24910" xr:uid="{00000000-0005-0000-0000-0000711D0000}"/>
    <cellStyle name="Berechnung 2 2 6 4" xfId="1895" xr:uid="{00000000-0005-0000-0000-0000721D0000}"/>
    <cellStyle name="Berechnung 2 2 6 4 2" xfId="5800" xr:uid="{00000000-0005-0000-0000-0000731D0000}"/>
    <cellStyle name="Berechnung 2 2 6 4 2 2" xfId="17528" xr:uid="{00000000-0005-0000-0000-0000741D0000}"/>
    <cellStyle name="Berechnung 2 2 6 4 2 3" xfId="29255" xr:uid="{00000000-0005-0000-0000-0000751D0000}"/>
    <cellStyle name="Berechnung 2 2 6 4 3" xfId="9705" xr:uid="{00000000-0005-0000-0000-0000761D0000}"/>
    <cellStyle name="Berechnung 2 2 6 4 3 2" xfId="21433" xr:uid="{00000000-0005-0000-0000-0000771D0000}"/>
    <cellStyle name="Berechnung 2 2 6 4 3 3" xfId="33160" xr:uid="{00000000-0005-0000-0000-0000781D0000}"/>
    <cellStyle name="Berechnung 2 2 6 4 4" xfId="13623" xr:uid="{00000000-0005-0000-0000-0000791D0000}"/>
    <cellStyle name="Berechnung 2 2 6 4 5" xfId="25350" xr:uid="{00000000-0005-0000-0000-00007A1D0000}"/>
    <cellStyle name="Berechnung 2 2 6 5" xfId="3193" xr:uid="{00000000-0005-0000-0000-00007B1D0000}"/>
    <cellStyle name="Berechnung 2 2 6 5 2" xfId="7098" xr:uid="{00000000-0005-0000-0000-00007C1D0000}"/>
    <cellStyle name="Berechnung 2 2 6 5 2 2" xfId="18826" xr:uid="{00000000-0005-0000-0000-00007D1D0000}"/>
    <cellStyle name="Berechnung 2 2 6 5 2 3" xfId="30553" xr:uid="{00000000-0005-0000-0000-00007E1D0000}"/>
    <cellStyle name="Berechnung 2 2 6 5 3" xfId="11003" xr:uid="{00000000-0005-0000-0000-00007F1D0000}"/>
    <cellStyle name="Berechnung 2 2 6 5 3 2" xfId="22731" xr:uid="{00000000-0005-0000-0000-0000801D0000}"/>
    <cellStyle name="Berechnung 2 2 6 5 3 3" xfId="34458" xr:uid="{00000000-0005-0000-0000-0000811D0000}"/>
    <cellStyle name="Berechnung 2 2 6 5 4" xfId="14921" xr:uid="{00000000-0005-0000-0000-0000821D0000}"/>
    <cellStyle name="Berechnung 2 2 6 5 5" xfId="26648" xr:uid="{00000000-0005-0000-0000-0000831D0000}"/>
    <cellStyle name="Berechnung 2 2 6 6" xfId="4502" xr:uid="{00000000-0005-0000-0000-0000841D0000}"/>
    <cellStyle name="Berechnung 2 2 6 6 2" xfId="16230" xr:uid="{00000000-0005-0000-0000-0000851D0000}"/>
    <cellStyle name="Berechnung 2 2 6 6 3" xfId="27957" xr:uid="{00000000-0005-0000-0000-0000861D0000}"/>
    <cellStyle name="Berechnung 2 2 6 7" xfId="8407" xr:uid="{00000000-0005-0000-0000-0000871D0000}"/>
    <cellStyle name="Berechnung 2 2 6 7 2" xfId="20135" xr:uid="{00000000-0005-0000-0000-0000881D0000}"/>
    <cellStyle name="Berechnung 2 2 6 7 3" xfId="31862" xr:uid="{00000000-0005-0000-0000-0000891D0000}"/>
    <cellStyle name="Berechnung 2 2 6 8" xfId="12325" xr:uid="{00000000-0005-0000-0000-00008A1D0000}"/>
    <cellStyle name="Berechnung 2 2 6 9" xfId="24052" xr:uid="{00000000-0005-0000-0000-00008B1D0000}"/>
    <cellStyle name="Berechnung 2 2 7" xfId="678" xr:uid="{00000000-0005-0000-0000-00008C1D0000}"/>
    <cellStyle name="Berechnung 2 2 7 2" xfId="1976" xr:uid="{00000000-0005-0000-0000-00008D1D0000}"/>
    <cellStyle name="Berechnung 2 2 7 2 2" xfId="5881" xr:uid="{00000000-0005-0000-0000-00008E1D0000}"/>
    <cellStyle name="Berechnung 2 2 7 2 2 2" xfId="17609" xr:uid="{00000000-0005-0000-0000-00008F1D0000}"/>
    <cellStyle name="Berechnung 2 2 7 2 2 3" xfId="29336" xr:uid="{00000000-0005-0000-0000-0000901D0000}"/>
    <cellStyle name="Berechnung 2 2 7 2 3" xfId="9786" xr:uid="{00000000-0005-0000-0000-0000911D0000}"/>
    <cellStyle name="Berechnung 2 2 7 2 3 2" xfId="21514" xr:uid="{00000000-0005-0000-0000-0000921D0000}"/>
    <cellStyle name="Berechnung 2 2 7 2 3 3" xfId="33241" xr:uid="{00000000-0005-0000-0000-0000931D0000}"/>
    <cellStyle name="Berechnung 2 2 7 2 4" xfId="13704" xr:uid="{00000000-0005-0000-0000-0000941D0000}"/>
    <cellStyle name="Berechnung 2 2 7 2 5" xfId="25431" xr:uid="{00000000-0005-0000-0000-0000951D0000}"/>
    <cellStyle name="Berechnung 2 2 7 3" xfId="3274" xr:uid="{00000000-0005-0000-0000-0000961D0000}"/>
    <cellStyle name="Berechnung 2 2 7 3 2" xfId="7179" xr:uid="{00000000-0005-0000-0000-0000971D0000}"/>
    <cellStyle name="Berechnung 2 2 7 3 2 2" xfId="18907" xr:uid="{00000000-0005-0000-0000-0000981D0000}"/>
    <cellStyle name="Berechnung 2 2 7 3 2 3" xfId="30634" xr:uid="{00000000-0005-0000-0000-0000991D0000}"/>
    <cellStyle name="Berechnung 2 2 7 3 3" xfId="11084" xr:uid="{00000000-0005-0000-0000-00009A1D0000}"/>
    <cellStyle name="Berechnung 2 2 7 3 3 2" xfId="22812" xr:uid="{00000000-0005-0000-0000-00009B1D0000}"/>
    <cellStyle name="Berechnung 2 2 7 3 3 3" xfId="34539" xr:uid="{00000000-0005-0000-0000-00009C1D0000}"/>
    <cellStyle name="Berechnung 2 2 7 3 4" xfId="15002" xr:uid="{00000000-0005-0000-0000-00009D1D0000}"/>
    <cellStyle name="Berechnung 2 2 7 3 5" xfId="26729" xr:uid="{00000000-0005-0000-0000-00009E1D0000}"/>
    <cellStyle name="Berechnung 2 2 7 4" xfId="4583" xr:uid="{00000000-0005-0000-0000-00009F1D0000}"/>
    <cellStyle name="Berechnung 2 2 7 4 2" xfId="16311" xr:uid="{00000000-0005-0000-0000-0000A01D0000}"/>
    <cellStyle name="Berechnung 2 2 7 4 3" xfId="28038" xr:uid="{00000000-0005-0000-0000-0000A11D0000}"/>
    <cellStyle name="Berechnung 2 2 7 5" xfId="8488" xr:uid="{00000000-0005-0000-0000-0000A21D0000}"/>
    <cellStyle name="Berechnung 2 2 7 5 2" xfId="20216" xr:uid="{00000000-0005-0000-0000-0000A31D0000}"/>
    <cellStyle name="Berechnung 2 2 7 5 3" xfId="31943" xr:uid="{00000000-0005-0000-0000-0000A41D0000}"/>
    <cellStyle name="Berechnung 2 2 7 6" xfId="12406" xr:uid="{00000000-0005-0000-0000-0000A51D0000}"/>
    <cellStyle name="Berechnung 2 2 7 7" xfId="24133" xr:uid="{00000000-0005-0000-0000-0000A61D0000}"/>
    <cellStyle name="Berechnung 2 2 8" xfId="1107" xr:uid="{00000000-0005-0000-0000-0000A71D0000}"/>
    <cellStyle name="Berechnung 2 2 8 2" xfId="2405" xr:uid="{00000000-0005-0000-0000-0000A81D0000}"/>
    <cellStyle name="Berechnung 2 2 8 2 2" xfId="6310" xr:uid="{00000000-0005-0000-0000-0000A91D0000}"/>
    <cellStyle name="Berechnung 2 2 8 2 2 2" xfId="18038" xr:uid="{00000000-0005-0000-0000-0000AA1D0000}"/>
    <cellStyle name="Berechnung 2 2 8 2 2 3" xfId="29765" xr:uid="{00000000-0005-0000-0000-0000AB1D0000}"/>
    <cellStyle name="Berechnung 2 2 8 2 3" xfId="10215" xr:uid="{00000000-0005-0000-0000-0000AC1D0000}"/>
    <cellStyle name="Berechnung 2 2 8 2 3 2" xfId="21943" xr:uid="{00000000-0005-0000-0000-0000AD1D0000}"/>
    <cellStyle name="Berechnung 2 2 8 2 3 3" xfId="33670" xr:uid="{00000000-0005-0000-0000-0000AE1D0000}"/>
    <cellStyle name="Berechnung 2 2 8 2 4" xfId="14133" xr:uid="{00000000-0005-0000-0000-0000AF1D0000}"/>
    <cellStyle name="Berechnung 2 2 8 2 5" xfId="25860" xr:uid="{00000000-0005-0000-0000-0000B01D0000}"/>
    <cellStyle name="Berechnung 2 2 8 3" xfId="3703" xr:uid="{00000000-0005-0000-0000-0000B11D0000}"/>
    <cellStyle name="Berechnung 2 2 8 3 2" xfId="7608" xr:uid="{00000000-0005-0000-0000-0000B21D0000}"/>
    <cellStyle name="Berechnung 2 2 8 3 2 2" xfId="19336" xr:uid="{00000000-0005-0000-0000-0000B31D0000}"/>
    <cellStyle name="Berechnung 2 2 8 3 2 3" xfId="31063" xr:uid="{00000000-0005-0000-0000-0000B41D0000}"/>
    <cellStyle name="Berechnung 2 2 8 3 3" xfId="11513" xr:uid="{00000000-0005-0000-0000-0000B51D0000}"/>
    <cellStyle name="Berechnung 2 2 8 3 3 2" xfId="23241" xr:uid="{00000000-0005-0000-0000-0000B61D0000}"/>
    <cellStyle name="Berechnung 2 2 8 3 3 3" xfId="34968" xr:uid="{00000000-0005-0000-0000-0000B71D0000}"/>
    <cellStyle name="Berechnung 2 2 8 3 4" xfId="15431" xr:uid="{00000000-0005-0000-0000-0000B81D0000}"/>
    <cellStyle name="Berechnung 2 2 8 3 5" xfId="27158" xr:uid="{00000000-0005-0000-0000-0000B91D0000}"/>
    <cellStyle name="Berechnung 2 2 8 4" xfId="5012" xr:uid="{00000000-0005-0000-0000-0000BA1D0000}"/>
    <cellStyle name="Berechnung 2 2 8 4 2" xfId="16740" xr:uid="{00000000-0005-0000-0000-0000BB1D0000}"/>
    <cellStyle name="Berechnung 2 2 8 4 3" xfId="28467" xr:uid="{00000000-0005-0000-0000-0000BC1D0000}"/>
    <cellStyle name="Berechnung 2 2 8 5" xfId="8917" xr:uid="{00000000-0005-0000-0000-0000BD1D0000}"/>
    <cellStyle name="Berechnung 2 2 8 5 2" xfId="20645" xr:uid="{00000000-0005-0000-0000-0000BE1D0000}"/>
    <cellStyle name="Berechnung 2 2 8 5 3" xfId="32372" xr:uid="{00000000-0005-0000-0000-0000BF1D0000}"/>
    <cellStyle name="Berechnung 2 2 8 6" xfId="12835" xr:uid="{00000000-0005-0000-0000-0000C01D0000}"/>
    <cellStyle name="Berechnung 2 2 8 7" xfId="24562" xr:uid="{00000000-0005-0000-0000-0000C11D0000}"/>
    <cellStyle name="Berechnung 2 2 9" xfId="1547" xr:uid="{00000000-0005-0000-0000-0000C21D0000}"/>
    <cellStyle name="Berechnung 2 2 9 2" xfId="5452" xr:uid="{00000000-0005-0000-0000-0000C31D0000}"/>
    <cellStyle name="Berechnung 2 2 9 2 2" xfId="17180" xr:uid="{00000000-0005-0000-0000-0000C41D0000}"/>
    <cellStyle name="Berechnung 2 2 9 2 3" xfId="28907" xr:uid="{00000000-0005-0000-0000-0000C51D0000}"/>
    <cellStyle name="Berechnung 2 2 9 3" xfId="9357" xr:uid="{00000000-0005-0000-0000-0000C61D0000}"/>
    <cellStyle name="Berechnung 2 2 9 3 2" xfId="21085" xr:uid="{00000000-0005-0000-0000-0000C71D0000}"/>
    <cellStyle name="Berechnung 2 2 9 3 3" xfId="32812" xr:uid="{00000000-0005-0000-0000-0000C81D0000}"/>
    <cellStyle name="Berechnung 2 2 9 4" xfId="13275" xr:uid="{00000000-0005-0000-0000-0000C91D0000}"/>
    <cellStyle name="Berechnung 2 2 9 5" xfId="25002" xr:uid="{00000000-0005-0000-0000-0000CA1D0000}"/>
    <cellStyle name="Berechnung 2 20" xfId="161" xr:uid="{00000000-0005-0000-0000-0000CB1D0000}"/>
    <cellStyle name="Berechnung 2 21" xfId="35414" xr:uid="{00000000-0005-0000-0000-0000CC1D0000}"/>
    <cellStyle name="Berechnung 2 22" xfId="35428" xr:uid="{00000000-0005-0000-0000-0000CD1D0000}"/>
    <cellStyle name="Berechnung 2 3" xfId="283" xr:uid="{00000000-0005-0000-0000-0000CE1D0000}"/>
    <cellStyle name="Berechnung 2 3 10" xfId="2879" xr:uid="{00000000-0005-0000-0000-0000CF1D0000}"/>
    <cellStyle name="Berechnung 2 3 10 2" xfId="6784" xr:uid="{00000000-0005-0000-0000-0000D01D0000}"/>
    <cellStyle name="Berechnung 2 3 10 2 2" xfId="18512" xr:uid="{00000000-0005-0000-0000-0000D11D0000}"/>
    <cellStyle name="Berechnung 2 3 10 2 3" xfId="30239" xr:uid="{00000000-0005-0000-0000-0000D21D0000}"/>
    <cellStyle name="Berechnung 2 3 10 3" xfId="10689" xr:uid="{00000000-0005-0000-0000-0000D31D0000}"/>
    <cellStyle name="Berechnung 2 3 10 3 2" xfId="22417" xr:uid="{00000000-0005-0000-0000-0000D41D0000}"/>
    <cellStyle name="Berechnung 2 3 10 3 3" xfId="34144" xr:uid="{00000000-0005-0000-0000-0000D51D0000}"/>
    <cellStyle name="Berechnung 2 3 10 4" xfId="14607" xr:uid="{00000000-0005-0000-0000-0000D61D0000}"/>
    <cellStyle name="Berechnung 2 3 10 5" xfId="26334" xr:uid="{00000000-0005-0000-0000-0000D71D0000}"/>
    <cellStyle name="Berechnung 2 3 11" xfId="4188" xr:uid="{00000000-0005-0000-0000-0000D81D0000}"/>
    <cellStyle name="Berechnung 2 3 11 2" xfId="15916" xr:uid="{00000000-0005-0000-0000-0000D91D0000}"/>
    <cellStyle name="Berechnung 2 3 11 3" xfId="27643" xr:uid="{00000000-0005-0000-0000-0000DA1D0000}"/>
    <cellStyle name="Berechnung 2 3 12" xfId="8093" xr:uid="{00000000-0005-0000-0000-0000DB1D0000}"/>
    <cellStyle name="Berechnung 2 3 12 2" xfId="19821" xr:uid="{00000000-0005-0000-0000-0000DC1D0000}"/>
    <cellStyle name="Berechnung 2 3 12 3" xfId="31548" xr:uid="{00000000-0005-0000-0000-0000DD1D0000}"/>
    <cellStyle name="Berechnung 2 3 13" xfId="12011" xr:uid="{00000000-0005-0000-0000-0000DE1D0000}"/>
    <cellStyle name="Berechnung 2 3 14" xfId="23738" xr:uid="{00000000-0005-0000-0000-0000DF1D0000}"/>
    <cellStyle name="Berechnung 2 3 2" xfId="437" xr:uid="{00000000-0005-0000-0000-0000E01D0000}"/>
    <cellStyle name="Berechnung 2 3 2 10" xfId="12165" xr:uid="{00000000-0005-0000-0000-0000E11D0000}"/>
    <cellStyle name="Berechnung 2 3 2 11" xfId="23892" xr:uid="{00000000-0005-0000-0000-0000E21D0000}"/>
    <cellStyle name="Berechnung 2 3 2 2" xfId="536" xr:uid="{00000000-0005-0000-0000-0000E31D0000}"/>
    <cellStyle name="Berechnung 2 3 2 2 2" xfId="965" xr:uid="{00000000-0005-0000-0000-0000E41D0000}"/>
    <cellStyle name="Berechnung 2 3 2 2 2 2" xfId="2263" xr:uid="{00000000-0005-0000-0000-0000E51D0000}"/>
    <cellStyle name="Berechnung 2 3 2 2 2 2 2" xfId="6168" xr:uid="{00000000-0005-0000-0000-0000E61D0000}"/>
    <cellStyle name="Berechnung 2 3 2 2 2 2 2 2" xfId="17896" xr:uid="{00000000-0005-0000-0000-0000E71D0000}"/>
    <cellStyle name="Berechnung 2 3 2 2 2 2 2 3" xfId="29623" xr:uid="{00000000-0005-0000-0000-0000E81D0000}"/>
    <cellStyle name="Berechnung 2 3 2 2 2 2 3" xfId="10073" xr:uid="{00000000-0005-0000-0000-0000E91D0000}"/>
    <cellStyle name="Berechnung 2 3 2 2 2 2 3 2" xfId="21801" xr:uid="{00000000-0005-0000-0000-0000EA1D0000}"/>
    <cellStyle name="Berechnung 2 3 2 2 2 2 3 3" xfId="33528" xr:uid="{00000000-0005-0000-0000-0000EB1D0000}"/>
    <cellStyle name="Berechnung 2 3 2 2 2 2 4" xfId="13991" xr:uid="{00000000-0005-0000-0000-0000EC1D0000}"/>
    <cellStyle name="Berechnung 2 3 2 2 2 2 5" xfId="25718" xr:uid="{00000000-0005-0000-0000-0000ED1D0000}"/>
    <cellStyle name="Berechnung 2 3 2 2 2 3" xfId="3561" xr:uid="{00000000-0005-0000-0000-0000EE1D0000}"/>
    <cellStyle name="Berechnung 2 3 2 2 2 3 2" xfId="7466" xr:uid="{00000000-0005-0000-0000-0000EF1D0000}"/>
    <cellStyle name="Berechnung 2 3 2 2 2 3 2 2" xfId="19194" xr:uid="{00000000-0005-0000-0000-0000F01D0000}"/>
    <cellStyle name="Berechnung 2 3 2 2 2 3 2 3" xfId="30921" xr:uid="{00000000-0005-0000-0000-0000F11D0000}"/>
    <cellStyle name="Berechnung 2 3 2 2 2 3 3" xfId="11371" xr:uid="{00000000-0005-0000-0000-0000F21D0000}"/>
    <cellStyle name="Berechnung 2 3 2 2 2 3 3 2" xfId="23099" xr:uid="{00000000-0005-0000-0000-0000F31D0000}"/>
    <cellStyle name="Berechnung 2 3 2 2 2 3 3 3" xfId="34826" xr:uid="{00000000-0005-0000-0000-0000F41D0000}"/>
    <cellStyle name="Berechnung 2 3 2 2 2 3 4" xfId="15289" xr:uid="{00000000-0005-0000-0000-0000F51D0000}"/>
    <cellStyle name="Berechnung 2 3 2 2 2 3 5" xfId="27016" xr:uid="{00000000-0005-0000-0000-0000F61D0000}"/>
    <cellStyle name="Berechnung 2 3 2 2 2 4" xfId="4870" xr:uid="{00000000-0005-0000-0000-0000F71D0000}"/>
    <cellStyle name="Berechnung 2 3 2 2 2 4 2" xfId="16598" xr:uid="{00000000-0005-0000-0000-0000F81D0000}"/>
    <cellStyle name="Berechnung 2 3 2 2 2 4 3" xfId="28325" xr:uid="{00000000-0005-0000-0000-0000F91D0000}"/>
    <cellStyle name="Berechnung 2 3 2 2 2 5" xfId="8775" xr:uid="{00000000-0005-0000-0000-0000FA1D0000}"/>
    <cellStyle name="Berechnung 2 3 2 2 2 5 2" xfId="20503" xr:uid="{00000000-0005-0000-0000-0000FB1D0000}"/>
    <cellStyle name="Berechnung 2 3 2 2 2 5 3" xfId="32230" xr:uid="{00000000-0005-0000-0000-0000FC1D0000}"/>
    <cellStyle name="Berechnung 2 3 2 2 2 6" xfId="12693" xr:uid="{00000000-0005-0000-0000-0000FD1D0000}"/>
    <cellStyle name="Berechnung 2 3 2 2 2 7" xfId="24420" xr:uid="{00000000-0005-0000-0000-0000FE1D0000}"/>
    <cellStyle name="Berechnung 2 3 2 2 3" xfId="1394" xr:uid="{00000000-0005-0000-0000-0000FF1D0000}"/>
    <cellStyle name="Berechnung 2 3 2 2 3 2" xfId="2692" xr:uid="{00000000-0005-0000-0000-0000001E0000}"/>
    <cellStyle name="Berechnung 2 3 2 2 3 2 2" xfId="6597" xr:uid="{00000000-0005-0000-0000-0000011E0000}"/>
    <cellStyle name="Berechnung 2 3 2 2 3 2 2 2" xfId="18325" xr:uid="{00000000-0005-0000-0000-0000021E0000}"/>
    <cellStyle name="Berechnung 2 3 2 2 3 2 2 3" xfId="30052" xr:uid="{00000000-0005-0000-0000-0000031E0000}"/>
    <cellStyle name="Berechnung 2 3 2 2 3 2 3" xfId="10502" xr:uid="{00000000-0005-0000-0000-0000041E0000}"/>
    <cellStyle name="Berechnung 2 3 2 2 3 2 3 2" xfId="22230" xr:uid="{00000000-0005-0000-0000-0000051E0000}"/>
    <cellStyle name="Berechnung 2 3 2 2 3 2 3 3" xfId="33957" xr:uid="{00000000-0005-0000-0000-0000061E0000}"/>
    <cellStyle name="Berechnung 2 3 2 2 3 2 4" xfId="14420" xr:uid="{00000000-0005-0000-0000-0000071E0000}"/>
    <cellStyle name="Berechnung 2 3 2 2 3 2 5" xfId="26147" xr:uid="{00000000-0005-0000-0000-0000081E0000}"/>
    <cellStyle name="Berechnung 2 3 2 2 3 3" xfId="3990" xr:uid="{00000000-0005-0000-0000-0000091E0000}"/>
    <cellStyle name="Berechnung 2 3 2 2 3 3 2" xfId="7895" xr:uid="{00000000-0005-0000-0000-00000A1E0000}"/>
    <cellStyle name="Berechnung 2 3 2 2 3 3 2 2" xfId="19623" xr:uid="{00000000-0005-0000-0000-00000B1E0000}"/>
    <cellStyle name="Berechnung 2 3 2 2 3 3 2 3" xfId="31350" xr:uid="{00000000-0005-0000-0000-00000C1E0000}"/>
    <cellStyle name="Berechnung 2 3 2 2 3 3 3" xfId="11800" xr:uid="{00000000-0005-0000-0000-00000D1E0000}"/>
    <cellStyle name="Berechnung 2 3 2 2 3 3 3 2" xfId="23528" xr:uid="{00000000-0005-0000-0000-00000E1E0000}"/>
    <cellStyle name="Berechnung 2 3 2 2 3 3 3 3" xfId="35255" xr:uid="{00000000-0005-0000-0000-00000F1E0000}"/>
    <cellStyle name="Berechnung 2 3 2 2 3 3 4" xfId="15718" xr:uid="{00000000-0005-0000-0000-0000101E0000}"/>
    <cellStyle name="Berechnung 2 3 2 2 3 3 5" xfId="27445" xr:uid="{00000000-0005-0000-0000-0000111E0000}"/>
    <cellStyle name="Berechnung 2 3 2 2 3 4" xfId="5299" xr:uid="{00000000-0005-0000-0000-0000121E0000}"/>
    <cellStyle name="Berechnung 2 3 2 2 3 4 2" xfId="17027" xr:uid="{00000000-0005-0000-0000-0000131E0000}"/>
    <cellStyle name="Berechnung 2 3 2 2 3 4 3" xfId="28754" xr:uid="{00000000-0005-0000-0000-0000141E0000}"/>
    <cellStyle name="Berechnung 2 3 2 2 3 5" xfId="9204" xr:uid="{00000000-0005-0000-0000-0000151E0000}"/>
    <cellStyle name="Berechnung 2 3 2 2 3 5 2" xfId="20932" xr:uid="{00000000-0005-0000-0000-0000161E0000}"/>
    <cellStyle name="Berechnung 2 3 2 2 3 5 3" xfId="32659" xr:uid="{00000000-0005-0000-0000-0000171E0000}"/>
    <cellStyle name="Berechnung 2 3 2 2 3 6" xfId="13122" xr:uid="{00000000-0005-0000-0000-0000181E0000}"/>
    <cellStyle name="Berechnung 2 3 2 2 3 7" xfId="24849" xr:uid="{00000000-0005-0000-0000-0000191E0000}"/>
    <cellStyle name="Berechnung 2 3 2 2 4" xfId="1834" xr:uid="{00000000-0005-0000-0000-00001A1E0000}"/>
    <cellStyle name="Berechnung 2 3 2 2 4 2" xfId="5739" xr:uid="{00000000-0005-0000-0000-00001B1E0000}"/>
    <cellStyle name="Berechnung 2 3 2 2 4 2 2" xfId="17467" xr:uid="{00000000-0005-0000-0000-00001C1E0000}"/>
    <cellStyle name="Berechnung 2 3 2 2 4 2 3" xfId="29194" xr:uid="{00000000-0005-0000-0000-00001D1E0000}"/>
    <cellStyle name="Berechnung 2 3 2 2 4 3" xfId="9644" xr:uid="{00000000-0005-0000-0000-00001E1E0000}"/>
    <cellStyle name="Berechnung 2 3 2 2 4 3 2" xfId="21372" xr:uid="{00000000-0005-0000-0000-00001F1E0000}"/>
    <cellStyle name="Berechnung 2 3 2 2 4 3 3" xfId="33099" xr:uid="{00000000-0005-0000-0000-0000201E0000}"/>
    <cellStyle name="Berechnung 2 3 2 2 4 4" xfId="13562" xr:uid="{00000000-0005-0000-0000-0000211E0000}"/>
    <cellStyle name="Berechnung 2 3 2 2 4 5" xfId="25289" xr:uid="{00000000-0005-0000-0000-0000221E0000}"/>
    <cellStyle name="Berechnung 2 3 2 2 5" xfId="3132" xr:uid="{00000000-0005-0000-0000-0000231E0000}"/>
    <cellStyle name="Berechnung 2 3 2 2 5 2" xfId="7037" xr:uid="{00000000-0005-0000-0000-0000241E0000}"/>
    <cellStyle name="Berechnung 2 3 2 2 5 2 2" xfId="18765" xr:uid="{00000000-0005-0000-0000-0000251E0000}"/>
    <cellStyle name="Berechnung 2 3 2 2 5 2 3" xfId="30492" xr:uid="{00000000-0005-0000-0000-0000261E0000}"/>
    <cellStyle name="Berechnung 2 3 2 2 5 3" xfId="10942" xr:uid="{00000000-0005-0000-0000-0000271E0000}"/>
    <cellStyle name="Berechnung 2 3 2 2 5 3 2" xfId="22670" xr:uid="{00000000-0005-0000-0000-0000281E0000}"/>
    <cellStyle name="Berechnung 2 3 2 2 5 3 3" xfId="34397" xr:uid="{00000000-0005-0000-0000-0000291E0000}"/>
    <cellStyle name="Berechnung 2 3 2 2 5 4" xfId="14860" xr:uid="{00000000-0005-0000-0000-00002A1E0000}"/>
    <cellStyle name="Berechnung 2 3 2 2 5 5" xfId="26587" xr:uid="{00000000-0005-0000-0000-00002B1E0000}"/>
    <cellStyle name="Berechnung 2 3 2 2 6" xfId="4441" xr:uid="{00000000-0005-0000-0000-00002C1E0000}"/>
    <cellStyle name="Berechnung 2 3 2 2 6 2" xfId="16169" xr:uid="{00000000-0005-0000-0000-00002D1E0000}"/>
    <cellStyle name="Berechnung 2 3 2 2 6 3" xfId="27896" xr:uid="{00000000-0005-0000-0000-00002E1E0000}"/>
    <cellStyle name="Berechnung 2 3 2 2 7" xfId="8346" xr:uid="{00000000-0005-0000-0000-00002F1E0000}"/>
    <cellStyle name="Berechnung 2 3 2 2 7 2" xfId="20074" xr:uid="{00000000-0005-0000-0000-0000301E0000}"/>
    <cellStyle name="Berechnung 2 3 2 2 7 3" xfId="31801" xr:uid="{00000000-0005-0000-0000-0000311E0000}"/>
    <cellStyle name="Berechnung 2 3 2 2 8" xfId="12264" xr:uid="{00000000-0005-0000-0000-0000321E0000}"/>
    <cellStyle name="Berechnung 2 3 2 2 9" xfId="23991" xr:uid="{00000000-0005-0000-0000-0000331E0000}"/>
    <cellStyle name="Berechnung 2 3 2 3" xfId="635" xr:uid="{00000000-0005-0000-0000-0000341E0000}"/>
    <cellStyle name="Berechnung 2 3 2 3 2" xfId="1064" xr:uid="{00000000-0005-0000-0000-0000351E0000}"/>
    <cellStyle name="Berechnung 2 3 2 3 2 2" xfId="2362" xr:uid="{00000000-0005-0000-0000-0000361E0000}"/>
    <cellStyle name="Berechnung 2 3 2 3 2 2 2" xfId="6267" xr:uid="{00000000-0005-0000-0000-0000371E0000}"/>
    <cellStyle name="Berechnung 2 3 2 3 2 2 2 2" xfId="17995" xr:uid="{00000000-0005-0000-0000-0000381E0000}"/>
    <cellStyle name="Berechnung 2 3 2 3 2 2 2 3" xfId="29722" xr:uid="{00000000-0005-0000-0000-0000391E0000}"/>
    <cellStyle name="Berechnung 2 3 2 3 2 2 3" xfId="10172" xr:uid="{00000000-0005-0000-0000-00003A1E0000}"/>
    <cellStyle name="Berechnung 2 3 2 3 2 2 3 2" xfId="21900" xr:uid="{00000000-0005-0000-0000-00003B1E0000}"/>
    <cellStyle name="Berechnung 2 3 2 3 2 2 3 3" xfId="33627" xr:uid="{00000000-0005-0000-0000-00003C1E0000}"/>
    <cellStyle name="Berechnung 2 3 2 3 2 2 4" xfId="14090" xr:uid="{00000000-0005-0000-0000-00003D1E0000}"/>
    <cellStyle name="Berechnung 2 3 2 3 2 2 5" xfId="25817" xr:uid="{00000000-0005-0000-0000-00003E1E0000}"/>
    <cellStyle name="Berechnung 2 3 2 3 2 3" xfId="3660" xr:uid="{00000000-0005-0000-0000-00003F1E0000}"/>
    <cellStyle name="Berechnung 2 3 2 3 2 3 2" xfId="7565" xr:uid="{00000000-0005-0000-0000-0000401E0000}"/>
    <cellStyle name="Berechnung 2 3 2 3 2 3 2 2" xfId="19293" xr:uid="{00000000-0005-0000-0000-0000411E0000}"/>
    <cellStyle name="Berechnung 2 3 2 3 2 3 2 3" xfId="31020" xr:uid="{00000000-0005-0000-0000-0000421E0000}"/>
    <cellStyle name="Berechnung 2 3 2 3 2 3 3" xfId="11470" xr:uid="{00000000-0005-0000-0000-0000431E0000}"/>
    <cellStyle name="Berechnung 2 3 2 3 2 3 3 2" xfId="23198" xr:uid="{00000000-0005-0000-0000-0000441E0000}"/>
    <cellStyle name="Berechnung 2 3 2 3 2 3 3 3" xfId="34925" xr:uid="{00000000-0005-0000-0000-0000451E0000}"/>
    <cellStyle name="Berechnung 2 3 2 3 2 3 4" xfId="15388" xr:uid="{00000000-0005-0000-0000-0000461E0000}"/>
    <cellStyle name="Berechnung 2 3 2 3 2 3 5" xfId="27115" xr:uid="{00000000-0005-0000-0000-0000471E0000}"/>
    <cellStyle name="Berechnung 2 3 2 3 2 4" xfId="4969" xr:uid="{00000000-0005-0000-0000-0000481E0000}"/>
    <cellStyle name="Berechnung 2 3 2 3 2 4 2" xfId="16697" xr:uid="{00000000-0005-0000-0000-0000491E0000}"/>
    <cellStyle name="Berechnung 2 3 2 3 2 4 3" xfId="28424" xr:uid="{00000000-0005-0000-0000-00004A1E0000}"/>
    <cellStyle name="Berechnung 2 3 2 3 2 5" xfId="8874" xr:uid="{00000000-0005-0000-0000-00004B1E0000}"/>
    <cellStyle name="Berechnung 2 3 2 3 2 5 2" xfId="20602" xr:uid="{00000000-0005-0000-0000-00004C1E0000}"/>
    <cellStyle name="Berechnung 2 3 2 3 2 5 3" xfId="32329" xr:uid="{00000000-0005-0000-0000-00004D1E0000}"/>
    <cellStyle name="Berechnung 2 3 2 3 2 6" xfId="12792" xr:uid="{00000000-0005-0000-0000-00004E1E0000}"/>
    <cellStyle name="Berechnung 2 3 2 3 2 7" xfId="24519" xr:uid="{00000000-0005-0000-0000-00004F1E0000}"/>
    <cellStyle name="Berechnung 2 3 2 3 3" xfId="1493" xr:uid="{00000000-0005-0000-0000-0000501E0000}"/>
    <cellStyle name="Berechnung 2 3 2 3 3 2" xfId="2791" xr:uid="{00000000-0005-0000-0000-0000511E0000}"/>
    <cellStyle name="Berechnung 2 3 2 3 3 2 2" xfId="6696" xr:uid="{00000000-0005-0000-0000-0000521E0000}"/>
    <cellStyle name="Berechnung 2 3 2 3 3 2 2 2" xfId="18424" xr:uid="{00000000-0005-0000-0000-0000531E0000}"/>
    <cellStyle name="Berechnung 2 3 2 3 3 2 2 3" xfId="30151" xr:uid="{00000000-0005-0000-0000-0000541E0000}"/>
    <cellStyle name="Berechnung 2 3 2 3 3 2 3" xfId="10601" xr:uid="{00000000-0005-0000-0000-0000551E0000}"/>
    <cellStyle name="Berechnung 2 3 2 3 3 2 3 2" xfId="22329" xr:uid="{00000000-0005-0000-0000-0000561E0000}"/>
    <cellStyle name="Berechnung 2 3 2 3 3 2 3 3" xfId="34056" xr:uid="{00000000-0005-0000-0000-0000571E0000}"/>
    <cellStyle name="Berechnung 2 3 2 3 3 2 4" xfId="14519" xr:uid="{00000000-0005-0000-0000-0000581E0000}"/>
    <cellStyle name="Berechnung 2 3 2 3 3 2 5" xfId="26246" xr:uid="{00000000-0005-0000-0000-0000591E0000}"/>
    <cellStyle name="Berechnung 2 3 2 3 3 3" xfId="4089" xr:uid="{00000000-0005-0000-0000-00005A1E0000}"/>
    <cellStyle name="Berechnung 2 3 2 3 3 3 2" xfId="7994" xr:uid="{00000000-0005-0000-0000-00005B1E0000}"/>
    <cellStyle name="Berechnung 2 3 2 3 3 3 2 2" xfId="19722" xr:uid="{00000000-0005-0000-0000-00005C1E0000}"/>
    <cellStyle name="Berechnung 2 3 2 3 3 3 2 3" xfId="31449" xr:uid="{00000000-0005-0000-0000-00005D1E0000}"/>
    <cellStyle name="Berechnung 2 3 2 3 3 3 3" xfId="11899" xr:uid="{00000000-0005-0000-0000-00005E1E0000}"/>
    <cellStyle name="Berechnung 2 3 2 3 3 3 3 2" xfId="23627" xr:uid="{00000000-0005-0000-0000-00005F1E0000}"/>
    <cellStyle name="Berechnung 2 3 2 3 3 3 3 3" xfId="35354" xr:uid="{00000000-0005-0000-0000-0000601E0000}"/>
    <cellStyle name="Berechnung 2 3 2 3 3 3 4" xfId="15817" xr:uid="{00000000-0005-0000-0000-0000611E0000}"/>
    <cellStyle name="Berechnung 2 3 2 3 3 3 5" xfId="27544" xr:uid="{00000000-0005-0000-0000-0000621E0000}"/>
    <cellStyle name="Berechnung 2 3 2 3 3 4" xfId="5398" xr:uid="{00000000-0005-0000-0000-0000631E0000}"/>
    <cellStyle name="Berechnung 2 3 2 3 3 4 2" xfId="17126" xr:uid="{00000000-0005-0000-0000-0000641E0000}"/>
    <cellStyle name="Berechnung 2 3 2 3 3 4 3" xfId="28853" xr:uid="{00000000-0005-0000-0000-0000651E0000}"/>
    <cellStyle name="Berechnung 2 3 2 3 3 5" xfId="9303" xr:uid="{00000000-0005-0000-0000-0000661E0000}"/>
    <cellStyle name="Berechnung 2 3 2 3 3 5 2" xfId="21031" xr:uid="{00000000-0005-0000-0000-0000671E0000}"/>
    <cellStyle name="Berechnung 2 3 2 3 3 5 3" xfId="32758" xr:uid="{00000000-0005-0000-0000-0000681E0000}"/>
    <cellStyle name="Berechnung 2 3 2 3 3 6" xfId="13221" xr:uid="{00000000-0005-0000-0000-0000691E0000}"/>
    <cellStyle name="Berechnung 2 3 2 3 3 7" xfId="24948" xr:uid="{00000000-0005-0000-0000-00006A1E0000}"/>
    <cellStyle name="Berechnung 2 3 2 3 4" xfId="1933" xr:uid="{00000000-0005-0000-0000-00006B1E0000}"/>
    <cellStyle name="Berechnung 2 3 2 3 4 2" xfId="5838" xr:uid="{00000000-0005-0000-0000-00006C1E0000}"/>
    <cellStyle name="Berechnung 2 3 2 3 4 2 2" xfId="17566" xr:uid="{00000000-0005-0000-0000-00006D1E0000}"/>
    <cellStyle name="Berechnung 2 3 2 3 4 2 3" xfId="29293" xr:uid="{00000000-0005-0000-0000-00006E1E0000}"/>
    <cellStyle name="Berechnung 2 3 2 3 4 3" xfId="9743" xr:uid="{00000000-0005-0000-0000-00006F1E0000}"/>
    <cellStyle name="Berechnung 2 3 2 3 4 3 2" xfId="21471" xr:uid="{00000000-0005-0000-0000-0000701E0000}"/>
    <cellStyle name="Berechnung 2 3 2 3 4 3 3" xfId="33198" xr:uid="{00000000-0005-0000-0000-0000711E0000}"/>
    <cellStyle name="Berechnung 2 3 2 3 4 4" xfId="13661" xr:uid="{00000000-0005-0000-0000-0000721E0000}"/>
    <cellStyle name="Berechnung 2 3 2 3 4 5" xfId="25388" xr:uid="{00000000-0005-0000-0000-0000731E0000}"/>
    <cellStyle name="Berechnung 2 3 2 3 5" xfId="3231" xr:uid="{00000000-0005-0000-0000-0000741E0000}"/>
    <cellStyle name="Berechnung 2 3 2 3 5 2" xfId="7136" xr:uid="{00000000-0005-0000-0000-0000751E0000}"/>
    <cellStyle name="Berechnung 2 3 2 3 5 2 2" xfId="18864" xr:uid="{00000000-0005-0000-0000-0000761E0000}"/>
    <cellStyle name="Berechnung 2 3 2 3 5 2 3" xfId="30591" xr:uid="{00000000-0005-0000-0000-0000771E0000}"/>
    <cellStyle name="Berechnung 2 3 2 3 5 3" xfId="11041" xr:uid="{00000000-0005-0000-0000-0000781E0000}"/>
    <cellStyle name="Berechnung 2 3 2 3 5 3 2" xfId="22769" xr:uid="{00000000-0005-0000-0000-0000791E0000}"/>
    <cellStyle name="Berechnung 2 3 2 3 5 3 3" xfId="34496" xr:uid="{00000000-0005-0000-0000-00007A1E0000}"/>
    <cellStyle name="Berechnung 2 3 2 3 5 4" xfId="14959" xr:uid="{00000000-0005-0000-0000-00007B1E0000}"/>
    <cellStyle name="Berechnung 2 3 2 3 5 5" xfId="26686" xr:uid="{00000000-0005-0000-0000-00007C1E0000}"/>
    <cellStyle name="Berechnung 2 3 2 3 6" xfId="4540" xr:uid="{00000000-0005-0000-0000-00007D1E0000}"/>
    <cellStyle name="Berechnung 2 3 2 3 6 2" xfId="16268" xr:uid="{00000000-0005-0000-0000-00007E1E0000}"/>
    <cellStyle name="Berechnung 2 3 2 3 6 3" xfId="27995" xr:uid="{00000000-0005-0000-0000-00007F1E0000}"/>
    <cellStyle name="Berechnung 2 3 2 3 7" xfId="8445" xr:uid="{00000000-0005-0000-0000-0000801E0000}"/>
    <cellStyle name="Berechnung 2 3 2 3 7 2" xfId="20173" xr:uid="{00000000-0005-0000-0000-0000811E0000}"/>
    <cellStyle name="Berechnung 2 3 2 3 7 3" xfId="31900" xr:uid="{00000000-0005-0000-0000-0000821E0000}"/>
    <cellStyle name="Berechnung 2 3 2 3 8" xfId="12363" xr:uid="{00000000-0005-0000-0000-0000831E0000}"/>
    <cellStyle name="Berechnung 2 3 2 3 9" xfId="24090" xr:uid="{00000000-0005-0000-0000-0000841E0000}"/>
    <cellStyle name="Berechnung 2 3 2 4" xfId="866" xr:uid="{00000000-0005-0000-0000-0000851E0000}"/>
    <cellStyle name="Berechnung 2 3 2 4 2" xfId="2164" xr:uid="{00000000-0005-0000-0000-0000861E0000}"/>
    <cellStyle name="Berechnung 2 3 2 4 2 2" xfId="6069" xr:uid="{00000000-0005-0000-0000-0000871E0000}"/>
    <cellStyle name="Berechnung 2 3 2 4 2 2 2" xfId="17797" xr:uid="{00000000-0005-0000-0000-0000881E0000}"/>
    <cellStyle name="Berechnung 2 3 2 4 2 2 3" xfId="29524" xr:uid="{00000000-0005-0000-0000-0000891E0000}"/>
    <cellStyle name="Berechnung 2 3 2 4 2 3" xfId="9974" xr:uid="{00000000-0005-0000-0000-00008A1E0000}"/>
    <cellStyle name="Berechnung 2 3 2 4 2 3 2" xfId="21702" xr:uid="{00000000-0005-0000-0000-00008B1E0000}"/>
    <cellStyle name="Berechnung 2 3 2 4 2 3 3" xfId="33429" xr:uid="{00000000-0005-0000-0000-00008C1E0000}"/>
    <cellStyle name="Berechnung 2 3 2 4 2 4" xfId="13892" xr:uid="{00000000-0005-0000-0000-00008D1E0000}"/>
    <cellStyle name="Berechnung 2 3 2 4 2 5" xfId="25619" xr:uid="{00000000-0005-0000-0000-00008E1E0000}"/>
    <cellStyle name="Berechnung 2 3 2 4 3" xfId="3462" xr:uid="{00000000-0005-0000-0000-00008F1E0000}"/>
    <cellStyle name="Berechnung 2 3 2 4 3 2" xfId="7367" xr:uid="{00000000-0005-0000-0000-0000901E0000}"/>
    <cellStyle name="Berechnung 2 3 2 4 3 2 2" xfId="19095" xr:uid="{00000000-0005-0000-0000-0000911E0000}"/>
    <cellStyle name="Berechnung 2 3 2 4 3 2 3" xfId="30822" xr:uid="{00000000-0005-0000-0000-0000921E0000}"/>
    <cellStyle name="Berechnung 2 3 2 4 3 3" xfId="11272" xr:uid="{00000000-0005-0000-0000-0000931E0000}"/>
    <cellStyle name="Berechnung 2 3 2 4 3 3 2" xfId="23000" xr:uid="{00000000-0005-0000-0000-0000941E0000}"/>
    <cellStyle name="Berechnung 2 3 2 4 3 3 3" xfId="34727" xr:uid="{00000000-0005-0000-0000-0000951E0000}"/>
    <cellStyle name="Berechnung 2 3 2 4 3 4" xfId="15190" xr:uid="{00000000-0005-0000-0000-0000961E0000}"/>
    <cellStyle name="Berechnung 2 3 2 4 3 5" xfId="26917" xr:uid="{00000000-0005-0000-0000-0000971E0000}"/>
    <cellStyle name="Berechnung 2 3 2 4 4" xfId="4771" xr:uid="{00000000-0005-0000-0000-0000981E0000}"/>
    <cellStyle name="Berechnung 2 3 2 4 4 2" xfId="16499" xr:uid="{00000000-0005-0000-0000-0000991E0000}"/>
    <cellStyle name="Berechnung 2 3 2 4 4 3" xfId="28226" xr:uid="{00000000-0005-0000-0000-00009A1E0000}"/>
    <cellStyle name="Berechnung 2 3 2 4 5" xfId="8676" xr:uid="{00000000-0005-0000-0000-00009B1E0000}"/>
    <cellStyle name="Berechnung 2 3 2 4 5 2" xfId="20404" xr:uid="{00000000-0005-0000-0000-00009C1E0000}"/>
    <cellStyle name="Berechnung 2 3 2 4 5 3" xfId="32131" xr:uid="{00000000-0005-0000-0000-00009D1E0000}"/>
    <cellStyle name="Berechnung 2 3 2 4 6" xfId="12594" xr:uid="{00000000-0005-0000-0000-00009E1E0000}"/>
    <cellStyle name="Berechnung 2 3 2 4 7" xfId="24321" xr:uid="{00000000-0005-0000-0000-00009F1E0000}"/>
    <cellStyle name="Berechnung 2 3 2 5" xfId="1295" xr:uid="{00000000-0005-0000-0000-0000A01E0000}"/>
    <cellStyle name="Berechnung 2 3 2 5 2" xfId="2593" xr:uid="{00000000-0005-0000-0000-0000A11E0000}"/>
    <cellStyle name="Berechnung 2 3 2 5 2 2" xfId="6498" xr:uid="{00000000-0005-0000-0000-0000A21E0000}"/>
    <cellStyle name="Berechnung 2 3 2 5 2 2 2" xfId="18226" xr:uid="{00000000-0005-0000-0000-0000A31E0000}"/>
    <cellStyle name="Berechnung 2 3 2 5 2 2 3" xfId="29953" xr:uid="{00000000-0005-0000-0000-0000A41E0000}"/>
    <cellStyle name="Berechnung 2 3 2 5 2 3" xfId="10403" xr:uid="{00000000-0005-0000-0000-0000A51E0000}"/>
    <cellStyle name="Berechnung 2 3 2 5 2 3 2" xfId="22131" xr:uid="{00000000-0005-0000-0000-0000A61E0000}"/>
    <cellStyle name="Berechnung 2 3 2 5 2 3 3" xfId="33858" xr:uid="{00000000-0005-0000-0000-0000A71E0000}"/>
    <cellStyle name="Berechnung 2 3 2 5 2 4" xfId="14321" xr:uid="{00000000-0005-0000-0000-0000A81E0000}"/>
    <cellStyle name="Berechnung 2 3 2 5 2 5" xfId="26048" xr:uid="{00000000-0005-0000-0000-0000A91E0000}"/>
    <cellStyle name="Berechnung 2 3 2 5 3" xfId="3891" xr:uid="{00000000-0005-0000-0000-0000AA1E0000}"/>
    <cellStyle name="Berechnung 2 3 2 5 3 2" xfId="7796" xr:uid="{00000000-0005-0000-0000-0000AB1E0000}"/>
    <cellStyle name="Berechnung 2 3 2 5 3 2 2" xfId="19524" xr:uid="{00000000-0005-0000-0000-0000AC1E0000}"/>
    <cellStyle name="Berechnung 2 3 2 5 3 2 3" xfId="31251" xr:uid="{00000000-0005-0000-0000-0000AD1E0000}"/>
    <cellStyle name="Berechnung 2 3 2 5 3 3" xfId="11701" xr:uid="{00000000-0005-0000-0000-0000AE1E0000}"/>
    <cellStyle name="Berechnung 2 3 2 5 3 3 2" xfId="23429" xr:uid="{00000000-0005-0000-0000-0000AF1E0000}"/>
    <cellStyle name="Berechnung 2 3 2 5 3 3 3" xfId="35156" xr:uid="{00000000-0005-0000-0000-0000B01E0000}"/>
    <cellStyle name="Berechnung 2 3 2 5 3 4" xfId="15619" xr:uid="{00000000-0005-0000-0000-0000B11E0000}"/>
    <cellStyle name="Berechnung 2 3 2 5 3 5" xfId="27346" xr:uid="{00000000-0005-0000-0000-0000B21E0000}"/>
    <cellStyle name="Berechnung 2 3 2 5 4" xfId="5200" xr:uid="{00000000-0005-0000-0000-0000B31E0000}"/>
    <cellStyle name="Berechnung 2 3 2 5 4 2" xfId="16928" xr:uid="{00000000-0005-0000-0000-0000B41E0000}"/>
    <cellStyle name="Berechnung 2 3 2 5 4 3" xfId="28655" xr:uid="{00000000-0005-0000-0000-0000B51E0000}"/>
    <cellStyle name="Berechnung 2 3 2 5 5" xfId="9105" xr:uid="{00000000-0005-0000-0000-0000B61E0000}"/>
    <cellStyle name="Berechnung 2 3 2 5 5 2" xfId="20833" xr:uid="{00000000-0005-0000-0000-0000B71E0000}"/>
    <cellStyle name="Berechnung 2 3 2 5 5 3" xfId="32560" xr:uid="{00000000-0005-0000-0000-0000B81E0000}"/>
    <cellStyle name="Berechnung 2 3 2 5 6" xfId="13023" xr:uid="{00000000-0005-0000-0000-0000B91E0000}"/>
    <cellStyle name="Berechnung 2 3 2 5 7" xfId="24750" xr:uid="{00000000-0005-0000-0000-0000BA1E0000}"/>
    <cellStyle name="Berechnung 2 3 2 6" xfId="1735" xr:uid="{00000000-0005-0000-0000-0000BB1E0000}"/>
    <cellStyle name="Berechnung 2 3 2 6 2" xfId="5640" xr:uid="{00000000-0005-0000-0000-0000BC1E0000}"/>
    <cellStyle name="Berechnung 2 3 2 6 2 2" xfId="17368" xr:uid="{00000000-0005-0000-0000-0000BD1E0000}"/>
    <cellStyle name="Berechnung 2 3 2 6 2 3" xfId="29095" xr:uid="{00000000-0005-0000-0000-0000BE1E0000}"/>
    <cellStyle name="Berechnung 2 3 2 6 3" xfId="9545" xr:uid="{00000000-0005-0000-0000-0000BF1E0000}"/>
    <cellStyle name="Berechnung 2 3 2 6 3 2" xfId="21273" xr:uid="{00000000-0005-0000-0000-0000C01E0000}"/>
    <cellStyle name="Berechnung 2 3 2 6 3 3" xfId="33000" xr:uid="{00000000-0005-0000-0000-0000C11E0000}"/>
    <cellStyle name="Berechnung 2 3 2 6 4" xfId="13463" xr:uid="{00000000-0005-0000-0000-0000C21E0000}"/>
    <cellStyle name="Berechnung 2 3 2 6 5" xfId="25190" xr:uid="{00000000-0005-0000-0000-0000C31E0000}"/>
    <cellStyle name="Berechnung 2 3 2 7" xfId="3033" xr:uid="{00000000-0005-0000-0000-0000C41E0000}"/>
    <cellStyle name="Berechnung 2 3 2 7 2" xfId="6938" xr:uid="{00000000-0005-0000-0000-0000C51E0000}"/>
    <cellStyle name="Berechnung 2 3 2 7 2 2" xfId="18666" xr:uid="{00000000-0005-0000-0000-0000C61E0000}"/>
    <cellStyle name="Berechnung 2 3 2 7 2 3" xfId="30393" xr:uid="{00000000-0005-0000-0000-0000C71E0000}"/>
    <cellStyle name="Berechnung 2 3 2 7 3" xfId="10843" xr:uid="{00000000-0005-0000-0000-0000C81E0000}"/>
    <cellStyle name="Berechnung 2 3 2 7 3 2" xfId="22571" xr:uid="{00000000-0005-0000-0000-0000C91E0000}"/>
    <cellStyle name="Berechnung 2 3 2 7 3 3" xfId="34298" xr:uid="{00000000-0005-0000-0000-0000CA1E0000}"/>
    <cellStyle name="Berechnung 2 3 2 7 4" xfId="14761" xr:uid="{00000000-0005-0000-0000-0000CB1E0000}"/>
    <cellStyle name="Berechnung 2 3 2 7 5" xfId="26488" xr:uid="{00000000-0005-0000-0000-0000CC1E0000}"/>
    <cellStyle name="Berechnung 2 3 2 8" xfId="4342" xr:uid="{00000000-0005-0000-0000-0000CD1E0000}"/>
    <cellStyle name="Berechnung 2 3 2 8 2" xfId="16070" xr:uid="{00000000-0005-0000-0000-0000CE1E0000}"/>
    <cellStyle name="Berechnung 2 3 2 8 3" xfId="27797" xr:uid="{00000000-0005-0000-0000-0000CF1E0000}"/>
    <cellStyle name="Berechnung 2 3 2 9" xfId="8247" xr:uid="{00000000-0005-0000-0000-0000D01E0000}"/>
    <cellStyle name="Berechnung 2 3 2 9 2" xfId="19975" xr:uid="{00000000-0005-0000-0000-0000D11E0000}"/>
    <cellStyle name="Berechnung 2 3 2 9 3" xfId="31702" xr:uid="{00000000-0005-0000-0000-0000D21E0000}"/>
    <cellStyle name="Berechnung 2 3 3" xfId="459" xr:uid="{00000000-0005-0000-0000-0000D31E0000}"/>
    <cellStyle name="Berechnung 2 3 3 10" xfId="12187" xr:uid="{00000000-0005-0000-0000-0000D41E0000}"/>
    <cellStyle name="Berechnung 2 3 3 11" xfId="23914" xr:uid="{00000000-0005-0000-0000-0000D51E0000}"/>
    <cellStyle name="Berechnung 2 3 3 2" xfId="558" xr:uid="{00000000-0005-0000-0000-0000D61E0000}"/>
    <cellStyle name="Berechnung 2 3 3 2 2" xfId="987" xr:uid="{00000000-0005-0000-0000-0000D71E0000}"/>
    <cellStyle name="Berechnung 2 3 3 2 2 2" xfId="2285" xr:uid="{00000000-0005-0000-0000-0000D81E0000}"/>
    <cellStyle name="Berechnung 2 3 3 2 2 2 2" xfId="6190" xr:uid="{00000000-0005-0000-0000-0000D91E0000}"/>
    <cellStyle name="Berechnung 2 3 3 2 2 2 2 2" xfId="17918" xr:uid="{00000000-0005-0000-0000-0000DA1E0000}"/>
    <cellStyle name="Berechnung 2 3 3 2 2 2 2 3" xfId="29645" xr:uid="{00000000-0005-0000-0000-0000DB1E0000}"/>
    <cellStyle name="Berechnung 2 3 3 2 2 2 3" xfId="10095" xr:uid="{00000000-0005-0000-0000-0000DC1E0000}"/>
    <cellStyle name="Berechnung 2 3 3 2 2 2 3 2" xfId="21823" xr:uid="{00000000-0005-0000-0000-0000DD1E0000}"/>
    <cellStyle name="Berechnung 2 3 3 2 2 2 3 3" xfId="33550" xr:uid="{00000000-0005-0000-0000-0000DE1E0000}"/>
    <cellStyle name="Berechnung 2 3 3 2 2 2 4" xfId="14013" xr:uid="{00000000-0005-0000-0000-0000DF1E0000}"/>
    <cellStyle name="Berechnung 2 3 3 2 2 2 5" xfId="25740" xr:uid="{00000000-0005-0000-0000-0000E01E0000}"/>
    <cellStyle name="Berechnung 2 3 3 2 2 3" xfId="3583" xr:uid="{00000000-0005-0000-0000-0000E11E0000}"/>
    <cellStyle name="Berechnung 2 3 3 2 2 3 2" xfId="7488" xr:uid="{00000000-0005-0000-0000-0000E21E0000}"/>
    <cellStyle name="Berechnung 2 3 3 2 2 3 2 2" xfId="19216" xr:uid="{00000000-0005-0000-0000-0000E31E0000}"/>
    <cellStyle name="Berechnung 2 3 3 2 2 3 2 3" xfId="30943" xr:uid="{00000000-0005-0000-0000-0000E41E0000}"/>
    <cellStyle name="Berechnung 2 3 3 2 2 3 3" xfId="11393" xr:uid="{00000000-0005-0000-0000-0000E51E0000}"/>
    <cellStyle name="Berechnung 2 3 3 2 2 3 3 2" xfId="23121" xr:uid="{00000000-0005-0000-0000-0000E61E0000}"/>
    <cellStyle name="Berechnung 2 3 3 2 2 3 3 3" xfId="34848" xr:uid="{00000000-0005-0000-0000-0000E71E0000}"/>
    <cellStyle name="Berechnung 2 3 3 2 2 3 4" xfId="15311" xr:uid="{00000000-0005-0000-0000-0000E81E0000}"/>
    <cellStyle name="Berechnung 2 3 3 2 2 3 5" xfId="27038" xr:uid="{00000000-0005-0000-0000-0000E91E0000}"/>
    <cellStyle name="Berechnung 2 3 3 2 2 4" xfId="4892" xr:uid="{00000000-0005-0000-0000-0000EA1E0000}"/>
    <cellStyle name="Berechnung 2 3 3 2 2 4 2" xfId="16620" xr:uid="{00000000-0005-0000-0000-0000EB1E0000}"/>
    <cellStyle name="Berechnung 2 3 3 2 2 4 3" xfId="28347" xr:uid="{00000000-0005-0000-0000-0000EC1E0000}"/>
    <cellStyle name="Berechnung 2 3 3 2 2 5" xfId="8797" xr:uid="{00000000-0005-0000-0000-0000ED1E0000}"/>
    <cellStyle name="Berechnung 2 3 3 2 2 5 2" xfId="20525" xr:uid="{00000000-0005-0000-0000-0000EE1E0000}"/>
    <cellStyle name="Berechnung 2 3 3 2 2 5 3" xfId="32252" xr:uid="{00000000-0005-0000-0000-0000EF1E0000}"/>
    <cellStyle name="Berechnung 2 3 3 2 2 6" xfId="12715" xr:uid="{00000000-0005-0000-0000-0000F01E0000}"/>
    <cellStyle name="Berechnung 2 3 3 2 2 7" xfId="24442" xr:uid="{00000000-0005-0000-0000-0000F11E0000}"/>
    <cellStyle name="Berechnung 2 3 3 2 3" xfId="1416" xr:uid="{00000000-0005-0000-0000-0000F21E0000}"/>
    <cellStyle name="Berechnung 2 3 3 2 3 2" xfId="2714" xr:uid="{00000000-0005-0000-0000-0000F31E0000}"/>
    <cellStyle name="Berechnung 2 3 3 2 3 2 2" xfId="6619" xr:uid="{00000000-0005-0000-0000-0000F41E0000}"/>
    <cellStyle name="Berechnung 2 3 3 2 3 2 2 2" xfId="18347" xr:uid="{00000000-0005-0000-0000-0000F51E0000}"/>
    <cellStyle name="Berechnung 2 3 3 2 3 2 2 3" xfId="30074" xr:uid="{00000000-0005-0000-0000-0000F61E0000}"/>
    <cellStyle name="Berechnung 2 3 3 2 3 2 3" xfId="10524" xr:uid="{00000000-0005-0000-0000-0000F71E0000}"/>
    <cellStyle name="Berechnung 2 3 3 2 3 2 3 2" xfId="22252" xr:uid="{00000000-0005-0000-0000-0000F81E0000}"/>
    <cellStyle name="Berechnung 2 3 3 2 3 2 3 3" xfId="33979" xr:uid="{00000000-0005-0000-0000-0000F91E0000}"/>
    <cellStyle name="Berechnung 2 3 3 2 3 2 4" xfId="14442" xr:uid="{00000000-0005-0000-0000-0000FA1E0000}"/>
    <cellStyle name="Berechnung 2 3 3 2 3 2 5" xfId="26169" xr:uid="{00000000-0005-0000-0000-0000FB1E0000}"/>
    <cellStyle name="Berechnung 2 3 3 2 3 3" xfId="4012" xr:uid="{00000000-0005-0000-0000-0000FC1E0000}"/>
    <cellStyle name="Berechnung 2 3 3 2 3 3 2" xfId="7917" xr:uid="{00000000-0005-0000-0000-0000FD1E0000}"/>
    <cellStyle name="Berechnung 2 3 3 2 3 3 2 2" xfId="19645" xr:uid="{00000000-0005-0000-0000-0000FE1E0000}"/>
    <cellStyle name="Berechnung 2 3 3 2 3 3 2 3" xfId="31372" xr:uid="{00000000-0005-0000-0000-0000FF1E0000}"/>
    <cellStyle name="Berechnung 2 3 3 2 3 3 3" xfId="11822" xr:uid="{00000000-0005-0000-0000-0000001F0000}"/>
    <cellStyle name="Berechnung 2 3 3 2 3 3 3 2" xfId="23550" xr:uid="{00000000-0005-0000-0000-0000011F0000}"/>
    <cellStyle name="Berechnung 2 3 3 2 3 3 3 3" xfId="35277" xr:uid="{00000000-0005-0000-0000-0000021F0000}"/>
    <cellStyle name="Berechnung 2 3 3 2 3 3 4" xfId="15740" xr:uid="{00000000-0005-0000-0000-0000031F0000}"/>
    <cellStyle name="Berechnung 2 3 3 2 3 3 5" xfId="27467" xr:uid="{00000000-0005-0000-0000-0000041F0000}"/>
    <cellStyle name="Berechnung 2 3 3 2 3 4" xfId="5321" xr:uid="{00000000-0005-0000-0000-0000051F0000}"/>
    <cellStyle name="Berechnung 2 3 3 2 3 4 2" xfId="17049" xr:uid="{00000000-0005-0000-0000-0000061F0000}"/>
    <cellStyle name="Berechnung 2 3 3 2 3 4 3" xfId="28776" xr:uid="{00000000-0005-0000-0000-0000071F0000}"/>
    <cellStyle name="Berechnung 2 3 3 2 3 5" xfId="9226" xr:uid="{00000000-0005-0000-0000-0000081F0000}"/>
    <cellStyle name="Berechnung 2 3 3 2 3 5 2" xfId="20954" xr:uid="{00000000-0005-0000-0000-0000091F0000}"/>
    <cellStyle name="Berechnung 2 3 3 2 3 5 3" xfId="32681" xr:uid="{00000000-0005-0000-0000-00000A1F0000}"/>
    <cellStyle name="Berechnung 2 3 3 2 3 6" xfId="13144" xr:uid="{00000000-0005-0000-0000-00000B1F0000}"/>
    <cellStyle name="Berechnung 2 3 3 2 3 7" xfId="24871" xr:uid="{00000000-0005-0000-0000-00000C1F0000}"/>
    <cellStyle name="Berechnung 2 3 3 2 4" xfId="1856" xr:uid="{00000000-0005-0000-0000-00000D1F0000}"/>
    <cellStyle name="Berechnung 2 3 3 2 4 2" xfId="5761" xr:uid="{00000000-0005-0000-0000-00000E1F0000}"/>
    <cellStyle name="Berechnung 2 3 3 2 4 2 2" xfId="17489" xr:uid="{00000000-0005-0000-0000-00000F1F0000}"/>
    <cellStyle name="Berechnung 2 3 3 2 4 2 3" xfId="29216" xr:uid="{00000000-0005-0000-0000-0000101F0000}"/>
    <cellStyle name="Berechnung 2 3 3 2 4 3" xfId="9666" xr:uid="{00000000-0005-0000-0000-0000111F0000}"/>
    <cellStyle name="Berechnung 2 3 3 2 4 3 2" xfId="21394" xr:uid="{00000000-0005-0000-0000-0000121F0000}"/>
    <cellStyle name="Berechnung 2 3 3 2 4 3 3" xfId="33121" xr:uid="{00000000-0005-0000-0000-0000131F0000}"/>
    <cellStyle name="Berechnung 2 3 3 2 4 4" xfId="13584" xr:uid="{00000000-0005-0000-0000-0000141F0000}"/>
    <cellStyle name="Berechnung 2 3 3 2 4 5" xfId="25311" xr:uid="{00000000-0005-0000-0000-0000151F0000}"/>
    <cellStyle name="Berechnung 2 3 3 2 5" xfId="3154" xr:uid="{00000000-0005-0000-0000-0000161F0000}"/>
    <cellStyle name="Berechnung 2 3 3 2 5 2" xfId="7059" xr:uid="{00000000-0005-0000-0000-0000171F0000}"/>
    <cellStyle name="Berechnung 2 3 3 2 5 2 2" xfId="18787" xr:uid="{00000000-0005-0000-0000-0000181F0000}"/>
    <cellStyle name="Berechnung 2 3 3 2 5 2 3" xfId="30514" xr:uid="{00000000-0005-0000-0000-0000191F0000}"/>
    <cellStyle name="Berechnung 2 3 3 2 5 3" xfId="10964" xr:uid="{00000000-0005-0000-0000-00001A1F0000}"/>
    <cellStyle name="Berechnung 2 3 3 2 5 3 2" xfId="22692" xr:uid="{00000000-0005-0000-0000-00001B1F0000}"/>
    <cellStyle name="Berechnung 2 3 3 2 5 3 3" xfId="34419" xr:uid="{00000000-0005-0000-0000-00001C1F0000}"/>
    <cellStyle name="Berechnung 2 3 3 2 5 4" xfId="14882" xr:uid="{00000000-0005-0000-0000-00001D1F0000}"/>
    <cellStyle name="Berechnung 2 3 3 2 5 5" xfId="26609" xr:uid="{00000000-0005-0000-0000-00001E1F0000}"/>
    <cellStyle name="Berechnung 2 3 3 2 6" xfId="4463" xr:uid="{00000000-0005-0000-0000-00001F1F0000}"/>
    <cellStyle name="Berechnung 2 3 3 2 6 2" xfId="16191" xr:uid="{00000000-0005-0000-0000-0000201F0000}"/>
    <cellStyle name="Berechnung 2 3 3 2 6 3" xfId="27918" xr:uid="{00000000-0005-0000-0000-0000211F0000}"/>
    <cellStyle name="Berechnung 2 3 3 2 7" xfId="8368" xr:uid="{00000000-0005-0000-0000-0000221F0000}"/>
    <cellStyle name="Berechnung 2 3 3 2 7 2" xfId="20096" xr:uid="{00000000-0005-0000-0000-0000231F0000}"/>
    <cellStyle name="Berechnung 2 3 3 2 7 3" xfId="31823" xr:uid="{00000000-0005-0000-0000-0000241F0000}"/>
    <cellStyle name="Berechnung 2 3 3 2 8" xfId="12286" xr:uid="{00000000-0005-0000-0000-0000251F0000}"/>
    <cellStyle name="Berechnung 2 3 3 2 9" xfId="24013" xr:uid="{00000000-0005-0000-0000-0000261F0000}"/>
    <cellStyle name="Berechnung 2 3 3 3" xfId="657" xr:uid="{00000000-0005-0000-0000-0000271F0000}"/>
    <cellStyle name="Berechnung 2 3 3 3 2" xfId="1086" xr:uid="{00000000-0005-0000-0000-0000281F0000}"/>
    <cellStyle name="Berechnung 2 3 3 3 2 2" xfId="2384" xr:uid="{00000000-0005-0000-0000-0000291F0000}"/>
    <cellStyle name="Berechnung 2 3 3 3 2 2 2" xfId="6289" xr:uid="{00000000-0005-0000-0000-00002A1F0000}"/>
    <cellStyle name="Berechnung 2 3 3 3 2 2 2 2" xfId="18017" xr:uid="{00000000-0005-0000-0000-00002B1F0000}"/>
    <cellStyle name="Berechnung 2 3 3 3 2 2 2 3" xfId="29744" xr:uid="{00000000-0005-0000-0000-00002C1F0000}"/>
    <cellStyle name="Berechnung 2 3 3 3 2 2 3" xfId="10194" xr:uid="{00000000-0005-0000-0000-00002D1F0000}"/>
    <cellStyle name="Berechnung 2 3 3 3 2 2 3 2" xfId="21922" xr:uid="{00000000-0005-0000-0000-00002E1F0000}"/>
    <cellStyle name="Berechnung 2 3 3 3 2 2 3 3" xfId="33649" xr:uid="{00000000-0005-0000-0000-00002F1F0000}"/>
    <cellStyle name="Berechnung 2 3 3 3 2 2 4" xfId="14112" xr:uid="{00000000-0005-0000-0000-0000301F0000}"/>
    <cellStyle name="Berechnung 2 3 3 3 2 2 5" xfId="25839" xr:uid="{00000000-0005-0000-0000-0000311F0000}"/>
    <cellStyle name="Berechnung 2 3 3 3 2 3" xfId="3682" xr:uid="{00000000-0005-0000-0000-0000321F0000}"/>
    <cellStyle name="Berechnung 2 3 3 3 2 3 2" xfId="7587" xr:uid="{00000000-0005-0000-0000-0000331F0000}"/>
    <cellStyle name="Berechnung 2 3 3 3 2 3 2 2" xfId="19315" xr:uid="{00000000-0005-0000-0000-0000341F0000}"/>
    <cellStyle name="Berechnung 2 3 3 3 2 3 2 3" xfId="31042" xr:uid="{00000000-0005-0000-0000-0000351F0000}"/>
    <cellStyle name="Berechnung 2 3 3 3 2 3 3" xfId="11492" xr:uid="{00000000-0005-0000-0000-0000361F0000}"/>
    <cellStyle name="Berechnung 2 3 3 3 2 3 3 2" xfId="23220" xr:uid="{00000000-0005-0000-0000-0000371F0000}"/>
    <cellStyle name="Berechnung 2 3 3 3 2 3 3 3" xfId="34947" xr:uid="{00000000-0005-0000-0000-0000381F0000}"/>
    <cellStyle name="Berechnung 2 3 3 3 2 3 4" xfId="15410" xr:uid="{00000000-0005-0000-0000-0000391F0000}"/>
    <cellStyle name="Berechnung 2 3 3 3 2 3 5" xfId="27137" xr:uid="{00000000-0005-0000-0000-00003A1F0000}"/>
    <cellStyle name="Berechnung 2 3 3 3 2 4" xfId="4991" xr:uid="{00000000-0005-0000-0000-00003B1F0000}"/>
    <cellStyle name="Berechnung 2 3 3 3 2 4 2" xfId="16719" xr:uid="{00000000-0005-0000-0000-00003C1F0000}"/>
    <cellStyle name="Berechnung 2 3 3 3 2 4 3" xfId="28446" xr:uid="{00000000-0005-0000-0000-00003D1F0000}"/>
    <cellStyle name="Berechnung 2 3 3 3 2 5" xfId="8896" xr:uid="{00000000-0005-0000-0000-00003E1F0000}"/>
    <cellStyle name="Berechnung 2 3 3 3 2 5 2" xfId="20624" xr:uid="{00000000-0005-0000-0000-00003F1F0000}"/>
    <cellStyle name="Berechnung 2 3 3 3 2 5 3" xfId="32351" xr:uid="{00000000-0005-0000-0000-0000401F0000}"/>
    <cellStyle name="Berechnung 2 3 3 3 2 6" xfId="12814" xr:uid="{00000000-0005-0000-0000-0000411F0000}"/>
    <cellStyle name="Berechnung 2 3 3 3 2 7" xfId="24541" xr:uid="{00000000-0005-0000-0000-0000421F0000}"/>
    <cellStyle name="Berechnung 2 3 3 3 3" xfId="1515" xr:uid="{00000000-0005-0000-0000-0000431F0000}"/>
    <cellStyle name="Berechnung 2 3 3 3 3 2" xfId="2813" xr:uid="{00000000-0005-0000-0000-0000441F0000}"/>
    <cellStyle name="Berechnung 2 3 3 3 3 2 2" xfId="6718" xr:uid="{00000000-0005-0000-0000-0000451F0000}"/>
    <cellStyle name="Berechnung 2 3 3 3 3 2 2 2" xfId="18446" xr:uid="{00000000-0005-0000-0000-0000461F0000}"/>
    <cellStyle name="Berechnung 2 3 3 3 3 2 2 3" xfId="30173" xr:uid="{00000000-0005-0000-0000-0000471F0000}"/>
    <cellStyle name="Berechnung 2 3 3 3 3 2 3" xfId="10623" xr:uid="{00000000-0005-0000-0000-0000481F0000}"/>
    <cellStyle name="Berechnung 2 3 3 3 3 2 3 2" xfId="22351" xr:uid="{00000000-0005-0000-0000-0000491F0000}"/>
    <cellStyle name="Berechnung 2 3 3 3 3 2 3 3" xfId="34078" xr:uid="{00000000-0005-0000-0000-00004A1F0000}"/>
    <cellStyle name="Berechnung 2 3 3 3 3 2 4" xfId="14541" xr:uid="{00000000-0005-0000-0000-00004B1F0000}"/>
    <cellStyle name="Berechnung 2 3 3 3 3 2 5" xfId="26268" xr:uid="{00000000-0005-0000-0000-00004C1F0000}"/>
    <cellStyle name="Berechnung 2 3 3 3 3 3" xfId="4111" xr:uid="{00000000-0005-0000-0000-00004D1F0000}"/>
    <cellStyle name="Berechnung 2 3 3 3 3 3 2" xfId="8016" xr:uid="{00000000-0005-0000-0000-00004E1F0000}"/>
    <cellStyle name="Berechnung 2 3 3 3 3 3 2 2" xfId="19744" xr:uid="{00000000-0005-0000-0000-00004F1F0000}"/>
    <cellStyle name="Berechnung 2 3 3 3 3 3 2 3" xfId="31471" xr:uid="{00000000-0005-0000-0000-0000501F0000}"/>
    <cellStyle name="Berechnung 2 3 3 3 3 3 3" xfId="11921" xr:uid="{00000000-0005-0000-0000-0000511F0000}"/>
    <cellStyle name="Berechnung 2 3 3 3 3 3 3 2" xfId="23649" xr:uid="{00000000-0005-0000-0000-0000521F0000}"/>
    <cellStyle name="Berechnung 2 3 3 3 3 3 3 3" xfId="35376" xr:uid="{00000000-0005-0000-0000-0000531F0000}"/>
    <cellStyle name="Berechnung 2 3 3 3 3 3 4" xfId="15839" xr:uid="{00000000-0005-0000-0000-0000541F0000}"/>
    <cellStyle name="Berechnung 2 3 3 3 3 3 5" xfId="27566" xr:uid="{00000000-0005-0000-0000-0000551F0000}"/>
    <cellStyle name="Berechnung 2 3 3 3 3 4" xfId="5420" xr:uid="{00000000-0005-0000-0000-0000561F0000}"/>
    <cellStyle name="Berechnung 2 3 3 3 3 4 2" xfId="17148" xr:uid="{00000000-0005-0000-0000-0000571F0000}"/>
    <cellStyle name="Berechnung 2 3 3 3 3 4 3" xfId="28875" xr:uid="{00000000-0005-0000-0000-0000581F0000}"/>
    <cellStyle name="Berechnung 2 3 3 3 3 5" xfId="9325" xr:uid="{00000000-0005-0000-0000-0000591F0000}"/>
    <cellStyle name="Berechnung 2 3 3 3 3 5 2" xfId="21053" xr:uid="{00000000-0005-0000-0000-00005A1F0000}"/>
    <cellStyle name="Berechnung 2 3 3 3 3 5 3" xfId="32780" xr:uid="{00000000-0005-0000-0000-00005B1F0000}"/>
    <cellStyle name="Berechnung 2 3 3 3 3 6" xfId="13243" xr:uid="{00000000-0005-0000-0000-00005C1F0000}"/>
    <cellStyle name="Berechnung 2 3 3 3 3 7" xfId="24970" xr:uid="{00000000-0005-0000-0000-00005D1F0000}"/>
    <cellStyle name="Berechnung 2 3 3 3 4" xfId="1955" xr:uid="{00000000-0005-0000-0000-00005E1F0000}"/>
    <cellStyle name="Berechnung 2 3 3 3 4 2" xfId="5860" xr:uid="{00000000-0005-0000-0000-00005F1F0000}"/>
    <cellStyle name="Berechnung 2 3 3 3 4 2 2" xfId="17588" xr:uid="{00000000-0005-0000-0000-0000601F0000}"/>
    <cellStyle name="Berechnung 2 3 3 3 4 2 3" xfId="29315" xr:uid="{00000000-0005-0000-0000-0000611F0000}"/>
    <cellStyle name="Berechnung 2 3 3 3 4 3" xfId="9765" xr:uid="{00000000-0005-0000-0000-0000621F0000}"/>
    <cellStyle name="Berechnung 2 3 3 3 4 3 2" xfId="21493" xr:uid="{00000000-0005-0000-0000-0000631F0000}"/>
    <cellStyle name="Berechnung 2 3 3 3 4 3 3" xfId="33220" xr:uid="{00000000-0005-0000-0000-0000641F0000}"/>
    <cellStyle name="Berechnung 2 3 3 3 4 4" xfId="13683" xr:uid="{00000000-0005-0000-0000-0000651F0000}"/>
    <cellStyle name="Berechnung 2 3 3 3 4 5" xfId="25410" xr:uid="{00000000-0005-0000-0000-0000661F0000}"/>
    <cellStyle name="Berechnung 2 3 3 3 5" xfId="3253" xr:uid="{00000000-0005-0000-0000-0000671F0000}"/>
    <cellStyle name="Berechnung 2 3 3 3 5 2" xfId="7158" xr:uid="{00000000-0005-0000-0000-0000681F0000}"/>
    <cellStyle name="Berechnung 2 3 3 3 5 2 2" xfId="18886" xr:uid="{00000000-0005-0000-0000-0000691F0000}"/>
    <cellStyle name="Berechnung 2 3 3 3 5 2 3" xfId="30613" xr:uid="{00000000-0005-0000-0000-00006A1F0000}"/>
    <cellStyle name="Berechnung 2 3 3 3 5 3" xfId="11063" xr:uid="{00000000-0005-0000-0000-00006B1F0000}"/>
    <cellStyle name="Berechnung 2 3 3 3 5 3 2" xfId="22791" xr:uid="{00000000-0005-0000-0000-00006C1F0000}"/>
    <cellStyle name="Berechnung 2 3 3 3 5 3 3" xfId="34518" xr:uid="{00000000-0005-0000-0000-00006D1F0000}"/>
    <cellStyle name="Berechnung 2 3 3 3 5 4" xfId="14981" xr:uid="{00000000-0005-0000-0000-00006E1F0000}"/>
    <cellStyle name="Berechnung 2 3 3 3 5 5" xfId="26708" xr:uid="{00000000-0005-0000-0000-00006F1F0000}"/>
    <cellStyle name="Berechnung 2 3 3 3 6" xfId="4562" xr:uid="{00000000-0005-0000-0000-0000701F0000}"/>
    <cellStyle name="Berechnung 2 3 3 3 6 2" xfId="16290" xr:uid="{00000000-0005-0000-0000-0000711F0000}"/>
    <cellStyle name="Berechnung 2 3 3 3 6 3" xfId="28017" xr:uid="{00000000-0005-0000-0000-0000721F0000}"/>
    <cellStyle name="Berechnung 2 3 3 3 7" xfId="8467" xr:uid="{00000000-0005-0000-0000-0000731F0000}"/>
    <cellStyle name="Berechnung 2 3 3 3 7 2" xfId="20195" xr:uid="{00000000-0005-0000-0000-0000741F0000}"/>
    <cellStyle name="Berechnung 2 3 3 3 7 3" xfId="31922" xr:uid="{00000000-0005-0000-0000-0000751F0000}"/>
    <cellStyle name="Berechnung 2 3 3 3 8" xfId="12385" xr:uid="{00000000-0005-0000-0000-0000761F0000}"/>
    <cellStyle name="Berechnung 2 3 3 3 9" xfId="24112" xr:uid="{00000000-0005-0000-0000-0000771F0000}"/>
    <cellStyle name="Berechnung 2 3 3 4" xfId="888" xr:uid="{00000000-0005-0000-0000-0000781F0000}"/>
    <cellStyle name="Berechnung 2 3 3 4 2" xfId="2186" xr:uid="{00000000-0005-0000-0000-0000791F0000}"/>
    <cellStyle name="Berechnung 2 3 3 4 2 2" xfId="6091" xr:uid="{00000000-0005-0000-0000-00007A1F0000}"/>
    <cellStyle name="Berechnung 2 3 3 4 2 2 2" xfId="17819" xr:uid="{00000000-0005-0000-0000-00007B1F0000}"/>
    <cellStyle name="Berechnung 2 3 3 4 2 2 3" xfId="29546" xr:uid="{00000000-0005-0000-0000-00007C1F0000}"/>
    <cellStyle name="Berechnung 2 3 3 4 2 3" xfId="9996" xr:uid="{00000000-0005-0000-0000-00007D1F0000}"/>
    <cellStyle name="Berechnung 2 3 3 4 2 3 2" xfId="21724" xr:uid="{00000000-0005-0000-0000-00007E1F0000}"/>
    <cellStyle name="Berechnung 2 3 3 4 2 3 3" xfId="33451" xr:uid="{00000000-0005-0000-0000-00007F1F0000}"/>
    <cellStyle name="Berechnung 2 3 3 4 2 4" xfId="13914" xr:uid="{00000000-0005-0000-0000-0000801F0000}"/>
    <cellStyle name="Berechnung 2 3 3 4 2 5" xfId="25641" xr:uid="{00000000-0005-0000-0000-0000811F0000}"/>
    <cellStyle name="Berechnung 2 3 3 4 3" xfId="3484" xr:uid="{00000000-0005-0000-0000-0000821F0000}"/>
    <cellStyle name="Berechnung 2 3 3 4 3 2" xfId="7389" xr:uid="{00000000-0005-0000-0000-0000831F0000}"/>
    <cellStyle name="Berechnung 2 3 3 4 3 2 2" xfId="19117" xr:uid="{00000000-0005-0000-0000-0000841F0000}"/>
    <cellStyle name="Berechnung 2 3 3 4 3 2 3" xfId="30844" xr:uid="{00000000-0005-0000-0000-0000851F0000}"/>
    <cellStyle name="Berechnung 2 3 3 4 3 3" xfId="11294" xr:uid="{00000000-0005-0000-0000-0000861F0000}"/>
    <cellStyle name="Berechnung 2 3 3 4 3 3 2" xfId="23022" xr:uid="{00000000-0005-0000-0000-0000871F0000}"/>
    <cellStyle name="Berechnung 2 3 3 4 3 3 3" xfId="34749" xr:uid="{00000000-0005-0000-0000-0000881F0000}"/>
    <cellStyle name="Berechnung 2 3 3 4 3 4" xfId="15212" xr:uid="{00000000-0005-0000-0000-0000891F0000}"/>
    <cellStyle name="Berechnung 2 3 3 4 3 5" xfId="26939" xr:uid="{00000000-0005-0000-0000-00008A1F0000}"/>
    <cellStyle name="Berechnung 2 3 3 4 4" xfId="4793" xr:uid="{00000000-0005-0000-0000-00008B1F0000}"/>
    <cellStyle name="Berechnung 2 3 3 4 4 2" xfId="16521" xr:uid="{00000000-0005-0000-0000-00008C1F0000}"/>
    <cellStyle name="Berechnung 2 3 3 4 4 3" xfId="28248" xr:uid="{00000000-0005-0000-0000-00008D1F0000}"/>
    <cellStyle name="Berechnung 2 3 3 4 5" xfId="8698" xr:uid="{00000000-0005-0000-0000-00008E1F0000}"/>
    <cellStyle name="Berechnung 2 3 3 4 5 2" xfId="20426" xr:uid="{00000000-0005-0000-0000-00008F1F0000}"/>
    <cellStyle name="Berechnung 2 3 3 4 5 3" xfId="32153" xr:uid="{00000000-0005-0000-0000-0000901F0000}"/>
    <cellStyle name="Berechnung 2 3 3 4 6" xfId="12616" xr:uid="{00000000-0005-0000-0000-0000911F0000}"/>
    <cellStyle name="Berechnung 2 3 3 4 7" xfId="24343" xr:uid="{00000000-0005-0000-0000-0000921F0000}"/>
    <cellStyle name="Berechnung 2 3 3 5" xfId="1317" xr:uid="{00000000-0005-0000-0000-0000931F0000}"/>
    <cellStyle name="Berechnung 2 3 3 5 2" xfId="2615" xr:uid="{00000000-0005-0000-0000-0000941F0000}"/>
    <cellStyle name="Berechnung 2 3 3 5 2 2" xfId="6520" xr:uid="{00000000-0005-0000-0000-0000951F0000}"/>
    <cellStyle name="Berechnung 2 3 3 5 2 2 2" xfId="18248" xr:uid="{00000000-0005-0000-0000-0000961F0000}"/>
    <cellStyle name="Berechnung 2 3 3 5 2 2 3" xfId="29975" xr:uid="{00000000-0005-0000-0000-0000971F0000}"/>
    <cellStyle name="Berechnung 2 3 3 5 2 3" xfId="10425" xr:uid="{00000000-0005-0000-0000-0000981F0000}"/>
    <cellStyle name="Berechnung 2 3 3 5 2 3 2" xfId="22153" xr:uid="{00000000-0005-0000-0000-0000991F0000}"/>
    <cellStyle name="Berechnung 2 3 3 5 2 3 3" xfId="33880" xr:uid="{00000000-0005-0000-0000-00009A1F0000}"/>
    <cellStyle name="Berechnung 2 3 3 5 2 4" xfId="14343" xr:uid="{00000000-0005-0000-0000-00009B1F0000}"/>
    <cellStyle name="Berechnung 2 3 3 5 2 5" xfId="26070" xr:uid="{00000000-0005-0000-0000-00009C1F0000}"/>
    <cellStyle name="Berechnung 2 3 3 5 3" xfId="3913" xr:uid="{00000000-0005-0000-0000-00009D1F0000}"/>
    <cellStyle name="Berechnung 2 3 3 5 3 2" xfId="7818" xr:uid="{00000000-0005-0000-0000-00009E1F0000}"/>
    <cellStyle name="Berechnung 2 3 3 5 3 2 2" xfId="19546" xr:uid="{00000000-0005-0000-0000-00009F1F0000}"/>
    <cellStyle name="Berechnung 2 3 3 5 3 2 3" xfId="31273" xr:uid="{00000000-0005-0000-0000-0000A01F0000}"/>
    <cellStyle name="Berechnung 2 3 3 5 3 3" xfId="11723" xr:uid="{00000000-0005-0000-0000-0000A11F0000}"/>
    <cellStyle name="Berechnung 2 3 3 5 3 3 2" xfId="23451" xr:uid="{00000000-0005-0000-0000-0000A21F0000}"/>
    <cellStyle name="Berechnung 2 3 3 5 3 3 3" xfId="35178" xr:uid="{00000000-0005-0000-0000-0000A31F0000}"/>
    <cellStyle name="Berechnung 2 3 3 5 3 4" xfId="15641" xr:uid="{00000000-0005-0000-0000-0000A41F0000}"/>
    <cellStyle name="Berechnung 2 3 3 5 3 5" xfId="27368" xr:uid="{00000000-0005-0000-0000-0000A51F0000}"/>
    <cellStyle name="Berechnung 2 3 3 5 4" xfId="5222" xr:uid="{00000000-0005-0000-0000-0000A61F0000}"/>
    <cellStyle name="Berechnung 2 3 3 5 4 2" xfId="16950" xr:uid="{00000000-0005-0000-0000-0000A71F0000}"/>
    <cellStyle name="Berechnung 2 3 3 5 4 3" xfId="28677" xr:uid="{00000000-0005-0000-0000-0000A81F0000}"/>
    <cellStyle name="Berechnung 2 3 3 5 5" xfId="9127" xr:uid="{00000000-0005-0000-0000-0000A91F0000}"/>
    <cellStyle name="Berechnung 2 3 3 5 5 2" xfId="20855" xr:uid="{00000000-0005-0000-0000-0000AA1F0000}"/>
    <cellStyle name="Berechnung 2 3 3 5 5 3" xfId="32582" xr:uid="{00000000-0005-0000-0000-0000AB1F0000}"/>
    <cellStyle name="Berechnung 2 3 3 5 6" xfId="13045" xr:uid="{00000000-0005-0000-0000-0000AC1F0000}"/>
    <cellStyle name="Berechnung 2 3 3 5 7" xfId="24772" xr:uid="{00000000-0005-0000-0000-0000AD1F0000}"/>
    <cellStyle name="Berechnung 2 3 3 6" xfId="1757" xr:uid="{00000000-0005-0000-0000-0000AE1F0000}"/>
    <cellStyle name="Berechnung 2 3 3 6 2" xfId="5662" xr:uid="{00000000-0005-0000-0000-0000AF1F0000}"/>
    <cellStyle name="Berechnung 2 3 3 6 2 2" xfId="17390" xr:uid="{00000000-0005-0000-0000-0000B01F0000}"/>
    <cellStyle name="Berechnung 2 3 3 6 2 3" xfId="29117" xr:uid="{00000000-0005-0000-0000-0000B11F0000}"/>
    <cellStyle name="Berechnung 2 3 3 6 3" xfId="9567" xr:uid="{00000000-0005-0000-0000-0000B21F0000}"/>
    <cellStyle name="Berechnung 2 3 3 6 3 2" xfId="21295" xr:uid="{00000000-0005-0000-0000-0000B31F0000}"/>
    <cellStyle name="Berechnung 2 3 3 6 3 3" xfId="33022" xr:uid="{00000000-0005-0000-0000-0000B41F0000}"/>
    <cellStyle name="Berechnung 2 3 3 6 4" xfId="13485" xr:uid="{00000000-0005-0000-0000-0000B51F0000}"/>
    <cellStyle name="Berechnung 2 3 3 6 5" xfId="25212" xr:uid="{00000000-0005-0000-0000-0000B61F0000}"/>
    <cellStyle name="Berechnung 2 3 3 7" xfId="3055" xr:uid="{00000000-0005-0000-0000-0000B71F0000}"/>
    <cellStyle name="Berechnung 2 3 3 7 2" xfId="6960" xr:uid="{00000000-0005-0000-0000-0000B81F0000}"/>
    <cellStyle name="Berechnung 2 3 3 7 2 2" xfId="18688" xr:uid="{00000000-0005-0000-0000-0000B91F0000}"/>
    <cellStyle name="Berechnung 2 3 3 7 2 3" xfId="30415" xr:uid="{00000000-0005-0000-0000-0000BA1F0000}"/>
    <cellStyle name="Berechnung 2 3 3 7 3" xfId="10865" xr:uid="{00000000-0005-0000-0000-0000BB1F0000}"/>
    <cellStyle name="Berechnung 2 3 3 7 3 2" xfId="22593" xr:uid="{00000000-0005-0000-0000-0000BC1F0000}"/>
    <cellStyle name="Berechnung 2 3 3 7 3 3" xfId="34320" xr:uid="{00000000-0005-0000-0000-0000BD1F0000}"/>
    <cellStyle name="Berechnung 2 3 3 7 4" xfId="14783" xr:uid="{00000000-0005-0000-0000-0000BE1F0000}"/>
    <cellStyle name="Berechnung 2 3 3 7 5" xfId="26510" xr:uid="{00000000-0005-0000-0000-0000BF1F0000}"/>
    <cellStyle name="Berechnung 2 3 3 8" xfId="4364" xr:uid="{00000000-0005-0000-0000-0000C01F0000}"/>
    <cellStyle name="Berechnung 2 3 3 8 2" xfId="16092" xr:uid="{00000000-0005-0000-0000-0000C11F0000}"/>
    <cellStyle name="Berechnung 2 3 3 8 3" xfId="27819" xr:uid="{00000000-0005-0000-0000-0000C21F0000}"/>
    <cellStyle name="Berechnung 2 3 3 9" xfId="8269" xr:uid="{00000000-0005-0000-0000-0000C31F0000}"/>
    <cellStyle name="Berechnung 2 3 3 9 2" xfId="19997" xr:uid="{00000000-0005-0000-0000-0000C41F0000}"/>
    <cellStyle name="Berechnung 2 3 3 9 3" xfId="31724" xr:uid="{00000000-0005-0000-0000-0000C51F0000}"/>
    <cellStyle name="Berechnung 2 3 4" xfId="414" xr:uid="{00000000-0005-0000-0000-0000C61F0000}"/>
    <cellStyle name="Berechnung 2 3 4 2" xfId="843" xr:uid="{00000000-0005-0000-0000-0000C71F0000}"/>
    <cellStyle name="Berechnung 2 3 4 2 2" xfId="2141" xr:uid="{00000000-0005-0000-0000-0000C81F0000}"/>
    <cellStyle name="Berechnung 2 3 4 2 2 2" xfId="6046" xr:uid="{00000000-0005-0000-0000-0000C91F0000}"/>
    <cellStyle name="Berechnung 2 3 4 2 2 2 2" xfId="17774" xr:uid="{00000000-0005-0000-0000-0000CA1F0000}"/>
    <cellStyle name="Berechnung 2 3 4 2 2 2 3" xfId="29501" xr:uid="{00000000-0005-0000-0000-0000CB1F0000}"/>
    <cellStyle name="Berechnung 2 3 4 2 2 3" xfId="9951" xr:uid="{00000000-0005-0000-0000-0000CC1F0000}"/>
    <cellStyle name="Berechnung 2 3 4 2 2 3 2" xfId="21679" xr:uid="{00000000-0005-0000-0000-0000CD1F0000}"/>
    <cellStyle name="Berechnung 2 3 4 2 2 3 3" xfId="33406" xr:uid="{00000000-0005-0000-0000-0000CE1F0000}"/>
    <cellStyle name="Berechnung 2 3 4 2 2 4" xfId="13869" xr:uid="{00000000-0005-0000-0000-0000CF1F0000}"/>
    <cellStyle name="Berechnung 2 3 4 2 2 5" xfId="25596" xr:uid="{00000000-0005-0000-0000-0000D01F0000}"/>
    <cellStyle name="Berechnung 2 3 4 2 3" xfId="3439" xr:uid="{00000000-0005-0000-0000-0000D11F0000}"/>
    <cellStyle name="Berechnung 2 3 4 2 3 2" xfId="7344" xr:uid="{00000000-0005-0000-0000-0000D21F0000}"/>
    <cellStyle name="Berechnung 2 3 4 2 3 2 2" xfId="19072" xr:uid="{00000000-0005-0000-0000-0000D31F0000}"/>
    <cellStyle name="Berechnung 2 3 4 2 3 2 3" xfId="30799" xr:uid="{00000000-0005-0000-0000-0000D41F0000}"/>
    <cellStyle name="Berechnung 2 3 4 2 3 3" xfId="11249" xr:uid="{00000000-0005-0000-0000-0000D51F0000}"/>
    <cellStyle name="Berechnung 2 3 4 2 3 3 2" xfId="22977" xr:uid="{00000000-0005-0000-0000-0000D61F0000}"/>
    <cellStyle name="Berechnung 2 3 4 2 3 3 3" xfId="34704" xr:uid="{00000000-0005-0000-0000-0000D71F0000}"/>
    <cellStyle name="Berechnung 2 3 4 2 3 4" xfId="15167" xr:uid="{00000000-0005-0000-0000-0000D81F0000}"/>
    <cellStyle name="Berechnung 2 3 4 2 3 5" xfId="26894" xr:uid="{00000000-0005-0000-0000-0000D91F0000}"/>
    <cellStyle name="Berechnung 2 3 4 2 4" xfId="4748" xr:uid="{00000000-0005-0000-0000-0000DA1F0000}"/>
    <cellStyle name="Berechnung 2 3 4 2 4 2" xfId="16476" xr:uid="{00000000-0005-0000-0000-0000DB1F0000}"/>
    <cellStyle name="Berechnung 2 3 4 2 4 3" xfId="28203" xr:uid="{00000000-0005-0000-0000-0000DC1F0000}"/>
    <cellStyle name="Berechnung 2 3 4 2 5" xfId="8653" xr:uid="{00000000-0005-0000-0000-0000DD1F0000}"/>
    <cellStyle name="Berechnung 2 3 4 2 5 2" xfId="20381" xr:uid="{00000000-0005-0000-0000-0000DE1F0000}"/>
    <cellStyle name="Berechnung 2 3 4 2 5 3" xfId="32108" xr:uid="{00000000-0005-0000-0000-0000DF1F0000}"/>
    <cellStyle name="Berechnung 2 3 4 2 6" xfId="12571" xr:uid="{00000000-0005-0000-0000-0000E01F0000}"/>
    <cellStyle name="Berechnung 2 3 4 2 7" xfId="24298" xr:uid="{00000000-0005-0000-0000-0000E11F0000}"/>
    <cellStyle name="Berechnung 2 3 4 3" xfId="1272" xr:uid="{00000000-0005-0000-0000-0000E21F0000}"/>
    <cellStyle name="Berechnung 2 3 4 3 2" xfId="2570" xr:uid="{00000000-0005-0000-0000-0000E31F0000}"/>
    <cellStyle name="Berechnung 2 3 4 3 2 2" xfId="6475" xr:uid="{00000000-0005-0000-0000-0000E41F0000}"/>
    <cellStyle name="Berechnung 2 3 4 3 2 2 2" xfId="18203" xr:uid="{00000000-0005-0000-0000-0000E51F0000}"/>
    <cellStyle name="Berechnung 2 3 4 3 2 2 3" xfId="29930" xr:uid="{00000000-0005-0000-0000-0000E61F0000}"/>
    <cellStyle name="Berechnung 2 3 4 3 2 3" xfId="10380" xr:uid="{00000000-0005-0000-0000-0000E71F0000}"/>
    <cellStyle name="Berechnung 2 3 4 3 2 3 2" xfId="22108" xr:uid="{00000000-0005-0000-0000-0000E81F0000}"/>
    <cellStyle name="Berechnung 2 3 4 3 2 3 3" xfId="33835" xr:uid="{00000000-0005-0000-0000-0000E91F0000}"/>
    <cellStyle name="Berechnung 2 3 4 3 2 4" xfId="14298" xr:uid="{00000000-0005-0000-0000-0000EA1F0000}"/>
    <cellStyle name="Berechnung 2 3 4 3 2 5" xfId="26025" xr:uid="{00000000-0005-0000-0000-0000EB1F0000}"/>
    <cellStyle name="Berechnung 2 3 4 3 3" xfId="3868" xr:uid="{00000000-0005-0000-0000-0000EC1F0000}"/>
    <cellStyle name="Berechnung 2 3 4 3 3 2" xfId="7773" xr:uid="{00000000-0005-0000-0000-0000ED1F0000}"/>
    <cellStyle name="Berechnung 2 3 4 3 3 2 2" xfId="19501" xr:uid="{00000000-0005-0000-0000-0000EE1F0000}"/>
    <cellStyle name="Berechnung 2 3 4 3 3 2 3" xfId="31228" xr:uid="{00000000-0005-0000-0000-0000EF1F0000}"/>
    <cellStyle name="Berechnung 2 3 4 3 3 3" xfId="11678" xr:uid="{00000000-0005-0000-0000-0000F01F0000}"/>
    <cellStyle name="Berechnung 2 3 4 3 3 3 2" xfId="23406" xr:uid="{00000000-0005-0000-0000-0000F11F0000}"/>
    <cellStyle name="Berechnung 2 3 4 3 3 3 3" xfId="35133" xr:uid="{00000000-0005-0000-0000-0000F21F0000}"/>
    <cellStyle name="Berechnung 2 3 4 3 3 4" xfId="15596" xr:uid="{00000000-0005-0000-0000-0000F31F0000}"/>
    <cellStyle name="Berechnung 2 3 4 3 3 5" xfId="27323" xr:uid="{00000000-0005-0000-0000-0000F41F0000}"/>
    <cellStyle name="Berechnung 2 3 4 3 4" xfId="5177" xr:uid="{00000000-0005-0000-0000-0000F51F0000}"/>
    <cellStyle name="Berechnung 2 3 4 3 4 2" xfId="16905" xr:uid="{00000000-0005-0000-0000-0000F61F0000}"/>
    <cellStyle name="Berechnung 2 3 4 3 4 3" xfId="28632" xr:uid="{00000000-0005-0000-0000-0000F71F0000}"/>
    <cellStyle name="Berechnung 2 3 4 3 5" xfId="9082" xr:uid="{00000000-0005-0000-0000-0000F81F0000}"/>
    <cellStyle name="Berechnung 2 3 4 3 5 2" xfId="20810" xr:uid="{00000000-0005-0000-0000-0000F91F0000}"/>
    <cellStyle name="Berechnung 2 3 4 3 5 3" xfId="32537" xr:uid="{00000000-0005-0000-0000-0000FA1F0000}"/>
    <cellStyle name="Berechnung 2 3 4 3 6" xfId="13000" xr:uid="{00000000-0005-0000-0000-0000FB1F0000}"/>
    <cellStyle name="Berechnung 2 3 4 3 7" xfId="24727" xr:uid="{00000000-0005-0000-0000-0000FC1F0000}"/>
    <cellStyle name="Berechnung 2 3 4 4" xfId="1712" xr:uid="{00000000-0005-0000-0000-0000FD1F0000}"/>
    <cellStyle name="Berechnung 2 3 4 4 2" xfId="5617" xr:uid="{00000000-0005-0000-0000-0000FE1F0000}"/>
    <cellStyle name="Berechnung 2 3 4 4 2 2" xfId="17345" xr:uid="{00000000-0005-0000-0000-0000FF1F0000}"/>
    <cellStyle name="Berechnung 2 3 4 4 2 3" xfId="29072" xr:uid="{00000000-0005-0000-0000-000000200000}"/>
    <cellStyle name="Berechnung 2 3 4 4 3" xfId="9522" xr:uid="{00000000-0005-0000-0000-000001200000}"/>
    <cellStyle name="Berechnung 2 3 4 4 3 2" xfId="21250" xr:uid="{00000000-0005-0000-0000-000002200000}"/>
    <cellStyle name="Berechnung 2 3 4 4 3 3" xfId="32977" xr:uid="{00000000-0005-0000-0000-000003200000}"/>
    <cellStyle name="Berechnung 2 3 4 4 4" xfId="13440" xr:uid="{00000000-0005-0000-0000-000004200000}"/>
    <cellStyle name="Berechnung 2 3 4 4 5" xfId="25167" xr:uid="{00000000-0005-0000-0000-000005200000}"/>
    <cellStyle name="Berechnung 2 3 4 5" xfId="3010" xr:uid="{00000000-0005-0000-0000-000006200000}"/>
    <cellStyle name="Berechnung 2 3 4 5 2" xfId="6915" xr:uid="{00000000-0005-0000-0000-000007200000}"/>
    <cellStyle name="Berechnung 2 3 4 5 2 2" xfId="18643" xr:uid="{00000000-0005-0000-0000-000008200000}"/>
    <cellStyle name="Berechnung 2 3 4 5 2 3" xfId="30370" xr:uid="{00000000-0005-0000-0000-000009200000}"/>
    <cellStyle name="Berechnung 2 3 4 5 3" xfId="10820" xr:uid="{00000000-0005-0000-0000-00000A200000}"/>
    <cellStyle name="Berechnung 2 3 4 5 3 2" xfId="22548" xr:uid="{00000000-0005-0000-0000-00000B200000}"/>
    <cellStyle name="Berechnung 2 3 4 5 3 3" xfId="34275" xr:uid="{00000000-0005-0000-0000-00000C200000}"/>
    <cellStyle name="Berechnung 2 3 4 5 4" xfId="14738" xr:uid="{00000000-0005-0000-0000-00000D200000}"/>
    <cellStyle name="Berechnung 2 3 4 5 5" xfId="26465" xr:uid="{00000000-0005-0000-0000-00000E200000}"/>
    <cellStyle name="Berechnung 2 3 4 6" xfId="4319" xr:uid="{00000000-0005-0000-0000-00000F200000}"/>
    <cellStyle name="Berechnung 2 3 4 6 2" xfId="16047" xr:uid="{00000000-0005-0000-0000-000010200000}"/>
    <cellStyle name="Berechnung 2 3 4 6 3" xfId="27774" xr:uid="{00000000-0005-0000-0000-000011200000}"/>
    <cellStyle name="Berechnung 2 3 4 7" xfId="8224" xr:uid="{00000000-0005-0000-0000-000012200000}"/>
    <cellStyle name="Berechnung 2 3 4 7 2" xfId="19952" xr:uid="{00000000-0005-0000-0000-000013200000}"/>
    <cellStyle name="Berechnung 2 3 4 7 3" xfId="31679" xr:uid="{00000000-0005-0000-0000-000014200000}"/>
    <cellStyle name="Berechnung 2 3 4 8" xfId="12142" xr:uid="{00000000-0005-0000-0000-000015200000}"/>
    <cellStyle name="Berechnung 2 3 4 9" xfId="23869" xr:uid="{00000000-0005-0000-0000-000016200000}"/>
    <cellStyle name="Berechnung 2 3 5" xfId="513" xr:uid="{00000000-0005-0000-0000-000017200000}"/>
    <cellStyle name="Berechnung 2 3 5 2" xfId="942" xr:uid="{00000000-0005-0000-0000-000018200000}"/>
    <cellStyle name="Berechnung 2 3 5 2 2" xfId="2240" xr:uid="{00000000-0005-0000-0000-000019200000}"/>
    <cellStyle name="Berechnung 2 3 5 2 2 2" xfId="6145" xr:uid="{00000000-0005-0000-0000-00001A200000}"/>
    <cellStyle name="Berechnung 2 3 5 2 2 2 2" xfId="17873" xr:uid="{00000000-0005-0000-0000-00001B200000}"/>
    <cellStyle name="Berechnung 2 3 5 2 2 2 3" xfId="29600" xr:uid="{00000000-0005-0000-0000-00001C200000}"/>
    <cellStyle name="Berechnung 2 3 5 2 2 3" xfId="10050" xr:uid="{00000000-0005-0000-0000-00001D200000}"/>
    <cellStyle name="Berechnung 2 3 5 2 2 3 2" xfId="21778" xr:uid="{00000000-0005-0000-0000-00001E200000}"/>
    <cellStyle name="Berechnung 2 3 5 2 2 3 3" xfId="33505" xr:uid="{00000000-0005-0000-0000-00001F200000}"/>
    <cellStyle name="Berechnung 2 3 5 2 2 4" xfId="13968" xr:uid="{00000000-0005-0000-0000-000020200000}"/>
    <cellStyle name="Berechnung 2 3 5 2 2 5" xfId="25695" xr:uid="{00000000-0005-0000-0000-000021200000}"/>
    <cellStyle name="Berechnung 2 3 5 2 3" xfId="3538" xr:uid="{00000000-0005-0000-0000-000022200000}"/>
    <cellStyle name="Berechnung 2 3 5 2 3 2" xfId="7443" xr:uid="{00000000-0005-0000-0000-000023200000}"/>
    <cellStyle name="Berechnung 2 3 5 2 3 2 2" xfId="19171" xr:uid="{00000000-0005-0000-0000-000024200000}"/>
    <cellStyle name="Berechnung 2 3 5 2 3 2 3" xfId="30898" xr:uid="{00000000-0005-0000-0000-000025200000}"/>
    <cellStyle name="Berechnung 2 3 5 2 3 3" xfId="11348" xr:uid="{00000000-0005-0000-0000-000026200000}"/>
    <cellStyle name="Berechnung 2 3 5 2 3 3 2" xfId="23076" xr:uid="{00000000-0005-0000-0000-000027200000}"/>
    <cellStyle name="Berechnung 2 3 5 2 3 3 3" xfId="34803" xr:uid="{00000000-0005-0000-0000-000028200000}"/>
    <cellStyle name="Berechnung 2 3 5 2 3 4" xfId="15266" xr:uid="{00000000-0005-0000-0000-000029200000}"/>
    <cellStyle name="Berechnung 2 3 5 2 3 5" xfId="26993" xr:uid="{00000000-0005-0000-0000-00002A200000}"/>
    <cellStyle name="Berechnung 2 3 5 2 4" xfId="4847" xr:uid="{00000000-0005-0000-0000-00002B200000}"/>
    <cellStyle name="Berechnung 2 3 5 2 4 2" xfId="16575" xr:uid="{00000000-0005-0000-0000-00002C200000}"/>
    <cellStyle name="Berechnung 2 3 5 2 4 3" xfId="28302" xr:uid="{00000000-0005-0000-0000-00002D200000}"/>
    <cellStyle name="Berechnung 2 3 5 2 5" xfId="8752" xr:uid="{00000000-0005-0000-0000-00002E200000}"/>
    <cellStyle name="Berechnung 2 3 5 2 5 2" xfId="20480" xr:uid="{00000000-0005-0000-0000-00002F200000}"/>
    <cellStyle name="Berechnung 2 3 5 2 5 3" xfId="32207" xr:uid="{00000000-0005-0000-0000-000030200000}"/>
    <cellStyle name="Berechnung 2 3 5 2 6" xfId="12670" xr:uid="{00000000-0005-0000-0000-000031200000}"/>
    <cellStyle name="Berechnung 2 3 5 2 7" xfId="24397" xr:uid="{00000000-0005-0000-0000-000032200000}"/>
    <cellStyle name="Berechnung 2 3 5 3" xfId="1371" xr:uid="{00000000-0005-0000-0000-000033200000}"/>
    <cellStyle name="Berechnung 2 3 5 3 2" xfId="2669" xr:uid="{00000000-0005-0000-0000-000034200000}"/>
    <cellStyle name="Berechnung 2 3 5 3 2 2" xfId="6574" xr:uid="{00000000-0005-0000-0000-000035200000}"/>
    <cellStyle name="Berechnung 2 3 5 3 2 2 2" xfId="18302" xr:uid="{00000000-0005-0000-0000-000036200000}"/>
    <cellStyle name="Berechnung 2 3 5 3 2 2 3" xfId="30029" xr:uid="{00000000-0005-0000-0000-000037200000}"/>
    <cellStyle name="Berechnung 2 3 5 3 2 3" xfId="10479" xr:uid="{00000000-0005-0000-0000-000038200000}"/>
    <cellStyle name="Berechnung 2 3 5 3 2 3 2" xfId="22207" xr:uid="{00000000-0005-0000-0000-000039200000}"/>
    <cellStyle name="Berechnung 2 3 5 3 2 3 3" xfId="33934" xr:uid="{00000000-0005-0000-0000-00003A200000}"/>
    <cellStyle name="Berechnung 2 3 5 3 2 4" xfId="14397" xr:uid="{00000000-0005-0000-0000-00003B200000}"/>
    <cellStyle name="Berechnung 2 3 5 3 2 5" xfId="26124" xr:uid="{00000000-0005-0000-0000-00003C200000}"/>
    <cellStyle name="Berechnung 2 3 5 3 3" xfId="3967" xr:uid="{00000000-0005-0000-0000-00003D200000}"/>
    <cellStyle name="Berechnung 2 3 5 3 3 2" xfId="7872" xr:uid="{00000000-0005-0000-0000-00003E200000}"/>
    <cellStyle name="Berechnung 2 3 5 3 3 2 2" xfId="19600" xr:uid="{00000000-0005-0000-0000-00003F200000}"/>
    <cellStyle name="Berechnung 2 3 5 3 3 2 3" xfId="31327" xr:uid="{00000000-0005-0000-0000-000040200000}"/>
    <cellStyle name="Berechnung 2 3 5 3 3 3" xfId="11777" xr:uid="{00000000-0005-0000-0000-000041200000}"/>
    <cellStyle name="Berechnung 2 3 5 3 3 3 2" xfId="23505" xr:uid="{00000000-0005-0000-0000-000042200000}"/>
    <cellStyle name="Berechnung 2 3 5 3 3 3 3" xfId="35232" xr:uid="{00000000-0005-0000-0000-000043200000}"/>
    <cellStyle name="Berechnung 2 3 5 3 3 4" xfId="15695" xr:uid="{00000000-0005-0000-0000-000044200000}"/>
    <cellStyle name="Berechnung 2 3 5 3 3 5" xfId="27422" xr:uid="{00000000-0005-0000-0000-000045200000}"/>
    <cellStyle name="Berechnung 2 3 5 3 4" xfId="5276" xr:uid="{00000000-0005-0000-0000-000046200000}"/>
    <cellStyle name="Berechnung 2 3 5 3 4 2" xfId="17004" xr:uid="{00000000-0005-0000-0000-000047200000}"/>
    <cellStyle name="Berechnung 2 3 5 3 4 3" xfId="28731" xr:uid="{00000000-0005-0000-0000-000048200000}"/>
    <cellStyle name="Berechnung 2 3 5 3 5" xfId="9181" xr:uid="{00000000-0005-0000-0000-000049200000}"/>
    <cellStyle name="Berechnung 2 3 5 3 5 2" xfId="20909" xr:uid="{00000000-0005-0000-0000-00004A200000}"/>
    <cellStyle name="Berechnung 2 3 5 3 5 3" xfId="32636" xr:uid="{00000000-0005-0000-0000-00004B200000}"/>
    <cellStyle name="Berechnung 2 3 5 3 6" xfId="13099" xr:uid="{00000000-0005-0000-0000-00004C200000}"/>
    <cellStyle name="Berechnung 2 3 5 3 7" xfId="24826" xr:uid="{00000000-0005-0000-0000-00004D200000}"/>
    <cellStyle name="Berechnung 2 3 5 4" xfId="1811" xr:uid="{00000000-0005-0000-0000-00004E200000}"/>
    <cellStyle name="Berechnung 2 3 5 4 2" xfId="5716" xr:uid="{00000000-0005-0000-0000-00004F200000}"/>
    <cellStyle name="Berechnung 2 3 5 4 2 2" xfId="17444" xr:uid="{00000000-0005-0000-0000-000050200000}"/>
    <cellStyle name="Berechnung 2 3 5 4 2 3" xfId="29171" xr:uid="{00000000-0005-0000-0000-000051200000}"/>
    <cellStyle name="Berechnung 2 3 5 4 3" xfId="9621" xr:uid="{00000000-0005-0000-0000-000052200000}"/>
    <cellStyle name="Berechnung 2 3 5 4 3 2" xfId="21349" xr:uid="{00000000-0005-0000-0000-000053200000}"/>
    <cellStyle name="Berechnung 2 3 5 4 3 3" xfId="33076" xr:uid="{00000000-0005-0000-0000-000054200000}"/>
    <cellStyle name="Berechnung 2 3 5 4 4" xfId="13539" xr:uid="{00000000-0005-0000-0000-000055200000}"/>
    <cellStyle name="Berechnung 2 3 5 4 5" xfId="25266" xr:uid="{00000000-0005-0000-0000-000056200000}"/>
    <cellStyle name="Berechnung 2 3 5 5" xfId="3109" xr:uid="{00000000-0005-0000-0000-000057200000}"/>
    <cellStyle name="Berechnung 2 3 5 5 2" xfId="7014" xr:uid="{00000000-0005-0000-0000-000058200000}"/>
    <cellStyle name="Berechnung 2 3 5 5 2 2" xfId="18742" xr:uid="{00000000-0005-0000-0000-000059200000}"/>
    <cellStyle name="Berechnung 2 3 5 5 2 3" xfId="30469" xr:uid="{00000000-0005-0000-0000-00005A200000}"/>
    <cellStyle name="Berechnung 2 3 5 5 3" xfId="10919" xr:uid="{00000000-0005-0000-0000-00005B200000}"/>
    <cellStyle name="Berechnung 2 3 5 5 3 2" xfId="22647" xr:uid="{00000000-0005-0000-0000-00005C200000}"/>
    <cellStyle name="Berechnung 2 3 5 5 3 3" xfId="34374" xr:uid="{00000000-0005-0000-0000-00005D200000}"/>
    <cellStyle name="Berechnung 2 3 5 5 4" xfId="14837" xr:uid="{00000000-0005-0000-0000-00005E200000}"/>
    <cellStyle name="Berechnung 2 3 5 5 5" xfId="26564" xr:uid="{00000000-0005-0000-0000-00005F200000}"/>
    <cellStyle name="Berechnung 2 3 5 6" xfId="4418" xr:uid="{00000000-0005-0000-0000-000060200000}"/>
    <cellStyle name="Berechnung 2 3 5 6 2" xfId="16146" xr:uid="{00000000-0005-0000-0000-000061200000}"/>
    <cellStyle name="Berechnung 2 3 5 6 3" xfId="27873" xr:uid="{00000000-0005-0000-0000-000062200000}"/>
    <cellStyle name="Berechnung 2 3 5 7" xfId="8323" xr:uid="{00000000-0005-0000-0000-000063200000}"/>
    <cellStyle name="Berechnung 2 3 5 7 2" xfId="20051" xr:uid="{00000000-0005-0000-0000-000064200000}"/>
    <cellStyle name="Berechnung 2 3 5 7 3" xfId="31778" xr:uid="{00000000-0005-0000-0000-000065200000}"/>
    <cellStyle name="Berechnung 2 3 5 8" xfId="12241" xr:uid="{00000000-0005-0000-0000-000066200000}"/>
    <cellStyle name="Berechnung 2 3 5 9" xfId="23968" xr:uid="{00000000-0005-0000-0000-000067200000}"/>
    <cellStyle name="Berechnung 2 3 6" xfId="612" xr:uid="{00000000-0005-0000-0000-000068200000}"/>
    <cellStyle name="Berechnung 2 3 6 2" xfId="1041" xr:uid="{00000000-0005-0000-0000-000069200000}"/>
    <cellStyle name="Berechnung 2 3 6 2 2" xfId="2339" xr:uid="{00000000-0005-0000-0000-00006A200000}"/>
    <cellStyle name="Berechnung 2 3 6 2 2 2" xfId="6244" xr:uid="{00000000-0005-0000-0000-00006B200000}"/>
    <cellStyle name="Berechnung 2 3 6 2 2 2 2" xfId="17972" xr:uid="{00000000-0005-0000-0000-00006C200000}"/>
    <cellStyle name="Berechnung 2 3 6 2 2 2 3" xfId="29699" xr:uid="{00000000-0005-0000-0000-00006D200000}"/>
    <cellStyle name="Berechnung 2 3 6 2 2 3" xfId="10149" xr:uid="{00000000-0005-0000-0000-00006E200000}"/>
    <cellStyle name="Berechnung 2 3 6 2 2 3 2" xfId="21877" xr:uid="{00000000-0005-0000-0000-00006F200000}"/>
    <cellStyle name="Berechnung 2 3 6 2 2 3 3" xfId="33604" xr:uid="{00000000-0005-0000-0000-000070200000}"/>
    <cellStyle name="Berechnung 2 3 6 2 2 4" xfId="14067" xr:uid="{00000000-0005-0000-0000-000071200000}"/>
    <cellStyle name="Berechnung 2 3 6 2 2 5" xfId="25794" xr:uid="{00000000-0005-0000-0000-000072200000}"/>
    <cellStyle name="Berechnung 2 3 6 2 3" xfId="3637" xr:uid="{00000000-0005-0000-0000-000073200000}"/>
    <cellStyle name="Berechnung 2 3 6 2 3 2" xfId="7542" xr:uid="{00000000-0005-0000-0000-000074200000}"/>
    <cellStyle name="Berechnung 2 3 6 2 3 2 2" xfId="19270" xr:uid="{00000000-0005-0000-0000-000075200000}"/>
    <cellStyle name="Berechnung 2 3 6 2 3 2 3" xfId="30997" xr:uid="{00000000-0005-0000-0000-000076200000}"/>
    <cellStyle name="Berechnung 2 3 6 2 3 3" xfId="11447" xr:uid="{00000000-0005-0000-0000-000077200000}"/>
    <cellStyle name="Berechnung 2 3 6 2 3 3 2" xfId="23175" xr:uid="{00000000-0005-0000-0000-000078200000}"/>
    <cellStyle name="Berechnung 2 3 6 2 3 3 3" xfId="34902" xr:uid="{00000000-0005-0000-0000-000079200000}"/>
    <cellStyle name="Berechnung 2 3 6 2 3 4" xfId="15365" xr:uid="{00000000-0005-0000-0000-00007A200000}"/>
    <cellStyle name="Berechnung 2 3 6 2 3 5" xfId="27092" xr:uid="{00000000-0005-0000-0000-00007B200000}"/>
    <cellStyle name="Berechnung 2 3 6 2 4" xfId="4946" xr:uid="{00000000-0005-0000-0000-00007C200000}"/>
    <cellStyle name="Berechnung 2 3 6 2 4 2" xfId="16674" xr:uid="{00000000-0005-0000-0000-00007D200000}"/>
    <cellStyle name="Berechnung 2 3 6 2 4 3" xfId="28401" xr:uid="{00000000-0005-0000-0000-00007E200000}"/>
    <cellStyle name="Berechnung 2 3 6 2 5" xfId="8851" xr:uid="{00000000-0005-0000-0000-00007F200000}"/>
    <cellStyle name="Berechnung 2 3 6 2 5 2" xfId="20579" xr:uid="{00000000-0005-0000-0000-000080200000}"/>
    <cellStyle name="Berechnung 2 3 6 2 5 3" xfId="32306" xr:uid="{00000000-0005-0000-0000-000081200000}"/>
    <cellStyle name="Berechnung 2 3 6 2 6" xfId="12769" xr:uid="{00000000-0005-0000-0000-000082200000}"/>
    <cellStyle name="Berechnung 2 3 6 2 7" xfId="24496" xr:uid="{00000000-0005-0000-0000-000083200000}"/>
    <cellStyle name="Berechnung 2 3 6 3" xfId="1470" xr:uid="{00000000-0005-0000-0000-000084200000}"/>
    <cellStyle name="Berechnung 2 3 6 3 2" xfId="2768" xr:uid="{00000000-0005-0000-0000-000085200000}"/>
    <cellStyle name="Berechnung 2 3 6 3 2 2" xfId="6673" xr:uid="{00000000-0005-0000-0000-000086200000}"/>
    <cellStyle name="Berechnung 2 3 6 3 2 2 2" xfId="18401" xr:uid="{00000000-0005-0000-0000-000087200000}"/>
    <cellStyle name="Berechnung 2 3 6 3 2 2 3" xfId="30128" xr:uid="{00000000-0005-0000-0000-000088200000}"/>
    <cellStyle name="Berechnung 2 3 6 3 2 3" xfId="10578" xr:uid="{00000000-0005-0000-0000-000089200000}"/>
    <cellStyle name="Berechnung 2 3 6 3 2 3 2" xfId="22306" xr:uid="{00000000-0005-0000-0000-00008A200000}"/>
    <cellStyle name="Berechnung 2 3 6 3 2 3 3" xfId="34033" xr:uid="{00000000-0005-0000-0000-00008B200000}"/>
    <cellStyle name="Berechnung 2 3 6 3 2 4" xfId="14496" xr:uid="{00000000-0005-0000-0000-00008C200000}"/>
    <cellStyle name="Berechnung 2 3 6 3 2 5" xfId="26223" xr:uid="{00000000-0005-0000-0000-00008D200000}"/>
    <cellStyle name="Berechnung 2 3 6 3 3" xfId="4066" xr:uid="{00000000-0005-0000-0000-00008E200000}"/>
    <cellStyle name="Berechnung 2 3 6 3 3 2" xfId="7971" xr:uid="{00000000-0005-0000-0000-00008F200000}"/>
    <cellStyle name="Berechnung 2 3 6 3 3 2 2" xfId="19699" xr:uid="{00000000-0005-0000-0000-000090200000}"/>
    <cellStyle name="Berechnung 2 3 6 3 3 2 3" xfId="31426" xr:uid="{00000000-0005-0000-0000-000091200000}"/>
    <cellStyle name="Berechnung 2 3 6 3 3 3" xfId="11876" xr:uid="{00000000-0005-0000-0000-000092200000}"/>
    <cellStyle name="Berechnung 2 3 6 3 3 3 2" xfId="23604" xr:uid="{00000000-0005-0000-0000-000093200000}"/>
    <cellStyle name="Berechnung 2 3 6 3 3 3 3" xfId="35331" xr:uid="{00000000-0005-0000-0000-000094200000}"/>
    <cellStyle name="Berechnung 2 3 6 3 3 4" xfId="15794" xr:uid="{00000000-0005-0000-0000-000095200000}"/>
    <cellStyle name="Berechnung 2 3 6 3 3 5" xfId="27521" xr:uid="{00000000-0005-0000-0000-000096200000}"/>
    <cellStyle name="Berechnung 2 3 6 3 4" xfId="5375" xr:uid="{00000000-0005-0000-0000-000097200000}"/>
    <cellStyle name="Berechnung 2 3 6 3 4 2" xfId="17103" xr:uid="{00000000-0005-0000-0000-000098200000}"/>
    <cellStyle name="Berechnung 2 3 6 3 4 3" xfId="28830" xr:uid="{00000000-0005-0000-0000-000099200000}"/>
    <cellStyle name="Berechnung 2 3 6 3 5" xfId="9280" xr:uid="{00000000-0005-0000-0000-00009A200000}"/>
    <cellStyle name="Berechnung 2 3 6 3 5 2" xfId="21008" xr:uid="{00000000-0005-0000-0000-00009B200000}"/>
    <cellStyle name="Berechnung 2 3 6 3 5 3" xfId="32735" xr:uid="{00000000-0005-0000-0000-00009C200000}"/>
    <cellStyle name="Berechnung 2 3 6 3 6" xfId="13198" xr:uid="{00000000-0005-0000-0000-00009D200000}"/>
    <cellStyle name="Berechnung 2 3 6 3 7" xfId="24925" xr:uid="{00000000-0005-0000-0000-00009E200000}"/>
    <cellStyle name="Berechnung 2 3 6 4" xfId="1910" xr:uid="{00000000-0005-0000-0000-00009F200000}"/>
    <cellStyle name="Berechnung 2 3 6 4 2" xfId="5815" xr:uid="{00000000-0005-0000-0000-0000A0200000}"/>
    <cellStyle name="Berechnung 2 3 6 4 2 2" xfId="17543" xr:uid="{00000000-0005-0000-0000-0000A1200000}"/>
    <cellStyle name="Berechnung 2 3 6 4 2 3" xfId="29270" xr:uid="{00000000-0005-0000-0000-0000A2200000}"/>
    <cellStyle name="Berechnung 2 3 6 4 3" xfId="9720" xr:uid="{00000000-0005-0000-0000-0000A3200000}"/>
    <cellStyle name="Berechnung 2 3 6 4 3 2" xfId="21448" xr:uid="{00000000-0005-0000-0000-0000A4200000}"/>
    <cellStyle name="Berechnung 2 3 6 4 3 3" xfId="33175" xr:uid="{00000000-0005-0000-0000-0000A5200000}"/>
    <cellStyle name="Berechnung 2 3 6 4 4" xfId="13638" xr:uid="{00000000-0005-0000-0000-0000A6200000}"/>
    <cellStyle name="Berechnung 2 3 6 4 5" xfId="25365" xr:uid="{00000000-0005-0000-0000-0000A7200000}"/>
    <cellStyle name="Berechnung 2 3 6 5" xfId="3208" xr:uid="{00000000-0005-0000-0000-0000A8200000}"/>
    <cellStyle name="Berechnung 2 3 6 5 2" xfId="7113" xr:uid="{00000000-0005-0000-0000-0000A9200000}"/>
    <cellStyle name="Berechnung 2 3 6 5 2 2" xfId="18841" xr:uid="{00000000-0005-0000-0000-0000AA200000}"/>
    <cellStyle name="Berechnung 2 3 6 5 2 3" xfId="30568" xr:uid="{00000000-0005-0000-0000-0000AB200000}"/>
    <cellStyle name="Berechnung 2 3 6 5 3" xfId="11018" xr:uid="{00000000-0005-0000-0000-0000AC200000}"/>
    <cellStyle name="Berechnung 2 3 6 5 3 2" xfId="22746" xr:uid="{00000000-0005-0000-0000-0000AD200000}"/>
    <cellStyle name="Berechnung 2 3 6 5 3 3" xfId="34473" xr:uid="{00000000-0005-0000-0000-0000AE200000}"/>
    <cellStyle name="Berechnung 2 3 6 5 4" xfId="14936" xr:uid="{00000000-0005-0000-0000-0000AF200000}"/>
    <cellStyle name="Berechnung 2 3 6 5 5" xfId="26663" xr:uid="{00000000-0005-0000-0000-0000B0200000}"/>
    <cellStyle name="Berechnung 2 3 6 6" xfId="4517" xr:uid="{00000000-0005-0000-0000-0000B1200000}"/>
    <cellStyle name="Berechnung 2 3 6 6 2" xfId="16245" xr:uid="{00000000-0005-0000-0000-0000B2200000}"/>
    <cellStyle name="Berechnung 2 3 6 6 3" xfId="27972" xr:uid="{00000000-0005-0000-0000-0000B3200000}"/>
    <cellStyle name="Berechnung 2 3 6 7" xfId="8422" xr:uid="{00000000-0005-0000-0000-0000B4200000}"/>
    <cellStyle name="Berechnung 2 3 6 7 2" xfId="20150" xr:uid="{00000000-0005-0000-0000-0000B5200000}"/>
    <cellStyle name="Berechnung 2 3 6 7 3" xfId="31877" xr:uid="{00000000-0005-0000-0000-0000B6200000}"/>
    <cellStyle name="Berechnung 2 3 6 8" xfId="12340" xr:uid="{00000000-0005-0000-0000-0000B7200000}"/>
    <cellStyle name="Berechnung 2 3 6 9" xfId="24067" xr:uid="{00000000-0005-0000-0000-0000B8200000}"/>
    <cellStyle name="Berechnung 2 3 7" xfId="712" xr:uid="{00000000-0005-0000-0000-0000B9200000}"/>
    <cellStyle name="Berechnung 2 3 7 2" xfId="2010" xr:uid="{00000000-0005-0000-0000-0000BA200000}"/>
    <cellStyle name="Berechnung 2 3 7 2 2" xfId="5915" xr:uid="{00000000-0005-0000-0000-0000BB200000}"/>
    <cellStyle name="Berechnung 2 3 7 2 2 2" xfId="17643" xr:uid="{00000000-0005-0000-0000-0000BC200000}"/>
    <cellStyle name="Berechnung 2 3 7 2 2 3" xfId="29370" xr:uid="{00000000-0005-0000-0000-0000BD200000}"/>
    <cellStyle name="Berechnung 2 3 7 2 3" xfId="9820" xr:uid="{00000000-0005-0000-0000-0000BE200000}"/>
    <cellStyle name="Berechnung 2 3 7 2 3 2" xfId="21548" xr:uid="{00000000-0005-0000-0000-0000BF200000}"/>
    <cellStyle name="Berechnung 2 3 7 2 3 3" xfId="33275" xr:uid="{00000000-0005-0000-0000-0000C0200000}"/>
    <cellStyle name="Berechnung 2 3 7 2 4" xfId="13738" xr:uid="{00000000-0005-0000-0000-0000C1200000}"/>
    <cellStyle name="Berechnung 2 3 7 2 5" xfId="25465" xr:uid="{00000000-0005-0000-0000-0000C2200000}"/>
    <cellStyle name="Berechnung 2 3 7 3" xfId="3308" xr:uid="{00000000-0005-0000-0000-0000C3200000}"/>
    <cellStyle name="Berechnung 2 3 7 3 2" xfId="7213" xr:uid="{00000000-0005-0000-0000-0000C4200000}"/>
    <cellStyle name="Berechnung 2 3 7 3 2 2" xfId="18941" xr:uid="{00000000-0005-0000-0000-0000C5200000}"/>
    <cellStyle name="Berechnung 2 3 7 3 2 3" xfId="30668" xr:uid="{00000000-0005-0000-0000-0000C6200000}"/>
    <cellStyle name="Berechnung 2 3 7 3 3" xfId="11118" xr:uid="{00000000-0005-0000-0000-0000C7200000}"/>
    <cellStyle name="Berechnung 2 3 7 3 3 2" xfId="22846" xr:uid="{00000000-0005-0000-0000-0000C8200000}"/>
    <cellStyle name="Berechnung 2 3 7 3 3 3" xfId="34573" xr:uid="{00000000-0005-0000-0000-0000C9200000}"/>
    <cellStyle name="Berechnung 2 3 7 3 4" xfId="15036" xr:uid="{00000000-0005-0000-0000-0000CA200000}"/>
    <cellStyle name="Berechnung 2 3 7 3 5" xfId="26763" xr:uid="{00000000-0005-0000-0000-0000CB200000}"/>
    <cellStyle name="Berechnung 2 3 7 4" xfId="4617" xr:uid="{00000000-0005-0000-0000-0000CC200000}"/>
    <cellStyle name="Berechnung 2 3 7 4 2" xfId="16345" xr:uid="{00000000-0005-0000-0000-0000CD200000}"/>
    <cellStyle name="Berechnung 2 3 7 4 3" xfId="28072" xr:uid="{00000000-0005-0000-0000-0000CE200000}"/>
    <cellStyle name="Berechnung 2 3 7 5" xfId="8522" xr:uid="{00000000-0005-0000-0000-0000CF200000}"/>
    <cellStyle name="Berechnung 2 3 7 5 2" xfId="20250" xr:uid="{00000000-0005-0000-0000-0000D0200000}"/>
    <cellStyle name="Berechnung 2 3 7 5 3" xfId="31977" xr:uid="{00000000-0005-0000-0000-0000D1200000}"/>
    <cellStyle name="Berechnung 2 3 7 6" xfId="12440" xr:uid="{00000000-0005-0000-0000-0000D2200000}"/>
    <cellStyle name="Berechnung 2 3 7 7" xfId="24167" xr:uid="{00000000-0005-0000-0000-0000D3200000}"/>
    <cellStyle name="Berechnung 2 3 8" xfId="1141" xr:uid="{00000000-0005-0000-0000-0000D4200000}"/>
    <cellStyle name="Berechnung 2 3 8 2" xfId="2439" xr:uid="{00000000-0005-0000-0000-0000D5200000}"/>
    <cellStyle name="Berechnung 2 3 8 2 2" xfId="6344" xr:uid="{00000000-0005-0000-0000-0000D6200000}"/>
    <cellStyle name="Berechnung 2 3 8 2 2 2" xfId="18072" xr:uid="{00000000-0005-0000-0000-0000D7200000}"/>
    <cellStyle name="Berechnung 2 3 8 2 2 3" xfId="29799" xr:uid="{00000000-0005-0000-0000-0000D8200000}"/>
    <cellStyle name="Berechnung 2 3 8 2 3" xfId="10249" xr:uid="{00000000-0005-0000-0000-0000D9200000}"/>
    <cellStyle name="Berechnung 2 3 8 2 3 2" xfId="21977" xr:uid="{00000000-0005-0000-0000-0000DA200000}"/>
    <cellStyle name="Berechnung 2 3 8 2 3 3" xfId="33704" xr:uid="{00000000-0005-0000-0000-0000DB200000}"/>
    <cellStyle name="Berechnung 2 3 8 2 4" xfId="14167" xr:uid="{00000000-0005-0000-0000-0000DC200000}"/>
    <cellStyle name="Berechnung 2 3 8 2 5" xfId="25894" xr:uid="{00000000-0005-0000-0000-0000DD200000}"/>
    <cellStyle name="Berechnung 2 3 8 3" xfId="3737" xr:uid="{00000000-0005-0000-0000-0000DE200000}"/>
    <cellStyle name="Berechnung 2 3 8 3 2" xfId="7642" xr:uid="{00000000-0005-0000-0000-0000DF200000}"/>
    <cellStyle name="Berechnung 2 3 8 3 2 2" xfId="19370" xr:uid="{00000000-0005-0000-0000-0000E0200000}"/>
    <cellStyle name="Berechnung 2 3 8 3 2 3" xfId="31097" xr:uid="{00000000-0005-0000-0000-0000E1200000}"/>
    <cellStyle name="Berechnung 2 3 8 3 3" xfId="11547" xr:uid="{00000000-0005-0000-0000-0000E2200000}"/>
    <cellStyle name="Berechnung 2 3 8 3 3 2" xfId="23275" xr:uid="{00000000-0005-0000-0000-0000E3200000}"/>
    <cellStyle name="Berechnung 2 3 8 3 3 3" xfId="35002" xr:uid="{00000000-0005-0000-0000-0000E4200000}"/>
    <cellStyle name="Berechnung 2 3 8 3 4" xfId="15465" xr:uid="{00000000-0005-0000-0000-0000E5200000}"/>
    <cellStyle name="Berechnung 2 3 8 3 5" xfId="27192" xr:uid="{00000000-0005-0000-0000-0000E6200000}"/>
    <cellStyle name="Berechnung 2 3 8 4" xfId="5046" xr:uid="{00000000-0005-0000-0000-0000E7200000}"/>
    <cellStyle name="Berechnung 2 3 8 4 2" xfId="16774" xr:uid="{00000000-0005-0000-0000-0000E8200000}"/>
    <cellStyle name="Berechnung 2 3 8 4 3" xfId="28501" xr:uid="{00000000-0005-0000-0000-0000E9200000}"/>
    <cellStyle name="Berechnung 2 3 8 5" xfId="8951" xr:uid="{00000000-0005-0000-0000-0000EA200000}"/>
    <cellStyle name="Berechnung 2 3 8 5 2" xfId="20679" xr:uid="{00000000-0005-0000-0000-0000EB200000}"/>
    <cellStyle name="Berechnung 2 3 8 5 3" xfId="32406" xr:uid="{00000000-0005-0000-0000-0000EC200000}"/>
    <cellStyle name="Berechnung 2 3 8 6" xfId="12869" xr:uid="{00000000-0005-0000-0000-0000ED200000}"/>
    <cellStyle name="Berechnung 2 3 8 7" xfId="24596" xr:uid="{00000000-0005-0000-0000-0000EE200000}"/>
    <cellStyle name="Berechnung 2 3 9" xfId="1581" xr:uid="{00000000-0005-0000-0000-0000EF200000}"/>
    <cellStyle name="Berechnung 2 3 9 2" xfId="5486" xr:uid="{00000000-0005-0000-0000-0000F0200000}"/>
    <cellStyle name="Berechnung 2 3 9 2 2" xfId="17214" xr:uid="{00000000-0005-0000-0000-0000F1200000}"/>
    <cellStyle name="Berechnung 2 3 9 2 3" xfId="28941" xr:uid="{00000000-0005-0000-0000-0000F2200000}"/>
    <cellStyle name="Berechnung 2 3 9 3" xfId="9391" xr:uid="{00000000-0005-0000-0000-0000F3200000}"/>
    <cellStyle name="Berechnung 2 3 9 3 2" xfId="21119" xr:uid="{00000000-0005-0000-0000-0000F4200000}"/>
    <cellStyle name="Berechnung 2 3 9 3 3" xfId="32846" xr:uid="{00000000-0005-0000-0000-0000F5200000}"/>
    <cellStyle name="Berechnung 2 3 9 4" xfId="13309" xr:uid="{00000000-0005-0000-0000-0000F6200000}"/>
    <cellStyle name="Berechnung 2 3 9 5" xfId="25036" xr:uid="{00000000-0005-0000-0000-0000F7200000}"/>
    <cellStyle name="Berechnung 2 4" xfId="237" xr:uid="{00000000-0005-0000-0000-0000F8200000}"/>
    <cellStyle name="Berechnung 2 4 10" xfId="8047" xr:uid="{00000000-0005-0000-0000-0000F9200000}"/>
    <cellStyle name="Berechnung 2 4 10 2" xfId="19775" xr:uid="{00000000-0005-0000-0000-0000FA200000}"/>
    <cellStyle name="Berechnung 2 4 10 3" xfId="31502" xr:uid="{00000000-0005-0000-0000-0000FB200000}"/>
    <cellStyle name="Berechnung 2 4 11" xfId="11965" xr:uid="{00000000-0005-0000-0000-0000FC200000}"/>
    <cellStyle name="Berechnung 2 4 12" xfId="23692" xr:uid="{00000000-0005-0000-0000-0000FD200000}"/>
    <cellStyle name="Berechnung 2 4 2" xfId="369" xr:uid="{00000000-0005-0000-0000-0000FE200000}"/>
    <cellStyle name="Berechnung 2 4 2 2" xfId="798" xr:uid="{00000000-0005-0000-0000-0000FF200000}"/>
    <cellStyle name="Berechnung 2 4 2 2 2" xfId="2096" xr:uid="{00000000-0005-0000-0000-000000210000}"/>
    <cellStyle name="Berechnung 2 4 2 2 2 2" xfId="6001" xr:uid="{00000000-0005-0000-0000-000001210000}"/>
    <cellStyle name="Berechnung 2 4 2 2 2 2 2" xfId="17729" xr:uid="{00000000-0005-0000-0000-000002210000}"/>
    <cellStyle name="Berechnung 2 4 2 2 2 2 3" xfId="29456" xr:uid="{00000000-0005-0000-0000-000003210000}"/>
    <cellStyle name="Berechnung 2 4 2 2 2 3" xfId="9906" xr:uid="{00000000-0005-0000-0000-000004210000}"/>
    <cellStyle name="Berechnung 2 4 2 2 2 3 2" xfId="21634" xr:uid="{00000000-0005-0000-0000-000005210000}"/>
    <cellStyle name="Berechnung 2 4 2 2 2 3 3" xfId="33361" xr:uid="{00000000-0005-0000-0000-000006210000}"/>
    <cellStyle name="Berechnung 2 4 2 2 2 4" xfId="13824" xr:uid="{00000000-0005-0000-0000-000007210000}"/>
    <cellStyle name="Berechnung 2 4 2 2 2 5" xfId="25551" xr:uid="{00000000-0005-0000-0000-000008210000}"/>
    <cellStyle name="Berechnung 2 4 2 2 3" xfId="3394" xr:uid="{00000000-0005-0000-0000-000009210000}"/>
    <cellStyle name="Berechnung 2 4 2 2 3 2" xfId="7299" xr:uid="{00000000-0005-0000-0000-00000A210000}"/>
    <cellStyle name="Berechnung 2 4 2 2 3 2 2" xfId="19027" xr:uid="{00000000-0005-0000-0000-00000B210000}"/>
    <cellStyle name="Berechnung 2 4 2 2 3 2 3" xfId="30754" xr:uid="{00000000-0005-0000-0000-00000C210000}"/>
    <cellStyle name="Berechnung 2 4 2 2 3 3" xfId="11204" xr:uid="{00000000-0005-0000-0000-00000D210000}"/>
    <cellStyle name="Berechnung 2 4 2 2 3 3 2" xfId="22932" xr:uid="{00000000-0005-0000-0000-00000E210000}"/>
    <cellStyle name="Berechnung 2 4 2 2 3 3 3" xfId="34659" xr:uid="{00000000-0005-0000-0000-00000F210000}"/>
    <cellStyle name="Berechnung 2 4 2 2 3 4" xfId="15122" xr:uid="{00000000-0005-0000-0000-000010210000}"/>
    <cellStyle name="Berechnung 2 4 2 2 3 5" xfId="26849" xr:uid="{00000000-0005-0000-0000-000011210000}"/>
    <cellStyle name="Berechnung 2 4 2 2 4" xfId="4703" xr:uid="{00000000-0005-0000-0000-000012210000}"/>
    <cellStyle name="Berechnung 2 4 2 2 4 2" xfId="16431" xr:uid="{00000000-0005-0000-0000-000013210000}"/>
    <cellStyle name="Berechnung 2 4 2 2 4 3" xfId="28158" xr:uid="{00000000-0005-0000-0000-000014210000}"/>
    <cellStyle name="Berechnung 2 4 2 2 5" xfId="8608" xr:uid="{00000000-0005-0000-0000-000015210000}"/>
    <cellStyle name="Berechnung 2 4 2 2 5 2" xfId="20336" xr:uid="{00000000-0005-0000-0000-000016210000}"/>
    <cellStyle name="Berechnung 2 4 2 2 5 3" xfId="32063" xr:uid="{00000000-0005-0000-0000-000017210000}"/>
    <cellStyle name="Berechnung 2 4 2 2 6" xfId="12526" xr:uid="{00000000-0005-0000-0000-000018210000}"/>
    <cellStyle name="Berechnung 2 4 2 2 7" xfId="24253" xr:uid="{00000000-0005-0000-0000-000019210000}"/>
    <cellStyle name="Berechnung 2 4 2 3" xfId="1227" xr:uid="{00000000-0005-0000-0000-00001A210000}"/>
    <cellStyle name="Berechnung 2 4 2 3 2" xfId="2525" xr:uid="{00000000-0005-0000-0000-00001B210000}"/>
    <cellStyle name="Berechnung 2 4 2 3 2 2" xfId="6430" xr:uid="{00000000-0005-0000-0000-00001C210000}"/>
    <cellStyle name="Berechnung 2 4 2 3 2 2 2" xfId="18158" xr:uid="{00000000-0005-0000-0000-00001D210000}"/>
    <cellStyle name="Berechnung 2 4 2 3 2 2 3" xfId="29885" xr:uid="{00000000-0005-0000-0000-00001E210000}"/>
    <cellStyle name="Berechnung 2 4 2 3 2 3" xfId="10335" xr:uid="{00000000-0005-0000-0000-00001F210000}"/>
    <cellStyle name="Berechnung 2 4 2 3 2 3 2" xfId="22063" xr:uid="{00000000-0005-0000-0000-000020210000}"/>
    <cellStyle name="Berechnung 2 4 2 3 2 3 3" xfId="33790" xr:uid="{00000000-0005-0000-0000-000021210000}"/>
    <cellStyle name="Berechnung 2 4 2 3 2 4" xfId="14253" xr:uid="{00000000-0005-0000-0000-000022210000}"/>
    <cellStyle name="Berechnung 2 4 2 3 2 5" xfId="25980" xr:uid="{00000000-0005-0000-0000-000023210000}"/>
    <cellStyle name="Berechnung 2 4 2 3 3" xfId="3823" xr:uid="{00000000-0005-0000-0000-000024210000}"/>
    <cellStyle name="Berechnung 2 4 2 3 3 2" xfId="7728" xr:uid="{00000000-0005-0000-0000-000025210000}"/>
    <cellStyle name="Berechnung 2 4 2 3 3 2 2" xfId="19456" xr:uid="{00000000-0005-0000-0000-000026210000}"/>
    <cellStyle name="Berechnung 2 4 2 3 3 2 3" xfId="31183" xr:uid="{00000000-0005-0000-0000-000027210000}"/>
    <cellStyle name="Berechnung 2 4 2 3 3 3" xfId="11633" xr:uid="{00000000-0005-0000-0000-000028210000}"/>
    <cellStyle name="Berechnung 2 4 2 3 3 3 2" xfId="23361" xr:uid="{00000000-0005-0000-0000-000029210000}"/>
    <cellStyle name="Berechnung 2 4 2 3 3 3 3" xfId="35088" xr:uid="{00000000-0005-0000-0000-00002A210000}"/>
    <cellStyle name="Berechnung 2 4 2 3 3 4" xfId="15551" xr:uid="{00000000-0005-0000-0000-00002B210000}"/>
    <cellStyle name="Berechnung 2 4 2 3 3 5" xfId="27278" xr:uid="{00000000-0005-0000-0000-00002C210000}"/>
    <cellStyle name="Berechnung 2 4 2 3 4" xfId="5132" xr:uid="{00000000-0005-0000-0000-00002D210000}"/>
    <cellStyle name="Berechnung 2 4 2 3 4 2" xfId="16860" xr:uid="{00000000-0005-0000-0000-00002E210000}"/>
    <cellStyle name="Berechnung 2 4 2 3 4 3" xfId="28587" xr:uid="{00000000-0005-0000-0000-00002F210000}"/>
    <cellStyle name="Berechnung 2 4 2 3 5" xfId="9037" xr:uid="{00000000-0005-0000-0000-000030210000}"/>
    <cellStyle name="Berechnung 2 4 2 3 5 2" xfId="20765" xr:uid="{00000000-0005-0000-0000-000031210000}"/>
    <cellStyle name="Berechnung 2 4 2 3 5 3" xfId="32492" xr:uid="{00000000-0005-0000-0000-000032210000}"/>
    <cellStyle name="Berechnung 2 4 2 3 6" xfId="12955" xr:uid="{00000000-0005-0000-0000-000033210000}"/>
    <cellStyle name="Berechnung 2 4 2 3 7" xfId="24682" xr:uid="{00000000-0005-0000-0000-000034210000}"/>
    <cellStyle name="Berechnung 2 4 2 4" xfId="1667" xr:uid="{00000000-0005-0000-0000-000035210000}"/>
    <cellStyle name="Berechnung 2 4 2 4 2" xfId="5572" xr:uid="{00000000-0005-0000-0000-000036210000}"/>
    <cellStyle name="Berechnung 2 4 2 4 2 2" xfId="17300" xr:uid="{00000000-0005-0000-0000-000037210000}"/>
    <cellStyle name="Berechnung 2 4 2 4 2 3" xfId="29027" xr:uid="{00000000-0005-0000-0000-000038210000}"/>
    <cellStyle name="Berechnung 2 4 2 4 3" xfId="9477" xr:uid="{00000000-0005-0000-0000-000039210000}"/>
    <cellStyle name="Berechnung 2 4 2 4 3 2" xfId="21205" xr:uid="{00000000-0005-0000-0000-00003A210000}"/>
    <cellStyle name="Berechnung 2 4 2 4 3 3" xfId="32932" xr:uid="{00000000-0005-0000-0000-00003B210000}"/>
    <cellStyle name="Berechnung 2 4 2 4 4" xfId="13395" xr:uid="{00000000-0005-0000-0000-00003C210000}"/>
    <cellStyle name="Berechnung 2 4 2 4 5" xfId="25122" xr:uid="{00000000-0005-0000-0000-00003D210000}"/>
    <cellStyle name="Berechnung 2 4 2 5" xfId="2965" xr:uid="{00000000-0005-0000-0000-00003E210000}"/>
    <cellStyle name="Berechnung 2 4 2 5 2" xfId="6870" xr:uid="{00000000-0005-0000-0000-00003F210000}"/>
    <cellStyle name="Berechnung 2 4 2 5 2 2" xfId="18598" xr:uid="{00000000-0005-0000-0000-000040210000}"/>
    <cellStyle name="Berechnung 2 4 2 5 2 3" xfId="30325" xr:uid="{00000000-0005-0000-0000-000041210000}"/>
    <cellStyle name="Berechnung 2 4 2 5 3" xfId="10775" xr:uid="{00000000-0005-0000-0000-000042210000}"/>
    <cellStyle name="Berechnung 2 4 2 5 3 2" xfId="22503" xr:uid="{00000000-0005-0000-0000-000043210000}"/>
    <cellStyle name="Berechnung 2 4 2 5 3 3" xfId="34230" xr:uid="{00000000-0005-0000-0000-000044210000}"/>
    <cellStyle name="Berechnung 2 4 2 5 4" xfId="14693" xr:uid="{00000000-0005-0000-0000-000045210000}"/>
    <cellStyle name="Berechnung 2 4 2 5 5" xfId="26420" xr:uid="{00000000-0005-0000-0000-000046210000}"/>
    <cellStyle name="Berechnung 2 4 2 6" xfId="4274" xr:uid="{00000000-0005-0000-0000-000047210000}"/>
    <cellStyle name="Berechnung 2 4 2 6 2" xfId="16002" xr:uid="{00000000-0005-0000-0000-000048210000}"/>
    <cellStyle name="Berechnung 2 4 2 6 3" xfId="27729" xr:uid="{00000000-0005-0000-0000-000049210000}"/>
    <cellStyle name="Berechnung 2 4 2 7" xfId="8179" xr:uid="{00000000-0005-0000-0000-00004A210000}"/>
    <cellStyle name="Berechnung 2 4 2 7 2" xfId="19907" xr:uid="{00000000-0005-0000-0000-00004B210000}"/>
    <cellStyle name="Berechnung 2 4 2 7 3" xfId="31634" xr:uid="{00000000-0005-0000-0000-00004C210000}"/>
    <cellStyle name="Berechnung 2 4 2 8" xfId="12097" xr:uid="{00000000-0005-0000-0000-00004D210000}"/>
    <cellStyle name="Berechnung 2 4 2 9" xfId="23824" xr:uid="{00000000-0005-0000-0000-00004E210000}"/>
    <cellStyle name="Berechnung 2 4 3" xfId="468" xr:uid="{00000000-0005-0000-0000-00004F210000}"/>
    <cellStyle name="Berechnung 2 4 3 2" xfId="897" xr:uid="{00000000-0005-0000-0000-000050210000}"/>
    <cellStyle name="Berechnung 2 4 3 2 2" xfId="2195" xr:uid="{00000000-0005-0000-0000-000051210000}"/>
    <cellStyle name="Berechnung 2 4 3 2 2 2" xfId="6100" xr:uid="{00000000-0005-0000-0000-000052210000}"/>
    <cellStyle name="Berechnung 2 4 3 2 2 2 2" xfId="17828" xr:uid="{00000000-0005-0000-0000-000053210000}"/>
    <cellStyle name="Berechnung 2 4 3 2 2 2 3" xfId="29555" xr:uid="{00000000-0005-0000-0000-000054210000}"/>
    <cellStyle name="Berechnung 2 4 3 2 2 3" xfId="10005" xr:uid="{00000000-0005-0000-0000-000055210000}"/>
    <cellStyle name="Berechnung 2 4 3 2 2 3 2" xfId="21733" xr:uid="{00000000-0005-0000-0000-000056210000}"/>
    <cellStyle name="Berechnung 2 4 3 2 2 3 3" xfId="33460" xr:uid="{00000000-0005-0000-0000-000057210000}"/>
    <cellStyle name="Berechnung 2 4 3 2 2 4" xfId="13923" xr:uid="{00000000-0005-0000-0000-000058210000}"/>
    <cellStyle name="Berechnung 2 4 3 2 2 5" xfId="25650" xr:uid="{00000000-0005-0000-0000-000059210000}"/>
    <cellStyle name="Berechnung 2 4 3 2 3" xfId="3493" xr:uid="{00000000-0005-0000-0000-00005A210000}"/>
    <cellStyle name="Berechnung 2 4 3 2 3 2" xfId="7398" xr:uid="{00000000-0005-0000-0000-00005B210000}"/>
    <cellStyle name="Berechnung 2 4 3 2 3 2 2" xfId="19126" xr:uid="{00000000-0005-0000-0000-00005C210000}"/>
    <cellStyle name="Berechnung 2 4 3 2 3 2 3" xfId="30853" xr:uid="{00000000-0005-0000-0000-00005D210000}"/>
    <cellStyle name="Berechnung 2 4 3 2 3 3" xfId="11303" xr:uid="{00000000-0005-0000-0000-00005E210000}"/>
    <cellStyle name="Berechnung 2 4 3 2 3 3 2" xfId="23031" xr:uid="{00000000-0005-0000-0000-00005F210000}"/>
    <cellStyle name="Berechnung 2 4 3 2 3 3 3" xfId="34758" xr:uid="{00000000-0005-0000-0000-000060210000}"/>
    <cellStyle name="Berechnung 2 4 3 2 3 4" xfId="15221" xr:uid="{00000000-0005-0000-0000-000061210000}"/>
    <cellStyle name="Berechnung 2 4 3 2 3 5" xfId="26948" xr:uid="{00000000-0005-0000-0000-000062210000}"/>
    <cellStyle name="Berechnung 2 4 3 2 4" xfId="4802" xr:uid="{00000000-0005-0000-0000-000063210000}"/>
    <cellStyle name="Berechnung 2 4 3 2 4 2" xfId="16530" xr:uid="{00000000-0005-0000-0000-000064210000}"/>
    <cellStyle name="Berechnung 2 4 3 2 4 3" xfId="28257" xr:uid="{00000000-0005-0000-0000-000065210000}"/>
    <cellStyle name="Berechnung 2 4 3 2 5" xfId="8707" xr:uid="{00000000-0005-0000-0000-000066210000}"/>
    <cellStyle name="Berechnung 2 4 3 2 5 2" xfId="20435" xr:uid="{00000000-0005-0000-0000-000067210000}"/>
    <cellStyle name="Berechnung 2 4 3 2 5 3" xfId="32162" xr:uid="{00000000-0005-0000-0000-000068210000}"/>
    <cellStyle name="Berechnung 2 4 3 2 6" xfId="12625" xr:uid="{00000000-0005-0000-0000-000069210000}"/>
    <cellStyle name="Berechnung 2 4 3 2 7" xfId="24352" xr:uid="{00000000-0005-0000-0000-00006A210000}"/>
    <cellStyle name="Berechnung 2 4 3 3" xfId="1326" xr:uid="{00000000-0005-0000-0000-00006B210000}"/>
    <cellStyle name="Berechnung 2 4 3 3 2" xfId="2624" xr:uid="{00000000-0005-0000-0000-00006C210000}"/>
    <cellStyle name="Berechnung 2 4 3 3 2 2" xfId="6529" xr:uid="{00000000-0005-0000-0000-00006D210000}"/>
    <cellStyle name="Berechnung 2 4 3 3 2 2 2" xfId="18257" xr:uid="{00000000-0005-0000-0000-00006E210000}"/>
    <cellStyle name="Berechnung 2 4 3 3 2 2 3" xfId="29984" xr:uid="{00000000-0005-0000-0000-00006F210000}"/>
    <cellStyle name="Berechnung 2 4 3 3 2 3" xfId="10434" xr:uid="{00000000-0005-0000-0000-000070210000}"/>
    <cellStyle name="Berechnung 2 4 3 3 2 3 2" xfId="22162" xr:uid="{00000000-0005-0000-0000-000071210000}"/>
    <cellStyle name="Berechnung 2 4 3 3 2 3 3" xfId="33889" xr:uid="{00000000-0005-0000-0000-000072210000}"/>
    <cellStyle name="Berechnung 2 4 3 3 2 4" xfId="14352" xr:uid="{00000000-0005-0000-0000-000073210000}"/>
    <cellStyle name="Berechnung 2 4 3 3 2 5" xfId="26079" xr:uid="{00000000-0005-0000-0000-000074210000}"/>
    <cellStyle name="Berechnung 2 4 3 3 3" xfId="3922" xr:uid="{00000000-0005-0000-0000-000075210000}"/>
    <cellStyle name="Berechnung 2 4 3 3 3 2" xfId="7827" xr:uid="{00000000-0005-0000-0000-000076210000}"/>
    <cellStyle name="Berechnung 2 4 3 3 3 2 2" xfId="19555" xr:uid="{00000000-0005-0000-0000-000077210000}"/>
    <cellStyle name="Berechnung 2 4 3 3 3 2 3" xfId="31282" xr:uid="{00000000-0005-0000-0000-000078210000}"/>
    <cellStyle name="Berechnung 2 4 3 3 3 3" xfId="11732" xr:uid="{00000000-0005-0000-0000-000079210000}"/>
    <cellStyle name="Berechnung 2 4 3 3 3 3 2" xfId="23460" xr:uid="{00000000-0005-0000-0000-00007A210000}"/>
    <cellStyle name="Berechnung 2 4 3 3 3 3 3" xfId="35187" xr:uid="{00000000-0005-0000-0000-00007B210000}"/>
    <cellStyle name="Berechnung 2 4 3 3 3 4" xfId="15650" xr:uid="{00000000-0005-0000-0000-00007C210000}"/>
    <cellStyle name="Berechnung 2 4 3 3 3 5" xfId="27377" xr:uid="{00000000-0005-0000-0000-00007D210000}"/>
    <cellStyle name="Berechnung 2 4 3 3 4" xfId="5231" xr:uid="{00000000-0005-0000-0000-00007E210000}"/>
    <cellStyle name="Berechnung 2 4 3 3 4 2" xfId="16959" xr:uid="{00000000-0005-0000-0000-00007F210000}"/>
    <cellStyle name="Berechnung 2 4 3 3 4 3" xfId="28686" xr:uid="{00000000-0005-0000-0000-000080210000}"/>
    <cellStyle name="Berechnung 2 4 3 3 5" xfId="9136" xr:uid="{00000000-0005-0000-0000-000081210000}"/>
    <cellStyle name="Berechnung 2 4 3 3 5 2" xfId="20864" xr:uid="{00000000-0005-0000-0000-000082210000}"/>
    <cellStyle name="Berechnung 2 4 3 3 5 3" xfId="32591" xr:uid="{00000000-0005-0000-0000-000083210000}"/>
    <cellStyle name="Berechnung 2 4 3 3 6" xfId="13054" xr:uid="{00000000-0005-0000-0000-000084210000}"/>
    <cellStyle name="Berechnung 2 4 3 3 7" xfId="24781" xr:uid="{00000000-0005-0000-0000-000085210000}"/>
    <cellStyle name="Berechnung 2 4 3 4" xfId="1766" xr:uid="{00000000-0005-0000-0000-000086210000}"/>
    <cellStyle name="Berechnung 2 4 3 4 2" xfId="5671" xr:uid="{00000000-0005-0000-0000-000087210000}"/>
    <cellStyle name="Berechnung 2 4 3 4 2 2" xfId="17399" xr:uid="{00000000-0005-0000-0000-000088210000}"/>
    <cellStyle name="Berechnung 2 4 3 4 2 3" xfId="29126" xr:uid="{00000000-0005-0000-0000-000089210000}"/>
    <cellStyle name="Berechnung 2 4 3 4 3" xfId="9576" xr:uid="{00000000-0005-0000-0000-00008A210000}"/>
    <cellStyle name="Berechnung 2 4 3 4 3 2" xfId="21304" xr:uid="{00000000-0005-0000-0000-00008B210000}"/>
    <cellStyle name="Berechnung 2 4 3 4 3 3" xfId="33031" xr:uid="{00000000-0005-0000-0000-00008C210000}"/>
    <cellStyle name="Berechnung 2 4 3 4 4" xfId="13494" xr:uid="{00000000-0005-0000-0000-00008D210000}"/>
    <cellStyle name="Berechnung 2 4 3 4 5" xfId="25221" xr:uid="{00000000-0005-0000-0000-00008E210000}"/>
    <cellStyle name="Berechnung 2 4 3 5" xfId="3064" xr:uid="{00000000-0005-0000-0000-00008F210000}"/>
    <cellStyle name="Berechnung 2 4 3 5 2" xfId="6969" xr:uid="{00000000-0005-0000-0000-000090210000}"/>
    <cellStyle name="Berechnung 2 4 3 5 2 2" xfId="18697" xr:uid="{00000000-0005-0000-0000-000091210000}"/>
    <cellStyle name="Berechnung 2 4 3 5 2 3" xfId="30424" xr:uid="{00000000-0005-0000-0000-000092210000}"/>
    <cellStyle name="Berechnung 2 4 3 5 3" xfId="10874" xr:uid="{00000000-0005-0000-0000-000093210000}"/>
    <cellStyle name="Berechnung 2 4 3 5 3 2" xfId="22602" xr:uid="{00000000-0005-0000-0000-000094210000}"/>
    <cellStyle name="Berechnung 2 4 3 5 3 3" xfId="34329" xr:uid="{00000000-0005-0000-0000-000095210000}"/>
    <cellStyle name="Berechnung 2 4 3 5 4" xfId="14792" xr:uid="{00000000-0005-0000-0000-000096210000}"/>
    <cellStyle name="Berechnung 2 4 3 5 5" xfId="26519" xr:uid="{00000000-0005-0000-0000-000097210000}"/>
    <cellStyle name="Berechnung 2 4 3 6" xfId="4373" xr:uid="{00000000-0005-0000-0000-000098210000}"/>
    <cellStyle name="Berechnung 2 4 3 6 2" xfId="16101" xr:uid="{00000000-0005-0000-0000-000099210000}"/>
    <cellStyle name="Berechnung 2 4 3 6 3" xfId="27828" xr:uid="{00000000-0005-0000-0000-00009A210000}"/>
    <cellStyle name="Berechnung 2 4 3 7" xfId="8278" xr:uid="{00000000-0005-0000-0000-00009B210000}"/>
    <cellStyle name="Berechnung 2 4 3 7 2" xfId="20006" xr:uid="{00000000-0005-0000-0000-00009C210000}"/>
    <cellStyle name="Berechnung 2 4 3 7 3" xfId="31733" xr:uid="{00000000-0005-0000-0000-00009D210000}"/>
    <cellStyle name="Berechnung 2 4 3 8" xfId="12196" xr:uid="{00000000-0005-0000-0000-00009E210000}"/>
    <cellStyle name="Berechnung 2 4 3 9" xfId="23923" xr:uid="{00000000-0005-0000-0000-00009F210000}"/>
    <cellStyle name="Berechnung 2 4 4" xfId="567" xr:uid="{00000000-0005-0000-0000-0000A0210000}"/>
    <cellStyle name="Berechnung 2 4 4 2" xfId="996" xr:uid="{00000000-0005-0000-0000-0000A1210000}"/>
    <cellStyle name="Berechnung 2 4 4 2 2" xfId="2294" xr:uid="{00000000-0005-0000-0000-0000A2210000}"/>
    <cellStyle name="Berechnung 2 4 4 2 2 2" xfId="6199" xr:uid="{00000000-0005-0000-0000-0000A3210000}"/>
    <cellStyle name="Berechnung 2 4 4 2 2 2 2" xfId="17927" xr:uid="{00000000-0005-0000-0000-0000A4210000}"/>
    <cellStyle name="Berechnung 2 4 4 2 2 2 3" xfId="29654" xr:uid="{00000000-0005-0000-0000-0000A5210000}"/>
    <cellStyle name="Berechnung 2 4 4 2 2 3" xfId="10104" xr:uid="{00000000-0005-0000-0000-0000A6210000}"/>
    <cellStyle name="Berechnung 2 4 4 2 2 3 2" xfId="21832" xr:uid="{00000000-0005-0000-0000-0000A7210000}"/>
    <cellStyle name="Berechnung 2 4 4 2 2 3 3" xfId="33559" xr:uid="{00000000-0005-0000-0000-0000A8210000}"/>
    <cellStyle name="Berechnung 2 4 4 2 2 4" xfId="14022" xr:uid="{00000000-0005-0000-0000-0000A9210000}"/>
    <cellStyle name="Berechnung 2 4 4 2 2 5" xfId="25749" xr:uid="{00000000-0005-0000-0000-0000AA210000}"/>
    <cellStyle name="Berechnung 2 4 4 2 3" xfId="3592" xr:uid="{00000000-0005-0000-0000-0000AB210000}"/>
    <cellStyle name="Berechnung 2 4 4 2 3 2" xfId="7497" xr:uid="{00000000-0005-0000-0000-0000AC210000}"/>
    <cellStyle name="Berechnung 2 4 4 2 3 2 2" xfId="19225" xr:uid="{00000000-0005-0000-0000-0000AD210000}"/>
    <cellStyle name="Berechnung 2 4 4 2 3 2 3" xfId="30952" xr:uid="{00000000-0005-0000-0000-0000AE210000}"/>
    <cellStyle name="Berechnung 2 4 4 2 3 3" xfId="11402" xr:uid="{00000000-0005-0000-0000-0000AF210000}"/>
    <cellStyle name="Berechnung 2 4 4 2 3 3 2" xfId="23130" xr:uid="{00000000-0005-0000-0000-0000B0210000}"/>
    <cellStyle name="Berechnung 2 4 4 2 3 3 3" xfId="34857" xr:uid="{00000000-0005-0000-0000-0000B1210000}"/>
    <cellStyle name="Berechnung 2 4 4 2 3 4" xfId="15320" xr:uid="{00000000-0005-0000-0000-0000B2210000}"/>
    <cellStyle name="Berechnung 2 4 4 2 3 5" xfId="27047" xr:uid="{00000000-0005-0000-0000-0000B3210000}"/>
    <cellStyle name="Berechnung 2 4 4 2 4" xfId="4901" xr:uid="{00000000-0005-0000-0000-0000B4210000}"/>
    <cellStyle name="Berechnung 2 4 4 2 4 2" xfId="16629" xr:uid="{00000000-0005-0000-0000-0000B5210000}"/>
    <cellStyle name="Berechnung 2 4 4 2 4 3" xfId="28356" xr:uid="{00000000-0005-0000-0000-0000B6210000}"/>
    <cellStyle name="Berechnung 2 4 4 2 5" xfId="8806" xr:uid="{00000000-0005-0000-0000-0000B7210000}"/>
    <cellStyle name="Berechnung 2 4 4 2 5 2" xfId="20534" xr:uid="{00000000-0005-0000-0000-0000B8210000}"/>
    <cellStyle name="Berechnung 2 4 4 2 5 3" xfId="32261" xr:uid="{00000000-0005-0000-0000-0000B9210000}"/>
    <cellStyle name="Berechnung 2 4 4 2 6" xfId="12724" xr:uid="{00000000-0005-0000-0000-0000BA210000}"/>
    <cellStyle name="Berechnung 2 4 4 2 7" xfId="24451" xr:uid="{00000000-0005-0000-0000-0000BB210000}"/>
    <cellStyle name="Berechnung 2 4 4 3" xfId="1425" xr:uid="{00000000-0005-0000-0000-0000BC210000}"/>
    <cellStyle name="Berechnung 2 4 4 3 2" xfId="2723" xr:uid="{00000000-0005-0000-0000-0000BD210000}"/>
    <cellStyle name="Berechnung 2 4 4 3 2 2" xfId="6628" xr:uid="{00000000-0005-0000-0000-0000BE210000}"/>
    <cellStyle name="Berechnung 2 4 4 3 2 2 2" xfId="18356" xr:uid="{00000000-0005-0000-0000-0000BF210000}"/>
    <cellStyle name="Berechnung 2 4 4 3 2 2 3" xfId="30083" xr:uid="{00000000-0005-0000-0000-0000C0210000}"/>
    <cellStyle name="Berechnung 2 4 4 3 2 3" xfId="10533" xr:uid="{00000000-0005-0000-0000-0000C1210000}"/>
    <cellStyle name="Berechnung 2 4 4 3 2 3 2" xfId="22261" xr:uid="{00000000-0005-0000-0000-0000C2210000}"/>
    <cellStyle name="Berechnung 2 4 4 3 2 3 3" xfId="33988" xr:uid="{00000000-0005-0000-0000-0000C3210000}"/>
    <cellStyle name="Berechnung 2 4 4 3 2 4" xfId="14451" xr:uid="{00000000-0005-0000-0000-0000C4210000}"/>
    <cellStyle name="Berechnung 2 4 4 3 2 5" xfId="26178" xr:uid="{00000000-0005-0000-0000-0000C5210000}"/>
    <cellStyle name="Berechnung 2 4 4 3 3" xfId="4021" xr:uid="{00000000-0005-0000-0000-0000C6210000}"/>
    <cellStyle name="Berechnung 2 4 4 3 3 2" xfId="7926" xr:uid="{00000000-0005-0000-0000-0000C7210000}"/>
    <cellStyle name="Berechnung 2 4 4 3 3 2 2" xfId="19654" xr:uid="{00000000-0005-0000-0000-0000C8210000}"/>
    <cellStyle name="Berechnung 2 4 4 3 3 2 3" xfId="31381" xr:uid="{00000000-0005-0000-0000-0000C9210000}"/>
    <cellStyle name="Berechnung 2 4 4 3 3 3" xfId="11831" xr:uid="{00000000-0005-0000-0000-0000CA210000}"/>
    <cellStyle name="Berechnung 2 4 4 3 3 3 2" xfId="23559" xr:uid="{00000000-0005-0000-0000-0000CB210000}"/>
    <cellStyle name="Berechnung 2 4 4 3 3 3 3" xfId="35286" xr:uid="{00000000-0005-0000-0000-0000CC210000}"/>
    <cellStyle name="Berechnung 2 4 4 3 3 4" xfId="15749" xr:uid="{00000000-0005-0000-0000-0000CD210000}"/>
    <cellStyle name="Berechnung 2 4 4 3 3 5" xfId="27476" xr:uid="{00000000-0005-0000-0000-0000CE210000}"/>
    <cellStyle name="Berechnung 2 4 4 3 4" xfId="5330" xr:uid="{00000000-0005-0000-0000-0000CF210000}"/>
    <cellStyle name="Berechnung 2 4 4 3 4 2" xfId="17058" xr:uid="{00000000-0005-0000-0000-0000D0210000}"/>
    <cellStyle name="Berechnung 2 4 4 3 4 3" xfId="28785" xr:uid="{00000000-0005-0000-0000-0000D1210000}"/>
    <cellStyle name="Berechnung 2 4 4 3 5" xfId="9235" xr:uid="{00000000-0005-0000-0000-0000D2210000}"/>
    <cellStyle name="Berechnung 2 4 4 3 5 2" xfId="20963" xr:uid="{00000000-0005-0000-0000-0000D3210000}"/>
    <cellStyle name="Berechnung 2 4 4 3 5 3" xfId="32690" xr:uid="{00000000-0005-0000-0000-0000D4210000}"/>
    <cellStyle name="Berechnung 2 4 4 3 6" xfId="13153" xr:uid="{00000000-0005-0000-0000-0000D5210000}"/>
    <cellStyle name="Berechnung 2 4 4 3 7" xfId="24880" xr:uid="{00000000-0005-0000-0000-0000D6210000}"/>
    <cellStyle name="Berechnung 2 4 4 4" xfId="1865" xr:uid="{00000000-0005-0000-0000-0000D7210000}"/>
    <cellStyle name="Berechnung 2 4 4 4 2" xfId="5770" xr:uid="{00000000-0005-0000-0000-0000D8210000}"/>
    <cellStyle name="Berechnung 2 4 4 4 2 2" xfId="17498" xr:uid="{00000000-0005-0000-0000-0000D9210000}"/>
    <cellStyle name="Berechnung 2 4 4 4 2 3" xfId="29225" xr:uid="{00000000-0005-0000-0000-0000DA210000}"/>
    <cellStyle name="Berechnung 2 4 4 4 3" xfId="9675" xr:uid="{00000000-0005-0000-0000-0000DB210000}"/>
    <cellStyle name="Berechnung 2 4 4 4 3 2" xfId="21403" xr:uid="{00000000-0005-0000-0000-0000DC210000}"/>
    <cellStyle name="Berechnung 2 4 4 4 3 3" xfId="33130" xr:uid="{00000000-0005-0000-0000-0000DD210000}"/>
    <cellStyle name="Berechnung 2 4 4 4 4" xfId="13593" xr:uid="{00000000-0005-0000-0000-0000DE210000}"/>
    <cellStyle name="Berechnung 2 4 4 4 5" xfId="25320" xr:uid="{00000000-0005-0000-0000-0000DF210000}"/>
    <cellStyle name="Berechnung 2 4 4 5" xfId="3163" xr:uid="{00000000-0005-0000-0000-0000E0210000}"/>
    <cellStyle name="Berechnung 2 4 4 5 2" xfId="7068" xr:uid="{00000000-0005-0000-0000-0000E1210000}"/>
    <cellStyle name="Berechnung 2 4 4 5 2 2" xfId="18796" xr:uid="{00000000-0005-0000-0000-0000E2210000}"/>
    <cellStyle name="Berechnung 2 4 4 5 2 3" xfId="30523" xr:uid="{00000000-0005-0000-0000-0000E3210000}"/>
    <cellStyle name="Berechnung 2 4 4 5 3" xfId="10973" xr:uid="{00000000-0005-0000-0000-0000E4210000}"/>
    <cellStyle name="Berechnung 2 4 4 5 3 2" xfId="22701" xr:uid="{00000000-0005-0000-0000-0000E5210000}"/>
    <cellStyle name="Berechnung 2 4 4 5 3 3" xfId="34428" xr:uid="{00000000-0005-0000-0000-0000E6210000}"/>
    <cellStyle name="Berechnung 2 4 4 5 4" xfId="14891" xr:uid="{00000000-0005-0000-0000-0000E7210000}"/>
    <cellStyle name="Berechnung 2 4 4 5 5" xfId="26618" xr:uid="{00000000-0005-0000-0000-0000E8210000}"/>
    <cellStyle name="Berechnung 2 4 4 6" xfId="4472" xr:uid="{00000000-0005-0000-0000-0000E9210000}"/>
    <cellStyle name="Berechnung 2 4 4 6 2" xfId="16200" xr:uid="{00000000-0005-0000-0000-0000EA210000}"/>
    <cellStyle name="Berechnung 2 4 4 6 3" xfId="27927" xr:uid="{00000000-0005-0000-0000-0000EB210000}"/>
    <cellStyle name="Berechnung 2 4 4 7" xfId="8377" xr:uid="{00000000-0005-0000-0000-0000EC210000}"/>
    <cellStyle name="Berechnung 2 4 4 7 2" xfId="20105" xr:uid="{00000000-0005-0000-0000-0000ED210000}"/>
    <cellStyle name="Berechnung 2 4 4 7 3" xfId="31832" xr:uid="{00000000-0005-0000-0000-0000EE210000}"/>
    <cellStyle name="Berechnung 2 4 4 8" xfId="12295" xr:uid="{00000000-0005-0000-0000-0000EF210000}"/>
    <cellStyle name="Berechnung 2 4 4 9" xfId="24022" xr:uid="{00000000-0005-0000-0000-0000F0210000}"/>
    <cellStyle name="Berechnung 2 4 5" xfId="666" xr:uid="{00000000-0005-0000-0000-0000F1210000}"/>
    <cellStyle name="Berechnung 2 4 5 2" xfId="1964" xr:uid="{00000000-0005-0000-0000-0000F2210000}"/>
    <cellStyle name="Berechnung 2 4 5 2 2" xfId="5869" xr:uid="{00000000-0005-0000-0000-0000F3210000}"/>
    <cellStyle name="Berechnung 2 4 5 2 2 2" xfId="17597" xr:uid="{00000000-0005-0000-0000-0000F4210000}"/>
    <cellStyle name="Berechnung 2 4 5 2 2 3" xfId="29324" xr:uid="{00000000-0005-0000-0000-0000F5210000}"/>
    <cellStyle name="Berechnung 2 4 5 2 3" xfId="9774" xr:uid="{00000000-0005-0000-0000-0000F6210000}"/>
    <cellStyle name="Berechnung 2 4 5 2 3 2" xfId="21502" xr:uid="{00000000-0005-0000-0000-0000F7210000}"/>
    <cellStyle name="Berechnung 2 4 5 2 3 3" xfId="33229" xr:uid="{00000000-0005-0000-0000-0000F8210000}"/>
    <cellStyle name="Berechnung 2 4 5 2 4" xfId="13692" xr:uid="{00000000-0005-0000-0000-0000F9210000}"/>
    <cellStyle name="Berechnung 2 4 5 2 5" xfId="25419" xr:uid="{00000000-0005-0000-0000-0000FA210000}"/>
    <cellStyle name="Berechnung 2 4 5 3" xfId="3262" xr:uid="{00000000-0005-0000-0000-0000FB210000}"/>
    <cellStyle name="Berechnung 2 4 5 3 2" xfId="7167" xr:uid="{00000000-0005-0000-0000-0000FC210000}"/>
    <cellStyle name="Berechnung 2 4 5 3 2 2" xfId="18895" xr:uid="{00000000-0005-0000-0000-0000FD210000}"/>
    <cellStyle name="Berechnung 2 4 5 3 2 3" xfId="30622" xr:uid="{00000000-0005-0000-0000-0000FE210000}"/>
    <cellStyle name="Berechnung 2 4 5 3 3" xfId="11072" xr:uid="{00000000-0005-0000-0000-0000FF210000}"/>
    <cellStyle name="Berechnung 2 4 5 3 3 2" xfId="22800" xr:uid="{00000000-0005-0000-0000-000000220000}"/>
    <cellStyle name="Berechnung 2 4 5 3 3 3" xfId="34527" xr:uid="{00000000-0005-0000-0000-000001220000}"/>
    <cellStyle name="Berechnung 2 4 5 3 4" xfId="14990" xr:uid="{00000000-0005-0000-0000-000002220000}"/>
    <cellStyle name="Berechnung 2 4 5 3 5" xfId="26717" xr:uid="{00000000-0005-0000-0000-000003220000}"/>
    <cellStyle name="Berechnung 2 4 5 4" xfId="4571" xr:uid="{00000000-0005-0000-0000-000004220000}"/>
    <cellStyle name="Berechnung 2 4 5 4 2" xfId="16299" xr:uid="{00000000-0005-0000-0000-000005220000}"/>
    <cellStyle name="Berechnung 2 4 5 4 3" xfId="28026" xr:uid="{00000000-0005-0000-0000-000006220000}"/>
    <cellStyle name="Berechnung 2 4 5 5" xfId="8476" xr:uid="{00000000-0005-0000-0000-000007220000}"/>
    <cellStyle name="Berechnung 2 4 5 5 2" xfId="20204" xr:uid="{00000000-0005-0000-0000-000008220000}"/>
    <cellStyle name="Berechnung 2 4 5 5 3" xfId="31931" xr:uid="{00000000-0005-0000-0000-000009220000}"/>
    <cellStyle name="Berechnung 2 4 5 6" xfId="12394" xr:uid="{00000000-0005-0000-0000-00000A220000}"/>
    <cellStyle name="Berechnung 2 4 5 7" xfId="24121" xr:uid="{00000000-0005-0000-0000-00000B220000}"/>
    <cellStyle name="Berechnung 2 4 6" xfId="1095" xr:uid="{00000000-0005-0000-0000-00000C220000}"/>
    <cellStyle name="Berechnung 2 4 6 2" xfId="2393" xr:uid="{00000000-0005-0000-0000-00000D220000}"/>
    <cellStyle name="Berechnung 2 4 6 2 2" xfId="6298" xr:uid="{00000000-0005-0000-0000-00000E220000}"/>
    <cellStyle name="Berechnung 2 4 6 2 2 2" xfId="18026" xr:uid="{00000000-0005-0000-0000-00000F220000}"/>
    <cellStyle name="Berechnung 2 4 6 2 2 3" xfId="29753" xr:uid="{00000000-0005-0000-0000-000010220000}"/>
    <cellStyle name="Berechnung 2 4 6 2 3" xfId="10203" xr:uid="{00000000-0005-0000-0000-000011220000}"/>
    <cellStyle name="Berechnung 2 4 6 2 3 2" xfId="21931" xr:uid="{00000000-0005-0000-0000-000012220000}"/>
    <cellStyle name="Berechnung 2 4 6 2 3 3" xfId="33658" xr:uid="{00000000-0005-0000-0000-000013220000}"/>
    <cellStyle name="Berechnung 2 4 6 2 4" xfId="14121" xr:uid="{00000000-0005-0000-0000-000014220000}"/>
    <cellStyle name="Berechnung 2 4 6 2 5" xfId="25848" xr:uid="{00000000-0005-0000-0000-000015220000}"/>
    <cellStyle name="Berechnung 2 4 6 3" xfId="3691" xr:uid="{00000000-0005-0000-0000-000016220000}"/>
    <cellStyle name="Berechnung 2 4 6 3 2" xfId="7596" xr:uid="{00000000-0005-0000-0000-000017220000}"/>
    <cellStyle name="Berechnung 2 4 6 3 2 2" xfId="19324" xr:uid="{00000000-0005-0000-0000-000018220000}"/>
    <cellStyle name="Berechnung 2 4 6 3 2 3" xfId="31051" xr:uid="{00000000-0005-0000-0000-000019220000}"/>
    <cellStyle name="Berechnung 2 4 6 3 3" xfId="11501" xr:uid="{00000000-0005-0000-0000-00001A220000}"/>
    <cellStyle name="Berechnung 2 4 6 3 3 2" xfId="23229" xr:uid="{00000000-0005-0000-0000-00001B220000}"/>
    <cellStyle name="Berechnung 2 4 6 3 3 3" xfId="34956" xr:uid="{00000000-0005-0000-0000-00001C220000}"/>
    <cellStyle name="Berechnung 2 4 6 3 4" xfId="15419" xr:uid="{00000000-0005-0000-0000-00001D220000}"/>
    <cellStyle name="Berechnung 2 4 6 3 5" xfId="27146" xr:uid="{00000000-0005-0000-0000-00001E220000}"/>
    <cellStyle name="Berechnung 2 4 6 4" xfId="5000" xr:uid="{00000000-0005-0000-0000-00001F220000}"/>
    <cellStyle name="Berechnung 2 4 6 4 2" xfId="16728" xr:uid="{00000000-0005-0000-0000-000020220000}"/>
    <cellStyle name="Berechnung 2 4 6 4 3" xfId="28455" xr:uid="{00000000-0005-0000-0000-000021220000}"/>
    <cellStyle name="Berechnung 2 4 6 5" xfId="8905" xr:uid="{00000000-0005-0000-0000-000022220000}"/>
    <cellStyle name="Berechnung 2 4 6 5 2" xfId="20633" xr:uid="{00000000-0005-0000-0000-000023220000}"/>
    <cellStyle name="Berechnung 2 4 6 5 3" xfId="32360" xr:uid="{00000000-0005-0000-0000-000024220000}"/>
    <cellStyle name="Berechnung 2 4 6 6" xfId="12823" xr:uid="{00000000-0005-0000-0000-000025220000}"/>
    <cellStyle name="Berechnung 2 4 6 7" xfId="24550" xr:uid="{00000000-0005-0000-0000-000026220000}"/>
    <cellStyle name="Berechnung 2 4 7" xfId="1535" xr:uid="{00000000-0005-0000-0000-000027220000}"/>
    <cellStyle name="Berechnung 2 4 7 2" xfId="5440" xr:uid="{00000000-0005-0000-0000-000028220000}"/>
    <cellStyle name="Berechnung 2 4 7 2 2" xfId="17168" xr:uid="{00000000-0005-0000-0000-000029220000}"/>
    <cellStyle name="Berechnung 2 4 7 2 3" xfId="28895" xr:uid="{00000000-0005-0000-0000-00002A220000}"/>
    <cellStyle name="Berechnung 2 4 7 3" xfId="9345" xr:uid="{00000000-0005-0000-0000-00002B220000}"/>
    <cellStyle name="Berechnung 2 4 7 3 2" xfId="21073" xr:uid="{00000000-0005-0000-0000-00002C220000}"/>
    <cellStyle name="Berechnung 2 4 7 3 3" xfId="32800" xr:uid="{00000000-0005-0000-0000-00002D220000}"/>
    <cellStyle name="Berechnung 2 4 7 4" xfId="13263" xr:uid="{00000000-0005-0000-0000-00002E220000}"/>
    <cellStyle name="Berechnung 2 4 7 5" xfId="24990" xr:uid="{00000000-0005-0000-0000-00002F220000}"/>
    <cellStyle name="Berechnung 2 4 8" xfId="2833" xr:uid="{00000000-0005-0000-0000-000030220000}"/>
    <cellStyle name="Berechnung 2 4 8 2" xfId="6738" xr:uid="{00000000-0005-0000-0000-000031220000}"/>
    <cellStyle name="Berechnung 2 4 8 2 2" xfId="18466" xr:uid="{00000000-0005-0000-0000-000032220000}"/>
    <cellStyle name="Berechnung 2 4 8 2 3" xfId="30193" xr:uid="{00000000-0005-0000-0000-000033220000}"/>
    <cellStyle name="Berechnung 2 4 8 3" xfId="10643" xr:uid="{00000000-0005-0000-0000-000034220000}"/>
    <cellStyle name="Berechnung 2 4 8 3 2" xfId="22371" xr:uid="{00000000-0005-0000-0000-000035220000}"/>
    <cellStyle name="Berechnung 2 4 8 3 3" xfId="34098" xr:uid="{00000000-0005-0000-0000-000036220000}"/>
    <cellStyle name="Berechnung 2 4 8 4" xfId="14561" xr:uid="{00000000-0005-0000-0000-000037220000}"/>
    <cellStyle name="Berechnung 2 4 8 5" xfId="26288" xr:uid="{00000000-0005-0000-0000-000038220000}"/>
    <cellStyle name="Berechnung 2 4 9" xfId="4142" xr:uid="{00000000-0005-0000-0000-000039220000}"/>
    <cellStyle name="Berechnung 2 4 9 2" xfId="15870" xr:uid="{00000000-0005-0000-0000-00003A220000}"/>
    <cellStyle name="Berechnung 2 4 9 3" xfId="27597" xr:uid="{00000000-0005-0000-0000-00003B220000}"/>
    <cellStyle name="Berechnung 2 5" xfId="264" xr:uid="{00000000-0005-0000-0000-00003C220000}"/>
    <cellStyle name="Berechnung 2 5 10" xfId="8074" xr:uid="{00000000-0005-0000-0000-00003D220000}"/>
    <cellStyle name="Berechnung 2 5 10 2" xfId="19802" xr:uid="{00000000-0005-0000-0000-00003E220000}"/>
    <cellStyle name="Berechnung 2 5 10 3" xfId="31529" xr:uid="{00000000-0005-0000-0000-00003F220000}"/>
    <cellStyle name="Berechnung 2 5 11" xfId="11992" xr:uid="{00000000-0005-0000-0000-000040220000}"/>
    <cellStyle name="Berechnung 2 5 12" xfId="23719" xr:uid="{00000000-0005-0000-0000-000041220000}"/>
    <cellStyle name="Berechnung 2 5 2" xfId="388" xr:uid="{00000000-0005-0000-0000-000042220000}"/>
    <cellStyle name="Berechnung 2 5 2 2" xfId="817" xr:uid="{00000000-0005-0000-0000-000043220000}"/>
    <cellStyle name="Berechnung 2 5 2 2 2" xfId="2115" xr:uid="{00000000-0005-0000-0000-000044220000}"/>
    <cellStyle name="Berechnung 2 5 2 2 2 2" xfId="6020" xr:uid="{00000000-0005-0000-0000-000045220000}"/>
    <cellStyle name="Berechnung 2 5 2 2 2 2 2" xfId="17748" xr:uid="{00000000-0005-0000-0000-000046220000}"/>
    <cellStyle name="Berechnung 2 5 2 2 2 2 3" xfId="29475" xr:uid="{00000000-0005-0000-0000-000047220000}"/>
    <cellStyle name="Berechnung 2 5 2 2 2 3" xfId="9925" xr:uid="{00000000-0005-0000-0000-000048220000}"/>
    <cellStyle name="Berechnung 2 5 2 2 2 3 2" xfId="21653" xr:uid="{00000000-0005-0000-0000-000049220000}"/>
    <cellStyle name="Berechnung 2 5 2 2 2 3 3" xfId="33380" xr:uid="{00000000-0005-0000-0000-00004A220000}"/>
    <cellStyle name="Berechnung 2 5 2 2 2 4" xfId="13843" xr:uid="{00000000-0005-0000-0000-00004B220000}"/>
    <cellStyle name="Berechnung 2 5 2 2 2 5" xfId="25570" xr:uid="{00000000-0005-0000-0000-00004C220000}"/>
    <cellStyle name="Berechnung 2 5 2 2 3" xfId="3413" xr:uid="{00000000-0005-0000-0000-00004D220000}"/>
    <cellStyle name="Berechnung 2 5 2 2 3 2" xfId="7318" xr:uid="{00000000-0005-0000-0000-00004E220000}"/>
    <cellStyle name="Berechnung 2 5 2 2 3 2 2" xfId="19046" xr:uid="{00000000-0005-0000-0000-00004F220000}"/>
    <cellStyle name="Berechnung 2 5 2 2 3 2 3" xfId="30773" xr:uid="{00000000-0005-0000-0000-000050220000}"/>
    <cellStyle name="Berechnung 2 5 2 2 3 3" xfId="11223" xr:uid="{00000000-0005-0000-0000-000051220000}"/>
    <cellStyle name="Berechnung 2 5 2 2 3 3 2" xfId="22951" xr:uid="{00000000-0005-0000-0000-000052220000}"/>
    <cellStyle name="Berechnung 2 5 2 2 3 3 3" xfId="34678" xr:uid="{00000000-0005-0000-0000-000053220000}"/>
    <cellStyle name="Berechnung 2 5 2 2 3 4" xfId="15141" xr:uid="{00000000-0005-0000-0000-000054220000}"/>
    <cellStyle name="Berechnung 2 5 2 2 3 5" xfId="26868" xr:uid="{00000000-0005-0000-0000-000055220000}"/>
    <cellStyle name="Berechnung 2 5 2 2 4" xfId="4722" xr:uid="{00000000-0005-0000-0000-000056220000}"/>
    <cellStyle name="Berechnung 2 5 2 2 4 2" xfId="16450" xr:uid="{00000000-0005-0000-0000-000057220000}"/>
    <cellStyle name="Berechnung 2 5 2 2 4 3" xfId="28177" xr:uid="{00000000-0005-0000-0000-000058220000}"/>
    <cellStyle name="Berechnung 2 5 2 2 5" xfId="8627" xr:uid="{00000000-0005-0000-0000-000059220000}"/>
    <cellStyle name="Berechnung 2 5 2 2 5 2" xfId="20355" xr:uid="{00000000-0005-0000-0000-00005A220000}"/>
    <cellStyle name="Berechnung 2 5 2 2 5 3" xfId="32082" xr:uid="{00000000-0005-0000-0000-00005B220000}"/>
    <cellStyle name="Berechnung 2 5 2 2 6" xfId="12545" xr:uid="{00000000-0005-0000-0000-00005C220000}"/>
    <cellStyle name="Berechnung 2 5 2 2 7" xfId="24272" xr:uid="{00000000-0005-0000-0000-00005D220000}"/>
    <cellStyle name="Berechnung 2 5 2 3" xfId="1246" xr:uid="{00000000-0005-0000-0000-00005E220000}"/>
    <cellStyle name="Berechnung 2 5 2 3 2" xfId="2544" xr:uid="{00000000-0005-0000-0000-00005F220000}"/>
    <cellStyle name="Berechnung 2 5 2 3 2 2" xfId="6449" xr:uid="{00000000-0005-0000-0000-000060220000}"/>
    <cellStyle name="Berechnung 2 5 2 3 2 2 2" xfId="18177" xr:uid="{00000000-0005-0000-0000-000061220000}"/>
    <cellStyle name="Berechnung 2 5 2 3 2 2 3" xfId="29904" xr:uid="{00000000-0005-0000-0000-000062220000}"/>
    <cellStyle name="Berechnung 2 5 2 3 2 3" xfId="10354" xr:uid="{00000000-0005-0000-0000-000063220000}"/>
    <cellStyle name="Berechnung 2 5 2 3 2 3 2" xfId="22082" xr:uid="{00000000-0005-0000-0000-000064220000}"/>
    <cellStyle name="Berechnung 2 5 2 3 2 3 3" xfId="33809" xr:uid="{00000000-0005-0000-0000-000065220000}"/>
    <cellStyle name="Berechnung 2 5 2 3 2 4" xfId="14272" xr:uid="{00000000-0005-0000-0000-000066220000}"/>
    <cellStyle name="Berechnung 2 5 2 3 2 5" xfId="25999" xr:uid="{00000000-0005-0000-0000-000067220000}"/>
    <cellStyle name="Berechnung 2 5 2 3 3" xfId="3842" xr:uid="{00000000-0005-0000-0000-000068220000}"/>
    <cellStyle name="Berechnung 2 5 2 3 3 2" xfId="7747" xr:uid="{00000000-0005-0000-0000-000069220000}"/>
    <cellStyle name="Berechnung 2 5 2 3 3 2 2" xfId="19475" xr:uid="{00000000-0005-0000-0000-00006A220000}"/>
    <cellStyle name="Berechnung 2 5 2 3 3 2 3" xfId="31202" xr:uid="{00000000-0005-0000-0000-00006B220000}"/>
    <cellStyle name="Berechnung 2 5 2 3 3 3" xfId="11652" xr:uid="{00000000-0005-0000-0000-00006C220000}"/>
    <cellStyle name="Berechnung 2 5 2 3 3 3 2" xfId="23380" xr:uid="{00000000-0005-0000-0000-00006D220000}"/>
    <cellStyle name="Berechnung 2 5 2 3 3 3 3" xfId="35107" xr:uid="{00000000-0005-0000-0000-00006E220000}"/>
    <cellStyle name="Berechnung 2 5 2 3 3 4" xfId="15570" xr:uid="{00000000-0005-0000-0000-00006F220000}"/>
    <cellStyle name="Berechnung 2 5 2 3 3 5" xfId="27297" xr:uid="{00000000-0005-0000-0000-000070220000}"/>
    <cellStyle name="Berechnung 2 5 2 3 4" xfId="5151" xr:uid="{00000000-0005-0000-0000-000071220000}"/>
    <cellStyle name="Berechnung 2 5 2 3 4 2" xfId="16879" xr:uid="{00000000-0005-0000-0000-000072220000}"/>
    <cellStyle name="Berechnung 2 5 2 3 4 3" xfId="28606" xr:uid="{00000000-0005-0000-0000-000073220000}"/>
    <cellStyle name="Berechnung 2 5 2 3 5" xfId="9056" xr:uid="{00000000-0005-0000-0000-000074220000}"/>
    <cellStyle name="Berechnung 2 5 2 3 5 2" xfId="20784" xr:uid="{00000000-0005-0000-0000-000075220000}"/>
    <cellStyle name="Berechnung 2 5 2 3 5 3" xfId="32511" xr:uid="{00000000-0005-0000-0000-000076220000}"/>
    <cellStyle name="Berechnung 2 5 2 3 6" xfId="12974" xr:uid="{00000000-0005-0000-0000-000077220000}"/>
    <cellStyle name="Berechnung 2 5 2 3 7" xfId="24701" xr:uid="{00000000-0005-0000-0000-000078220000}"/>
    <cellStyle name="Berechnung 2 5 2 4" xfId="1686" xr:uid="{00000000-0005-0000-0000-000079220000}"/>
    <cellStyle name="Berechnung 2 5 2 4 2" xfId="5591" xr:uid="{00000000-0005-0000-0000-00007A220000}"/>
    <cellStyle name="Berechnung 2 5 2 4 2 2" xfId="17319" xr:uid="{00000000-0005-0000-0000-00007B220000}"/>
    <cellStyle name="Berechnung 2 5 2 4 2 3" xfId="29046" xr:uid="{00000000-0005-0000-0000-00007C220000}"/>
    <cellStyle name="Berechnung 2 5 2 4 3" xfId="9496" xr:uid="{00000000-0005-0000-0000-00007D220000}"/>
    <cellStyle name="Berechnung 2 5 2 4 3 2" xfId="21224" xr:uid="{00000000-0005-0000-0000-00007E220000}"/>
    <cellStyle name="Berechnung 2 5 2 4 3 3" xfId="32951" xr:uid="{00000000-0005-0000-0000-00007F220000}"/>
    <cellStyle name="Berechnung 2 5 2 4 4" xfId="13414" xr:uid="{00000000-0005-0000-0000-000080220000}"/>
    <cellStyle name="Berechnung 2 5 2 4 5" xfId="25141" xr:uid="{00000000-0005-0000-0000-000081220000}"/>
    <cellStyle name="Berechnung 2 5 2 5" xfId="2984" xr:uid="{00000000-0005-0000-0000-000082220000}"/>
    <cellStyle name="Berechnung 2 5 2 5 2" xfId="6889" xr:uid="{00000000-0005-0000-0000-000083220000}"/>
    <cellStyle name="Berechnung 2 5 2 5 2 2" xfId="18617" xr:uid="{00000000-0005-0000-0000-000084220000}"/>
    <cellStyle name="Berechnung 2 5 2 5 2 3" xfId="30344" xr:uid="{00000000-0005-0000-0000-000085220000}"/>
    <cellStyle name="Berechnung 2 5 2 5 3" xfId="10794" xr:uid="{00000000-0005-0000-0000-000086220000}"/>
    <cellStyle name="Berechnung 2 5 2 5 3 2" xfId="22522" xr:uid="{00000000-0005-0000-0000-000087220000}"/>
    <cellStyle name="Berechnung 2 5 2 5 3 3" xfId="34249" xr:uid="{00000000-0005-0000-0000-000088220000}"/>
    <cellStyle name="Berechnung 2 5 2 5 4" xfId="14712" xr:uid="{00000000-0005-0000-0000-000089220000}"/>
    <cellStyle name="Berechnung 2 5 2 5 5" xfId="26439" xr:uid="{00000000-0005-0000-0000-00008A220000}"/>
    <cellStyle name="Berechnung 2 5 2 6" xfId="4293" xr:uid="{00000000-0005-0000-0000-00008B220000}"/>
    <cellStyle name="Berechnung 2 5 2 6 2" xfId="16021" xr:uid="{00000000-0005-0000-0000-00008C220000}"/>
    <cellStyle name="Berechnung 2 5 2 6 3" xfId="27748" xr:uid="{00000000-0005-0000-0000-00008D220000}"/>
    <cellStyle name="Berechnung 2 5 2 7" xfId="8198" xr:uid="{00000000-0005-0000-0000-00008E220000}"/>
    <cellStyle name="Berechnung 2 5 2 7 2" xfId="19926" xr:uid="{00000000-0005-0000-0000-00008F220000}"/>
    <cellStyle name="Berechnung 2 5 2 7 3" xfId="31653" xr:uid="{00000000-0005-0000-0000-000090220000}"/>
    <cellStyle name="Berechnung 2 5 2 8" xfId="12116" xr:uid="{00000000-0005-0000-0000-000091220000}"/>
    <cellStyle name="Berechnung 2 5 2 9" xfId="23843" xr:uid="{00000000-0005-0000-0000-000092220000}"/>
    <cellStyle name="Berechnung 2 5 3" xfId="487" xr:uid="{00000000-0005-0000-0000-000093220000}"/>
    <cellStyle name="Berechnung 2 5 3 2" xfId="916" xr:uid="{00000000-0005-0000-0000-000094220000}"/>
    <cellStyle name="Berechnung 2 5 3 2 2" xfId="2214" xr:uid="{00000000-0005-0000-0000-000095220000}"/>
    <cellStyle name="Berechnung 2 5 3 2 2 2" xfId="6119" xr:uid="{00000000-0005-0000-0000-000096220000}"/>
    <cellStyle name="Berechnung 2 5 3 2 2 2 2" xfId="17847" xr:uid="{00000000-0005-0000-0000-000097220000}"/>
    <cellStyle name="Berechnung 2 5 3 2 2 2 3" xfId="29574" xr:uid="{00000000-0005-0000-0000-000098220000}"/>
    <cellStyle name="Berechnung 2 5 3 2 2 3" xfId="10024" xr:uid="{00000000-0005-0000-0000-000099220000}"/>
    <cellStyle name="Berechnung 2 5 3 2 2 3 2" xfId="21752" xr:uid="{00000000-0005-0000-0000-00009A220000}"/>
    <cellStyle name="Berechnung 2 5 3 2 2 3 3" xfId="33479" xr:uid="{00000000-0005-0000-0000-00009B220000}"/>
    <cellStyle name="Berechnung 2 5 3 2 2 4" xfId="13942" xr:uid="{00000000-0005-0000-0000-00009C220000}"/>
    <cellStyle name="Berechnung 2 5 3 2 2 5" xfId="25669" xr:uid="{00000000-0005-0000-0000-00009D220000}"/>
    <cellStyle name="Berechnung 2 5 3 2 3" xfId="3512" xr:uid="{00000000-0005-0000-0000-00009E220000}"/>
    <cellStyle name="Berechnung 2 5 3 2 3 2" xfId="7417" xr:uid="{00000000-0005-0000-0000-00009F220000}"/>
    <cellStyle name="Berechnung 2 5 3 2 3 2 2" xfId="19145" xr:uid="{00000000-0005-0000-0000-0000A0220000}"/>
    <cellStyle name="Berechnung 2 5 3 2 3 2 3" xfId="30872" xr:uid="{00000000-0005-0000-0000-0000A1220000}"/>
    <cellStyle name="Berechnung 2 5 3 2 3 3" xfId="11322" xr:uid="{00000000-0005-0000-0000-0000A2220000}"/>
    <cellStyle name="Berechnung 2 5 3 2 3 3 2" xfId="23050" xr:uid="{00000000-0005-0000-0000-0000A3220000}"/>
    <cellStyle name="Berechnung 2 5 3 2 3 3 3" xfId="34777" xr:uid="{00000000-0005-0000-0000-0000A4220000}"/>
    <cellStyle name="Berechnung 2 5 3 2 3 4" xfId="15240" xr:uid="{00000000-0005-0000-0000-0000A5220000}"/>
    <cellStyle name="Berechnung 2 5 3 2 3 5" xfId="26967" xr:uid="{00000000-0005-0000-0000-0000A6220000}"/>
    <cellStyle name="Berechnung 2 5 3 2 4" xfId="4821" xr:uid="{00000000-0005-0000-0000-0000A7220000}"/>
    <cellStyle name="Berechnung 2 5 3 2 4 2" xfId="16549" xr:uid="{00000000-0005-0000-0000-0000A8220000}"/>
    <cellStyle name="Berechnung 2 5 3 2 4 3" xfId="28276" xr:uid="{00000000-0005-0000-0000-0000A9220000}"/>
    <cellStyle name="Berechnung 2 5 3 2 5" xfId="8726" xr:uid="{00000000-0005-0000-0000-0000AA220000}"/>
    <cellStyle name="Berechnung 2 5 3 2 5 2" xfId="20454" xr:uid="{00000000-0005-0000-0000-0000AB220000}"/>
    <cellStyle name="Berechnung 2 5 3 2 5 3" xfId="32181" xr:uid="{00000000-0005-0000-0000-0000AC220000}"/>
    <cellStyle name="Berechnung 2 5 3 2 6" xfId="12644" xr:uid="{00000000-0005-0000-0000-0000AD220000}"/>
    <cellStyle name="Berechnung 2 5 3 2 7" xfId="24371" xr:uid="{00000000-0005-0000-0000-0000AE220000}"/>
    <cellStyle name="Berechnung 2 5 3 3" xfId="1345" xr:uid="{00000000-0005-0000-0000-0000AF220000}"/>
    <cellStyle name="Berechnung 2 5 3 3 2" xfId="2643" xr:uid="{00000000-0005-0000-0000-0000B0220000}"/>
    <cellStyle name="Berechnung 2 5 3 3 2 2" xfId="6548" xr:uid="{00000000-0005-0000-0000-0000B1220000}"/>
    <cellStyle name="Berechnung 2 5 3 3 2 2 2" xfId="18276" xr:uid="{00000000-0005-0000-0000-0000B2220000}"/>
    <cellStyle name="Berechnung 2 5 3 3 2 2 3" xfId="30003" xr:uid="{00000000-0005-0000-0000-0000B3220000}"/>
    <cellStyle name="Berechnung 2 5 3 3 2 3" xfId="10453" xr:uid="{00000000-0005-0000-0000-0000B4220000}"/>
    <cellStyle name="Berechnung 2 5 3 3 2 3 2" xfId="22181" xr:uid="{00000000-0005-0000-0000-0000B5220000}"/>
    <cellStyle name="Berechnung 2 5 3 3 2 3 3" xfId="33908" xr:uid="{00000000-0005-0000-0000-0000B6220000}"/>
    <cellStyle name="Berechnung 2 5 3 3 2 4" xfId="14371" xr:uid="{00000000-0005-0000-0000-0000B7220000}"/>
    <cellStyle name="Berechnung 2 5 3 3 2 5" xfId="26098" xr:uid="{00000000-0005-0000-0000-0000B8220000}"/>
    <cellStyle name="Berechnung 2 5 3 3 3" xfId="3941" xr:uid="{00000000-0005-0000-0000-0000B9220000}"/>
    <cellStyle name="Berechnung 2 5 3 3 3 2" xfId="7846" xr:uid="{00000000-0005-0000-0000-0000BA220000}"/>
    <cellStyle name="Berechnung 2 5 3 3 3 2 2" xfId="19574" xr:uid="{00000000-0005-0000-0000-0000BB220000}"/>
    <cellStyle name="Berechnung 2 5 3 3 3 2 3" xfId="31301" xr:uid="{00000000-0005-0000-0000-0000BC220000}"/>
    <cellStyle name="Berechnung 2 5 3 3 3 3" xfId="11751" xr:uid="{00000000-0005-0000-0000-0000BD220000}"/>
    <cellStyle name="Berechnung 2 5 3 3 3 3 2" xfId="23479" xr:uid="{00000000-0005-0000-0000-0000BE220000}"/>
    <cellStyle name="Berechnung 2 5 3 3 3 3 3" xfId="35206" xr:uid="{00000000-0005-0000-0000-0000BF220000}"/>
    <cellStyle name="Berechnung 2 5 3 3 3 4" xfId="15669" xr:uid="{00000000-0005-0000-0000-0000C0220000}"/>
    <cellStyle name="Berechnung 2 5 3 3 3 5" xfId="27396" xr:uid="{00000000-0005-0000-0000-0000C1220000}"/>
    <cellStyle name="Berechnung 2 5 3 3 4" xfId="5250" xr:uid="{00000000-0005-0000-0000-0000C2220000}"/>
    <cellStyle name="Berechnung 2 5 3 3 4 2" xfId="16978" xr:uid="{00000000-0005-0000-0000-0000C3220000}"/>
    <cellStyle name="Berechnung 2 5 3 3 4 3" xfId="28705" xr:uid="{00000000-0005-0000-0000-0000C4220000}"/>
    <cellStyle name="Berechnung 2 5 3 3 5" xfId="9155" xr:uid="{00000000-0005-0000-0000-0000C5220000}"/>
    <cellStyle name="Berechnung 2 5 3 3 5 2" xfId="20883" xr:uid="{00000000-0005-0000-0000-0000C6220000}"/>
    <cellStyle name="Berechnung 2 5 3 3 5 3" xfId="32610" xr:uid="{00000000-0005-0000-0000-0000C7220000}"/>
    <cellStyle name="Berechnung 2 5 3 3 6" xfId="13073" xr:uid="{00000000-0005-0000-0000-0000C8220000}"/>
    <cellStyle name="Berechnung 2 5 3 3 7" xfId="24800" xr:uid="{00000000-0005-0000-0000-0000C9220000}"/>
    <cellStyle name="Berechnung 2 5 3 4" xfId="1785" xr:uid="{00000000-0005-0000-0000-0000CA220000}"/>
    <cellStyle name="Berechnung 2 5 3 4 2" xfId="5690" xr:uid="{00000000-0005-0000-0000-0000CB220000}"/>
    <cellStyle name="Berechnung 2 5 3 4 2 2" xfId="17418" xr:uid="{00000000-0005-0000-0000-0000CC220000}"/>
    <cellStyle name="Berechnung 2 5 3 4 2 3" xfId="29145" xr:uid="{00000000-0005-0000-0000-0000CD220000}"/>
    <cellStyle name="Berechnung 2 5 3 4 3" xfId="9595" xr:uid="{00000000-0005-0000-0000-0000CE220000}"/>
    <cellStyle name="Berechnung 2 5 3 4 3 2" xfId="21323" xr:uid="{00000000-0005-0000-0000-0000CF220000}"/>
    <cellStyle name="Berechnung 2 5 3 4 3 3" xfId="33050" xr:uid="{00000000-0005-0000-0000-0000D0220000}"/>
    <cellStyle name="Berechnung 2 5 3 4 4" xfId="13513" xr:uid="{00000000-0005-0000-0000-0000D1220000}"/>
    <cellStyle name="Berechnung 2 5 3 4 5" xfId="25240" xr:uid="{00000000-0005-0000-0000-0000D2220000}"/>
    <cellStyle name="Berechnung 2 5 3 5" xfId="3083" xr:uid="{00000000-0005-0000-0000-0000D3220000}"/>
    <cellStyle name="Berechnung 2 5 3 5 2" xfId="6988" xr:uid="{00000000-0005-0000-0000-0000D4220000}"/>
    <cellStyle name="Berechnung 2 5 3 5 2 2" xfId="18716" xr:uid="{00000000-0005-0000-0000-0000D5220000}"/>
    <cellStyle name="Berechnung 2 5 3 5 2 3" xfId="30443" xr:uid="{00000000-0005-0000-0000-0000D6220000}"/>
    <cellStyle name="Berechnung 2 5 3 5 3" xfId="10893" xr:uid="{00000000-0005-0000-0000-0000D7220000}"/>
    <cellStyle name="Berechnung 2 5 3 5 3 2" xfId="22621" xr:uid="{00000000-0005-0000-0000-0000D8220000}"/>
    <cellStyle name="Berechnung 2 5 3 5 3 3" xfId="34348" xr:uid="{00000000-0005-0000-0000-0000D9220000}"/>
    <cellStyle name="Berechnung 2 5 3 5 4" xfId="14811" xr:uid="{00000000-0005-0000-0000-0000DA220000}"/>
    <cellStyle name="Berechnung 2 5 3 5 5" xfId="26538" xr:uid="{00000000-0005-0000-0000-0000DB220000}"/>
    <cellStyle name="Berechnung 2 5 3 6" xfId="4392" xr:uid="{00000000-0005-0000-0000-0000DC220000}"/>
    <cellStyle name="Berechnung 2 5 3 6 2" xfId="16120" xr:uid="{00000000-0005-0000-0000-0000DD220000}"/>
    <cellStyle name="Berechnung 2 5 3 6 3" xfId="27847" xr:uid="{00000000-0005-0000-0000-0000DE220000}"/>
    <cellStyle name="Berechnung 2 5 3 7" xfId="8297" xr:uid="{00000000-0005-0000-0000-0000DF220000}"/>
    <cellStyle name="Berechnung 2 5 3 7 2" xfId="20025" xr:uid="{00000000-0005-0000-0000-0000E0220000}"/>
    <cellStyle name="Berechnung 2 5 3 7 3" xfId="31752" xr:uid="{00000000-0005-0000-0000-0000E1220000}"/>
    <cellStyle name="Berechnung 2 5 3 8" xfId="12215" xr:uid="{00000000-0005-0000-0000-0000E2220000}"/>
    <cellStyle name="Berechnung 2 5 3 9" xfId="23942" xr:uid="{00000000-0005-0000-0000-0000E3220000}"/>
    <cellStyle name="Berechnung 2 5 4" xfId="586" xr:uid="{00000000-0005-0000-0000-0000E4220000}"/>
    <cellStyle name="Berechnung 2 5 4 2" xfId="1015" xr:uid="{00000000-0005-0000-0000-0000E5220000}"/>
    <cellStyle name="Berechnung 2 5 4 2 2" xfId="2313" xr:uid="{00000000-0005-0000-0000-0000E6220000}"/>
    <cellStyle name="Berechnung 2 5 4 2 2 2" xfId="6218" xr:uid="{00000000-0005-0000-0000-0000E7220000}"/>
    <cellStyle name="Berechnung 2 5 4 2 2 2 2" xfId="17946" xr:uid="{00000000-0005-0000-0000-0000E8220000}"/>
    <cellStyle name="Berechnung 2 5 4 2 2 2 3" xfId="29673" xr:uid="{00000000-0005-0000-0000-0000E9220000}"/>
    <cellStyle name="Berechnung 2 5 4 2 2 3" xfId="10123" xr:uid="{00000000-0005-0000-0000-0000EA220000}"/>
    <cellStyle name="Berechnung 2 5 4 2 2 3 2" xfId="21851" xr:uid="{00000000-0005-0000-0000-0000EB220000}"/>
    <cellStyle name="Berechnung 2 5 4 2 2 3 3" xfId="33578" xr:uid="{00000000-0005-0000-0000-0000EC220000}"/>
    <cellStyle name="Berechnung 2 5 4 2 2 4" xfId="14041" xr:uid="{00000000-0005-0000-0000-0000ED220000}"/>
    <cellStyle name="Berechnung 2 5 4 2 2 5" xfId="25768" xr:uid="{00000000-0005-0000-0000-0000EE220000}"/>
    <cellStyle name="Berechnung 2 5 4 2 3" xfId="3611" xr:uid="{00000000-0005-0000-0000-0000EF220000}"/>
    <cellStyle name="Berechnung 2 5 4 2 3 2" xfId="7516" xr:uid="{00000000-0005-0000-0000-0000F0220000}"/>
    <cellStyle name="Berechnung 2 5 4 2 3 2 2" xfId="19244" xr:uid="{00000000-0005-0000-0000-0000F1220000}"/>
    <cellStyle name="Berechnung 2 5 4 2 3 2 3" xfId="30971" xr:uid="{00000000-0005-0000-0000-0000F2220000}"/>
    <cellStyle name="Berechnung 2 5 4 2 3 3" xfId="11421" xr:uid="{00000000-0005-0000-0000-0000F3220000}"/>
    <cellStyle name="Berechnung 2 5 4 2 3 3 2" xfId="23149" xr:uid="{00000000-0005-0000-0000-0000F4220000}"/>
    <cellStyle name="Berechnung 2 5 4 2 3 3 3" xfId="34876" xr:uid="{00000000-0005-0000-0000-0000F5220000}"/>
    <cellStyle name="Berechnung 2 5 4 2 3 4" xfId="15339" xr:uid="{00000000-0005-0000-0000-0000F6220000}"/>
    <cellStyle name="Berechnung 2 5 4 2 3 5" xfId="27066" xr:uid="{00000000-0005-0000-0000-0000F7220000}"/>
    <cellStyle name="Berechnung 2 5 4 2 4" xfId="4920" xr:uid="{00000000-0005-0000-0000-0000F8220000}"/>
    <cellStyle name="Berechnung 2 5 4 2 4 2" xfId="16648" xr:uid="{00000000-0005-0000-0000-0000F9220000}"/>
    <cellStyle name="Berechnung 2 5 4 2 4 3" xfId="28375" xr:uid="{00000000-0005-0000-0000-0000FA220000}"/>
    <cellStyle name="Berechnung 2 5 4 2 5" xfId="8825" xr:uid="{00000000-0005-0000-0000-0000FB220000}"/>
    <cellStyle name="Berechnung 2 5 4 2 5 2" xfId="20553" xr:uid="{00000000-0005-0000-0000-0000FC220000}"/>
    <cellStyle name="Berechnung 2 5 4 2 5 3" xfId="32280" xr:uid="{00000000-0005-0000-0000-0000FD220000}"/>
    <cellStyle name="Berechnung 2 5 4 2 6" xfId="12743" xr:uid="{00000000-0005-0000-0000-0000FE220000}"/>
    <cellStyle name="Berechnung 2 5 4 2 7" xfId="24470" xr:uid="{00000000-0005-0000-0000-0000FF220000}"/>
    <cellStyle name="Berechnung 2 5 4 3" xfId="1444" xr:uid="{00000000-0005-0000-0000-000000230000}"/>
    <cellStyle name="Berechnung 2 5 4 3 2" xfId="2742" xr:uid="{00000000-0005-0000-0000-000001230000}"/>
    <cellStyle name="Berechnung 2 5 4 3 2 2" xfId="6647" xr:uid="{00000000-0005-0000-0000-000002230000}"/>
    <cellStyle name="Berechnung 2 5 4 3 2 2 2" xfId="18375" xr:uid="{00000000-0005-0000-0000-000003230000}"/>
    <cellStyle name="Berechnung 2 5 4 3 2 2 3" xfId="30102" xr:uid="{00000000-0005-0000-0000-000004230000}"/>
    <cellStyle name="Berechnung 2 5 4 3 2 3" xfId="10552" xr:uid="{00000000-0005-0000-0000-000005230000}"/>
    <cellStyle name="Berechnung 2 5 4 3 2 3 2" xfId="22280" xr:uid="{00000000-0005-0000-0000-000006230000}"/>
    <cellStyle name="Berechnung 2 5 4 3 2 3 3" xfId="34007" xr:uid="{00000000-0005-0000-0000-000007230000}"/>
    <cellStyle name="Berechnung 2 5 4 3 2 4" xfId="14470" xr:uid="{00000000-0005-0000-0000-000008230000}"/>
    <cellStyle name="Berechnung 2 5 4 3 2 5" xfId="26197" xr:uid="{00000000-0005-0000-0000-000009230000}"/>
    <cellStyle name="Berechnung 2 5 4 3 3" xfId="4040" xr:uid="{00000000-0005-0000-0000-00000A230000}"/>
    <cellStyle name="Berechnung 2 5 4 3 3 2" xfId="7945" xr:uid="{00000000-0005-0000-0000-00000B230000}"/>
    <cellStyle name="Berechnung 2 5 4 3 3 2 2" xfId="19673" xr:uid="{00000000-0005-0000-0000-00000C230000}"/>
    <cellStyle name="Berechnung 2 5 4 3 3 2 3" xfId="31400" xr:uid="{00000000-0005-0000-0000-00000D230000}"/>
    <cellStyle name="Berechnung 2 5 4 3 3 3" xfId="11850" xr:uid="{00000000-0005-0000-0000-00000E230000}"/>
    <cellStyle name="Berechnung 2 5 4 3 3 3 2" xfId="23578" xr:uid="{00000000-0005-0000-0000-00000F230000}"/>
    <cellStyle name="Berechnung 2 5 4 3 3 3 3" xfId="35305" xr:uid="{00000000-0005-0000-0000-000010230000}"/>
    <cellStyle name="Berechnung 2 5 4 3 3 4" xfId="15768" xr:uid="{00000000-0005-0000-0000-000011230000}"/>
    <cellStyle name="Berechnung 2 5 4 3 3 5" xfId="27495" xr:uid="{00000000-0005-0000-0000-000012230000}"/>
    <cellStyle name="Berechnung 2 5 4 3 4" xfId="5349" xr:uid="{00000000-0005-0000-0000-000013230000}"/>
    <cellStyle name="Berechnung 2 5 4 3 4 2" xfId="17077" xr:uid="{00000000-0005-0000-0000-000014230000}"/>
    <cellStyle name="Berechnung 2 5 4 3 4 3" xfId="28804" xr:uid="{00000000-0005-0000-0000-000015230000}"/>
    <cellStyle name="Berechnung 2 5 4 3 5" xfId="9254" xr:uid="{00000000-0005-0000-0000-000016230000}"/>
    <cellStyle name="Berechnung 2 5 4 3 5 2" xfId="20982" xr:uid="{00000000-0005-0000-0000-000017230000}"/>
    <cellStyle name="Berechnung 2 5 4 3 5 3" xfId="32709" xr:uid="{00000000-0005-0000-0000-000018230000}"/>
    <cellStyle name="Berechnung 2 5 4 3 6" xfId="13172" xr:uid="{00000000-0005-0000-0000-000019230000}"/>
    <cellStyle name="Berechnung 2 5 4 3 7" xfId="24899" xr:uid="{00000000-0005-0000-0000-00001A230000}"/>
    <cellStyle name="Berechnung 2 5 4 4" xfId="1884" xr:uid="{00000000-0005-0000-0000-00001B230000}"/>
    <cellStyle name="Berechnung 2 5 4 4 2" xfId="5789" xr:uid="{00000000-0005-0000-0000-00001C230000}"/>
    <cellStyle name="Berechnung 2 5 4 4 2 2" xfId="17517" xr:uid="{00000000-0005-0000-0000-00001D230000}"/>
    <cellStyle name="Berechnung 2 5 4 4 2 3" xfId="29244" xr:uid="{00000000-0005-0000-0000-00001E230000}"/>
    <cellStyle name="Berechnung 2 5 4 4 3" xfId="9694" xr:uid="{00000000-0005-0000-0000-00001F230000}"/>
    <cellStyle name="Berechnung 2 5 4 4 3 2" xfId="21422" xr:uid="{00000000-0005-0000-0000-000020230000}"/>
    <cellStyle name="Berechnung 2 5 4 4 3 3" xfId="33149" xr:uid="{00000000-0005-0000-0000-000021230000}"/>
    <cellStyle name="Berechnung 2 5 4 4 4" xfId="13612" xr:uid="{00000000-0005-0000-0000-000022230000}"/>
    <cellStyle name="Berechnung 2 5 4 4 5" xfId="25339" xr:uid="{00000000-0005-0000-0000-000023230000}"/>
    <cellStyle name="Berechnung 2 5 4 5" xfId="3182" xr:uid="{00000000-0005-0000-0000-000024230000}"/>
    <cellStyle name="Berechnung 2 5 4 5 2" xfId="7087" xr:uid="{00000000-0005-0000-0000-000025230000}"/>
    <cellStyle name="Berechnung 2 5 4 5 2 2" xfId="18815" xr:uid="{00000000-0005-0000-0000-000026230000}"/>
    <cellStyle name="Berechnung 2 5 4 5 2 3" xfId="30542" xr:uid="{00000000-0005-0000-0000-000027230000}"/>
    <cellStyle name="Berechnung 2 5 4 5 3" xfId="10992" xr:uid="{00000000-0005-0000-0000-000028230000}"/>
    <cellStyle name="Berechnung 2 5 4 5 3 2" xfId="22720" xr:uid="{00000000-0005-0000-0000-000029230000}"/>
    <cellStyle name="Berechnung 2 5 4 5 3 3" xfId="34447" xr:uid="{00000000-0005-0000-0000-00002A230000}"/>
    <cellStyle name="Berechnung 2 5 4 5 4" xfId="14910" xr:uid="{00000000-0005-0000-0000-00002B230000}"/>
    <cellStyle name="Berechnung 2 5 4 5 5" xfId="26637" xr:uid="{00000000-0005-0000-0000-00002C230000}"/>
    <cellStyle name="Berechnung 2 5 4 6" xfId="4491" xr:uid="{00000000-0005-0000-0000-00002D230000}"/>
    <cellStyle name="Berechnung 2 5 4 6 2" xfId="16219" xr:uid="{00000000-0005-0000-0000-00002E230000}"/>
    <cellStyle name="Berechnung 2 5 4 6 3" xfId="27946" xr:uid="{00000000-0005-0000-0000-00002F230000}"/>
    <cellStyle name="Berechnung 2 5 4 7" xfId="8396" xr:uid="{00000000-0005-0000-0000-000030230000}"/>
    <cellStyle name="Berechnung 2 5 4 7 2" xfId="20124" xr:uid="{00000000-0005-0000-0000-000031230000}"/>
    <cellStyle name="Berechnung 2 5 4 7 3" xfId="31851" xr:uid="{00000000-0005-0000-0000-000032230000}"/>
    <cellStyle name="Berechnung 2 5 4 8" xfId="12314" xr:uid="{00000000-0005-0000-0000-000033230000}"/>
    <cellStyle name="Berechnung 2 5 4 9" xfId="24041" xr:uid="{00000000-0005-0000-0000-000034230000}"/>
    <cellStyle name="Berechnung 2 5 5" xfId="693" xr:uid="{00000000-0005-0000-0000-000035230000}"/>
    <cellStyle name="Berechnung 2 5 5 2" xfId="1991" xr:uid="{00000000-0005-0000-0000-000036230000}"/>
    <cellStyle name="Berechnung 2 5 5 2 2" xfId="5896" xr:uid="{00000000-0005-0000-0000-000037230000}"/>
    <cellStyle name="Berechnung 2 5 5 2 2 2" xfId="17624" xr:uid="{00000000-0005-0000-0000-000038230000}"/>
    <cellStyle name="Berechnung 2 5 5 2 2 3" xfId="29351" xr:uid="{00000000-0005-0000-0000-000039230000}"/>
    <cellStyle name="Berechnung 2 5 5 2 3" xfId="9801" xr:uid="{00000000-0005-0000-0000-00003A230000}"/>
    <cellStyle name="Berechnung 2 5 5 2 3 2" xfId="21529" xr:uid="{00000000-0005-0000-0000-00003B230000}"/>
    <cellStyle name="Berechnung 2 5 5 2 3 3" xfId="33256" xr:uid="{00000000-0005-0000-0000-00003C230000}"/>
    <cellStyle name="Berechnung 2 5 5 2 4" xfId="13719" xr:uid="{00000000-0005-0000-0000-00003D230000}"/>
    <cellStyle name="Berechnung 2 5 5 2 5" xfId="25446" xr:uid="{00000000-0005-0000-0000-00003E230000}"/>
    <cellStyle name="Berechnung 2 5 5 3" xfId="3289" xr:uid="{00000000-0005-0000-0000-00003F230000}"/>
    <cellStyle name="Berechnung 2 5 5 3 2" xfId="7194" xr:uid="{00000000-0005-0000-0000-000040230000}"/>
    <cellStyle name="Berechnung 2 5 5 3 2 2" xfId="18922" xr:uid="{00000000-0005-0000-0000-000041230000}"/>
    <cellStyle name="Berechnung 2 5 5 3 2 3" xfId="30649" xr:uid="{00000000-0005-0000-0000-000042230000}"/>
    <cellStyle name="Berechnung 2 5 5 3 3" xfId="11099" xr:uid="{00000000-0005-0000-0000-000043230000}"/>
    <cellStyle name="Berechnung 2 5 5 3 3 2" xfId="22827" xr:uid="{00000000-0005-0000-0000-000044230000}"/>
    <cellStyle name="Berechnung 2 5 5 3 3 3" xfId="34554" xr:uid="{00000000-0005-0000-0000-000045230000}"/>
    <cellStyle name="Berechnung 2 5 5 3 4" xfId="15017" xr:uid="{00000000-0005-0000-0000-000046230000}"/>
    <cellStyle name="Berechnung 2 5 5 3 5" xfId="26744" xr:uid="{00000000-0005-0000-0000-000047230000}"/>
    <cellStyle name="Berechnung 2 5 5 4" xfId="4598" xr:uid="{00000000-0005-0000-0000-000048230000}"/>
    <cellStyle name="Berechnung 2 5 5 4 2" xfId="16326" xr:uid="{00000000-0005-0000-0000-000049230000}"/>
    <cellStyle name="Berechnung 2 5 5 4 3" xfId="28053" xr:uid="{00000000-0005-0000-0000-00004A230000}"/>
    <cellStyle name="Berechnung 2 5 5 5" xfId="8503" xr:uid="{00000000-0005-0000-0000-00004B230000}"/>
    <cellStyle name="Berechnung 2 5 5 5 2" xfId="20231" xr:uid="{00000000-0005-0000-0000-00004C230000}"/>
    <cellStyle name="Berechnung 2 5 5 5 3" xfId="31958" xr:uid="{00000000-0005-0000-0000-00004D230000}"/>
    <cellStyle name="Berechnung 2 5 5 6" xfId="12421" xr:uid="{00000000-0005-0000-0000-00004E230000}"/>
    <cellStyle name="Berechnung 2 5 5 7" xfId="24148" xr:uid="{00000000-0005-0000-0000-00004F230000}"/>
    <cellStyle name="Berechnung 2 5 6" xfId="1122" xr:uid="{00000000-0005-0000-0000-000050230000}"/>
    <cellStyle name="Berechnung 2 5 6 2" xfId="2420" xr:uid="{00000000-0005-0000-0000-000051230000}"/>
    <cellStyle name="Berechnung 2 5 6 2 2" xfId="6325" xr:uid="{00000000-0005-0000-0000-000052230000}"/>
    <cellStyle name="Berechnung 2 5 6 2 2 2" xfId="18053" xr:uid="{00000000-0005-0000-0000-000053230000}"/>
    <cellStyle name="Berechnung 2 5 6 2 2 3" xfId="29780" xr:uid="{00000000-0005-0000-0000-000054230000}"/>
    <cellStyle name="Berechnung 2 5 6 2 3" xfId="10230" xr:uid="{00000000-0005-0000-0000-000055230000}"/>
    <cellStyle name="Berechnung 2 5 6 2 3 2" xfId="21958" xr:uid="{00000000-0005-0000-0000-000056230000}"/>
    <cellStyle name="Berechnung 2 5 6 2 3 3" xfId="33685" xr:uid="{00000000-0005-0000-0000-000057230000}"/>
    <cellStyle name="Berechnung 2 5 6 2 4" xfId="14148" xr:uid="{00000000-0005-0000-0000-000058230000}"/>
    <cellStyle name="Berechnung 2 5 6 2 5" xfId="25875" xr:uid="{00000000-0005-0000-0000-000059230000}"/>
    <cellStyle name="Berechnung 2 5 6 3" xfId="3718" xr:uid="{00000000-0005-0000-0000-00005A230000}"/>
    <cellStyle name="Berechnung 2 5 6 3 2" xfId="7623" xr:uid="{00000000-0005-0000-0000-00005B230000}"/>
    <cellStyle name="Berechnung 2 5 6 3 2 2" xfId="19351" xr:uid="{00000000-0005-0000-0000-00005C230000}"/>
    <cellStyle name="Berechnung 2 5 6 3 2 3" xfId="31078" xr:uid="{00000000-0005-0000-0000-00005D230000}"/>
    <cellStyle name="Berechnung 2 5 6 3 3" xfId="11528" xr:uid="{00000000-0005-0000-0000-00005E230000}"/>
    <cellStyle name="Berechnung 2 5 6 3 3 2" xfId="23256" xr:uid="{00000000-0005-0000-0000-00005F230000}"/>
    <cellStyle name="Berechnung 2 5 6 3 3 3" xfId="34983" xr:uid="{00000000-0005-0000-0000-000060230000}"/>
    <cellStyle name="Berechnung 2 5 6 3 4" xfId="15446" xr:uid="{00000000-0005-0000-0000-000061230000}"/>
    <cellStyle name="Berechnung 2 5 6 3 5" xfId="27173" xr:uid="{00000000-0005-0000-0000-000062230000}"/>
    <cellStyle name="Berechnung 2 5 6 4" xfId="5027" xr:uid="{00000000-0005-0000-0000-000063230000}"/>
    <cellStyle name="Berechnung 2 5 6 4 2" xfId="16755" xr:uid="{00000000-0005-0000-0000-000064230000}"/>
    <cellStyle name="Berechnung 2 5 6 4 3" xfId="28482" xr:uid="{00000000-0005-0000-0000-000065230000}"/>
    <cellStyle name="Berechnung 2 5 6 5" xfId="8932" xr:uid="{00000000-0005-0000-0000-000066230000}"/>
    <cellStyle name="Berechnung 2 5 6 5 2" xfId="20660" xr:uid="{00000000-0005-0000-0000-000067230000}"/>
    <cellStyle name="Berechnung 2 5 6 5 3" xfId="32387" xr:uid="{00000000-0005-0000-0000-000068230000}"/>
    <cellStyle name="Berechnung 2 5 6 6" xfId="12850" xr:uid="{00000000-0005-0000-0000-000069230000}"/>
    <cellStyle name="Berechnung 2 5 6 7" xfId="24577" xr:uid="{00000000-0005-0000-0000-00006A230000}"/>
    <cellStyle name="Berechnung 2 5 7" xfId="1562" xr:uid="{00000000-0005-0000-0000-00006B230000}"/>
    <cellStyle name="Berechnung 2 5 7 2" xfId="5467" xr:uid="{00000000-0005-0000-0000-00006C230000}"/>
    <cellStyle name="Berechnung 2 5 7 2 2" xfId="17195" xr:uid="{00000000-0005-0000-0000-00006D230000}"/>
    <cellStyle name="Berechnung 2 5 7 2 3" xfId="28922" xr:uid="{00000000-0005-0000-0000-00006E230000}"/>
    <cellStyle name="Berechnung 2 5 7 3" xfId="9372" xr:uid="{00000000-0005-0000-0000-00006F230000}"/>
    <cellStyle name="Berechnung 2 5 7 3 2" xfId="21100" xr:uid="{00000000-0005-0000-0000-000070230000}"/>
    <cellStyle name="Berechnung 2 5 7 3 3" xfId="32827" xr:uid="{00000000-0005-0000-0000-000071230000}"/>
    <cellStyle name="Berechnung 2 5 7 4" xfId="13290" xr:uid="{00000000-0005-0000-0000-000072230000}"/>
    <cellStyle name="Berechnung 2 5 7 5" xfId="25017" xr:uid="{00000000-0005-0000-0000-000073230000}"/>
    <cellStyle name="Berechnung 2 5 8" xfId="2860" xr:uid="{00000000-0005-0000-0000-000074230000}"/>
    <cellStyle name="Berechnung 2 5 8 2" xfId="6765" xr:uid="{00000000-0005-0000-0000-000075230000}"/>
    <cellStyle name="Berechnung 2 5 8 2 2" xfId="18493" xr:uid="{00000000-0005-0000-0000-000076230000}"/>
    <cellStyle name="Berechnung 2 5 8 2 3" xfId="30220" xr:uid="{00000000-0005-0000-0000-000077230000}"/>
    <cellStyle name="Berechnung 2 5 8 3" xfId="10670" xr:uid="{00000000-0005-0000-0000-000078230000}"/>
    <cellStyle name="Berechnung 2 5 8 3 2" xfId="22398" xr:uid="{00000000-0005-0000-0000-000079230000}"/>
    <cellStyle name="Berechnung 2 5 8 3 3" xfId="34125" xr:uid="{00000000-0005-0000-0000-00007A230000}"/>
    <cellStyle name="Berechnung 2 5 8 4" xfId="14588" xr:uid="{00000000-0005-0000-0000-00007B230000}"/>
    <cellStyle name="Berechnung 2 5 8 5" xfId="26315" xr:uid="{00000000-0005-0000-0000-00007C230000}"/>
    <cellStyle name="Berechnung 2 5 9" xfId="4169" xr:uid="{00000000-0005-0000-0000-00007D230000}"/>
    <cellStyle name="Berechnung 2 5 9 2" xfId="15897" xr:uid="{00000000-0005-0000-0000-00007E230000}"/>
    <cellStyle name="Berechnung 2 5 9 3" xfId="27624" xr:uid="{00000000-0005-0000-0000-00007F230000}"/>
    <cellStyle name="Berechnung 2 6" xfId="230" xr:uid="{00000000-0005-0000-0000-000080230000}"/>
    <cellStyle name="Berechnung 2 6 10" xfId="8040" xr:uid="{00000000-0005-0000-0000-000081230000}"/>
    <cellStyle name="Berechnung 2 6 10 2" xfId="19768" xr:uid="{00000000-0005-0000-0000-000082230000}"/>
    <cellStyle name="Berechnung 2 6 10 3" xfId="31495" xr:uid="{00000000-0005-0000-0000-000083230000}"/>
    <cellStyle name="Berechnung 2 6 11" xfId="11958" xr:uid="{00000000-0005-0000-0000-000084230000}"/>
    <cellStyle name="Berechnung 2 6 12" xfId="23685" xr:uid="{00000000-0005-0000-0000-000085230000}"/>
    <cellStyle name="Berechnung 2 6 2" xfId="361" xr:uid="{00000000-0005-0000-0000-000086230000}"/>
    <cellStyle name="Berechnung 2 6 2 2" xfId="790" xr:uid="{00000000-0005-0000-0000-000087230000}"/>
    <cellStyle name="Berechnung 2 6 2 2 2" xfId="2088" xr:uid="{00000000-0005-0000-0000-000088230000}"/>
    <cellStyle name="Berechnung 2 6 2 2 2 2" xfId="5993" xr:uid="{00000000-0005-0000-0000-000089230000}"/>
    <cellStyle name="Berechnung 2 6 2 2 2 2 2" xfId="17721" xr:uid="{00000000-0005-0000-0000-00008A230000}"/>
    <cellStyle name="Berechnung 2 6 2 2 2 2 3" xfId="29448" xr:uid="{00000000-0005-0000-0000-00008B230000}"/>
    <cellStyle name="Berechnung 2 6 2 2 2 3" xfId="9898" xr:uid="{00000000-0005-0000-0000-00008C230000}"/>
    <cellStyle name="Berechnung 2 6 2 2 2 3 2" xfId="21626" xr:uid="{00000000-0005-0000-0000-00008D230000}"/>
    <cellStyle name="Berechnung 2 6 2 2 2 3 3" xfId="33353" xr:uid="{00000000-0005-0000-0000-00008E230000}"/>
    <cellStyle name="Berechnung 2 6 2 2 2 4" xfId="13816" xr:uid="{00000000-0005-0000-0000-00008F230000}"/>
    <cellStyle name="Berechnung 2 6 2 2 2 5" xfId="25543" xr:uid="{00000000-0005-0000-0000-000090230000}"/>
    <cellStyle name="Berechnung 2 6 2 2 3" xfId="3386" xr:uid="{00000000-0005-0000-0000-000091230000}"/>
    <cellStyle name="Berechnung 2 6 2 2 3 2" xfId="7291" xr:uid="{00000000-0005-0000-0000-000092230000}"/>
    <cellStyle name="Berechnung 2 6 2 2 3 2 2" xfId="19019" xr:uid="{00000000-0005-0000-0000-000093230000}"/>
    <cellStyle name="Berechnung 2 6 2 2 3 2 3" xfId="30746" xr:uid="{00000000-0005-0000-0000-000094230000}"/>
    <cellStyle name="Berechnung 2 6 2 2 3 3" xfId="11196" xr:uid="{00000000-0005-0000-0000-000095230000}"/>
    <cellStyle name="Berechnung 2 6 2 2 3 3 2" xfId="22924" xr:uid="{00000000-0005-0000-0000-000096230000}"/>
    <cellStyle name="Berechnung 2 6 2 2 3 3 3" xfId="34651" xr:uid="{00000000-0005-0000-0000-000097230000}"/>
    <cellStyle name="Berechnung 2 6 2 2 3 4" xfId="15114" xr:uid="{00000000-0005-0000-0000-000098230000}"/>
    <cellStyle name="Berechnung 2 6 2 2 3 5" xfId="26841" xr:uid="{00000000-0005-0000-0000-000099230000}"/>
    <cellStyle name="Berechnung 2 6 2 2 4" xfId="4695" xr:uid="{00000000-0005-0000-0000-00009A230000}"/>
    <cellStyle name="Berechnung 2 6 2 2 4 2" xfId="16423" xr:uid="{00000000-0005-0000-0000-00009B230000}"/>
    <cellStyle name="Berechnung 2 6 2 2 4 3" xfId="28150" xr:uid="{00000000-0005-0000-0000-00009C230000}"/>
    <cellStyle name="Berechnung 2 6 2 2 5" xfId="8600" xr:uid="{00000000-0005-0000-0000-00009D230000}"/>
    <cellStyle name="Berechnung 2 6 2 2 5 2" xfId="20328" xr:uid="{00000000-0005-0000-0000-00009E230000}"/>
    <cellStyle name="Berechnung 2 6 2 2 5 3" xfId="32055" xr:uid="{00000000-0005-0000-0000-00009F230000}"/>
    <cellStyle name="Berechnung 2 6 2 2 6" xfId="12518" xr:uid="{00000000-0005-0000-0000-0000A0230000}"/>
    <cellStyle name="Berechnung 2 6 2 2 7" xfId="24245" xr:uid="{00000000-0005-0000-0000-0000A1230000}"/>
    <cellStyle name="Berechnung 2 6 2 3" xfId="1219" xr:uid="{00000000-0005-0000-0000-0000A2230000}"/>
    <cellStyle name="Berechnung 2 6 2 3 2" xfId="2517" xr:uid="{00000000-0005-0000-0000-0000A3230000}"/>
    <cellStyle name="Berechnung 2 6 2 3 2 2" xfId="6422" xr:uid="{00000000-0005-0000-0000-0000A4230000}"/>
    <cellStyle name="Berechnung 2 6 2 3 2 2 2" xfId="18150" xr:uid="{00000000-0005-0000-0000-0000A5230000}"/>
    <cellStyle name="Berechnung 2 6 2 3 2 2 3" xfId="29877" xr:uid="{00000000-0005-0000-0000-0000A6230000}"/>
    <cellStyle name="Berechnung 2 6 2 3 2 3" xfId="10327" xr:uid="{00000000-0005-0000-0000-0000A7230000}"/>
    <cellStyle name="Berechnung 2 6 2 3 2 3 2" xfId="22055" xr:uid="{00000000-0005-0000-0000-0000A8230000}"/>
    <cellStyle name="Berechnung 2 6 2 3 2 3 3" xfId="33782" xr:uid="{00000000-0005-0000-0000-0000A9230000}"/>
    <cellStyle name="Berechnung 2 6 2 3 2 4" xfId="14245" xr:uid="{00000000-0005-0000-0000-0000AA230000}"/>
    <cellStyle name="Berechnung 2 6 2 3 2 5" xfId="25972" xr:uid="{00000000-0005-0000-0000-0000AB230000}"/>
    <cellStyle name="Berechnung 2 6 2 3 3" xfId="3815" xr:uid="{00000000-0005-0000-0000-0000AC230000}"/>
    <cellStyle name="Berechnung 2 6 2 3 3 2" xfId="7720" xr:uid="{00000000-0005-0000-0000-0000AD230000}"/>
    <cellStyle name="Berechnung 2 6 2 3 3 2 2" xfId="19448" xr:uid="{00000000-0005-0000-0000-0000AE230000}"/>
    <cellStyle name="Berechnung 2 6 2 3 3 2 3" xfId="31175" xr:uid="{00000000-0005-0000-0000-0000AF230000}"/>
    <cellStyle name="Berechnung 2 6 2 3 3 3" xfId="11625" xr:uid="{00000000-0005-0000-0000-0000B0230000}"/>
    <cellStyle name="Berechnung 2 6 2 3 3 3 2" xfId="23353" xr:uid="{00000000-0005-0000-0000-0000B1230000}"/>
    <cellStyle name="Berechnung 2 6 2 3 3 3 3" xfId="35080" xr:uid="{00000000-0005-0000-0000-0000B2230000}"/>
    <cellStyle name="Berechnung 2 6 2 3 3 4" xfId="15543" xr:uid="{00000000-0005-0000-0000-0000B3230000}"/>
    <cellStyle name="Berechnung 2 6 2 3 3 5" xfId="27270" xr:uid="{00000000-0005-0000-0000-0000B4230000}"/>
    <cellStyle name="Berechnung 2 6 2 3 4" xfId="5124" xr:uid="{00000000-0005-0000-0000-0000B5230000}"/>
    <cellStyle name="Berechnung 2 6 2 3 4 2" xfId="16852" xr:uid="{00000000-0005-0000-0000-0000B6230000}"/>
    <cellStyle name="Berechnung 2 6 2 3 4 3" xfId="28579" xr:uid="{00000000-0005-0000-0000-0000B7230000}"/>
    <cellStyle name="Berechnung 2 6 2 3 5" xfId="9029" xr:uid="{00000000-0005-0000-0000-0000B8230000}"/>
    <cellStyle name="Berechnung 2 6 2 3 5 2" xfId="20757" xr:uid="{00000000-0005-0000-0000-0000B9230000}"/>
    <cellStyle name="Berechnung 2 6 2 3 5 3" xfId="32484" xr:uid="{00000000-0005-0000-0000-0000BA230000}"/>
    <cellStyle name="Berechnung 2 6 2 3 6" xfId="12947" xr:uid="{00000000-0005-0000-0000-0000BB230000}"/>
    <cellStyle name="Berechnung 2 6 2 3 7" xfId="24674" xr:uid="{00000000-0005-0000-0000-0000BC230000}"/>
    <cellStyle name="Berechnung 2 6 2 4" xfId="1659" xr:uid="{00000000-0005-0000-0000-0000BD230000}"/>
    <cellStyle name="Berechnung 2 6 2 4 2" xfId="5564" xr:uid="{00000000-0005-0000-0000-0000BE230000}"/>
    <cellStyle name="Berechnung 2 6 2 4 2 2" xfId="17292" xr:uid="{00000000-0005-0000-0000-0000BF230000}"/>
    <cellStyle name="Berechnung 2 6 2 4 2 3" xfId="29019" xr:uid="{00000000-0005-0000-0000-0000C0230000}"/>
    <cellStyle name="Berechnung 2 6 2 4 3" xfId="9469" xr:uid="{00000000-0005-0000-0000-0000C1230000}"/>
    <cellStyle name="Berechnung 2 6 2 4 3 2" xfId="21197" xr:uid="{00000000-0005-0000-0000-0000C2230000}"/>
    <cellStyle name="Berechnung 2 6 2 4 3 3" xfId="32924" xr:uid="{00000000-0005-0000-0000-0000C3230000}"/>
    <cellStyle name="Berechnung 2 6 2 4 4" xfId="13387" xr:uid="{00000000-0005-0000-0000-0000C4230000}"/>
    <cellStyle name="Berechnung 2 6 2 4 5" xfId="25114" xr:uid="{00000000-0005-0000-0000-0000C5230000}"/>
    <cellStyle name="Berechnung 2 6 2 5" xfId="2957" xr:uid="{00000000-0005-0000-0000-0000C6230000}"/>
    <cellStyle name="Berechnung 2 6 2 5 2" xfId="6862" xr:uid="{00000000-0005-0000-0000-0000C7230000}"/>
    <cellStyle name="Berechnung 2 6 2 5 2 2" xfId="18590" xr:uid="{00000000-0005-0000-0000-0000C8230000}"/>
    <cellStyle name="Berechnung 2 6 2 5 2 3" xfId="30317" xr:uid="{00000000-0005-0000-0000-0000C9230000}"/>
    <cellStyle name="Berechnung 2 6 2 5 3" xfId="10767" xr:uid="{00000000-0005-0000-0000-0000CA230000}"/>
    <cellStyle name="Berechnung 2 6 2 5 3 2" xfId="22495" xr:uid="{00000000-0005-0000-0000-0000CB230000}"/>
    <cellStyle name="Berechnung 2 6 2 5 3 3" xfId="34222" xr:uid="{00000000-0005-0000-0000-0000CC230000}"/>
    <cellStyle name="Berechnung 2 6 2 5 4" xfId="14685" xr:uid="{00000000-0005-0000-0000-0000CD230000}"/>
    <cellStyle name="Berechnung 2 6 2 5 5" xfId="26412" xr:uid="{00000000-0005-0000-0000-0000CE230000}"/>
    <cellStyle name="Berechnung 2 6 2 6" xfId="4266" xr:uid="{00000000-0005-0000-0000-0000CF230000}"/>
    <cellStyle name="Berechnung 2 6 2 6 2" xfId="15994" xr:uid="{00000000-0005-0000-0000-0000D0230000}"/>
    <cellStyle name="Berechnung 2 6 2 6 3" xfId="27721" xr:uid="{00000000-0005-0000-0000-0000D1230000}"/>
    <cellStyle name="Berechnung 2 6 2 7" xfId="8171" xr:uid="{00000000-0005-0000-0000-0000D2230000}"/>
    <cellStyle name="Berechnung 2 6 2 7 2" xfId="19899" xr:uid="{00000000-0005-0000-0000-0000D3230000}"/>
    <cellStyle name="Berechnung 2 6 2 7 3" xfId="31626" xr:uid="{00000000-0005-0000-0000-0000D4230000}"/>
    <cellStyle name="Berechnung 2 6 2 8" xfId="12089" xr:uid="{00000000-0005-0000-0000-0000D5230000}"/>
    <cellStyle name="Berechnung 2 6 2 9" xfId="23816" xr:uid="{00000000-0005-0000-0000-0000D6230000}"/>
    <cellStyle name="Berechnung 2 6 3" xfId="460" xr:uid="{00000000-0005-0000-0000-0000D7230000}"/>
    <cellStyle name="Berechnung 2 6 3 2" xfId="889" xr:uid="{00000000-0005-0000-0000-0000D8230000}"/>
    <cellStyle name="Berechnung 2 6 3 2 2" xfId="2187" xr:uid="{00000000-0005-0000-0000-0000D9230000}"/>
    <cellStyle name="Berechnung 2 6 3 2 2 2" xfId="6092" xr:uid="{00000000-0005-0000-0000-0000DA230000}"/>
    <cellStyle name="Berechnung 2 6 3 2 2 2 2" xfId="17820" xr:uid="{00000000-0005-0000-0000-0000DB230000}"/>
    <cellStyle name="Berechnung 2 6 3 2 2 2 3" xfId="29547" xr:uid="{00000000-0005-0000-0000-0000DC230000}"/>
    <cellStyle name="Berechnung 2 6 3 2 2 3" xfId="9997" xr:uid="{00000000-0005-0000-0000-0000DD230000}"/>
    <cellStyle name="Berechnung 2 6 3 2 2 3 2" xfId="21725" xr:uid="{00000000-0005-0000-0000-0000DE230000}"/>
    <cellStyle name="Berechnung 2 6 3 2 2 3 3" xfId="33452" xr:uid="{00000000-0005-0000-0000-0000DF230000}"/>
    <cellStyle name="Berechnung 2 6 3 2 2 4" xfId="13915" xr:uid="{00000000-0005-0000-0000-0000E0230000}"/>
    <cellStyle name="Berechnung 2 6 3 2 2 5" xfId="25642" xr:uid="{00000000-0005-0000-0000-0000E1230000}"/>
    <cellStyle name="Berechnung 2 6 3 2 3" xfId="3485" xr:uid="{00000000-0005-0000-0000-0000E2230000}"/>
    <cellStyle name="Berechnung 2 6 3 2 3 2" xfId="7390" xr:uid="{00000000-0005-0000-0000-0000E3230000}"/>
    <cellStyle name="Berechnung 2 6 3 2 3 2 2" xfId="19118" xr:uid="{00000000-0005-0000-0000-0000E4230000}"/>
    <cellStyle name="Berechnung 2 6 3 2 3 2 3" xfId="30845" xr:uid="{00000000-0005-0000-0000-0000E5230000}"/>
    <cellStyle name="Berechnung 2 6 3 2 3 3" xfId="11295" xr:uid="{00000000-0005-0000-0000-0000E6230000}"/>
    <cellStyle name="Berechnung 2 6 3 2 3 3 2" xfId="23023" xr:uid="{00000000-0005-0000-0000-0000E7230000}"/>
    <cellStyle name="Berechnung 2 6 3 2 3 3 3" xfId="34750" xr:uid="{00000000-0005-0000-0000-0000E8230000}"/>
    <cellStyle name="Berechnung 2 6 3 2 3 4" xfId="15213" xr:uid="{00000000-0005-0000-0000-0000E9230000}"/>
    <cellStyle name="Berechnung 2 6 3 2 3 5" xfId="26940" xr:uid="{00000000-0005-0000-0000-0000EA230000}"/>
    <cellStyle name="Berechnung 2 6 3 2 4" xfId="4794" xr:uid="{00000000-0005-0000-0000-0000EB230000}"/>
    <cellStyle name="Berechnung 2 6 3 2 4 2" xfId="16522" xr:uid="{00000000-0005-0000-0000-0000EC230000}"/>
    <cellStyle name="Berechnung 2 6 3 2 4 3" xfId="28249" xr:uid="{00000000-0005-0000-0000-0000ED230000}"/>
    <cellStyle name="Berechnung 2 6 3 2 5" xfId="8699" xr:uid="{00000000-0005-0000-0000-0000EE230000}"/>
    <cellStyle name="Berechnung 2 6 3 2 5 2" xfId="20427" xr:uid="{00000000-0005-0000-0000-0000EF230000}"/>
    <cellStyle name="Berechnung 2 6 3 2 5 3" xfId="32154" xr:uid="{00000000-0005-0000-0000-0000F0230000}"/>
    <cellStyle name="Berechnung 2 6 3 2 6" xfId="12617" xr:uid="{00000000-0005-0000-0000-0000F1230000}"/>
    <cellStyle name="Berechnung 2 6 3 2 7" xfId="24344" xr:uid="{00000000-0005-0000-0000-0000F2230000}"/>
    <cellStyle name="Berechnung 2 6 3 3" xfId="1318" xr:uid="{00000000-0005-0000-0000-0000F3230000}"/>
    <cellStyle name="Berechnung 2 6 3 3 2" xfId="2616" xr:uid="{00000000-0005-0000-0000-0000F4230000}"/>
    <cellStyle name="Berechnung 2 6 3 3 2 2" xfId="6521" xr:uid="{00000000-0005-0000-0000-0000F5230000}"/>
    <cellStyle name="Berechnung 2 6 3 3 2 2 2" xfId="18249" xr:uid="{00000000-0005-0000-0000-0000F6230000}"/>
    <cellStyle name="Berechnung 2 6 3 3 2 2 3" xfId="29976" xr:uid="{00000000-0005-0000-0000-0000F7230000}"/>
    <cellStyle name="Berechnung 2 6 3 3 2 3" xfId="10426" xr:uid="{00000000-0005-0000-0000-0000F8230000}"/>
    <cellStyle name="Berechnung 2 6 3 3 2 3 2" xfId="22154" xr:uid="{00000000-0005-0000-0000-0000F9230000}"/>
    <cellStyle name="Berechnung 2 6 3 3 2 3 3" xfId="33881" xr:uid="{00000000-0005-0000-0000-0000FA230000}"/>
    <cellStyle name="Berechnung 2 6 3 3 2 4" xfId="14344" xr:uid="{00000000-0005-0000-0000-0000FB230000}"/>
    <cellStyle name="Berechnung 2 6 3 3 2 5" xfId="26071" xr:uid="{00000000-0005-0000-0000-0000FC230000}"/>
    <cellStyle name="Berechnung 2 6 3 3 3" xfId="3914" xr:uid="{00000000-0005-0000-0000-0000FD230000}"/>
    <cellStyle name="Berechnung 2 6 3 3 3 2" xfId="7819" xr:uid="{00000000-0005-0000-0000-0000FE230000}"/>
    <cellStyle name="Berechnung 2 6 3 3 3 2 2" xfId="19547" xr:uid="{00000000-0005-0000-0000-0000FF230000}"/>
    <cellStyle name="Berechnung 2 6 3 3 3 2 3" xfId="31274" xr:uid="{00000000-0005-0000-0000-000000240000}"/>
    <cellStyle name="Berechnung 2 6 3 3 3 3" xfId="11724" xr:uid="{00000000-0005-0000-0000-000001240000}"/>
    <cellStyle name="Berechnung 2 6 3 3 3 3 2" xfId="23452" xr:uid="{00000000-0005-0000-0000-000002240000}"/>
    <cellStyle name="Berechnung 2 6 3 3 3 3 3" xfId="35179" xr:uid="{00000000-0005-0000-0000-000003240000}"/>
    <cellStyle name="Berechnung 2 6 3 3 3 4" xfId="15642" xr:uid="{00000000-0005-0000-0000-000004240000}"/>
    <cellStyle name="Berechnung 2 6 3 3 3 5" xfId="27369" xr:uid="{00000000-0005-0000-0000-000005240000}"/>
    <cellStyle name="Berechnung 2 6 3 3 4" xfId="5223" xr:uid="{00000000-0005-0000-0000-000006240000}"/>
    <cellStyle name="Berechnung 2 6 3 3 4 2" xfId="16951" xr:uid="{00000000-0005-0000-0000-000007240000}"/>
    <cellStyle name="Berechnung 2 6 3 3 4 3" xfId="28678" xr:uid="{00000000-0005-0000-0000-000008240000}"/>
    <cellStyle name="Berechnung 2 6 3 3 5" xfId="9128" xr:uid="{00000000-0005-0000-0000-000009240000}"/>
    <cellStyle name="Berechnung 2 6 3 3 5 2" xfId="20856" xr:uid="{00000000-0005-0000-0000-00000A240000}"/>
    <cellStyle name="Berechnung 2 6 3 3 5 3" xfId="32583" xr:uid="{00000000-0005-0000-0000-00000B240000}"/>
    <cellStyle name="Berechnung 2 6 3 3 6" xfId="13046" xr:uid="{00000000-0005-0000-0000-00000C240000}"/>
    <cellStyle name="Berechnung 2 6 3 3 7" xfId="24773" xr:uid="{00000000-0005-0000-0000-00000D240000}"/>
    <cellStyle name="Berechnung 2 6 3 4" xfId="1758" xr:uid="{00000000-0005-0000-0000-00000E240000}"/>
    <cellStyle name="Berechnung 2 6 3 4 2" xfId="5663" xr:uid="{00000000-0005-0000-0000-00000F240000}"/>
    <cellStyle name="Berechnung 2 6 3 4 2 2" xfId="17391" xr:uid="{00000000-0005-0000-0000-000010240000}"/>
    <cellStyle name="Berechnung 2 6 3 4 2 3" xfId="29118" xr:uid="{00000000-0005-0000-0000-000011240000}"/>
    <cellStyle name="Berechnung 2 6 3 4 3" xfId="9568" xr:uid="{00000000-0005-0000-0000-000012240000}"/>
    <cellStyle name="Berechnung 2 6 3 4 3 2" xfId="21296" xr:uid="{00000000-0005-0000-0000-000013240000}"/>
    <cellStyle name="Berechnung 2 6 3 4 3 3" xfId="33023" xr:uid="{00000000-0005-0000-0000-000014240000}"/>
    <cellStyle name="Berechnung 2 6 3 4 4" xfId="13486" xr:uid="{00000000-0005-0000-0000-000015240000}"/>
    <cellStyle name="Berechnung 2 6 3 4 5" xfId="25213" xr:uid="{00000000-0005-0000-0000-000016240000}"/>
    <cellStyle name="Berechnung 2 6 3 5" xfId="3056" xr:uid="{00000000-0005-0000-0000-000017240000}"/>
    <cellStyle name="Berechnung 2 6 3 5 2" xfId="6961" xr:uid="{00000000-0005-0000-0000-000018240000}"/>
    <cellStyle name="Berechnung 2 6 3 5 2 2" xfId="18689" xr:uid="{00000000-0005-0000-0000-000019240000}"/>
    <cellStyle name="Berechnung 2 6 3 5 2 3" xfId="30416" xr:uid="{00000000-0005-0000-0000-00001A240000}"/>
    <cellStyle name="Berechnung 2 6 3 5 3" xfId="10866" xr:uid="{00000000-0005-0000-0000-00001B240000}"/>
    <cellStyle name="Berechnung 2 6 3 5 3 2" xfId="22594" xr:uid="{00000000-0005-0000-0000-00001C240000}"/>
    <cellStyle name="Berechnung 2 6 3 5 3 3" xfId="34321" xr:uid="{00000000-0005-0000-0000-00001D240000}"/>
    <cellStyle name="Berechnung 2 6 3 5 4" xfId="14784" xr:uid="{00000000-0005-0000-0000-00001E240000}"/>
    <cellStyle name="Berechnung 2 6 3 5 5" xfId="26511" xr:uid="{00000000-0005-0000-0000-00001F240000}"/>
    <cellStyle name="Berechnung 2 6 3 6" xfId="4365" xr:uid="{00000000-0005-0000-0000-000020240000}"/>
    <cellStyle name="Berechnung 2 6 3 6 2" xfId="16093" xr:uid="{00000000-0005-0000-0000-000021240000}"/>
    <cellStyle name="Berechnung 2 6 3 6 3" xfId="27820" xr:uid="{00000000-0005-0000-0000-000022240000}"/>
    <cellStyle name="Berechnung 2 6 3 7" xfId="8270" xr:uid="{00000000-0005-0000-0000-000023240000}"/>
    <cellStyle name="Berechnung 2 6 3 7 2" xfId="19998" xr:uid="{00000000-0005-0000-0000-000024240000}"/>
    <cellStyle name="Berechnung 2 6 3 7 3" xfId="31725" xr:uid="{00000000-0005-0000-0000-000025240000}"/>
    <cellStyle name="Berechnung 2 6 3 8" xfId="12188" xr:uid="{00000000-0005-0000-0000-000026240000}"/>
    <cellStyle name="Berechnung 2 6 3 9" xfId="23915" xr:uid="{00000000-0005-0000-0000-000027240000}"/>
    <cellStyle name="Berechnung 2 6 4" xfId="559" xr:uid="{00000000-0005-0000-0000-000028240000}"/>
    <cellStyle name="Berechnung 2 6 4 2" xfId="988" xr:uid="{00000000-0005-0000-0000-000029240000}"/>
    <cellStyle name="Berechnung 2 6 4 2 2" xfId="2286" xr:uid="{00000000-0005-0000-0000-00002A240000}"/>
    <cellStyle name="Berechnung 2 6 4 2 2 2" xfId="6191" xr:uid="{00000000-0005-0000-0000-00002B240000}"/>
    <cellStyle name="Berechnung 2 6 4 2 2 2 2" xfId="17919" xr:uid="{00000000-0005-0000-0000-00002C240000}"/>
    <cellStyle name="Berechnung 2 6 4 2 2 2 3" xfId="29646" xr:uid="{00000000-0005-0000-0000-00002D240000}"/>
    <cellStyle name="Berechnung 2 6 4 2 2 3" xfId="10096" xr:uid="{00000000-0005-0000-0000-00002E240000}"/>
    <cellStyle name="Berechnung 2 6 4 2 2 3 2" xfId="21824" xr:uid="{00000000-0005-0000-0000-00002F240000}"/>
    <cellStyle name="Berechnung 2 6 4 2 2 3 3" xfId="33551" xr:uid="{00000000-0005-0000-0000-000030240000}"/>
    <cellStyle name="Berechnung 2 6 4 2 2 4" xfId="14014" xr:uid="{00000000-0005-0000-0000-000031240000}"/>
    <cellStyle name="Berechnung 2 6 4 2 2 5" xfId="25741" xr:uid="{00000000-0005-0000-0000-000032240000}"/>
    <cellStyle name="Berechnung 2 6 4 2 3" xfId="3584" xr:uid="{00000000-0005-0000-0000-000033240000}"/>
    <cellStyle name="Berechnung 2 6 4 2 3 2" xfId="7489" xr:uid="{00000000-0005-0000-0000-000034240000}"/>
    <cellStyle name="Berechnung 2 6 4 2 3 2 2" xfId="19217" xr:uid="{00000000-0005-0000-0000-000035240000}"/>
    <cellStyle name="Berechnung 2 6 4 2 3 2 3" xfId="30944" xr:uid="{00000000-0005-0000-0000-000036240000}"/>
    <cellStyle name="Berechnung 2 6 4 2 3 3" xfId="11394" xr:uid="{00000000-0005-0000-0000-000037240000}"/>
    <cellStyle name="Berechnung 2 6 4 2 3 3 2" xfId="23122" xr:uid="{00000000-0005-0000-0000-000038240000}"/>
    <cellStyle name="Berechnung 2 6 4 2 3 3 3" xfId="34849" xr:uid="{00000000-0005-0000-0000-000039240000}"/>
    <cellStyle name="Berechnung 2 6 4 2 3 4" xfId="15312" xr:uid="{00000000-0005-0000-0000-00003A240000}"/>
    <cellStyle name="Berechnung 2 6 4 2 3 5" xfId="27039" xr:uid="{00000000-0005-0000-0000-00003B240000}"/>
    <cellStyle name="Berechnung 2 6 4 2 4" xfId="4893" xr:uid="{00000000-0005-0000-0000-00003C240000}"/>
    <cellStyle name="Berechnung 2 6 4 2 4 2" xfId="16621" xr:uid="{00000000-0005-0000-0000-00003D240000}"/>
    <cellStyle name="Berechnung 2 6 4 2 4 3" xfId="28348" xr:uid="{00000000-0005-0000-0000-00003E240000}"/>
    <cellStyle name="Berechnung 2 6 4 2 5" xfId="8798" xr:uid="{00000000-0005-0000-0000-00003F240000}"/>
    <cellStyle name="Berechnung 2 6 4 2 5 2" xfId="20526" xr:uid="{00000000-0005-0000-0000-000040240000}"/>
    <cellStyle name="Berechnung 2 6 4 2 5 3" xfId="32253" xr:uid="{00000000-0005-0000-0000-000041240000}"/>
    <cellStyle name="Berechnung 2 6 4 2 6" xfId="12716" xr:uid="{00000000-0005-0000-0000-000042240000}"/>
    <cellStyle name="Berechnung 2 6 4 2 7" xfId="24443" xr:uid="{00000000-0005-0000-0000-000043240000}"/>
    <cellStyle name="Berechnung 2 6 4 3" xfId="1417" xr:uid="{00000000-0005-0000-0000-000044240000}"/>
    <cellStyle name="Berechnung 2 6 4 3 2" xfId="2715" xr:uid="{00000000-0005-0000-0000-000045240000}"/>
    <cellStyle name="Berechnung 2 6 4 3 2 2" xfId="6620" xr:uid="{00000000-0005-0000-0000-000046240000}"/>
    <cellStyle name="Berechnung 2 6 4 3 2 2 2" xfId="18348" xr:uid="{00000000-0005-0000-0000-000047240000}"/>
    <cellStyle name="Berechnung 2 6 4 3 2 2 3" xfId="30075" xr:uid="{00000000-0005-0000-0000-000048240000}"/>
    <cellStyle name="Berechnung 2 6 4 3 2 3" xfId="10525" xr:uid="{00000000-0005-0000-0000-000049240000}"/>
    <cellStyle name="Berechnung 2 6 4 3 2 3 2" xfId="22253" xr:uid="{00000000-0005-0000-0000-00004A240000}"/>
    <cellStyle name="Berechnung 2 6 4 3 2 3 3" xfId="33980" xr:uid="{00000000-0005-0000-0000-00004B240000}"/>
    <cellStyle name="Berechnung 2 6 4 3 2 4" xfId="14443" xr:uid="{00000000-0005-0000-0000-00004C240000}"/>
    <cellStyle name="Berechnung 2 6 4 3 2 5" xfId="26170" xr:uid="{00000000-0005-0000-0000-00004D240000}"/>
    <cellStyle name="Berechnung 2 6 4 3 3" xfId="4013" xr:uid="{00000000-0005-0000-0000-00004E240000}"/>
    <cellStyle name="Berechnung 2 6 4 3 3 2" xfId="7918" xr:uid="{00000000-0005-0000-0000-00004F240000}"/>
    <cellStyle name="Berechnung 2 6 4 3 3 2 2" xfId="19646" xr:uid="{00000000-0005-0000-0000-000050240000}"/>
    <cellStyle name="Berechnung 2 6 4 3 3 2 3" xfId="31373" xr:uid="{00000000-0005-0000-0000-000051240000}"/>
    <cellStyle name="Berechnung 2 6 4 3 3 3" xfId="11823" xr:uid="{00000000-0005-0000-0000-000052240000}"/>
    <cellStyle name="Berechnung 2 6 4 3 3 3 2" xfId="23551" xr:uid="{00000000-0005-0000-0000-000053240000}"/>
    <cellStyle name="Berechnung 2 6 4 3 3 3 3" xfId="35278" xr:uid="{00000000-0005-0000-0000-000054240000}"/>
    <cellStyle name="Berechnung 2 6 4 3 3 4" xfId="15741" xr:uid="{00000000-0005-0000-0000-000055240000}"/>
    <cellStyle name="Berechnung 2 6 4 3 3 5" xfId="27468" xr:uid="{00000000-0005-0000-0000-000056240000}"/>
    <cellStyle name="Berechnung 2 6 4 3 4" xfId="5322" xr:uid="{00000000-0005-0000-0000-000057240000}"/>
    <cellStyle name="Berechnung 2 6 4 3 4 2" xfId="17050" xr:uid="{00000000-0005-0000-0000-000058240000}"/>
    <cellStyle name="Berechnung 2 6 4 3 4 3" xfId="28777" xr:uid="{00000000-0005-0000-0000-000059240000}"/>
    <cellStyle name="Berechnung 2 6 4 3 5" xfId="9227" xr:uid="{00000000-0005-0000-0000-00005A240000}"/>
    <cellStyle name="Berechnung 2 6 4 3 5 2" xfId="20955" xr:uid="{00000000-0005-0000-0000-00005B240000}"/>
    <cellStyle name="Berechnung 2 6 4 3 5 3" xfId="32682" xr:uid="{00000000-0005-0000-0000-00005C240000}"/>
    <cellStyle name="Berechnung 2 6 4 3 6" xfId="13145" xr:uid="{00000000-0005-0000-0000-00005D240000}"/>
    <cellStyle name="Berechnung 2 6 4 3 7" xfId="24872" xr:uid="{00000000-0005-0000-0000-00005E240000}"/>
    <cellStyle name="Berechnung 2 6 4 4" xfId="1857" xr:uid="{00000000-0005-0000-0000-00005F240000}"/>
    <cellStyle name="Berechnung 2 6 4 4 2" xfId="5762" xr:uid="{00000000-0005-0000-0000-000060240000}"/>
    <cellStyle name="Berechnung 2 6 4 4 2 2" xfId="17490" xr:uid="{00000000-0005-0000-0000-000061240000}"/>
    <cellStyle name="Berechnung 2 6 4 4 2 3" xfId="29217" xr:uid="{00000000-0005-0000-0000-000062240000}"/>
    <cellStyle name="Berechnung 2 6 4 4 3" xfId="9667" xr:uid="{00000000-0005-0000-0000-000063240000}"/>
    <cellStyle name="Berechnung 2 6 4 4 3 2" xfId="21395" xr:uid="{00000000-0005-0000-0000-000064240000}"/>
    <cellStyle name="Berechnung 2 6 4 4 3 3" xfId="33122" xr:uid="{00000000-0005-0000-0000-000065240000}"/>
    <cellStyle name="Berechnung 2 6 4 4 4" xfId="13585" xr:uid="{00000000-0005-0000-0000-000066240000}"/>
    <cellStyle name="Berechnung 2 6 4 4 5" xfId="25312" xr:uid="{00000000-0005-0000-0000-000067240000}"/>
    <cellStyle name="Berechnung 2 6 4 5" xfId="3155" xr:uid="{00000000-0005-0000-0000-000068240000}"/>
    <cellStyle name="Berechnung 2 6 4 5 2" xfId="7060" xr:uid="{00000000-0005-0000-0000-000069240000}"/>
    <cellStyle name="Berechnung 2 6 4 5 2 2" xfId="18788" xr:uid="{00000000-0005-0000-0000-00006A240000}"/>
    <cellStyle name="Berechnung 2 6 4 5 2 3" xfId="30515" xr:uid="{00000000-0005-0000-0000-00006B240000}"/>
    <cellStyle name="Berechnung 2 6 4 5 3" xfId="10965" xr:uid="{00000000-0005-0000-0000-00006C240000}"/>
    <cellStyle name="Berechnung 2 6 4 5 3 2" xfId="22693" xr:uid="{00000000-0005-0000-0000-00006D240000}"/>
    <cellStyle name="Berechnung 2 6 4 5 3 3" xfId="34420" xr:uid="{00000000-0005-0000-0000-00006E240000}"/>
    <cellStyle name="Berechnung 2 6 4 5 4" xfId="14883" xr:uid="{00000000-0005-0000-0000-00006F240000}"/>
    <cellStyle name="Berechnung 2 6 4 5 5" xfId="26610" xr:uid="{00000000-0005-0000-0000-000070240000}"/>
    <cellStyle name="Berechnung 2 6 4 6" xfId="4464" xr:uid="{00000000-0005-0000-0000-000071240000}"/>
    <cellStyle name="Berechnung 2 6 4 6 2" xfId="16192" xr:uid="{00000000-0005-0000-0000-000072240000}"/>
    <cellStyle name="Berechnung 2 6 4 6 3" xfId="27919" xr:uid="{00000000-0005-0000-0000-000073240000}"/>
    <cellStyle name="Berechnung 2 6 4 7" xfId="8369" xr:uid="{00000000-0005-0000-0000-000074240000}"/>
    <cellStyle name="Berechnung 2 6 4 7 2" xfId="20097" xr:uid="{00000000-0005-0000-0000-000075240000}"/>
    <cellStyle name="Berechnung 2 6 4 7 3" xfId="31824" xr:uid="{00000000-0005-0000-0000-000076240000}"/>
    <cellStyle name="Berechnung 2 6 4 8" xfId="12287" xr:uid="{00000000-0005-0000-0000-000077240000}"/>
    <cellStyle name="Berechnung 2 6 4 9" xfId="24014" xr:uid="{00000000-0005-0000-0000-000078240000}"/>
    <cellStyle name="Berechnung 2 6 5" xfId="659" xr:uid="{00000000-0005-0000-0000-000079240000}"/>
    <cellStyle name="Berechnung 2 6 5 2" xfId="1957" xr:uid="{00000000-0005-0000-0000-00007A240000}"/>
    <cellStyle name="Berechnung 2 6 5 2 2" xfId="5862" xr:uid="{00000000-0005-0000-0000-00007B240000}"/>
    <cellStyle name="Berechnung 2 6 5 2 2 2" xfId="17590" xr:uid="{00000000-0005-0000-0000-00007C240000}"/>
    <cellStyle name="Berechnung 2 6 5 2 2 3" xfId="29317" xr:uid="{00000000-0005-0000-0000-00007D240000}"/>
    <cellStyle name="Berechnung 2 6 5 2 3" xfId="9767" xr:uid="{00000000-0005-0000-0000-00007E240000}"/>
    <cellStyle name="Berechnung 2 6 5 2 3 2" xfId="21495" xr:uid="{00000000-0005-0000-0000-00007F240000}"/>
    <cellStyle name="Berechnung 2 6 5 2 3 3" xfId="33222" xr:uid="{00000000-0005-0000-0000-000080240000}"/>
    <cellStyle name="Berechnung 2 6 5 2 4" xfId="13685" xr:uid="{00000000-0005-0000-0000-000081240000}"/>
    <cellStyle name="Berechnung 2 6 5 2 5" xfId="25412" xr:uid="{00000000-0005-0000-0000-000082240000}"/>
    <cellStyle name="Berechnung 2 6 5 3" xfId="3255" xr:uid="{00000000-0005-0000-0000-000083240000}"/>
    <cellStyle name="Berechnung 2 6 5 3 2" xfId="7160" xr:uid="{00000000-0005-0000-0000-000084240000}"/>
    <cellStyle name="Berechnung 2 6 5 3 2 2" xfId="18888" xr:uid="{00000000-0005-0000-0000-000085240000}"/>
    <cellStyle name="Berechnung 2 6 5 3 2 3" xfId="30615" xr:uid="{00000000-0005-0000-0000-000086240000}"/>
    <cellStyle name="Berechnung 2 6 5 3 3" xfId="11065" xr:uid="{00000000-0005-0000-0000-000087240000}"/>
    <cellStyle name="Berechnung 2 6 5 3 3 2" xfId="22793" xr:uid="{00000000-0005-0000-0000-000088240000}"/>
    <cellStyle name="Berechnung 2 6 5 3 3 3" xfId="34520" xr:uid="{00000000-0005-0000-0000-000089240000}"/>
    <cellStyle name="Berechnung 2 6 5 3 4" xfId="14983" xr:uid="{00000000-0005-0000-0000-00008A240000}"/>
    <cellStyle name="Berechnung 2 6 5 3 5" xfId="26710" xr:uid="{00000000-0005-0000-0000-00008B240000}"/>
    <cellStyle name="Berechnung 2 6 5 4" xfId="4564" xr:uid="{00000000-0005-0000-0000-00008C240000}"/>
    <cellStyle name="Berechnung 2 6 5 4 2" xfId="16292" xr:uid="{00000000-0005-0000-0000-00008D240000}"/>
    <cellStyle name="Berechnung 2 6 5 4 3" xfId="28019" xr:uid="{00000000-0005-0000-0000-00008E240000}"/>
    <cellStyle name="Berechnung 2 6 5 5" xfId="8469" xr:uid="{00000000-0005-0000-0000-00008F240000}"/>
    <cellStyle name="Berechnung 2 6 5 5 2" xfId="20197" xr:uid="{00000000-0005-0000-0000-000090240000}"/>
    <cellStyle name="Berechnung 2 6 5 5 3" xfId="31924" xr:uid="{00000000-0005-0000-0000-000091240000}"/>
    <cellStyle name="Berechnung 2 6 5 6" xfId="12387" xr:uid="{00000000-0005-0000-0000-000092240000}"/>
    <cellStyle name="Berechnung 2 6 5 7" xfId="24114" xr:uid="{00000000-0005-0000-0000-000093240000}"/>
    <cellStyle name="Berechnung 2 6 6" xfId="1088" xr:uid="{00000000-0005-0000-0000-000094240000}"/>
    <cellStyle name="Berechnung 2 6 6 2" xfId="2386" xr:uid="{00000000-0005-0000-0000-000095240000}"/>
    <cellStyle name="Berechnung 2 6 6 2 2" xfId="6291" xr:uid="{00000000-0005-0000-0000-000096240000}"/>
    <cellStyle name="Berechnung 2 6 6 2 2 2" xfId="18019" xr:uid="{00000000-0005-0000-0000-000097240000}"/>
    <cellStyle name="Berechnung 2 6 6 2 2 3" xfId="29746" xr:uid="{00000000-0005-0000-0000-000098240000}"/>
    <cellStyle name="Berechnung 2 6 6 2 3" xfId="10196" xr:uid="{00000000-0005-0000-0000-000099240000}"/>
    <cellStyle name="Berechnung 2 6 6 2 3 2" xfId="21924" xr:uid="{00000000-0005-0000-0000-00009A240000}"/>
    <cellStyle name="Berechnung 2 6 6 2 3 3" xfId="33651" xr:uid="{00000000-0005-0000-0000-00009B240000}"/>
    <cellStyle name="Berechnung 2 6 6 2 4" xfId="14114" xr:uid="{00000000-0005-0000-0000-00009C240000}"/>
    <cellStyle name="Berechnung 2 6 6 2 5" xfId="25841" xr:uid="{00000000-0005-0000-0000-00009D240000}"/>
    <cellStyle name="Berechnung 2 6 6 3" xfId="3684" xr:uid="{00000000-0005-0000-0000-00009E240000}"/>
    <cellStyle name="Berechnung 2 6 6 3 2" xfId="7589" xr:uid="{00000000-0005-0000-0000-00009F240000}"/>
    <cellStyle name="Berechnung 2 6 6 3 2 2" xfId="19317" xr:uid="{00000000-0005-0000-0000-0000A0240000}"/>
    <cellStyle name="Berechnung 2 6 6 3 2 3" xfId="31044" xr:uid="{00000000-0005-0000-0000-0000A1240000}"/>
    <cellStyle name="Berechnung 2 6 6 3 3" xfId="11494" xr:uid="{00000000-0005-0000-0000-0000A2240000}"/>
    <cellStyle name="Berechnung 2 6 6 3 3 2" xfId="23222" xr:uid="{00000000-0005-0000-0000-0000A3240000}"/>
    <cellStyle name="Berechnung 2 6 6 3 3 3" xfId="34949" xr:uid="{00000000-0005-0000-0000-0000A4240000}"/>
    <cellStyle name="Berechnung 2 6 6 3 4" xfId="15412" xr:uid="{00000000-0005-0000-0000-0000A5240000}"/>
    <cellStyle name="Berechnung 2 6 6 3 5" xfId="27139" xr:uid="{00000000-0005-0000-0000-0000A6240000}"/>
    <cellStyle name="Berechnung 2 6 6 4" xfId="4993" xr:uid="{00000000-0005-0000-0000-0000A7240000}"/>
    <cellStyle name="Berechnung 2 6 6 4 2" xfId="16721" xr:uid="{00000000-0005-0000-0000-0000A8240000}"/>
    <cellStyle name="Berechnung 2 6 6 4 3" xfId="28448" xr:uid="{00000000-0005-0000-0000-0000A9240000}"/>
    <cellStyle name="Berechnung 2 6 6 5" xfId="8898" xr:uid="{00000000-0005-0000-0000-0000AA240000}"/>
    <cellStyle name="Berechnung 2 6 6 5 2" xfId="20626" xr:uid="{00000000-0005-0000-0000-0000AB240000}"/>
    <cellStyle name="Berechnung 2 6 6 5 3" xfId="32353" xr:uid="{00000000-0005-0000-0000-0000AC240000}"/>
    <cellStyle name="Berechnung 2 6 6 6" xfId="12816" xr:uid="{00000000-0005-0000-0000-0000AD240000}"/>
    <cellStyle name="Berechnung 2 6 6 7" xfId="24543" xr:uid="{00000000-0005-0000-0000-0000AE240000}"/>
    <cellStyle name="Berechnung 2 6 7" xfId="1528" xr:uid="{00000000-0005-0000-0000-0000AF240000}"/>
    <cellStyle name="Berechnung 2 6 7 2" xfId="5433" xr:uid="{00000000-0005-0000-0000-0000B0240000}"/>
    <cellStyle name="Berechnung 2 6 7 2 2" xfId="17161" xr:uid="{00000000-0005-0000-0000-0000B1240000}"/>
    <cellStyle name="Berechnung 2 6 7 2 3" xfId="28888" xr:uid="{00000000-0005-0000-0000-0000B2240000}"/>
    <cellStyle name="Berechnung 2 6 7 3" xfId="9338" xr:uid="{00000000-0005-0000-0000-0000B3240000}"/>
    <cellStyle name="Berechnung 2 6 7 3 2" xfId="21066" xr:uid="{00000000-0005-0000-0000-0000B4240000}"/>
    <cellStyle name="Berechnung 2 6 7 3 3" xfId="32793" xr:uid="{00000000-0005-0000-0000-0000B5240000}"/>
    <cellStyle name="Berechnung 2 6 7 4" xfId="13256" xr:uid="{00000000-0005-0000-0000-0000B6240000}"/>
    <cellStyle name="Berechnung 2 6 7 5" xfId="24983" xr:uid="{00000000-0005-0000-0000-0000B7240000}"/>
    <cellStyle name="Berechnung 2 6 8" xfId="2826" xr:uid="{00000000-0005-0000-0000-0000B8240000}"/>
    <cellStyle name="Berechnung 2 6 8 2" xfId="6731" xr:uid="{00000000-0005-0000-0000-0000B9240000}"/>
    <cellStyle name="Berechnung 2 6 8 2 2" xfId="18459" xr:uid="{00000000-0005-0000-0000-0000BA240000}"/>
    <cellStyle name="Berechnung 2 6 8 2 3" xfId="30186" xr:uid="{00000000-0005-0000-0000-0000BB240000}"/>
    <cellStyle name="Berechnung 2 6 8 3" xfId="10636" xr:uid="{00000000-0005-0000-0000-0000BC240000}"/>
    <cellStyle name="Berechnung 2 6 8 3 2" xfId="22364" xr:uid="{00000000-0005-0000-0000-0000BD240000}"/>
    <cellStyle name="Berechnung 2 6 8 3 3" xfId="34091" xr:uid="{00000000-0005-0000-0000-0000BE240000}"/>
    <cellStyle name="Berechnung 2 6 8 4" xfId="14554" xr:uid="{00000000-0005-0000-0000-0000BF240000}"/>
    <cellStyle name="Berechnung 2 6 8 5" xfId="26281" xr:uid="{00000000-0005-0000-0000-0000C0240000}"/>
    <cellStyle name="Berechnung 2 6 9" xfId="4135" xr:uid="{00000000-0005-0000-0000-0000C1240000}"/>
    <cellStyle name="Berechnung 2 6 9 2" xfId="15863" xr:uid="{00000000-0005-0000-0000-0000C2240000}"/>
    <cellStyle name="Berechnung 2 6 9 3" xfId="27590" xr:uid="{00000000-0005-0000-0000-0000C3240000}"/>
    <cellStyle name="Berechnung 2 7" xfId="263" xr:uid="{00000000-0005-0000-0000-0000C4240000}"/>
    <cellStyle name="Berechnung 2 7 2" xfId="692" xr:uid="{00000000-0005-0000-0000-0000C5240000}"/>
    <cellStyle name="Berechnung 2 7 2 2" xfId="1990" xr:uid="{00000000-0005-0000-0000-0000C6240000}"/>
    <cellStyle name="Berechnung 2 7 2 2 2" xfId="5895" xr:uid="{00000000-0005-0000-0000-0000C7240000}"/>
    <cellStyle name="Berechnung 2 7 2 2 2 2" xfId="17623" xr:uid="{00000000-0005-0000-0000-0000C8240000}"/>
    <cellStyle name="Berechnung 2 7 2 2 2 3" xfId="29350" xr:uid="{00000000-0005-0000-0000-0000C9240000}"/>
    <cellStyle name="Berechnung 2 7 2 2 3" xfId="9800" xr:uid="{00000000-0005-0000-0000-0000CA240000}"/>
    <cellStyle name="Berechnung 2 7 2 2 3 2" xfId="21528" xr:uid="{00000000-0005-0000-0000-0000CB240000}"/>
    <cellStyle name="Berechnung 2 7 2 2 3 3" xfId="33255" xr:uid="{00000000-0005-0000-0000-0000CC240000}"/>
    <cellStyle name="Berechnung 2 7 2 2 4" xfId="13718" xr:uid="{00000000-0005-0000-0000-0000CD240000}"/>
    <cellStyle name="Berechnung 2 7 2 2 5" xfId="25445" xr:uid="{00000000-0005-0000-0000-0000CE240000}"/>
    <cellStyle name="Berechnung 2 7 2 3" xfId="3288" xr:uid="{00000000-0005-0000-0000-0000CF240000}"/>
    <cellStyle name="Berechnung 2 7 2 3 2" xfId="7193" xr:uid="{00000000-0005-0000-0000-0000D0240000}"/>
    <cellStyle name="Berechnung 2 7 2 3 2 2" xfId="18921" xr:uid="{00000000-0005-0000-0000-0000D1240000}"/>
    <cellStyle name="Berechnung 2 7 2 3 2 3" xfId="30648" xr:uid="{00000000-0005-0000-0000-0000D2240000}"/>
    <cellStyle name="Berechnung 2 7 2 3 3" xfId="11098" xr:uid="{00000000-0005-0000-0000-0000D3240000}"/>
    <cellStyle name="Berechnung 2 7 2 3 3 2" xfId="22826" xr:uid="{00000000-0005-0000-0000-0000D4240000}"/>
    <cellStyle name="Berechnung 2 7 2 3 3 3" xfId="34553" xr:uid="{00000000-0005-0000-0000-0000D5240000}"/>
    <cellStyle name="Berechnung 2 7 2 3 4" xfId="15016" xr:uid="{00000000-0005-0000-0000-0000D6240000}"/>
    <cellStyle name="Berechnung 2 7 2 3 5" xfId="26743" xr:uid="{00000000-0005-0000-0000-0000D7240000}"/>
    <cellStyle name="Berechnung 2 7 2 4" xfId="4597" xr:uid="{00000000-0005-0000-0000-0000D8240000}"/>
    <cellStyle name="Berechnung 2 7 2 4 2" xfId="16325" xr:uid="{00000000-0005-0000-0000-0000D9240000}"/>
    <cellStyle name="Berechnung 2 7 2 4 3" xfId="28052" xr:uid="{00000000-0005-0000-0000-0000DA240000}"/>
    <cellStyle name="Berechnung 2 7 2 5" xfId="8502" xr:uid="{00000000-0005-0000-0000-0000DB240000}"/>
    <cellStyle name="Berechnung 2 7 2 5 2" xfId="20230" xr:uid="{00000000-0005-0000-0000-0000DC240000}"/>
    <cellStyle name="Berechnung 2 7 2 5 3" xfId="31957" xr:uid="{00000000-0005-0000-0000-0000DD240000}"/>
    <cellStyle name="Berechnung 2 7 2 6" xfId="12420" xr:uid="{00000000-0005-0000-0000-0000DE240000}"/>
    <cellStyle name="Berechnung 2 7 2 7" xfId="24147" xr:uid="{00000000-0005-0000-0000-0000DF240000}"/>
    <cellStyle name="Berechnung 2 7 3" xfId="1121" xr:uid="{00000000-0005-0000-0000-0000E0240000}"/>
    <cellStyle name="Berechnung 2 7 3 2" xfId="2419" xr:uid="{00000000-0005-0000-0000-0000E1240000}"/>
    <cellStyle name="Berechnung 2 7 3 2 2" xfId="6324" xr:uid="{00000000-0005-0000-0000-0000E2240000}"/>
    <cellStyle name="Berechnung 2 7 3 2 2 2" xfId="18052" xr:uid="{00000000-0005-0000-0000-0000E3240000}"/>
    <cellStyle name="Berechnung 2 7 3 2 2 3" xfId="29779" xr:uid="{00000000-0005-0000-0000-0000E4240000}"/>
    <cellStyle name="Berechnung 2 7 3 2 3" xfId="10229" xr:uid="{00000000-0005-0000-0000-0000E5240000}"/>
    <cellStyle name="Berechnung 2 7 3 2 3 2" xfId="21957" xr:uid="{00000000-0005-0000-0000-0000E6240000}"/>
    <cellStyle name="Berechnung 2 7 3 2 3 3" xfId="33684" xr:uid="{00000000-0005-0000-0000-0000E7240000}"/>
    <cellStyle name="Berechnung 2 7 3 2 4" xfId="14147" xr:uid="{00000000-0005-0000-0000-0000E8240000}"/>
    <cellStyle name="Berechnung 2 7 3 2 5" xfId="25874" xr:uid="{00000000-0005-0000-0000-0000E9240000}"/>
    <cellStyle name="Berechnung 2 7 3 3" xfId="3717" xr:uid="{00000000-0005-0000-0000-0000EA240000}"/>
    <cellStyle name="Berechnung 2 7 3 3 2" xfId="7622" xr:uid="{00000000-0005-0000-0000-0000EB240000}"/>
    <cellStyle name="Berechnung 2 7 3 3 2 2" xfId="19350" xr:uid="{00000000-0005-0000-0000-0000EC240000}"/>
    <cellStyle name="Berechnung 2 7 3 3 2 3" xfId="31077" xr:uid="{00000000-0005-0000-0000-0000ED240000}"/>
    <cellStyle name="Berechnung 2 7 3 3 3" xfId="11527" xr:uid="{00000000-0005-0000-0000-0000EE240000}"/>
    <cellStyle name="Berechnung 2 7 3 3 3 2" xfId="23255" xr:uid="{00000000-0005-0000-0000-0000EF240000}"/>
    <cellStyle name="Berechnung 2 7 3 3 3 3" xfId="34982" xr:uid="{00000000-0005-0000-0000-0000F0240000}"/>
    <cellStyle name="Berechnung 2 7 3 3 4" xfId="15445" xr:uid="{00000000-0005-0000-0000-0000F1240000}"/>
    <cellStyle name="Berechnung 2 7 3 3 5" xfId="27172" xr:uid="{00000000-0005-0000-0000-0000F2240000}"/>
    <cellStyle name="Berechnung 2 7 3 4" xfId="5026" xr:uid="{00000000-0005-0000-0000-0000F3240000}"/>
    <cellStyle name="Berechnung 2 7 3 4 2" xfId="16754" xr:uid="{00000000-0005-0000-0000-0000F4240000}"/>
    <cellStyle name="Berechnung 2 7 3 4 3" xfId="28481" xr:uid="{00000000-0005-0000-0000-0000F5240000}"/>
    <cellStyle name="Berechnung 2 7 3 5" xfId="8931" xr:uid="{00000000-0005-0000-0000-0000F6240000}"/>
    <cellStyle name="Berechnung 2 7 3 5 2" xfId="20659" xr:uid="{00000000-0005-0000-0000-0000F7240000}"/>
    <cellStyle name="Berechnung 2 7 3 5 3" xfId="32386" xr:uid="{00000000-0005-0000-0000-0000F8240000}"/>
    <cellStyle name="Berechnung 2 7 3 6" xfId="12849" xr:uid="{00000000-0005-0000-0000-0000F9240000}"/>
    <cellStyle name="Berechnung 2 7 3 7" xfId="24576" xr:uid="{00000000-0005-0000-0000-0000FA240000}"/>
    <cellStyle name="Berechnung 2 7 4" xfId="1561" xr:uid="{00000000-0005-0000-0000-0000FB240000}"/>
    <cellStyle name="Berechnung 2 7 4 2" xfId="5466" xr:uid="{00000000-0005-0000-0000-0000FC240000}"/>
    <cellStyle name="Berechnung 2 7 4 2 2" xfId="17194" xr:uid="{00000000-0005-0000-0000-0000FD240000}"/>
    <cellStyle name="Berechnung 2 7 4 2 3" xfId="28921" xr:uid="{00000000-0005-0000-0000-0000FE240000}"/>
    <cellStyle name="Berechnung 2 7 4 3" xfId="9371" xr:uid="{00000000-0005-0000-0000-0000FF240000}"/>
    <cellStyle name="Berechnung 2 7 4 3 2" xfId="21099" xr:uid="{00000000-0005-0000-0000-000000250000}"/>
    <cellStyle name="Berechnung 2 7 4 3 3" xfId="32826" xr:uid="{00000000-0005-0000-0000-000001250000}"/>
    <cellStyle name="Berechnung 2 7 4 4" xfId="13289" xr:uid="{00000000-0005-0000-0000-000002250000}"/>
    <cellStyle name="Berechnung 2 7 4 5" xfId="25016" xr:uid="{00000000-0005-0000-0000-000003250000}"/>
    <cellStyle name="Berechnung 2 7 5" xfId="2859" xr:uid="{00000000-0005-0000-0000-000004250000}"/>
    <cellStyle name="Berechnung 2 7 5 2" xfId="6764" xr:uid="{00000000-0005-0000-0000-000005250000}"/>
    <cellStyle name="Berechnung 2 7 5 2 2" xfId="18492" xr:uid="{00000000-0005-0000-0000-000006250000}"/>
    <cellStyle name="Berechnung 2 7 5 2 3" xfId="30219" xr:uid="{00000000-0005-0000-0000-000007250000}"/>
    <cellStyle name="Berechnung 2 7 5 3" xfId="10669" xr:uid="{00000000-0005-0000-0000-000008250000}"/>
    <cellStyle name="Berechnung 2 7 5 3 2" xfId="22397" xr:uid="{00000000-0005-0000-0000-000009250000}"/>
    <cellStyle name="Berechnung 2 7 5 3 3" xfId="34124" xr:uid="{00000000-0005-0000-0000-00000A250000}"/>
    <cellStyle name="Berechnung 2 7 5 4" xfId="14587" xr:uid="{00000000-0005-0000-0000-00000B250000}"/>
    <cellStyle name="Berechnung 2 7 5 5" xfId="26314" xr:uid="{00000000-0005-0000-0000-00000C250000}"/>
    <cellStyle name="Berechnung 2 7 6" xfId="4168" xr:uid="{00000000-0005-0000-0000-00000D250000}"/>
    <cellStyle name="Berechnung 2 7 6 2" xfId="15896" xr:uid="{00000000-0005-0000-0000-00000E250000}"/>
    <cellStyle name="Berechnung 2 7 6 3" xfId="27623" xr:uid="{00000000-0005-0000-0000-00000F250000}"/>
    <cellStyle name="Berechnung 2 7 7" xfId="8073" xr:uid="{00000000-0005-0000-0000-000010250000}"/>
    <cellStyle name="Berechnung 2 7 7 2" xfId="19801" xr:uid="{00000000-0005-0000-0000-000011250000}"/>
    <cellStyle name="Berechnung 2 7 7 3" xfId="31528" xr:uid="{00000000-0005-0000-0000-000012250000}"/>
    <cellStyle name="Berechnung 2 7 8" xfId="11991" xr:uid="{00000000-0005-0000-0000-000013250000}"/>
    <cellStyle name="Berechnung 2 7 9" xfId="23718" xr:uid="{00000000-0005-0000-0000-000014250000}"/>
    <cellStyle name="Berechnung 2 8" xfId="262" xr:uid="{00000000-0005-0000-0000-000015250000}"/>
    <cellStyle name="Berechnung 2 8 2" xfId="691" xr:uid="{00000000-0005-0000-0000-000016250000}"/>
    <cellStyle name="Berechnung 2 8 2 2" xfId="1989" xr:uid="{00000000-0005-0000-0000-000017250000}"/>
    <cellStyle name="Berechnung 2 8 2 2 2" xfId="5894" xr:uid="{00000000-0005-0000-0000-000018250000}"/>
    <cellStyle name="Berechnung 2 8 2 2 2 2" xfId="17622" xr:uid="{00000000-0005-0000-0000-000019250000}"/>
    <cellStyle name="Berechnung 2 8 2 2 2 3" xfId="29349" xr:uid="{00000000-0005-0000-0000-00001A250000}"/>
    <cellStyle name="Berechnung 2 8 2 2 3" xfId="9799" xr:uid="{00000000-0005-0000-0000-00001B250000}"/>
    <cellStyle name="Berechnung 2 8 2 2 3 2" xfId="21527" xr:uid="{00000000-0005-0000-0000-00001C250000}"/>
    <cellStyle name="Berechnung 2 8 2 2 3 3" xfId="33254" xr:uid="{00000000-0005-0000-0000-00001D250000}"/>
    <cellStyle name="Berechnung 2 8 2 2 4" xfId="13717" xr:uid="{00000000-0005-0000-0000-00001E250000}"/>
    <cellStyle name="Berechnung 2 8 2 2 5" xfId="25444" xr:uid="{00000000-0005-0000-0000-00001F250000}"/>
    <cellStyle name="Berechnung 2 8 2 3" xfId="3287" xr:uid="{00000000-0005-0000-0000-000020250000}"/>
    <cellStyle name="Berechnung 2 8 2 3 2" xfId="7192" xr:uid="{00000000-0005-0000-0000-000021250000}"/>
    <cellStyle name="Berechnung 2 8 2 3 2 2" xfId="18920" xr:uid="{00000000-0005-0000-0000-000022250000}"/>
    <cellStyle name="Berechnung 2 8 2 3 2 3" xfId="30647" xr:uid="{00000000-0005-0000-0000-000023250000}"/>
    <cellStyle name="Berechnung 2 8 2 3 3" xfId="11097" xr:uid="{00000000-0005-0000-0000-000024250000}"/>
    <cellStyle name="Berechnung 2 8 2 3 3 2" xfId="22825" xr:uid="{00000000-0005-0000-0000-000025250000}"/>
    <cellStyle name="Berechnung 2 8 2 3 3 3" xfId="34552" xr:uid="{00000000-0005-0000-0000-000026250000}"/>
    <cellStyle name="Berechnung 2 8 2 3 4" xfId="15015" xr:uid="{00000000-0005-0000-0000-000027250000}"/>
    <cellStyle name="Berechnung 2 8 2 3 5" xfId="26742" xr:uid="{00000000-0005-0000-0000-000028250000}"/>
    <cellStyle name="Berechnung 2 8 2 4" xfId="4596" xr:uid="{00000000-0005-0000-0000-000029250000}"/>
    <cellStyle name="Berechnung 2 8 2 4 2" xfId="16324" xr:uid="{00000000-0005-0000-0000-00002A250000}"/>
    <cellStyle name="Berechnung 2 8 2 4 3" xfId="28051" xr:uid="{00000000-0005-0000-0000-00002B250000}"/>
    <cellStyle name="Berechnung 2 8 2 5" xfId="8501" xr:uid="{00000000-0005-0000-0000-00002C250000}"/>
    <cellStyle name="Berechnung 2 8 2 5 2" xfId="20229" xr:uid="{00000000-0005-0000-0000-00002D250000}"/>
    <cellStyle name="Berechnung 2 8 2 5 3" xfId="31956" xr:uid="{00000000-0005-0000-0000-00002E250000}"/>
    <cellStyle name="Berechnung 2 8 2 6" xfId="12419" xr:uid="{00000000-0005-0000-0000-00002F250000}"/>
    <cellStyle name="Berechnung 2 8 2 7" xfId="24146" xr:uid="{00000000-0005-0000-0000-000030250000}"/>
    <cellStyle name="Berechnung 2 8 3" xfId="1120" xr:uid="{00000000-0005-0000-0000-000031250000}"/>
    <cellStyle name="Berechnung 2 8 3 2" xfId="2418" xr:uid="{00000000-0005-0000-0000-000032250000}"/>
    <cellStyle name="Berechnung 2 8 3 2 2" xfId="6323" xr:uid="{00000000-0005-0000-0000-000033250000}"/>
    <cellStyle name="Berechnung 2 8 3 2 2 2" xfId="18051" xr:uid="{00000000-0005-0000-0000-000034250000}"/>
    <cellStyle name="Berechnung 2 8 3 2 2 3" xfId="29778" xr:uid="{00000000-0005-0000-0000-000035250000}"/>
    <cellStyle name="Berechnung 2 8 3 2 3" xfId="10228" xr:uid="{00000000-0005-0000-0000-000036250000}"/>
    <cellStyle name="Berechnung 2 8 3 2 3 2" xfId="21956" xr:uid="{00000000-0005-0000-0000-000037250000}"/>
    <cellStyle name="Berechnung 2 8 3 2 3 3" xfId="33683" xr:uid="{00000000-0005-0000-0000-000038250000}"/>
    <cellStyle name="Berechnung 2 8 3 2 4" xfId="14146" xr:uid="{00000000-0005-0000-0000-000039250000}"/>
    <cellStyle name="Berechnung 2 8 3 2 5" xfId="25873" xr:uid="{00000000-0005-0000-0000-00003A250000}"/>
    <cellStyle name="Berechnung 2 8 3 3" xfId="3716" xr:uid="{00000000-0005-0000-0000-00003B250000}"/>
    <cellStyle name="Berechnung 2 8 3 3 2" xfId="7621" xr:uid="{00000000-0005-0000-0000-00003C250000}"/>
    <cellStyle name="Berechnung 2 8 3 3 2 2" xfId="19349" xr:uid="{00000000-0005-0000-0000-00003D250000}"/>
    <cellStyle name="Berechnung 2 8 3 3 2 3" xfId="31076" xr:uid="{00000000-0005-0000-0000-00003E250000}"/>
    <cellStyle name="Berechnung 2 8 3 3 3" xfId="11526" xr:uid="{00000000-0005-0000-0000-00003F250000}"/>
    <cellStyle name="Berechnung 2 8 3 3 3 2" xfId="23254" xr:uid="{00000000-0005-0000-0000-000040250000}"/>
    <cellStyle name="Berechnung 2 8 3 3 3 3" xfId="34981" xr:uid="{00000000-0005-0000-0000-000041250000}"/>
    <cellStyle name="Berechnung 2 8 3 3 4" xfId="15444" xr:uid="{00000000-0005-0000-0000-000042250000}"/>
    <cellStyle name="Berechnung 2 8 3 3 5" xfId="27171" xr:uid="{00000000-0005-0000-0000-000043250000}"/>
    <cellStyle name="Berechnung 2 8 3 4" xfId="5025" xr:uid="{00000000-0005-0000-0000-000044250000}"/>
    <cellStyle name="Berechnung 2 8 3 4 2" xfId="16753" xr:uid="{00000000-0005-0000-0000-000045250000}"/>
    <cellStyle name="Berechnung 2 8 3 4 3" xfId="28480" xr:uid="{00000000-0005-0000-0000-000046250000}"/>
    <cellStyle name="Berechnung 2 8 3 5" xfId="8930" xr:uid="{00000000-0005-0000-0000-000047250000}"/>
    <cellStyle name="Berechnung 2 8 3 5 2" xfId="20658" xr:uid="{00000000-0005-0000-0000-000048250000}"/>
    <cellStyle name="Berechnung 2 8 3 5 3" xfId="32385" xr:uid="{00000000-0005-0000-0000-000049250000}"/>
    <cellStyle name="Berechnung 2 8 3 6" xfId="12848" xr:uid="{00000000-0005-0000-0000-00004A250000}"/>
    <cellStyle name="Berechnung 2 8 3 7" xfId="24575" xr:uid="{00000000-0005-0000-0000-00004B250000}"/>
    <cellStyle name="Berechnung 2 8 4" xfId="1560" xr:uid="{00000000-0005-0000-0000-00004C250000}"/>
    <cellStyle name="Berechnung 2 8 4 2" xfId="5465" xr:uid="{00000000-0005-0000-0000-00004D250000}"/>
    <cellStyle name="Berechnung 2 8 4 2 2" xfId="17193" xr:uid="{00000000-0005-0000-0000-00004E250000}"/>
    <cellStyle name="Berechnung 2 8 4 2 3" xfId="28920" xr:uid="{00000000-0005-0000-0000-00004F250000}"/>
    <cellStyle name="Berechnung 2 8 4 3" xfId="9370" xr:uid="{00000000-0005-0000-0000-000050250000}"/>
    <cellStyle name="Berechnung 2 8 4 3 2" xfId="21098" xr:uid="{00000000-0005-0000-0000-000051250000}"/>
    <cellStyle name="Berechnung 2 8 4 3 3" xfId="32825" xr:uid="{00000000-0005-0000-0000-000052250000}"/>
    <cellStyle name="Berechnung 2 8 4 4" xfId="13288" xr:uid="{00000000-0005-0000-0000-000053250000}"/>
    <cellStyle name="Berechnung 2 8 4 5" xfId="25015" xr:uid="{00000000-0005-0000-0000-000054250000}"/>
    <cellStyle name="Berechnung 2 8 5" xfId="2858" xr:uid="{00000000-0005-0000-0000-000055250000}"/>
    <cellStyle name="Berechnung 2 8 5 2" xfId="6763" xr:uid="{00000000-0005-0000-0000-000056250000}"/>
    <cellStyle name="Berechnung 2 8 5 2 2" xfId="18491" xr:uid="{00000000-0005-0000-0000-000057250000}"/>
    <cellStyle name="Berechnung 2 8 5 2 3" xfId="30218" xr:uid="{00000000-0005-0000-0000-000058250000}"/>
    <cellStyle name="Berechnung 2 8 5 3" xfId="10668" xr:uid="{00000000-0005-0000-0000-000059250000}"/>
    <cellStyle name="Berechnung 2 8 5 3 2" xfId="22396" xr:uid="{00000000-0005-0000-0000-00005A250000}"/>
    <cellStyle name="Berechnung 2 8 5 3 3" xfId="34123" xr:uid="{00000000-0005-0000-0000-00005B250000}"/>
    <cellStyle name="Berechnung 2 8 5 4" xfId="14586" xr:uid="{00000000-0005-0000-0000-00005C250000}"/>
    <cellStyle name="Berechnung 2 8 5 5" xfId="26313" xr:uid="{00000000-0005-0000-0000-00005D250000}"/>
    <cellStyle name="Berechnung 2 8 6" xfId="4167" xr:uid="{00000000-0005-0000-0000-00005E250000}"/>
    <cellStyle name="Berechnung 2 8 6 2" xfId="15895" xr:uid="{00000000-0005-0000-0000-00005F250000}"/>
    <cellStyle name="Berechnung 2 8 6 3" xfId="27622" xr:uid="{00000000-0005-0000-0000-000060250000}"/>
    <cellStyle name="Berechnung 2 8 7" xfId="8072" xr:uid="{00000000-0005-0000-0000-000061250000}"/>
    <cellStyle name="Berechnung 2 8 7 2" xfId="19800" xr:uid="{00000000-0005-0000-0000-000062250000}"/>
    <cellStyle name="Berechnung 2 8 7 3" xfId="31527" xr:uid="{00000000-0005-0000-0000-000063250000}"/>
    <cellStyle name="Berechnung 2 8 8" xfId="11990" xr:uid="{00000000-0005-0000-0000-000064250000}"/>
    <cellStyle name="Berechnung 2 8 9" xfId="23717" xr:uid="{00000000-0005-0000-0000-000065250000}"/>
    <cellStyle name="Berechnung 2 9" xfId="243" xr:uid="{00000000-0005-0000-0000-000066250000}"/>
    <cellStyle name="Berechnung 2 9 2" xfId="672" xr:uid="{00000000-0005-0000-0000-000067250000}"/>
    <cellStyle name="Berechnung 2 9 2 2" xfId="1970" xr:uid="{00000000-0005-0000-0000-000068250000}"/>
    <cellStyle name="Berechnung 2 9 2 2 2" xfId="5875" xr:uid="{00000000-0005-0000-0000-000069250000}"/>
    <cellStyle name="Berechnung 2 9 2 2 2 2" xfId="17603" xr:uid="{00000000-0005-0000-0000-00006A250000}"/>
    <cellStyle name="Berechnung 2 9 2 2 2 3" xfId="29330" xr:uid="{00000000-0005-0000-0000-00006B250000}"/>
    <cellStyle name="Berechnung 2 9 2 2 3" xfId="9780" xr:uid="{00000000-0005-0000-0000-00006C250000}"/>
    <cellStyle name="Berechnung 2 9 2 2 3 2" xfId="21508" xr:uid="{00000000-0005-0000-0000-00006D250000}"/>
    <cellStyle name="Berechnung 2 9 2 2 3 3" xfId="33235" xr:uid="{00000000-0005-0000-0000-00006E250000}"/>
    <cellStyle name="Berechnung 2 9 2 2 4" xfId="13698" xr:uid="{00000000-0005-0000-0000-00006F250000}"/>
    <cellStyle name="Berechnung 2 9 2 2 5" xfId="25425" xr:uid="{00000000-0005-0000-0000-000070250000}"/>
    <cellStyle name="Berechnung 2 9 2 3" xfId="3268" xr:uid="{00000000-0005-0000-0000-000071250000}"/>
    <cellStyle name="Berechnung 2 9 2 3 2" xfId="7173" xr:uid="{00000000-0005-0000-0000-000072250000}"/>
    <cellStyle name="Berechnung 2 9 2 3 2 2" xfId="18901" xr:uid="{00000000-0005-0000-0000-000073250000}"/>
    <cellStyle name="Berechnung 2 9 2 3 2 3" xfId="30628" xr:uid="{00000000-0005-0000-0000-000074250000}"/>
    <cellStyle name="Berechnung 2 9 2 3 3" xfId="11078" xr:uid="{00000000-0005-0000-0000-000075250000}"/>
    <cellStyle name="Berechnung 2 9 2 3 3 2" xfId="22806" xr:uid="{00000000-0005-0000-0000-000076250000}"/>
    <cellStyle name="Berechnung 2 9 2 3 3 3" xfId="34533" xr:uid="{00000000-0005-0000-0000-000077250000}"/>
    <cellStyle name="Berechnung 2 9 2 3 4" xfId="14996" xr:uid="{00000000-0005-0000-0000-000078250000}"/>
    <cellStyle name="Berechnung 2 9 2 3 5" xfId="26723" xr:uid="{00000000-0005-0000-0000-000079250000}"/>
    <cellStyle name="Berechnung 2 9 2 4" xfId="4577" xr:uid="{00000000-0005-0000-0000-00007A250000}"/>
    <cellStyle name="Berechnung 2 9 2 4 2" xfId="16305" xr:uid="{00000000-0005-0000-0000-00007B250000}"/>
    <cellStyle name="Berechnung 2 9 2 4 3" xfId="28032" xr:uid="{00000000-0005-0000-0000-00007C250000}"/>
    <cellStyle name="Berechnung 2 9 2 5" xfId="8482" xr:uid="{00000000-0005-0000-0000-00007D250000}"/>
    <cellStyle name="Berechnung 2 9 2 5 2" xfId="20210" xr:uid="{00000000-0005-0000-0000-00007E250000}"/>
    <cellStyle name="Berechnung 2 9 2 5 3" xfId="31937" xr:uid="{00000000-0005-0000-0000-00007F250000}"/>
    <cellStyle name="Berechnung 2 9 2 6" xfId="12400" xr:uid="{00000000-0005-0000-0000-000080250000}"/>
    <cellStyle name="Berechnung 2 9 2 7" xfId="24127" xr:uid="{00000000-0005-0000-0000-000081250000}"/>
    <cellStyle name="Berechnung 2 9 3" xfId="1101" xr:uid="{00000000-0005-0000-0000-000082250000}"/>
    <cellStyle name="Berechnung 2 9 3 2" xfId="2399" xr:uid="{00000000-0005-0000-0000-000083250000}"/>
    <cellStyle name="Berechnung 2 9 3 2 2" xfId="6304" xr:uid="{00000000-0005-0000-0000-000084250000}"/>
    <cellStyle name="Berechnung 2 9 3 2 2 2" xfId="18032" xr:uid="{00000000-0005-0000-0000-000085250000}"/>
    <cellStyle name="Berechnung 2 9 3 2 2 3" xfId="29759" xr:uid="{00000000-0005-0000-0000-000086250000}"/>
    <cellStyle name="Berechnung 2 9 3 2 3" xfId="10209" xr:uid="{00000000-0005-0000-0000-000087250000}"/>
    <cellStyle name="Berechnung 2 9 3 2 3 2" xfId="21937" xr:uid="{00000000-0005-0000-0000-000088250000}"/>
    <cellStyle name="Berechnung 2 9 3 2 3 3" xfId="33664" xr:uid="{00000000-0005-0000-0000-000089250000}"/>
    <cellStyle name="Berechnung 2 9 3 2 4" xfId="14127" xr:uid="{00000000-0005-0000-0000-00008A250000}"/>
    <cellStyle name="Berechnung 2 9 3 2 5" xfId="25854" xr:uid="{00000000-0005-0000-0000-00008B250000}"/>
    <cellStyle name="Berechnung 2 9 3 3" xfId="3697" xr:uid="{00000000-0005-0000-0000-00008C250000}"/>
    <cellStyle name="Berechnung 2 9 3 3 2" xfId="7602" xr:uid="{00000000-0005-0000-0000-00008D250000}"/>
    <cellStyle name="Berechnung 2 9 3 3 2 2" xfId="19330" xr:uid="{00000000-0005-0000-0000-00008E250000}"/>
    <cellStyle name="Berechnung 2 9 3 3 2 3" xfId="31057" xr:uid="{00000000-0005-0000-0000-00008F250000}"/>
    <cellStyle name="Berechnung 2 9 3 3 3" xfId="11507" xr:uid="{00000000-0005-0000-0000-000090250000}"/>
    <cellStyle name="Berechnung 2 9 3 3 3 2" xfId="23235" xr:uid="{00000000-0005-0000-0000-000091250000}"/>
    <cellStyle name="Berechnung 2 9 3 3 3 3" xfId="34962" xr:uid="{00000000-0005-0000-0000-000092250000}"/>
    <cellStyle name="Berechnung 2 9 3 3 4" xfId="15425" xr:uid="{00000000-0005-0000-0000-000093250000}"/>
    <cellStyle name="Berechnung 2 9 3 3 5" xfId="27152" xr:uid="{00000000-0005-0000-0000-000094250000}"/>
    <cellStyle name="Berechnung 2 9 3 4" xfId="5006" xr:uid="{00000000-0005-0000-0000-000095250000}"/>
    <cellStyle name="Berechnung 2 9 3 4 2" xfId="16734" xr:uid="{00000000-0005-0000-0000-000096250000}"/>
    <cellStyle name="Berechnung 2 9 3 4 3" xfId="28461" xr:uid="{00000000-0005-0000-0000-000097250000}"/>
    <cellStyle name="Berechnung 2 9 3 5" xfId="8911" xr:uid="{00000000-0005-0000-0000-000098250000}"/>
    <cellStyle name="Berechnung 2 9 3 5 2" xfId="20639" xr:uid="{00000000-0005-0000-0000-000099250000}"/>
    <cellStyle name="Berechnung 2 9 3 5 3" xfId="32366" xr:uid="{00000000-0005-0000-0000-00009A250000}"/>
    <cellStyle name="Berechnung 2 9 3 6" xfId="12829" xr:uid="{00000000-0005-0000-0000-00009B250000}"/>
    <cellStyle name="Berechnung 2 9 3 7" xfId="24556" xr:uid="{00000000-0005-0000-0000-00009C250000}"/>
    <cellStyle name="Berechnung 2 9 4" xfId="1541" xr:uid="{00000000-0005-0000-0000-00009D250000}"/>
    <cellStyle name="Berechnung 2 9 4 2" xfId="5446" xr:uid="{00000000-0005-0000-0000-00009E250000}"/>
    <cellStyle name="Berechnung 2 9 4 2 2" xfId="17174" xr:uid="{00000000-0005-0000-0000-00009F250000}"/>
    <cellStyle name="Berechnung 2 9 4 2 3" xfId="28901" xr:uid="{00000000-0005-0000-0000-0000A0250000}"/>
    <cellStyle name="Berechnung 2 9 4 3" xfId="9351" xr:uid="{00000000-0005-0000-0000-0000A1250000}"/>
    <cellStyle name="Berechnung 2 9 4 3 2" xfId="21079" xr:uid="{00000000-0005-0000-0000-0000A2250000}"/>
    <cellStyle name="Berechnung 2 9 4 3 3" xfId="32806" xr:uid="{00000000-0005-0000-0000-0000A3250000}"/>
    <cellStyle name="Berechnung 2 9 4 4" xfId="13269" xr:uid="{00000000-0005-0000-0000-0000A4250000}"/>
    <cellStyle name="Berechnung 2 9 4 5" xfId="24996" xr:uid="{00000000-0005-0000-0000-0000A5250000}"/>
    <cellStyle name="Berechnung 2 9 5" xfId="2839" xr:uid="{00000000-0005-0000-0000-0000A6250000}"/>
    <cellStyle name="Berechnung 2 9 5 2" xfId="6744" xr:uid="{00000000-0005-0000-0000-0000A7250000}"/>
    <cellStyle name="Berechnung 2 9 5 2 2" xfId="18472" xr:uid="{00000000-0005-0000-0000-0000A8250000}"/>
    <cellStyle name="Berechnung 2 9 5 2 3" xfId="30199" xr:uid="{00000000-0005-0000-0000-0000A9250000}"/>
    <cellStyle name="Berechnung 2 9 5 3" xfId="10649" xr:uid="{00000000-0005-0000-0000-0000AA250000}"/>
    <cellStyle name="Berechnung 2 9 5 3 2" xfId="22377" xr:uid="{00000000-0005-0000-0000-0000AB250000}"/>
    <cellStyle name="Berechnung 2 9 5 3 3" xfId="34104" xr:uid="{00000000-0005-0000-0000-0000AC250000}"/>
    <cellStyle name="Berechnung 2 9 5 4" xfId="14567" xr:uid="{00000000-0005-0000-0000-0000AD250000}"/>
    <cellStyle name="Berechnung 2 9 5 5" xfId="26294" xr:uid="{00000000-0005-0000-0000-0000AE250000}"/>
    <cellStyle name="Berechnung 2 9 6" xfId="4148" xr:uid="{00000000-0005-0000-0000-0000AF250000}"/>
    <cellStyle name="Berechnung 2 9 6 2" xfId="15876" xr:uid="{00000000-0005-0000-0000-0000B0250000}"/>
    <cellStyle name="Berechnung 2 9 6 3" xfId="27603" xr:uid="{00000000-0005-0000-0000-0000B1250000}"/>
    <cellStyle name="Berechnung 2 9 7" xfId="8053" xr:uid="{00000000-0005-0000-0000-0000B2250000}"/>
    <cellStyle name="Berechnung 2 9 7 2" xfId="19781" xr:uid="{00000000-0005-0000-0000-0000B3250000}"/>
    <cellStyle name="Berechnung 2 9 7 3" xfId="31508" xr:uid="{00000000-0005-0000-0000-0000B4250000}"/>
    <cellStyle name="Berechnung 2 9 8" xfId="11971" xr:uid="{00000000-0005-0000-0000-0000B5250000}"/>
    <cellStyle name="Berechnung 2 9 9" xfId="23698" xr:uid="{00000000-0005-0000-0000-0000B6250000}"/>
    <cellStyle name="Berechnung 3" xfId="43" xr:uid="{00000000-0005-0000-0000-0000B7250000}"/>
    <cellStyle name="Berechnung 3 10" xfId="338" xr:uid="{00000000-0005-0000-0000-0000B8250000}"/>
    <cellStyle name="Berechnung 3 10 2" xfId="767" xr:uid="{00000000-0005-0000-0000-0000B9250000}"/>
    <cellStyle name="Berechnung 3 10 2 2" xfId="2065" xr:uid="{00000000-0005-0000-0000-0000BA250000}"/>
    <cellStyle name="Berechnung 3 10 2 2 2" xfId="5970" xr:uid="{00000000-0005-0000-0000-0000BB250000}"/>
    <cellStyle name="Berechnung 3 10 2 2 2 2" xfId="17698" xr:uid="{00000000-0005-0000-0000-0000BC250000}"/>
    <cellStyle name="Berechnung 3 10 2 2 2 3" xfId="29425" xr:uid="{00000000-0005-0000-0000-0000BD250000}"/>
    <cellStyle name="Berechnung 3 10 2 2 3" xfId="9875" xr:uid="{00000000-0005-0000-0000-0000BE250000}"/>
    <cellStyle name="Berechnung 3 10 2 2 3 2" xfId="21603" xr:uid="{00000000-0005-0000-0000-0000BF250000}"/>
    <cellStyle name="Berechnung 3 10 2 2 3 3" xfId="33330" xr:uid="{00000000-0005-0000-0000-0000C0250000}"/>
    <cellStyle name="Berechnung 3 10 2 2 4" xfId="13793" xr:uid="{00000000-0005-0000-0000-0000C1250000}"/>
    <cellStyle name="Berechnung 3 10 2 2 5" xfId="25520" xr:uid="{00000000-0005-0000-0000-0000C2250000}"/>
    <cellStyle name="Berechnung 3 10 2 3" xfId="3363" xr:uid="{00000000-0005-0000-0000-0000C3250000}"/>
    <cellStyle name="Berechnung 3 10 2 3 2" xfId="7268" xr:uid="{00000000-0005-0000-0000-0000C4250000}"/>
    <cellStyle name="Berechnung 3 10 2 3 2 2" xfId="18996" xr:uid="{00000000-0005-0000-0000-0000C5250000}"/>
    <cellStyle name="Berechnung 3 10 2 3 2 3" xfId="30723" xr:uid="{00000000-0005-0000-0000-0000C6250000}"/>
    <cellStyle name="Berechnung 3 10 2 3 3" xfId="11173" xr:uid="{00000000-0005-0000-0000-0000C7250000}"/>
    <cellStyle name="Berechnung 3 10 2 3 3 2" xfId="22901" xr:uid="{00000000-0005-0000-0000-0000C8250000}"/>
    <cellStyle name="Berechnung 3 10 2 3 3 3" xfId="34628" xr:uid="{00000000-0005-0000-0000-0000C9250000}"/>
    <cellStyle name="Berechnung 3 10 2 3 4" xfId="15091" xr:uid="{00000000-0005-0000-0000-0000CA250000}"/>
    <cellStyle name="Berechnung 3 10 2 3 5" xfId="26818" xr:uid="{00000000-0005-0000-0000-0000CB250000}"/>
    <cellStyle name="Berechnung 3 10 2 4" xfId="4672" xr:uid="{00000000-0005-0000-0000-0000CC250000}"/>
    <cellStyle name="Berechnung 3 10 2 4 2" xfId="16400" xr:uid="{00000000-0005-0000-0000-0000CD250000}"/>
    <cellStyle name="Berechnung 3 10 2 4 3" xfId="28127" xr:uid="{00000000-0005-0000-0000-0000CE250000}"/>
    <cellStyle name="Berechnung 3 10 2 5" xfId="8577" xr:uid="{00000000-0005-0000-0000-0000CF250000}"/>
    <cellStyle name="Berechnung 3 10 2 5 2" xfId="20305" xr:uid="{00000000-0005-0000-0000-0000D0250000}"/>
    <cellStyle name="Berechnung 3 10 2 5 3" xfId="32032" xr:uid="{00000000-0005-0000-0000-0000D1250000}"/>
    <cellStyle name="Berechnung 3 10 2 6" xfId="12495" xr:uid="{00000000-0005-0000-0000-0000D2250000}"/>
    <cellStyle name="Berechnung 3 10 2 7" xfId="24222" xr:uid="{00000000-0005-0000-0000-0000D3250000}"/>
    <cellStyle name="Berechnung 3 10 3" xfId="1196" xr:uid="{00000000-0005-0000-0000-0000D4250000}"/>
    <cellStyle name="Berechnung 3 10 3 2" xfId="2494" xr:uid="{00000000-0005-0000-0000-0000D5250000}"/>
    <cellStyle name="Berechnung 3 10 3 2 2" xfId="6399" xr:uid="{00000000-0005-0000-0000-0000D6250000}"/>
    <cellStyle name="Berechnung 3 10 3 2 2 2" xfId="18127" xr:uid="{00000000-0005-0000-0000-0000D7250000}"/>
    <cellStyle name="Berechnung 3 10 3 2 2 3" xfId="29854" xr:uid="{00000000-0005-0000-0000-0000D8250000}"/>
    <cellStyle name="Berechnung 3 10 3 2 3" xfId="10304" xr:uid="{00000000-0005-0000-0000-0000D9250000}"/>
    <cellStyle name="Berechnung 3 10 3 2 3 2" xfId="22032" xr:uid="{00000000-0005-0000-0000-0000DA250000}"/>
    <cellStyle name="Berechnung 3 10 3 2 3 3" xfId="33759" xr:uid="{00000000-0005-0000-0000-0000DB250000}"/>
    <cellStyle name="Berechnung 3 10 3 2 4" xfId="14222" xr:uid="{00000000-0005-0000-0000-0000DC250000}"/>
    <cellStyle name="Berechnung 3 10 3 2 5" xfId="25949" xr:uid="{00000000-0005-0000-0000-0000DD250000}"/>
    <cellStyle name="Berechnung 3 10 3 3" xfId="3792" xr:uid="{00000000-0005-0000-0000-0000DE250000}"/>
    <cellStyle name="Berechnung 3 10 3 3 2" xfId="7697" xr:uid="{00000000-0005-0000-0000-0000DF250000}"/>
    <cellStyle name="Berechnung 3 10 3 3 2 2" xfId="19425" xr:uid="{00000000-0005-0000-0000-0000E0250000}"/>
    <cellStyle name="Berechnung 3 10 3 3 2 3" xfId="31152" xr:uid="{00000000-0005-0000-0000-0000E1250000}"/>
    <cellStyle name="Berechnung 3 10 3 3 3" xfId="11602" xr:uid="{00000000-0005-0000-0000-0000E2250000}"/>
    <cellStyle name="Berechnung 3 10 3 3 3 2" xfId="23330" xr:uid="{00000000-0005-0000-0000-0000E3250000}"/>
    <cellStyle name="Berechnung 3 10 3 3 3 3" xfId="35057" xr:uid="{00000000-0005-0000-0000-0000E4250000}"/>
    <cellStyle name="Berechnung 3 10 3 3 4" xfId="15520" xr:uid="{00000000-0005-0000-0000-0000E5250000}"/>
    <cellStyle name="Berechnung 3 10 3 3 5" xfId="27247" xr:uid="{00000000-0005-0000-0000-0000E6250000}"/>
    <cellStyle name="Berechnung 3 10 3 4" xfId="5101" xr:uid="{00000000-0005-0000-0000-0000E7250000}"/>
    <cellStyle name="Berechnung 3 10 3 4 2" xfId="16829" xr:uid="{00000000-0005-0000-0000-0000E8250000}"/>
    <cellStyle name="Berechnung 3 10 3 4 3" xfId="28556" xr:uid="{00000000-0005-0000-0000-0000E9250000}"/>
    <cellStyle name="Berechnung 3 10 3 5" xfId="9006" xr:uid="{00000000-0005-0000-0000-0000EA250000}"/>
    <cellStyle name="Berechnung 3 10 3 5 2" xfId="20734" xr:uid="{00000000-0005-0000-0000-0000EB250000}"/>
    <cellStyle name="Berechnung 3 10 3 5 3" xfId="32461" xr:uid="{00000000-0005-0000-0000-0000EC250000}"/>
    <cellStyle name="Berechnung 3 10 3 6" xfId="12924" xr:uid="{00000000-0005-0000-0000-0000ED250000}"/>
    <cellStyle name="Berechnung 3 10 3 7" xfId="24651" xr:uid="{00000000-0005-0000-0000-0000EE250000}"/>
    <cellStyle name="Berechnung 3 10 4" xfId="1636" xr:uid="{00000000-0005-0000-0000-0000EF250000}"/>
    <cellStyle name="Berechnung 3 10 4 2" xfId="5541" xr:uid="{00000000-0005-0000-0000-0000F0250000}"/>
    <cellStyle name="Berechnung 3 10 4 2 2" xfId="17269" xr:uid="{00000000-0005-0000-0000-0000F1250000}"/>
    <cellStyle name="Berechnung 3 10 4 2 3" xfId="28996" xr:uid="{00000000-0005-0000-0000-0000F2250000}"/>
    <cellStyle name="Berechnung 3 10 4 3" xfId="9446" xr:uid="{00000000-0005-0000-0000-0000F3250000}"/>
    <cellStyle name="Berechnung 3 10 4 3 2" xfId="21174" xr:uid="{00000000-0005-0000-0000-0000F4250000}"/>
    <cellStyle name="Berechnung 3 10 4 3 3" xfId="32901" xr:uid="{00000000-0005-0000-0000-0000F5250000}"/>
    <cellStyle name="Berechnung 3 10 4 4" xfId="13364" xr:uid="{00000000-0005-0000-0000-0000F6250000}"/>
    <cellStyle name="Berechnung 3 10 4 5" xfId="25091" xr:uid="{00000000-0005-0000-0000-0000F7250000}"/>
    <cellStyle name="Berechnung 3 10 5" xfId="2934" xr:uid="{00000000-0005-0000-0000-0000F8250000}"/>
    <cellStyle name="Berechnung 3 10 5 2" xfId="6839" xr:uid="{00000000-0005-0000-0000-0000F9250000}"/>
    <cellStyle name="Berechnung 3 10 5 2 2" xfId="18567" xr:uid="{00000000-0005-0000-0000-0000FA250000}"/>
    <cellStyle name="Berechnung 3 10 5 2 3" xfId="30294" xr:uid="{00000000-0005-0000-0000-0000FB250000}"/>
    <cellStyle name="Berechnung 3 10 5 3" xfId="10744" xr:uid="{00000000-0005-0000-0000-0000FC250000}"/>
    <cellStyle name="Berechnung 3 10 5 3 2" xfId="22472" xr:uid="{00000000-0005-0000-0000-0000FD250000}"/>
    <cellStyle name="Berechnung 3 10 5 3 3" xfId="34199" xr:uid="{00000000-0005-0000-0000-0000FE250000}"/>
    <cellStyle name="Berechnung 3 10 5 4" xfId="14662" xr:uid="{00000000-0005-0000-0000-0000FF250000}"/>
    <cellStyle name="Berechnung 3 10 5 5" xfId="26389" xr:uid="{00000000-0005-0000-0000-000000260000}"/>
    <cellStyle name="Berechnung 3 10 6" xfId="4243" xr:uid="{00000000-0005-0000-0000-000001260000}"/>
    <cellStyle name="Berechnung 3 10 6 2" xfId="15971" xr:uid="{00000000-0005-0000-0000-000002260000}"/>
    <cellStyle name="Berechnung 3 10 6 3" xfId="27698" xr:uid="{00000000-0005-0000-0000-000003260000}"/>
    <cellStyle name="Berechnung 3 10 7" xfId="8148" xr:uid="{00000000-0005-0000-0000-000004260000}"/>
    <cellStyle name="Berechnung 3 10 7 2" xfId="19876" xr:uid="{00000000-0005-0000-0000-000005260000}"/>
    <cellStyle name="Berechnung 3 10 7 3" xfId="31603" xr:uid="{00000000-0005-0000-0000-000006260000}"/>
    <cellStyle name="Berechnung 3 10 8" xfId="12066" xr:uid="{00000000-0005-0000-0000-000007260000}"/>
    <cellStyle name="Berechnung 3 10 9" xfId="23793" xr:uid="{00000000-0005-0000-0000-000008260000}"/>
    <cellStyle name="Berechnung 3 11" xfId="342" xr:uid="{00000000-0005-0000-0000-000009260000}"/>
    <cellStyle name="Berechnung 3 11 2" xfId="771" xr:uid="{00000000-0005-0000-0000-00000A260000}"/>
    <cellStyle name="Berechnung 3 11 2 2" xfId="2069" xr:uid="{00000000-0005-0000-0000-00000B260000}"/>
    <cellStyle name="Berechnung 3 11 2 2 2" xfId="5974" xr:uid="{00000000-0005-0000-0000-00000C260000}"/>
    <cellStyle name="Berechnung 3 11 2 2 2 2" xfId="17702" xr:uid="{00000000-0005-0000-0000-00000D260000}"/>
    <cellStyle name="Berechnung 3 11 2 2 2 3" xfId="29429" xr:uid="{00000000-0005-0000-0000-00000E260000}"/>
    <cellStyle name="Berechnung 3 11 2 2 3" xfId="9879" xr:uid="{00000000-0005-0000-0000-00000F260000}"/>
    <cellStyle name="Berechnung 3 11 2 2 3 2" xfId="21607" xr:uid="{00000000-0005-0000-0000-000010260000}"/>
    <cellStyle name="Berechnung 3 11 2 2 3 3" xfId="33334" xr:uid="{00000000-0005-0000-0000-000011260000}"/>
    <cellStyle name="Berechnung 3 11 2 2 4" xfId="13797" xr:uid="{00000000-0005-0000-0000-000012260000}"/>
    <cellStyle name="Berechnung 3 11 2 2 5" xfId="25524" xr:uid="{00000000-0005-0000-0000-000013260000}"/>
    <cellStyle name="Berechnung 3 11 2 3" xfId="3367" xr:uid="{00000000-0005-0000-0000-000014260000}"/>
    <cellStyle name="Berechnung 3 11 2 3 2" xfId="7272" xr:uid="{00000000-0005-0000-0000-000015260000}"/>
    <cellStyle name="Berechnung 3 11 2 3 2 2" xfId="19000" xr:uid="{00000000-0005-0000-0000-000016260000}"/>
    <cellStyle name="Berechnung 3 11 2 3 2 3" xfId="30727" xr:uid="{00000000-0005-0000-0000-000017260000}"/>
    <cellStyle name="Berechnung 3 11 2 3 3" xfId="11177" xr:uid="{00000000-0005-0000-0000-000018260000}"/>
    <cellStyle name="Berechnung 3 11 2 3 3 2" xfId="22905" xr:uid="{00000000-0005-0000-0000-000019260000}"/>
    <cellStyle name="Berechnung 3 11 2 3 3 3" xfId="34632" xr:uid="{00000000-0005-0000-0000-00001A260000}"/>
    <cellStyle name="Berechnung 3 11 2 3 4" xfId="15095" xr:uid="{00000000-0005-0000-0000-00001B260000}"/>
    <cellStyle name="Berechnung 3 11 2 3 5" xfId="26822" xr:uid="{00000000-0005-0000-0000-00001C260000}"/>
    <cellStyle name="Berechnung 3 11 2 4" xfId="4676" xr:uid="{00000000-0005-0000-0000-00001D260000}"/>
    <cellStyle name="Berechnung 3 11 2 4 2" xfId="16404" xr:uid="{00000000-0005-0000-0000-00001E260000}"/>
    <cellStyle name="Berechnung 3 11 2 4 3" xfId="28131" xr:uid="{00000000-0005-0000-0000-00001F260000}"/>
    <cellStyle name="Berechnung 3 11 2 5" xfId="8581" xr:uid="{00000000-0005-0000-0000-000020260000}"/>
    <cellStyle name="Berechnung 3 11 2 5 2" xfId="20309" xr:uid="{00000000-0005-0000-0000-000021260000}"/>
    <cellStyle name="Berechnung 3 11 2 5 3" xfId="32036" xr:uid="{00000000-0005-0000-0000-000022260000}"/>
    <cellStyle name="Berechnung 3 11 2 6" xfId="12499" xr:uid="{00000000-0005-0000-0000-000023260000}"/>
    <cellStyle name="Berechnung 3 11 2 7" xfId="24226" xr:uid="{00000000-0005-0000-0000-000024260000}"/>
    <cellStyle name="Berechnung 3 11 3" xfId="1200" xr:uid="{00000000-0005-0000-0000-000025260000}"/>
    <cellStyle name="Berechnung 3 11 3 2" xfId="2498" xr:uid="{00000000-0005-0000-0000-000026260000}"/>
    <cellStyle name="Berechnung 3 11 3 2 2" xfId="6403" xr:uid="{00000000-0005-0000-0000-000027260000}"/>
    <cellStyle name="Berechnung 3 11 3 2 2 2" xfId="18131" xr:uid="{00000000-0005-0000-0000-000028260000}"/>
    <cellStyle name="Berechnung 3 11 3 2 2 3" xfId="29858" xr:uid="{00000000-0005-0000-0000-000029260000}"/>
    <cellStyle name="Berechnung 3 11 3 2 3" xfId="10308" xr:uid="{00000000-0005-0000-0000-00002A260000}"/>
    <cellStyle name="Berechnung 3 11 3 2 3 2" xfId="22036" xr:uid="{00000000-0005-0000-0000-00002B260000}"/>
    <cellStyle name="Berechnung 3 11 3 2 3 3" xfId="33763" xr:uid="{00000000-0005-0000-0000-00002C260000}"/>
    <cellStyle name="Berechnung 3 11 3 2 4" xfId="14226" xr:uid="{00000000-0005-0000-0000-00002D260000}"/>
    <cellStyle name="Berechnung 3 11 3 2 5" xfId="25953" xr:uid="{00000000-0005-0000-0000-00002E260000}"/>
    <cellStyle name="Berechnung 3 11 3 3" xfId="3796" xr:uid="{00000000-0005-0000-0000-00002F260000}"/>
    <cellStyle name="Berechnung 3 11 3 3 2" xfId="7701" xr:uid="{00000000-0005-0000-0000-000030260000}"/>
    <cellStyle name="Berechnung 3 11 3 3 2 2" xfId="19429" xr:uid="{00000000-0005-0000-0000-000031260000}"/>
    <cellStyle name="Berechnung 3 11 3 3 2 3" xfId="31156" xr:uid="{00000000-0005-0000-0000-000032260000}"/>
    <cellStyle name="Berechnung 3 11 3 3 3" xfId="11606" xr:uid="{00000000-0005-0000-0000-000033260000}"/>
    <cellStyle name="Berechnung 3 11 3 3 3 2" xfId="23334" xr:uid="{00000000-0005-0000-0000-000034260000}"/>
    <cellStyle name="Berechnung 3 11 3 3 3 3" xfId="35061" xr:uid="{00000000-0005-0000-0000-000035260000}"/>
    <cellStyle name="Berechnung 3 11 3 3 4" xfId="15524" xr:uid="{00000000-0005-0000-0000-000036260000}"/>
    <cellStyle name="Berechnung 3 11 3 3 5" xfId="27251" xr:uid="{00000000-0005-0000-0000-000037260000}"/>
    <cellStyle name="Berechnung 3 11 3 4" xfId="5105" xr:uid="{00000000-0005-0000-0000-000038260000}"/>
    <cellStyle name="Berechnung 3 11 3 4 2" xfId="16833" xr:uid="{00000000-0005-0000-0000-000039260000}"/>
    <cellStyle name="Berechnung 3 11 3 4 3" xfId="28560" xr:uid="{00000000-0005-0000-0000-00003A260000}"/>
    <cellStyle name="Berechnung 3 11 3 5" xfId="9010" xr:uid="{00000000-0005-0000-0000-00003B260000}"/>
    <cellStyle name="Berechnung 3 11 3 5 2" xfId="20738" xr:uid="{00000000-0005-0000-0000-00003C260000}"/>
    <cellStyle name="Berechnung 3 11 3 5 3" xfId="32465" xr:uid="{00000000-0005-0000-0000-00003D260000}"/>
    <cellStyle name="Berechnung 3 11 3 6" xfId="12928" xr:uid="{00000000-0005-0000-0000-00003E260000}"/>
    <cellStyle name="Berechnung 3 11 3 7" xfId="24655" xr:uid="{00000000-0005-0000-0000-00003F260000}"/>
    <cellStyle name="Berechnung 3 11 4" xfId="1640" xr:uid="{00000000-0005-0000-0000-000040260000}"/>
    <cellStyle name="Berechnung 3 11 4 2" xfId="5545" xr:uid="{00000000-0005-0000-0000-000041260000}"/>
    <cellStyle name="Berechnung 3 11 4 2 2" xfId="17273" xr:uid="{00000000-0005-0000-0000-000042260000}"/>
    <cellStyle name="Berechnung 3 11 4 2 3" xfId="29000" xr:uid="{00000000-0005-0000-0000-000043260000}"/>
    <cellStyle name="Berechnung 3 11 4 3" xfId="9450" xr:uid="{00000000-0005-0000-0000-000044260000}"/>
    <cellStyle name="Berechnung 3 11 4 3 2" xfId="21178" xr:uid="{00000000-0005-0000-0000-000045260000}"/>
    <cellStyle name="Berechnung 3 11 4 3 3" xfId="32905" xr:uid="{00000000-0005-0000-0000-000046260000}"/>
    <cellStyle name="Berechnung 3 11 4 4" xfId="13368" xr:uid="{00000000-0005-0000-0000-000047260000}"/>
    <cellStyle name="Berechnung 3 11 4 5" xfId="25095" xr:uid="{00000000-0005-0000-0000-000048260000}"/>
    <cellStyle name="Berechnung 3 11 5" xfId="2938" xr:uid="{00000000-0005-0000-0000-000049260000}"/>
    <cellStyle name="Berechnung 3 11 5 2" xfId="6843" xr:uid="{00000000-0005-0000-0000-00004A260000}"/>
    <cellStyle name="Berechnung 3 11 5 2 2" xfId="18571" xr:uid="{00000000-0005-0000-0000-00004B260000}"/>
    <cellStyle name="Berechnung 3 11 5 2 3" xfId="30298" xr:uid="{00000000-0005-0000-0000-00004C260000}"/>
    <cellStyle name="Berechnung 3 11 5 3" xfId="10748" xr:uid="{00000000-0005-0000-0000-00004D260000}"/>
    <cellStyle name="Berechnung 3 11 5 3 2" xfId="22476" xr:uid="{00000000-0005-0000-0000-00004E260000}"/>
    <cellStyle name="Berechnung 3 11 5 3 3" xfId="34203" xr:uid="{00000000-0005-0000-0000-00004F260000}"/>
    <cellStyle name="Berechnung 3 11 5 4" xfId="14666" xr:uid="{00000000-0005-0000-0000-000050260000}"/>
    <cellStyle name="Berechnung 3 11 5 5" xfId="26393" xr:uid="{00000000-0005-0000-0000-000051260000}"/>
    <cellStyle name="Berechnung 3 11 6" xfId="4247" xr:uid="{00000000-0005-0000-0000-000052260000}"/>
    <cellStyle name="Berechnung 3 11 6 2" xfId="15975" xr:uid="{00000000-0005-0000-0000-000053260000}"/>
    <cellStyle name="Berechnung 3 11 6 3" xfId="27702" xr:uid="{00000000-0005-0000-0000-000054260000}"/>
    <cellStyle name="Berechnung 3 11 7" xfId="8152" xr:uid="{00000000-0005-0000-0000-000055260000}"/>
    <cellStyle name="Berechnung 3 11 7 2" xfId="19880" xr:uid="{00000000-0005-0000-0000-000056260000}"/>
    <cellStyle name="Berechnung 3 11 7 3" xfId="31607" xr:uid="{00000000-0005-0000-0000-000057260000}"/>
    <cellStyle name="Berechnung 3 11 8" xfId="12070" xr:uid="{00000000-0005-0000-0000-000058260000}"/>
    <cellStyle name="Berechnung 3 11 9" xfId="23797" xr:uid="{00000000-0005-0000-0000-000059260000}"/>
    <cellStyle name="Berechnung 3 12" xfId="306" xr:uid="{00000000-0005-0000-0000-00005A260000}"/>
    <cellStyle name="Berechnung 3 12 2" xfId="735" xr:uid="{00000000-0005-0000-0000-00005B260000}"/>
    <cellStyle name="Berechnung 3 12 2 2" xfId="2033" xr:uid="{00000000-0005-0000-0000-00005C260000}"/>
    <cellStyle name="Berechnung 3 12 2 2 2" xfId="5938" xr:uid="{00000000-0005-0000-0000-00005D260000}"/>
    <cellStyle name="Berechnung 3 12 2 2 2 2" xfId="17666" xr:uid="{00000000-0005-0000-0000-00005E260000}"/>
    <cellStyle name="Berechnung 3 12 2 2 2 3" xfId="29393" xr:uid="{00000000-0005-0000-0000-00005F260000}"/>
    <cellStyle name="Berechnung 3 12 2 2 3" xfId="9843" xr:uid="{00000000-0005-0000-0000-000060260000}"/>
    <cellStyle name="Berechnung 3 12 2 2 3 2" xfId="21571" xr:uid="{00000000-0005-0000-0000-000061260000}"/>
    <cellStyle name="Berechnung 3 12 2 2 3 3" xfId="33298" xr:uid="{00000000-0005-0000-0000-000062260000}"/>
    <cellStyle name="Berechnung 3 12 2 2 4" xfId="13761" xr:uid="{00000000-0005-0000-0000-000063260000}"/>
    <cellStyle name="Berechnung 3 12 2 2 5" xfId="25488" xr:uid="{00000000-0005-0000-0000-000064260000}"/>
    <cellStyle name="Berechnung 3 12 2 3" xfId="3331" xr:uid="{00000000-0005-0000-0000-000065260000}"/>
    <cellStyle name="Berechnung 3 12 2 3 2" xfId="7236" xr:uid="{00000000-0005-0000-0000-000066260000}"/>
    <cellStyle name="Berechnung 3 12 2 3 2 2" xfId="18964" xr:uid="{00000000-0005-0000-0000-000067260000}"/>
    <cellStyle name="Berechnung 3 12 2 3 2 3" xfId="30691" xr:uid="{00000000-0005-0000-0000-000068260000}"/>
    <cellStyle name="Berechnung 3 12 2 3 3" xfId="11141" xr:uid="{00000000-0005-0000-0000-000069260000}"/>
    <cellStyle name="Berechnung 3 12 2 3 3 2" xfId="22869" xr:uid="{00000000-0005-0000-0000-00006A260000}"/>
    <cellStyle name="Berechnung 3 12 2 3 3 3" xfId="34596" xr:uid="{00000000-0005-0000-0000-00006B260000}"/>
    <cellStyle name="Berechnung 3 12 2 3 4" xfId="15059" xr:uid="{00000000-0005-0000-0000-00006C260000}"/>
    <cellStyle name="Berechnung 3 12 2 3 5" xfId="26786" xr:uid="{00000000-0005-0000-0000-00006D260000}"/>
    <cellStyle name="Berechnung 3 12 2 4" xfId="4640" xr:uid="{00000000-0005-0000-0000-00006E260000}"/>
    <cellStyle name="Berechnung 3 12 2 4 2" xfId="16368" xr:uid="{00000000-0005-0000-0000-00006F260000}"/>
    <cellStyle name="Berechnung 3 12 2 4 3" xfId="28095" xr:uid="{00000000-0005-0000-0000-000070260000}"/>
    <cellStyle name="Berechnung 3 12 2 5" xfId="8545" xr:uid="{00000000-0005-0000-0000-000071260000}"/>
    <cellStyle name="Berechnung 3 12 2 5 2" xfId="20273" xr:uid="{00000000-0005-0000-0000-000072260000}"/>
    <cellStyle name="Berechnung 3 12 2 5 3" xfId="32000" xr:uid="{00000000-0005-0000-0000-000073260000}"/>
    <cellStyle name="Berechnung 3 12 2 6" xfId="12463" xr:uid="{00000000-0005-0000-0000-000074260000}"/>
    <cellStyle name="Berechnung 3 12 2 7" xfId="24190" xr:uid="{00000000-0005-0000-0000-000075260000}"/>
    <cellStyle name="Berechnung 3 12 3" xfId="1164" xr:uid="{00000000-0005-0000-0000-000076260000}"/>
    <cellStyle name="Berechnung 3 12 3 2" xfId="2462" xr:uid="{00000000-0005-0000-0000-000077260000}"/>
    <cellStyle name="Berechnung 3 12 3 2 2" xfId="6367" xr:uid="{00000000-0005-0000-0000-000078260000}"/>
    <cellStyle name="Berechnung 3 12 3 2 2 2" xfId="18095" xr:uid="{00000000-0005-0000-0000-000079260000}"/>
    <cellStyle name="Berechnung 3 12 3 2 2 3" xfId="29822" xr:uid="{00000000-0005-0000-0000-00007A260000}"/>
    <cellStyle name="Berechnung 3 12 3 2 3" xfId="10272" xr:uid="{00000000-0005-0000-0000-00007B260000}"/>
    <cellStyle name="Berechnung 3 12 3 2 3 2" xfId="22000" xr:uid="{00000000-0005-0000-0000-00007C260000}"/>
    <cellStyle name="Berechnung 3 12 3 2 3 3" xfId="33727" xr:uid="{00000000-0005-0000-0000-00007D260000}"/>
    <cellStyle name="Berechnung 3 12 3 2 4" xfId="14190" xr:uid="{00000000-0005-0000-0000-00007E260000}"/>
    <cellStyle name="Berechnung 3 12 3 2 5" xfId="25917" xr:uid="{00000000-0005-0000-0000-00007F260000}"/>
    <cellStyle name="Berechnung 3 12 3 3" xfId="3760" xr:uid="{00000000-0005-0000-0000-000080260000}"/>
    <cellStyle name="Berechnung 3 12 3 3 2" xfId="7665" xr:uid="{00000000-0005-0000-0000-000081260000}"/>
    <cellStyle name="Berechnung 3 12 3 3 2 2" xfId="19393" xr:uid="{00000000-0005-0000-0000-000082260000}"/>
    <cellStyle name="Berechnung 3 12 3 3 2 3" xfId="31120" xr:uid="{00000000-0005-0000-0000-000083260000}"/>
    <cellStyle name="Berechnung 3 12 3 3 3" xfId="11570" xr:uid="{00000000-0005-0000-0000-000084260000}"/>
    <cellStyle name="Berechnung 3 12 3 3 3 2" xfId="23298" xr:uid="{00000000-0005-0000-0000-000085260000}"/>
    <cellStyle name="Berechnung 3 12 3 3 3 3" xfId="35025" xr:uid="{00000000-0005-0000-0000-000086260000}"/>
    <cellStyle name="Berechnung 3 12 3 3 4" xfId="15488" xr:uid="{00000000-0005-0000-0000-000087260000}"/>
    <cellStyle name="Berechnung 3 12 3 3 5" xfId="27215" xr:uid="{00000000-0005-0000-0000-000088260000}"/>
    <cellStyle name="Berechnung 3 12 3 4" xfId="5069" xr:uid="{00000000-0005-0000-0000-000089260000}"/>
    <cellStyle name="Berechnung 3 12 3 4 2" xfId="16797" xr:uid="{00000000-0005-0000-0000-00008A260000}"/>
    <cellStyle name="Berechnung 3 12 3 4 3" xfId="28524" xr:uid="{00000000-0005-0000-0000-00008B260000}"/>
    <cellStyle name="Berechnung 3 12 3 5" xfId="8974" xr:uid="{00000000-0005-0000-0000-00008C260000}"/>
    <cellStyle name="Berechnung 3 12 3 5 2" xfId="20702" xr:uid="{00000000-0005-0000-0000-00008D260000}"/>
    <cellStyle name="Berechnung 3 12 3 5 3" xfId="32429" xr:uid="{00000000-0005-0000-0000-00008E260000}"/>
    <cellStyle name="Berechnung 3 12 3 6" xfId="12892" xr:uid="{00000000-0005-0000-0000-00008F260000}"/>
    <cellStyle name="Berechnung 3 12 3 7" xfId="24619" xr:uid="{00000000-0005-0000-0000-000090260000}"/>
    <cellStyle name="Berechnung 3 12 4" xfId="1604" xr:uid="{00000000-0005-0000-0000-000091260000}"/>
    <cellStyle name="Berechnung 3 12 4 2" xfId="5509" xr:uid="{00000000-0005-0000-0000-000092260000}"/>
    <cellStyle name="Berechnung 3 12 4 2 2" xfId="17237" xr:uid="{00000000-0005-0000-0000-000093260000}"/>
    <cellStyle name="Berechnung 3 12 4 2 3" xfId="28964" xr:uid="{00000000-0005-0000-0000-000094260000}"/>
    <cellStyle name="Berechnung 3 12 4 3" xfId="9414" xr:uid="{00000000-0005-0000-0000-000095260000}"/>
    <cellStyle name="Berechnung 3 12 4 3 2" xfId="21142" xr:uid="{00000000-0005-0000-0000-000096260000}"/>
    <cellStyle name="Berechnung 3 12 4 3 3" xfId="32869" xr:uid="{00000000-0005-0000-0000-000097260000}"/>
    <cellStyle name="Berechnung 3 12 4 4" xfId="13332" xr:uid="{00000000-0005-0000-0000-000098260000}"/>
    <cellStyle name="Berechnung 3 12 4 5" xfId="25059" xr:uid="{00000000-0005-0000-0000-000099260000}"/>
    <cellStyle name="Berechnung 3 12 5" xfId="2902" xr:uid="{00000000-0005-0000-0000-00009A260000}"/>
    <cellStyle name="Berechnung 3 12 5 2" xfId="6807" xr:uid="{00000000-0005-0000-0000-00009B260000}"/>
    <cellStyle name="Berechnung 3 12 5 2 2" xfId="18535" xr:uid="{00000000-0005-0000-0000-00009C260000}"/>
    <cellStyle name="Berechnung 3 12 5 2 3" xfId="30262" xr:uid="{00000000-0005-0000-0000-00009D260000}"/>
    <cellStyle name="Berechnung 3 12 5 3" xfId="10712" xr:uid="{00000000-0005-0000-0000-00009E260000}"/>
    <cellStyle name="Berechnung 3 12 5 3 2" xfId="22440" xr:uid="{00000000-0005-0000-0000-00009F260000}"/>
    <cellStyle name="Berechnung 3 12 5 3 3" xfId="34167" xr:uid="{00000000-0005-0000-0000-0000A0260000}"/>
    <cellStyle name="Berechnung 3 12 5 4" xfId="14630" xr:uid="{00000000-0005-0000-0000-0000A1260000}"/>
    <cellStyle name="Berechnung 3 12 5 5" xfId="26357" xr:uid="{00000000-0005-0000-0000-0000A2260000}"/>
    <cellStyle name="Berechnung 3 12 6" xfId="4211" xr:uid="{00000000-0005-0000-0000-0000A3260000}"/>
    <cellStyle name="Berechnung 3 12 6 2" xfId="15939" xr:uid="{00000000-0005-0000-0000-0000A4260000}"/>
    <cellStyle name="Berechnung 3 12 6 3" xfId="27666" xr:uid="{00000000-0005-0000-0000-0000A5260000}"/>
    <cellStyle name="Berechnung 3 12 7" xfId="8116" xr:uid="{00000000-0005-0000-0000-0000A6260000}"/>
    <cellStyle name="Berechnung 3 12 7 2" xfId="19844" xr:uid="{00000000-0005-0000-0000-0000A7260000}"/>
    <cellStyle name="Berechnung 3 12 7 3" xfId="31571" xr:uid="{00000000-0005-0000-0000-0000A8260000}"/>
    <cellStyle name="Berechnung 3 12 8" xfId="12034" xr:uid="{00000000-0005-0000-0000-0000A9260000}"/>
    <cellStyle name="Berechnung 3 12 9" xfId="23761" xr:uid="{00000000-0005-0000-0000-0000AA260000}"/>
    <cellStyle name="Berechnung 3 13" xfId="356" xr:uid="{00000000-0005-0000-0000-0000AB260000}"/>
    <cellStyle name="Berechnung 3 13 2" xfId="785" xr:uid="{00000000-0005-0000-0000-0000AC260000}"/>
    <cellStyle name="Berechnung 3 13 2 2" xfId="2083" xr:uid="{00000000-0005-0000-0000-0000AD260000}"/>
    <cellStyle name="Berechnung 3 13 2 2 2" xfId="5988" xr:uid="{00000000-0005-0000-0000-0000AE260000}"/>
    <cellStyle name="Berechnung 3 13 2 2 2 2" xfId="17716" xr:uid="{00000000-0005-0000-0000-0000AF260000}"/>
    <cellStyle name="Berechnung 3 13 2 2 2 3" xfId="29443" xr:uid="{00000000-0005-0000-0000-0000B0260000}"/>
    <cellStyle name="Berechnung 3 13 2 2 3" xfId="9893" xr:uid="{00000000-0005-0000-0000-0000B1260000}"/>
    <cellStyle name="Berechnung 3 13 2 2 3 2" xfId="21621" xr:uid="{00000000-0005-0000-0000-0000B2260000}"/>
    <cellStyle name="Berechnung 3 13 2 2 3 3" xfId="33348" xr:uid="{00000000-0005-0000-0000-0000B3260000}"/>
    <cellStyle name="Berechnung 3 13 2 2 4" xfId="13811" xr:uid="{00000000-0005-0000-0000-0000B4260000}"/>
    <cellStyle name="Berechnung 3 13 2 2 5" xfId="25538" xr:uid="{00000000-0005-0000-0000-0000B5260000}"/>
    <cellStyle name="Berechnung 3 13 2 3" xfId="3381" xr:uid="{00000000-0005-0000-0000-0000B6260000}"/>
    <cellStyle name="Berechnung 3 13 2 3 2" xfId="7286" xr:uid="{00000000-0005-0000-0000-0000B7260000}"/>
    <cellStyle name="Berechnung 3 13 2 3 2 2" xfId="19014" xr:uid="{00000000-0005-0000-0000-0000B8260000}"/>
    <cellStyle name="Berechnung 3 13 2 3 2 3" xfId="30741" xr:uid="{00000000-0005-0000-0000-0000B9260000}"/>
    <cellStyle name="Berechnung 3 13 2 3 3" xfId="11191" xr:uid="{00000000-0005-0000-0000-0000BA260000}"/>
    <cellStyle name="Berechnung 3 13 2 3 3 2" xfId="22919" xr:uid="{00000000-0005-0000-0000-0000BB260000}"/>
    <cellStyle name="Berechnung 3 13 2 3 3 3" xfId="34646" xr:uid="{00000000-0005-0000-0000-0000BC260000}"/>
    <cellStyle name="Berechnung 3 13 2 3 4" xfId="15109" xr:uid="{00000000-0005-0000-0000-0000BD260000}"/>
    <cellStyle name="Berechnung 3 13 2 3 5" xfId="26836" xr:uid="{00000000-0005-0000-0000-0000BE260000}"/>
    <cellStyle name="Berechnung 3 13 2 4" xfId="4690" xr:uid="{00000000-0005-0000-0000-0000BF260000}"/>
    <cellStyle name="Berechnung 3 13 2 4 2" xfId="16418" xr:uid="{00000000-0005-0000-0000-0000C0260000}"/>
    <cellStyle name="Berechnung 3 13 2 4 3" xfId="28145" xr:uid="{00000000-0005-0000-0000-0000C1260000}"/>
    <cellStyle name="Berechnung 3 13 2 5" xfId="8595" xr:uid="{00000000-0005-0000-0000-0000C2260000}"/>
    <cellStyle name="Berechnung 3 13 2 5 2" xfId="20323" xr:uid="{00000000-0005-0000-0000-0000C3260000}"/>
    <cellStyle name="Berechnung 3 13 2 5 3" xfId="32050" xr:uid="{00000000-0005-0000-0000-0000C4260000}"/>
    <cellStyle name="Berechnung 3 13 2 6" xfId="12513" xr:uid="{00000000-0005-0000-0000-0000C5260000}"/>
    <cellStyle name="Berechnung 3 13 2 7" xfId="24240" xr:uid="{00000000-0005-0000-0000-0000C6260000}"/>
    <cellStyle name="Berechnung 3 13 3" xfId="1214" xr:uid="{00000000-0005-0000-0000-0000C7260000}"/>
    <cellStyle name="Berechnung 3 13 3 2" xfId="2512" xr:uid="{00000000-0005-0000-0000-0000C8260000}"/>
    <cellStyle name="Berechnung 3 13 3 2 2" xfId="6417" xr:uid="{00000000-0005-0000-0000-0000C9260000}"/>
    <cellStyle name="Berechnung 3 13 3 2 2 2" xfId="18145" xr:uid="{00000000-0005-0000-0000-0000CA260000}"/>
    <cellStyle name="Berechnung 3 13 3 2 2 3" xfId="29872" xr:uid="{00000000-0005-0000-0000-0000CB260000}"/>
    <cellStyle name="Berechnung 3 13 3 2 3" xfId="10322" xr:uid="{00000000-0005-0000-0000-0000CC260000}"/>
    <cellStyle name="Berechnung 3 13 3 2 3 2" xfId="22050" xr:uid="{00000000-0005-0000-0000-0000CD260000}"/>
    <cellStyle name="Berechnung 3 13 3 2 3 3" xfId="33777" xr:uid="{00000000-0005-0000-0000-0000CE260000}"/>
    <cellStyle name="Berechnung 3 13 3 2 4" xfId="14240" xr:uid="{00000000-0005-0000-0000-0000CF260000}"/>
    <cellStyle name="Berechnung 3 13 3 2 5" xfId="25967" xr:uid="{00000000-0005-0000-0000-0000D0260000}"/>
    <cellStyle name="Berechnung 3 13 3 3" xfId="3810" xr:uid="{00000000-0005-0000-0000-0000D1260000}"/>
    <cellStyle name="Berechnung 3 13 3 3 2" xfId="7715" xr:uid="{00000000-0005-0000-0000-0000D2260000}"/>
    <cellStyle name="Berechnung 3 13 3 3 2 2" xfId="19443" xr:uid="{00000000-0005-0000-0000-0000D3260000}"/>
    <cellStyle name="Berechnung 3 13 3 3 2 3" xfId="31170" xr:uid="{00000000-0005-0000-0000-0000D4260000}"/>
    <cellStyle name="Berechnung 3 13 3 3 3" xfId="11620" xr:uid="{00000000-0005-0000-0000-0000D5260000}"/>
    <cellStyle name="Berechnung 3 13 3 3 3 2" xfId="23348" xr:uid="{00000000-0005-0000-0000-0000D6260000}"/>
    <cellStyle name="Berechnung 3 13 3 3 3 3" xfId="35075" xr:uid="{00000000-0005-0000-0000-0000D7260000}"/>
    <cellStyle name="Berechnung 3 13 3 3 4" xfId="15538" xr:uid="{00000000-0005-0000-0000-0000D8260000}"/>
    <cellStyle name="Berechnung 3 13 3 3 5" xfId="27265" xr:uid="{00000000-0005-0000-0000-0000D9260000}"/>
    <cellStyle name="Berechnung 3 13 3 4" xfId="5119" xr:uid="{00000000-0005-0000-0000-0000DA260000}"/>
    <cellStyle name="Berechnung 3 13 3 4 2" xfId="16847" xr:uid="{00000000-0005-0000-0000-0000DB260000}"/>
    <cellStyle name="Berechnung 3 13 3 4 3" xfId="28574" xr:uid="{00000000-0005-0000-0000-0000DC260000}"/>
    <cellStyle name="Berechnung 3 13 3 5" xfId="9024" xr:uid="{00000000-0005-0000-0000-0000DD260000}"/>
    <cellStyle name="Berechnung 3 13 3 5 2" xfId="20752" xr:uid="{00000000-0005-0000-0000-0000DE260000}"/>
    <cellStyle name="Berechnung 3 13 3 5 3" xfId="32479" xr:uid="{00000000-0005-0000-0000-0000DF260000}"/>
    <cellStyle name="Berechnung 3 13 3 6" xfId="12942" xr:uid="{00000000-0005-0000-0000-0000E0260000}"/>
    <cellStyle name="Berechnung 3 13 3 7" xfId="24669" xr:uid="{00000000-0005-0000-0000-0000E1260000}"/>
    <cellStyle name="Berechnung 3 13 4" xfId="1654" xr:uid="{00000000-0005-0000-0000-0000E2260000}"/>
    <cellStyle name="Berechnung 3 13 4 2" xfId="5559" xr:uid="{00000000-0005-0000-0000-0000E3260000}"/>
    <cellStyle name="Berechnung 3 13 4 2 2" xfId="17287" xr:uid="{00000000-0005-0000-0000-0000E4260000}"/>
    <cellStyle name="Berechnung 3 13 4 2 3" xfId="29014" xr:uid="{00000000-0005-0000-0000-0000E5260000}"/>
    <cellStyle name="Berechnung 3 13 4 3" xfId="9464" xr:uid="{00000000-0005-0000-0000-0000E6260000}"/>
    <cellStyle name="Berechnung 3 13 4 3 2" xfId="21192" xr:uid="{00000000-0005-0000-0000-0000E7260000}"/>
    <cellStyle name="Berechnung 3 13 4 3 3" xfId="32919" xr:uid="{00000000-0005-0000-0000-0000E8260000}"/>
    <cellStyle name="Berechnung 3 13 4 4" xfId="13382" xr:uid="{00000000-0005-0000-0000-0000E9260000}"/>
    <cellStyle name="Berechnung 3 13 4 5" xfId="25109" xr:uid="{00000000-0005-0000-0000-0000EA260000}"/>
    <cellStyle name="Berechnung 3 13 5" xfId="2952" xr:uid="{00000000-0005-0000-0000-0000EB260000}"/>
    <cellStyle name="Berechnung 3 13 5 2" xfId="6857" xr:uid="{00000000-0005-0000-0000-0000EC260000}"/>
    <cellStyle name="Berechnung 3 13 5 2 2" xfId="18585" xr:uid="{00000000-0005-0000-0000-0000ED260000}"/>
    <cellStyle name="Berechnung 3 13 5 2 3" xfId="30312" xr:uid="{00000000-0005-0000-0000-0000EE260000}"/>
    <cellStyle name="Berechnung 3 13 5 3" xfId="10762" xr:uid="{00000000-0005-0000-0000-0000EF260000}"/>
    <cellStyle name="Berechnung 3 13 5 3 2" xfId="22490" xr:uid="{00000000-0005-0000-0000-0000F0260000}"/>
    <cellStyle name="Berechnung 3 13 5 3 3" xfId="34217" xr:uid="{00000000-0005-0000-0000-0000F1260000}"/>
    <cellStyle name="Berechnung 3 13 5 4" xfId="14680" xr:uid="{00000000-0005-0000-0000-0000F2260000}"/>
    <cellStyle name="Berechnung 3 13 5 5" xfId="26407" xr:uid="{00000000-0005-0000-0000-0000F3260000}"/>
    <cellStyle name="Berechnung 3 13 6" xfId="4261" xr:uid="{00000000-0005-0000-0000-0000F4260000}"/>
    <cellStyle name="Berechnung 3 13 6 2" xfId="15989" xr:uid="{00000000-0005-0000-0000-0000F5260000}"/>
    <cellStyle name="Berechnung 3 13 6 3" xfId="27716" xr:uid="{00000000-0005-0000-0000-0000F6260000}"/>
    <cellStyle name="Berechnung 3 13 7" xfId="8166" xr:uid="{00000000-0005-0000-0000-0000F7260000}"/>
    <cellStyle name="Berechnung 3 13 7 2" xfId="19894" xr:uid="{00000000-0005-0000-0000-0000F8260000}"/>
    <cellStyle name="Berechnung 3 13 7 3" xfId="31621" xr:uid="{00000000-0005-0000-0000-0000F9260000}"/>
    <cellStyle name="Berechnung 3 13 8" xfId="12084" xr:uid="{00000000-0005-0000-0000-0000FA260000}"/>
    <cellStyle name="Berechnung 3 13 9" xfId="23811" xr:uid="{00000000-0005-0000-0000-0000FB260000}"/>
    <cellStyle name="Berechnung 3 14" xfId="224" xr:uid="{00000000-0005-0000-0000-0000FC260000}"/>
    <cellStyle name="Berechnung 3 14 2" xfId="1522" xr:uid="{00000000-0005-0000-0000-0000FD260000}"/>
    <cellStyle name="Berechnung 3 14 2 2" xfId="5427" xr:uid="{00000000-0005-0000-0000-0000FE260000}"/>
    <cellStyle name="Berechnung 3 14 2 2 2" xfId="17155" xr:uid="{00000000-0005-0000-0000-0000FF260000}"/>
    <cellStyle name="Berechnung 3 14 2 2 3" xfId="28882" xr:uid="{00000000-0005-0000-0000-000000270000}"/>
    <cellStyle name="Berechnung 3 14 2 3" xfId="9332" xr:uid="{00000000-0005-0000-0000-000001270000}"/>
    <cellStyle name="Berechnung 3 14 2 3 2" xfId="21060" xr:uid="{00000000-0005-0000-0000-000002270000}"/>
    <cellStyle name="Berechnung 3 14 2 3 3" xfId="32787" xr:uid="{00000000-0005-0000-0000-000003270000}"/>
    <cellStyle name="Berechnung 3 14 2 4" xfId="13250" xr:uid="{00000000-0005-0000-0000-000004270000}"/>
    <cellStyle name="Berechnung 3 14 2 5" xfId="24977" xr:uid="{00000000-0005-0000-0000-000005270000}"/>
    <cellStyle name="Berechnung 3 14 3" xfId="2820" xr:uid="{00000000-0005-0000-0000-000006270000}"/>
    <cellStyle name="Berechnung 3 14 3 2" xfId="6725" xr:uid="{00000000-0005-0000-0000-000007270000}"/>
    <cellStyle name="Berechnung 3 14 3 2 2" xfId="18453" xr:uid="{00000000-0005-0000-0000-000008270000}"/>
    <cellStyle name="Berechnung 3 14 3 2 3" xfId="30180" xr:uid="{00000000-0005-0000-0000-000009270000}"/>
    <cellStyle name="Berechnung 3 14 3 3" xfId="10630" xr:uid="{00000000-0005-0000-0000-00000A270000}"/>
    <cellStyle name="Berechnung 3 14 3 3 2" xfId="22358" xr:uid="{00000000-0005-0000-0000-00000B270000}"/>
    <cellStyle name="Berechnung 3 14 3 3 3" xfId="34085" xr:uid="{00000000-0005-0000-0000-00000C270000}"/>
    <cellStyle name="Berechnung 3 14 3 4" xfId="14548" xr:uid="{00000000-0005-0000-0000-00000D270000}"/>
    <cellStyle name="Berechnung 3 14 3 5" xfId="26275" xr:uid="{00000000-0005-0000-0000-00000E270000}"/>
    <cellStyle name="Berechnung 3 14 4" xfId="4129" xr:uid="{00000000-0005-0000-0000-00000F270000}"/>
    <cellStyle name="Berechnung 3 14 4 2" xfId="15857" xr:uid="{00000000-0005-0000-0000-000010270000}"/>
    <cellStyle name="Berechnung 3 14 4 3" xfId="27584" xr:uid="{00000000-0005-0000-0000-000011270000}"/>
    <cellStyle name="Berechnung 3 14 5" xfId="8034" xr:uid="{00000000-0005-0000-0000-000012270000}"/>
    <cellStyle name="Berechnung 3 14 5 2" xfId="19762" xr:uid="{00000000-0005-0000-0000-000013270000}"/>
    <cellStyle name="Berechnung 3 14 5 3" xfId="31489" xr:uid="{00000000-0005-0000-0000-000014270000}"/>
    <cellStyle name="Berechnung 3 14 6" xfId="11952" xr:uid="{00000000-0005-0000-0000-000015270000}"/>
    <cellStyle name="Berechnung 3 14 7" xfId="23679" xr:uid="{00000000-0005-0000-0000-000016270000}"/>
    <cellStyle name="Berechnung 3 15" xfId="213" xr:uid="{00000000-0005-0000-0000-000017270000}"/>
    <cellStyle name="Berechnung 3 15 2" xfId="4118" xr:uid="{00000000-0005-0000-0000-000018270000}"/>
    <cellStyle name="Berechnung 3 15 2 2" xfId="15846" xr:uid="{00000000-0005-0000-0000-000019270000}"/>
    <cellStyle name="Berechnung 3 15 2 3" xfId="27573" xr:uid="{00000000-0005-0000-0000-00001A270000}"/>
    <cellStyle name="Berechnung 3 15 3" xfId="8023" xr:uid="{00000000-0005-0000-0000-00001B270000}"/>
    <cellStyle name="Berechnung 3 15 3 2" xfId="19751" xr:uid="{00000000-0005-0000-0000-00001C270000}"/>
    <cellStyle name="Berechnung 3 15 3 3" xfId="31478" xr:uid="{00000000-0005-0000-0000-00001D270000}"/>
    <cellStyle name="Berechnung 3 15 4" xfId="11941" xr:uid="{00000000-0005-0000-0000-00001E270000}"/>
    <cellStyle name="Berechnung 3 15 5" xfId="23668" xr:uid="{00000000-0005-0000-0000-00001F270000}"/>
    <cellStyle name="Berechnung 3 16" xfId="202" xr:uid="{00000000-0005-0000-0000-000020270000}"/>
    <cellStyle name="Berechnung 3 16 2" xfId="11930" xr:uid="{00000000-0005-0000-0000-000021270000}"/>
    <cellStyle name="Berechnung 3 16 3" xfId="23657" xr:uid="{00000000-0005-0000-0000-000022270000}"/>
    <cellStyle name="Berechnung 3 17" xfId="185" xr:uid="{00000000-0005-0000-0000-000023270000}"/>
    <cellStyle name="Berechnung 3 18" xfId="195" xr:uid="{00000000-0005-0000-0000-000024270000}"/>
    <cellStyle name="Berechnung 3 19" xfId="182" xr:uid="{00000000-0005-0000-0000-000025270000}"/>
    <cellStyle name="Berechnung 3 2" xfId="96" xr:uid="{00000000-0005-0000-0000-000026270000}"/>
    <cellStyle name="Berechnung 3 2 10" xfId="2869" xr:uid="{00000000-0005-0000-0000-000027270000}"/>
    <cellStyle name="Berechnung 3 2 10 2" xfId="6774" xr:uid="{00000000-0005-0000-0000-000028270000}"/>
    <cellStyle name="Berechnung 3 2 10 2 2" xfId="18502" xr:uid="{00000000-0005-0000-0000-000029270000}"/>
    <cellStyle name="Berechnung 3 2 10 2 3" xfId="30229" xr:uid="{00000000-0005-0000-0000-00002A270000}"/>
    <cellStyle name="Berechnung 3 2 10 3" xfId="10679" xr:uid="{00000000-0005-0000-0000-00002B270000}"/>
    <cellStyle name="Berechnung 3 2 10 3 2" xfId="22407" xr:uid="{00000000-0005-0000-0000-00002C270000}"/>
    <cellStyle name="Berechnung 3 2 10 3 3" xfId="34134" xr:uid="{00000000-0005-0000-0000-00002D270000}"/>
    <cellStyle name="Berechnung 3 2 10 4" xfId="14597" xr:uid="{00000000-0005-0000-0000-00002E270000}"/>
    <cellStyle name="Berechnung 3 2 10 5" xfId="26324" xr:uid="{00000000-0005-0000-0000-00002F270000}"/>
    <cellStyle name="Berechnung 3 2 11" xfId="4178" xr:uid="{00000000-0005-0000-0000-000030270000}"/>
    <cellStyle name="Berechnung 3 2 11 2" xfId="15906" xr:uid="{00000000-0005-0000-0000-000031270000}"/>
    <cellStyle name="Berechnung 3 2 11 3" xfId="27633" xr:uid="{00000000-0005-0000-0000-000032270000}"/>
    <cellStyle name="Berechnung 3 2 12" xfId="8083" xr:uid="{00000000-0005-0000-0000-000033270000}"/>
    <cellStyle name="Berechnung 3 2 12 2" xfId="19811" xr:uid="{00000000-0005-0000-0000-000034270000}"/>
    <cellStyle name="Berechnung 3 2 12 3" xfId="31538" xr:uid="{00000000-0005-0000-0000-000035270000}"/>
    <cellStyle name="Berechnung 3 2 13" xfId="12001" xr:uid="{00000000-0005-0000-0000-000036270000}"/>
    <cellStyle name="Berechnung 3 2 14" xfId="23728" xr:uid="{00000000-0005-0000-0000-000037270000}"/>
    <cellStyle name="Berechnung 3 2 15" xfId="35379" xr:uid="{00000000-0005-0000-0000-000038270000}"/>
    <cellStyle name="Berechnung 3 2 16" xfId="35393" xr:uid="{00000000-0005-0000-0000-000039270000}"/>
    <cellStyle name="Berechnung 3 2 17" xfId="35404" xr:uid="{00000000-0005-0000-0000-00003A270000}"/>
    <cellStyle name="Berechnung 3 2 18" xfId="273" xr:uid="{00000000-0005-0000-0000-00003B270000}"/>
    <cellStyle name="Berechnung 3 2 2" xfId="431" xr:uid="{00000000-0005-0000-0000-00003C270000}"/>
    <cellStyle name="Berechnung 3 2 2 10" xfId="12159" xr:uid="{00000000-0005-0000-0000-00003D270000}"/>
    <cellStyle name="Berechnung 3 2 2 11" xfId="23886" xr:uid="{00000000-0005-0000-0000-00003E270000}"/>
    <cellStyle name="Berechnung 3 2 2 2" xfId="530" xr:uid="{00000000-0005-0000-0000-00003F270000}"/>
    <cellStyle name="Berechnung 3 2 2 2 2" xfId="959" xr:uid="{00000000-0005-0000-0000-000040270000}"/>
    <cellStyle name="Berechnung 3 2 2 2 2 2" xfId="2257" xr:uid="{00000000-0005-0000-0000-000041270000}"/>
    <cellStyle name="Berechnung 3 2 2 2 2 2 2" xfId="6162" xr:uid="{00000000-0005-0000-0000-000042270000}"/>
    <cellStyle name="Berechnung 3 2 2 2 2 2 2 2" xfId="17890" xr:uid="{00000000-0005-0000-0000-000043270000}"/>
    <cellStyle name="Berechnung 3 2 2 2 2 2 2 3" xfId="29617" xr:uid="{00000000-0005-0000-0000-000044270000}"/>
    <cellStyle name="Berechnung 3 2 2 2 2 2 3" xfId="10067" xr:uid="{00000000-0005-0000-0000-000045270000}"/>
    <cellStyle name="Berechnung 3 2 2 2 2 2 3 2" xfId="21795" xr:uid="{00000000-0005-0000-0000-000046270000}"/>
    <cellStyle name="Berechnung 3 2 2 2 2 2 3 3" xfId="33522" xr:uid="{00000000-0005-0000-0000-000047270000}"/>
    <cellStyle name="Berechnung 3 2 2 2 2 2 4" xfId="13985" xr:uid="{00000000-0005-0000-0000-000048270000}"/>
    <cellStyle name="Berechnung 3 2 2 2 2 2 5" xfId="25712" xr:uid="{00000000-0005-0000-0000-000049270000}"/>
    <cellStyle name="Berechnung 3 2 2 2 2 3" xfId="3555" xr:uid="{00000000-0005-0000-0000-00004A270000}"/>
    <cellStyle name="Berechnung 3 2 2 2 2 3 2" xfId="7460" xr:uid="{00000000-0005-0000-0000-00004B270000}"/>
    <cellStyle name="Berechnung 3 2 2 2 2 3 2 2" xfId="19188" xr:uid="{00000000-0005-0000-0000-00004C270000}"/>
    <cellStyle name="Berechnung 3 2 2 2 2 3 2 3" xfId="30915" xr:uid="{00000000-0005-0000-0000-00004D270000}"/>
    <cellStyle name="Berechnung 3 2 2 2 2 3 3" xfId="11365" xr:uid="{00000000-0005-0000-0000-00004E270000}"/>
    <cellStyle name="Berechnung 3 2 2 2 2 3 3 2" xfId="23093" xr:uid="{00000000-0005-0000-0000-00004F270000}"/>
    <cellStyle name="Berechnung 3 2 2 2 2 3 3 3" xfId="34820" xr:uid="{00000000-0005-0000-0000-000050270000}"/>
    <cellStyle name="Berechnung 3 2 2 2 2 3 4" xfId="15283" xr:uid="{00000000-0005-0000-0000-000051270000}"/>
    <cellStyle name="Berechnung 3 2 2 2 2 3 5" xfId="27010" xr:uid="{00000000-0005-0000-0000-000052270000}"/>
    <cellStyle name="Berechnung 3 2 2 2 2 4" xfId="4864" xr:uid="{00000000-0005-0000-0000-000053270000}"/>
    <cellStyle name="Berechnung 3 2 2 2 2 4 2" xfId="16592" xr:uid="{00000000-0005-0000-0000-000054270000}"/>
    <cellStyle name="Berechnung 3 2 2 2 2 4 3" xfId="28319" xr:uid="{00000000-0005-0000-0000-000055270000}"/>
    <cellStyle name="Berechnung 3 2 2 2 2 5" xfId="8769" xr:uid="{00000000-0005-0000-0000-000056270000}"/>
    <cellStyle name="Berechnung 3 2 2 2 2 5 2" xfId="20497" xr:uid="{00000000-0005-0000-0000-000057270000}"/>
    <cellStyle name="Berechnung 3 2 2 2 2 5 3" xfId="32224" xr:uid="{00000000-0005-0000-0000-000058270000}"/>
    <cellStyle name="Berechnung 3 2 2 2 2 6" xfId="12687" xr:uid="{00000000-0005-0000-0000-000059270000}"/>
    <cellStyle name="Berechnung 3 2 2 2 2 7" xfId="24414" xr:uid="{00000000-0005-0000-0000-00005A270000}"/>
    <cellStyle name="Berechnung 3 2 2 2 3" xfId="1388" xr:uid="{00000000-0005-0000-0000-00005B270000}"/>
    <cellStyle name="Berechnung 3 2 2 2 3 2" xfId="2686" xr:uid="{00000000-0005-0000-0000-00005C270000}"/>
    <cellStyle name="Berechnung 3 2 2 2 3 2 2" xfId="6591" xr:uid="{00000000-0005-0000-0000-00005D270000}"/>
    <cellStyle name="Berechnung 3 2 2 2 3 2 2 2" xfId="18319" xr:uid="{00000000-0005-0000-0000-00005E270000}"/>
    <cellStyle name="Berechnung 3 2 2 2 3 2 2 3" xfId="30046" xr:uid="{00000000-0005-0000-0000-00005F270000}"/>
    <cellStyle name="Berechnung 3 2 2 2 3 2 3" xfId="10496" xr:uid="{00000000-0005-0000-0000-000060270000}"/>
    <cellStyle name="Berechnung 3 2 2 2 3 2 3 2" xfId="22224" xr:uid="{00000000-0005-0000-0000-000061270000}"/>
    <cellStyle name="Berechnung 3 2 2 2 3 2 3 3" xfId="33951" xr:uid="{00000000-0005-0000-0000-000062270000}"/>
    <cellStyle name="Berechnung 3 2 2 2 3 2 4" xfId="14414" xr:uid="{00000000-0005-0000-0000-000063270000}"/>
    <cellStyle name="Berechnung 3 2 2 2 3 2 5" xfId="26141" xr:uid="{00000000-0005-0000-0000-000064270000}"/>
    <cellStyle name="Berechnung 3 2 2 2 3 3" xfId="3984" xr:uid="{00000000-0005-0000-0000-000065270000}"/>
    <cellStyle name="Berechnung 3 2 2 2 3 3 2" xfId="7889" xr:uid="{00000000-0005-0000-0000-000066270000}"/>
    <cellStyle name="Berechnung 3 2 2 2 3 3 2 2" xfId="19617" xr:uid="{00000000-0005-0000-0000-000067270000}"/>
    <cellStyle name="Berechnung 3 2 2 2 3 3 2 3" xfId="31344" xr:uid="{00000000-0005-0000-0000-000068270000}"/>
    <cellStyle name="Berechnung 3 2 2 2 3 3 3" xfId="11794" xr:uid="{00000000-0005-0000-0000-000069270000}"/>
    <cellStyle name="Berechnung 3 2 2 2 3 3 3 2" xfId="23522" xr:uid="{00000000-0005-0000-0000-00006A270000}"/>
    <cellStyle name="Berechnung 3 2 2 2 3 3 3 3" xfId="35249" xr:uid="{00000000-0005-0000-0000-00006B270000}"/>
    <cellStyle name="Berechnung 3 2 2 2 3 3 4" xfId="15712" xr:uid="{00000000-0005-0000-0000-00006C270000}"/>
    <cellStyle name="Berechnung 3 2 2 2 3 3 5" xfId="27439" xr:uid="{00000000-0005-0000-0000-00006D270000}"/>
    <cellStyle name="Berechnung 3 2 2 2 3 4" xfId="5293" xr:uid="{00000000-0005-0000-0000-00006E270000}"/>
    <cellStyle name="Berechnung 3 2 2 2 3 4 2" xfId="17021" xr:uid="{00000000-0005-0000-0000-00006F270000}"/>
    <cellStyle name="Berechnung 3 2 2 2 3 4 3" xfId="28748" xr:uid="{00000000-0005-0000-0000-000070270000}"/>
    <cellStyle name="Berechnung 3 2 2 2 3 5" xfId="9198" xr:uid="{00000000-0005-0000-0000-000071270000}"/>
    <cellStyle name="Berechnung 3 2 2 2 3 5 2" xfId="20926" xr:uid="{00000000-0005-0000-0000-000072270000}"/>
    <cellStyle name="Berechnung 3 2 2 2 3 5 3" xfId="32653" xr:uid="{00000000-0005-0000-0000-000073270000}"/>
    <cellStyle name="Berechnung 3 2 2 2 3 6" xfId="13116" xr:uid="{00000000-0005-0000-0000-000074270000}"/>
    <cellStyle name="Berechnung 3 2 2 2 3 7" xfId="24843" xr:uid="{00000000-0005-0000-0000-000075270000}"/>
    <cellStyle name="Berechnung 3 2 2 2 4" xfId="1828" xr:uid="{00000000-0005-0000-0000-000076270000}"/>
    <cellStyle name="Berechnung 3 2 2 2 4 2" xfId="5733" xr:uid="{00000000-0005-0000-0000-000077270000}"/>
    <cellStyle name="Berechnung 3 2 2 2 4 2 2" xfId="17461" xr:uid="{00000000-0005-0000-0000-000078270000}"/>
    <cellStyle name="Berechnung 3 2 2 2 4 2 3" xfId="29188" xr:uid="{00000000-0005-0000-0000-000079270000}"/>
    <cellStyle name="Berechnung 3 2 2 2 4 3" xfId="9638" xr:uid="{00000000-0005-0000-0000-00007A270000}"/>
    <cellStyle name="Berechnung 3 2 2 2 4 3 2" xfId="21366" xr:uid="{00000000-0005-0000-0000-00007B270000}"/>
    <cellStyle name="Berechnung 3 2 2 2 4 3 3" xfId="33093" xr:uid="{00000000-0005-0000-0000-00007C270000}"/>
    <cellStyle name="Berechnung 3 2 2 2 4 4" xfId="13556" xr:uid="{00000000-0005-0000-0000-00007D270000}"/>
    <cellStyle name="Berechnung 3 2 2 2 4 5" xfId="25283" xr:uid="{00000000-0005-0000-0000-00007E270000}"/>
    <cellStyle name="Berechnung 3 2 2 2 5" xfId="3126" xr:uid="{00000000-0005-0000-0000-00007F270000}"/>
    <cellStyle name="Berechnung 3 2 2 2 5 2" xfId="7031" xr:uid="{00000000-0005-0000-0000-000080270000}"/>
    <cellStyle name="Berechnung 3 2 2 2 5 2 2" xfId="18759" xr:uid="{00000000-0005-0000-0000-000081270000}"/>
    <cellStyle name="Berechnung 3 2 2 2 5 2 3" xfId="30486" xr:uid="{00000000-0005-0000-0000-000082270000}"/>
    <cellStyle name="Berechnung 3 2 2 2 5 3" xfId="10936" xr:uid="{00000000-0005-0000-0000-000083270000}"/>
    <cellStyle name="Berechnung 3 2 2 2 5 3 2" xfId="22664" xr:uid="{00000000-0005-0000-0000-000084270000}"/>
    <cellStyle name="Berechnung 3 2 2 2 5 3 3" xfId="34391" xr:uid="{00000000-0005-0000-0000-000085270000}"/>
    <cellStyle name="Berechnung 3 2 2 2 5 4" xfId="14854" xr:uid="{00000000-0005-0000-0000-000086270000}"/>
    <cellStyle name="Berechnung 3 2 2 2 5 5" xfId="26581" xr:uid="{00000000-0005-0000-0000-000087270000}"/>
    <cellStyle name="Berechnung 3 2 2 2 6" xfId="4435" xr:uid="{00000000-0005-0000-0000-000088270000}"/>
    <cellStyle name="Berechnung 3 2 2 2 6 2" xfId="16163" xr:uid="{00000000-0005-0000-0000-000089270000}"/>
    <cellStyle name="Berechnung 3 2 2 2 6 3" xfId="27890" xr:uid="{00000000-0005-0000-0000-00008A270000}"/>
    <cellStyle name="Berechnung 3 2 2 2 7" xfId="8340" xr:uid="{00000000-0005-0000-0000-00008B270000}"/>
    <cellStyle name="Berechnung 3 2 2 2 7 2" xfId="20068" xr:uid="{00000000-0005-0000-0000-00008C270000}"/>
    <cellStyle name="Berechnung 3 2 2 2 7 3" xfId="31795" xr:uid="{00000000-0005-0000-0000-00008D270000}"/>
    <cellStyle name="Berechnung 3 2 2 2 8" xfId="12258" xr:uid="{00000000-0005-0000-0000-00008E270000}"/>
    <cellStyle name="Berechnung 3 2 2 2 9" xfId="23985" xr:uid="{00000000-0005-0000-0000-00008F270000}"/>
    <cellStyle name="Berechnung 3 2 2 3" xfId="629" xr:uid="{00000000-0005-0000-0000-000090270000}"/>
    <cellStyle name="Berechnung 3 2 2 3 2" xfId="1058" xr:uid="{00000000-0005-0000-0000-000091270000}"/>
    <cellStyle name="Berechnung 3 2 2 3 2 2" xfId="2356" xr:uid="{00000000-0005-0000-0000-000092270000}"/>
    <cellStyle name="Berechnung 3 2 2 3 2 2 2" xfId="6261" xr:uid="{00000000-0005-0000-0000-000093270000}"/>
    <cellStyle name="Berechnung 3 2 2 3 2 2 2 2" xfId="17989" xr:uid="{00000000-0005-0000-0000-000094270000}"/>
    <cellStyle name="Berechnung 3 2 2 3 2 2 2 3" xfId="29716" xr:uid="{00000000-0005-0000-0000-000095270000}"/>
    <cellStyle name="Berechnung 3 2 2 3 2 2 3" xfId="10166" xr:uid="{00000000-0005-0000-0000-000096270000}"/>
    <cellStyle name="Berechnung 3 2 2 3 2 2 3 2" xfId="21894" xr:uid="{00000000-0005-0000-0000-000097270000}"/>
    <cellStyle name="Berechnung 3 2 2 3 2 2 3 3" xfId="33621" xr:uid="{00000000-0005-0000-0000-000098270000}"/>
    <cellStyle name="Berechnung 3 2 2 3 2 2 4" xfId="14084" xr:uid="{00000000-0005-0000-0000-000099270000}"/>
    <cellStyle name="Berechnung 3 2 2 3 2 2 5" xfId="25811" xr:uid="{00000000-0005-0000-0000-00009A270000}"/>
    <cellStyle name="Berechnung 3 2 2 3 2 3" xfId="3654" xr:uid="{00000000-0005-0000-0000-00009B270000}"/>
    <cellStyle name="Berechnung 3 2 2 3 2 3 2" xfId="7559" xr:uid="{00000000-0005-0000-0000-00009C270000}"/>
    <cellStyle name="Berechnung 3 2 2 3 2 3 2 2" xfId="19287" xr:uid="{00000000-0005-0000-0000-00009D270000}"/>
    <cellStyle name="Berechnung 3 2 2 3 2 3 2 3" xfId="31014" xr:uid="{00000000-0005-0000-0000-00009E270000}"/>
    <cellStyle name="Berechnung 3 2 2 3 2 3 3" xfId="11464" xr:uid="{00000000-0005-0000-0000-00009F270000}"/>
    <cellStyle name="Berechnung 3 2 2 3 2 3 3 2" xfId="23192" xr:uid="{00000000-0005-0000-0000-0000A0270000}"/>
    <cellStyle name="Berechnung 3 2 2 3 2 3 3 3" xfId="34919" xr:uid="{00000000-0005-0000-0000-0000A1270000}"/>
    <cellStyle name="Berechnung 3 2 2 3 2 3 4" xfId="15382" xr:uid="{00000000-0005-0000-0000-0000A2270000}"/>
    <cellStyle name="Berechnung 3 2 2 3 2 3 5" xfId="27109" xr:uid="{00000000-0005-0000-0000-0000A3270000}"/>
    <cellStyle name="Berechnung 3 2 2 3 2 4" xfId="4963" xr:uid="{00000000-0005-0000-0000-0000A4270000}"/>
    <cellStyle name="Berechnung 3 2 2 3 2 4 2" xfId="16691" xr:uid="{00000000-0005-0000-0000-0000A5270000}"/>
    <cellStyle name="Berechnung 3 2 2 3 2 4 3" xfId="28418" xr:uid="{00000000-0005-0000-0000-0000A6270000}"/>
    <cellStyle name="Berechnung 3 2 2 3 2 5" xfId="8868" xr:uid="{00000000-0005-0000-0000-0000A7270000}"/>
    <cellStyle name="Berechnung 3 2 2 3 2 5 2" xfId="20596" xr:uid="{00000000-0005-0000-0000-0000A8270000}"/>
    <cellStyle name="Berechnung 3 2 2 3 2 5 3" xfId="32323" xr:uid="{00000000-0005-0000-0000-0000A9270000}"/>
    <cellStyle name="Berechnung 3 2 2 3 2 6" xfId="12786" xr:uid="{00000000-0005-0000-0000-0000AA270000}"/>
    <cellStyle name="Berechnung 3 2 2 3 2 7" xfId="24513" xr:uid="{00000000-0005-0000-0000-0000AB270000}"/>
    <cellStyle name="Berechnung 3 2 2 3 3" xfId="1487" xr:uid="{00000000-0005-0000-0000-0000AC270000}"/>
    <cellStyle name="Berechnung 3 2 2 3 3 2" xfId="2785" xr:uid="{00000000-0005-0000-0000-0000AD270000}"/>
    <cellStyle name="Berechnung 3 2 2 3 3 2 2" xfId="6690" xr:uid="{00000000-0005-0000-0000-0000AE270000}"/>
    <cellStyle name="Berechnung 3 2 2 3 3 2 2 2" xfId="18418" xr:uid="{00000000-0005-0000-0000-0000AF270000}"/>
    <cellStyle name="Berechnung 3 2 2 3 3 2 2 3" xfId="30145" xr:uid="{00000000-0005-0000-0000-0000B0270000}"/>
    <cellStyle name="Berechnung 3 2 2 3 3 2 3" xfId="10595" xr:uid="{00000000-0005-0000-0000-0000B1270000}"/>
    <cellStyle name="Berechnung 3 2 2 3 3 2 3 2" xfId="22323" xr:uid="{00000000-0005-0000-0000-0000B2270000}"/>
    <cellStyle name="Berechnung 3 2 2 3 3 2 3 3" xfId="34050" xr:uid="{00000000-0005-0000-0000-0000B3270000}"/>
    <cellStyle name="Berechnung 3 2 2 3 3 2 4" xfId="14513" xr:uid="{00000000-0005-0000-0000-0000B4270000}"/>
    <cellStyle name="Berechnung 3 2 2 3 3 2 5" xfId="26240" xr:uid="{00000000-0005-0000-0000-0000B5270000}"/>
    <cellStyle name="Berechnung 3 2 2 3 3 3" xfId="4083" xr:uid="{00000000-0005-0000-0000-0000B6270000}"/>
    <cellStyle name="Berechnung 3 2 2 3 3 3 2" xfId="7988" xr:uid="{00000000-0005-0000-0000-0000B7270000}"/>
    <cellStyle name="Berechnung 3 2 2 3 3 3 2 2" xfId="19716" xr:uid="{00000000-0005-0000-0000-0000B8270000}"/>
    <cellStyle name="Berechnung 3 2 2 3 3 3 2 3" xfId="31443" xr:uid="{00000000-0005-0000-0000-0000B9270000}"/>
    <cellStyle name="Berechnung 3 2 2 3 3 3 3" xfId="11893" xr:uid="{00000000-0005-0000-0000-0000BA270000}"/>
    <cellStyle name="Berechnung 3 2 2 3 3 3 3 2" xfId="23621" xr:uid="{00000000-0005-0000-0000-0000BB270000}"/>
    <cellStyle name="Berechnung 3 2 2 3 3 3 3 3" xfId="35348" xr:uid="{00000000-0005-0000-0000-0000BC270000}"/>
    <cellStyle name="Berechnung 3 2 2 3 3 3 4" xfId="15811" xr:uid="{00000000-0005-0000-0000-0000BD270000}"/>
    <cellStyle name="Berechnung 3 2 2 3 3 3 5" xfId="27538" xr:uid="{00000000-0005-0000-0000-0000BE270000}"/>
    <cellStyle name="Berechnung 3 2 2 3 3 4" xfId="5392" xr:uid="{00000000-0005-0000-0000-0000BF270000}"/>
    <cellStyle name="Berechnung 3 2 2 3 3 4 2" xfId="17120" xr:uid="{00000000-0005-0000-0000-0000C0270000}"/>
    <cellStyle name="Berechnung 3 2 2 3 3 4 3" xfId="28847" xr:uid="{00000000-0005-0000-0000-0000C1270000}"/>
    <cellStyle name="Berechnung 3 2 2 3 3 5" xfId="9297" xr:uid="{00000000-0005-0000-0000-0000C2270000}"/>
    <cellStyle name="Berechnung 3 2 2 3 3 5 2" xfId="21025" xr:uid="{00000000-0005-0000-0000-0000C3270000}"/>
    <cellStyle name="Berechnung 3 2 2 3 3 5 3" xfId="32752" xr:uid="{00000000-0005-0000-0000-0000C4270000}"/>
    <cellStyle name="Berechnung 3 2 2 3 3 6" xfId="13215" xr:uid="{00000000-0005-0000-0000-0000C5270000}"/>
    <cellStyle name="Berechnung 3 2 2 3 3 7" xfId="24942" xr:uid="{00000000-0005-0000-0000-0000C6270000}"/>
    <cellStyle name="Berechnung 3 2 2 3 4" xfId="1927" xr:uid="{00000000-0005-0000-0000-0000C7270000}"/>
    <cellStyle name="Berechnung 3 2 2 3 4 2" xfId="5832" xr:uid="{00000000-0005-0000-0000-0000C8270000}"/>
    <cellStyle name="Berechnung 3 2 2 3 4 2 2" xfId="17560" xr:uid="{00000000-0005-0000-0000-0000C9270000}"/>
    <cellStyle name="Berechnung 3 2 2 3 4 2 3" xfId="29287" xr:uid="{00000000-0005-0000-0000-0000CA270000}"/>
    <cellStyle name="Berechnung 3 2 2 3 4 3" xfId="9737" xr:uid="{00000000-0005-0000-0000-0000CB270000}"/>
    <cellStyle name="Berechnung 3 2 2 3 4 3 2" xfId="21465" xr:uid="{00000000-0005-0000-0000-0000CC270000}"/>
    <cellStyle name="Berechnung 3 2 2 3 4 3 3" xfId="33192" xr:uid="{00000000-0005-0000-0000-0000CD270000}"/>
    <cellStyle name="Berechnung 3 2 2 3 4 4" xfId="13655" xr:uid="{00000000-0005-0000-0000-0000CE270000}"/>
    <cellStyle name="Berechnung 3 2 2 3 4 5" xfId="25382" xr:uid="{00000000-0005-0000-0000-0000CF270000}"/>
    <cellStyle name="Berechnung 3 2 2 3 5" xfId="3225" xr:uid="{00000000-0005-0000-0000-0000D0270000}"/>
    <cellStyle name="Berechnung 3 2 2 3 5 2" xfId="7130" xr:uid="{00000000-0005-0000-0000-0000D1270000}"/>
    <cellStyle name="Berechnung 3 2 2 3 5 2 2" xfId="18858" xr:uid="{00000000-0005-0000-0000-0000D2270000}"/>
    <cellStyle name="Berechnung 3 2 2 3 5 2 3" xfId="30585" xr:uid="{00000000-0005-0000-0000-0000D3270000}"/>
    <cellStyle name="Berechnung 3 2 2 3 5 3" xfId="11035" xr:uid="{00000000-0005-0000-0000-0000D4270000}"/>
    <cellStyle name="Berechnung 3 2 2 3 5 3 2" xfId="22763" xr:uid="{00000000-0005-0000-0000-0000D5270000}"/>
    <cellStyle name="Berechnung 3 2 2 3 5 3 3" xfId="34490" xr:uid="{00000000-0005-0000-0000-0000D6270000}"/>
    <cellStyle name="Berechnung 3 2 2 3 5 4" xfId="14953" xr:uid="{00000000-0005-0000-0000-0000D7270000}"/>
    <cellStyle name="Berechnung 3 2 2 3 5 5" xfId="26680" xr:uid="{00000000-0005-0000-0000-0000D8270000}"/>
    <cellStyle name="Berechnung 3 2 2 3 6" xfId="4534" xr:uid="{00000000-0005-0000-0000-0000D9270000}"/>
    <cellStyle name="Berechnung 3 2 2 3 6 2" xfId="16262" xr:uid="{00000000-0005-0000-0000-0000DA270000}"/>
    <cellStyle name="Berechnung 3 2 2 3 6 3" xfId="27989" xr:uid="{00000000-0005-0000-0000-0000DB270000}"/>
    <cellStyle name="Berechnung 3 2 2 3 7" xfId="8439" xr:uid="{00000000-0005-0000-0000-0000DC270000}"/>
    <cellStyle name="Berechnung 3 2 2 3 7 2" xfId="20167" xr:uid="{00000000-0005-0000-0000-0000DD270000}"/>
    <cellStyle name="Berechnung 3 2 2 3 7 3" xfId="31894" xr:uid="{00000000-0005-0000-0000-0000DE270000}"/>
    <cellStyle name="Berechnung 3 2 2 3 8" xfId="12357" xr:uid="{00000000-0005-0000-0000-0000DF270000}"/>
    <cellStyle name="Berechnung 3 2 2 3 9" xfId="24084" xr:uid="{00000000-0005-0000-0000-0000E0270000}"/>
    <cellStyle name="Berechnung 3 2 2 4" xfId="860" xr:uid="{00000000-0005-0000-0000-0000E1270000}"/>
    <cellStyle name="Berechnung 3 2 2 4 2" xfId="2158" xr:uid="{00000000-0005-0000-0000-0000E2270000}"/>
    <cellStyle name="Berechnung 3 2 2 4 2 2" xfId="6063" xr:uid="{00000000-0005-0000-0000-0000E3270000}"/>
    <cellStyle name="Berechnung 3 2 2 4 2 2 2" xfId="17791" xr:uid="{00000000-0005-0000-0000-0000E4270000}"/>
    <cellStyle name="Berechnung 3 2 2 4 2 2 3" xfId="29518" xr:uid="{00000000-0005-0000-0000-0000E5270000}"/>
    <cellStyle name="Berechnung 3 2 2 4 2 3" xfId="9968" xr:uid="{00000000-0005-0000-0000-0000E6270000}"/>
    <cellStyle name="Berechnung 3 2 2 4 2 3 2" xfId="21696" xr:uid="{00000000-0005-0000-0000-0000E7270000}"/>
    <cellStyle name="Berechnung 3 2 2 4 2 3 3" xfId="33423" xr:uid="{00000000-0005-0000-0000-0000E8270000}"/>
    <cellStyle name="Berechnung 3 2 2 4 2 4" xfId="13886" xr:uid="{00000000-0005-0000-0000-0000E9270000}"/>
    <cellStyle name="Berechnung 3 2 2 4 2 5" xfId="25613" xr:uid="{00000000-0005-0000-0000-0000EA270000}"/>
    <cellStyle name="Berechnung 3 2 2 4 3" xfId="3456" xr:uid="{00000000-0005-0000-0000-0000EB270000}"/>
    <cellStyle name="Berechnung 3 2 2 4 3 2" xfId="7361" xr:uid="{00000000-0005-0000-0000-0000EC270000}"/>
    <cellStyle name="Berechnung 3 2 2 4 3 2 2" xfId="19089" xr:uid="{00000000-0005-0000-0000-0000ED270000}"/>
    <cellStyle name="Berechnung 3 2 2 4 3 2 3" xfId="30816" xr:uid="{00000000-0005-0000-0000-0000EE270000}"/>
    <cellStyle name="Berechnung 3 2 2 4 3 3" xfId="11266" xr:uid="{00000000-0005-0000-0000-0000EF270000}"/>
    <cellStyle name="Berechnung 3 2 2 4 3 3 2" xfId="22994" xr:uid="{00000000-0005-0000-0000-0000F0270000}"/>
    <cellStyle name="Berechnung 3 2 2 4 3 3 3" xfId="34721" xr:uid="{00000000-0005-0000-0000-0000F1270000}"/>
    <cellStyle name="Berechnung 3 2 2 4 3 4" xfId="15184" xr:uid="{00000000-0005-0000-0000-0000F2270000}"/>
    <cellStyle name="Berechnung 3 2 2 4 3 5" xfId="26911" xr:uid="{00000000-0005-0000-0000-0000F3270000}"/>
    <cellStyle name="Berechnung 3 2 2 4 4" xfId="4765" xr:uid="{00000000-0005-0000-0000-0000F4270000}"/>
    <cellStyle name="Berechnung 3 2 2 4 4 2" xfId="16493" xr:uid="{00000000-0005-0000-0000-0000F5270000}"/>
    <cellStyle name="Berechnung 3 2 2 4 4 3" xfId="28220" xr:uid="{00000000-0005-0000-0000-0000F6270000}"/>
    <cellStyle name="Berechnung 3 2 2 4 5" xfId="8670" xr:uid="{00000000-0005-0000-0000-0000F7270000}"/>
    <cellStyle name="Berechnung 3 2 2 4 5 2" xfId="20398" xr:uid="{00000000-0005-0000-0000-0000F8270000}"/>
    <cellStyle name="Berechnung 3 2 2 4 5 3" xfId="32125" xr:uid="{00000000-0005-0000-0000-0000F9270000}"/>
    <cellStyle name="Berechnung 3 2 2 4 6" xfId="12588" xr:uid="{00000000-0005-0000-0000-0000FA270000}"/>
    <cellStyle name="Berechnung 3 2 2 4 7" xfId="24315" xr:uid="{00000000-0005-0000-0000-0000FB270000}"/>
    <cellStyle name="Berechnung 3 2 2 5" xfId="1289" xr:uid="{00000000-0005-0000-0000-0000FC270000}"/>
    <cellStyle name="Berechnung 3 2 2 5 2" xfId="2587" xr:uid="{00000000-0005-0000-0000-0000FD270000}"/>
    <cellStyle name="Berechnung 3 2 2 5 2 2" xfId="6492" xr:uid="{00000000-0005-0000-0000-0000FE270000}"/>
    <cellStyle name="Berechnung 3 2 2 5 2 2 2" xfId="18220" xr:uid="{00000000-0005-0000-0000-0000FF270000}"/>
    <cellStyle name="Berechnung 3 2 2 5 2 2 3" xfId="29947" xr:uid="{00000000-0005-0000-0000-000000280000}"/>
    <cellStyle name="Berechnung 3 2 2 5 2 3" xfId="10397" xr:uid="{00000000-0005-0000-0000-000001280000}"/>
    <cellStyle name="Berechnung 3 2 2 5 2 3 2" xfId="22125" xr:uid="{00000000-0005-0000-0000-000002280000}"/>
    <cellStyle name="Berechnung 3 2 2 5 2 3 3" xfId="33852" xr:uid="{00000000-0005-0000-0000-000003280000}"/>
    <cellStyle name="Berechnung 3 2 2 5 2 4" xfId="14315" xr:uid="{00000000-0005-0000-0000-000004280000}"/>
    <cellStyle name="Berechnung 3 2 2 5 2 5" xfId="26042" xr:uid="{00000000-0005-0000-0000-000005280000}"/>
    <cellStyle name="Berechnung 3 2 2 5 3" xfId="3885" xr:uid="{00000000-0005-0000-0000-000006280000}"/>
    <cellStyle name="Berechnung 3 2 2 5 3 2" xfId="7790" xr:uid="{00000000-0005-0000-0000-000007280000}"/>
    <cellStyle name="Berechnung 3 2 2 5 3 2 2" xfId="19518" xr:uid="{00000000-0005-0000-0000-000008280000}"/>
    <cellStyle name="Berechnung 3 2 2 5 3 2 3" xfId="31245" xr:uid="{00000000-0005-0000-0000-000009280000}"/>
    <cellStyle name="Berechnung 3 2 2 5 3 3" xfId="11695" xr:uid="{00000000-0005-0000-0000-00000A280000}"/>
    <cellStyle name="Berechnung 3 2 2 5 3 3 2" xfId="23423" xr:uid="{00000000-0005-0000-0000-00000B280000}"/>
    <cellStyle name="Berechnung 3 2 2 5 3 3 3" xfId="35150" xr:uid="{00000000-0005-0000-0000-00000C280000}"/>
    <cellStyle name="Berechnung 3 2 2 5 3 4" xfId="15613" xr:uid="{00000000-0005-0000-0000-00000D280000}"/>
    <cellStyle name="Berechnung 3 2 2 5 3 5" xfId="27340" xr:uid="{00000000-0005-0000-0000-00000E280000}"/>
    <cellStyle name="Berechnung 3 2 2 5 4" xfId="5194" xr:uid="{00000000-0005-0000-0000-00000F280000}"/>
    <cellStyle name="Berechnung 3 2 2 5 4 2" xfId="16922" xr:uid="{00000000-0005-0000-0000-000010280000}"/>
    <cellStyle name="Berechnung 3 2 2 5 4 3" xfId="28649" xr:uid="{00000000-0005-0000-0000-000011280000}"/>
    <cellStyle name="Berechnung 3 2 2 5 5" xfId="9099" xr:uid="{00000000-0005-0000-0000-000012280000}"/>
    <cellStyle name="Berechnung 3 2 2 5 5 2" xfId="20827" xr:uid="{00000000-0005-0000-0000-000013280000}"/>
    <cellStyle name="Berechnung 3 2 2 5 5 3" xfId="32554" xr:uid="{00000000-0005-0000-0000-000014280000}"/>
    <cellStyle name="Berechnung 3 2 2 5 6" xfId="13017" xr:uid="{00000000-0005-0000-0000-000015280000}"/>
    <cellStyle name="Berechnung 3 2 2 5 7" xfId="24744" xr:uid="{00000000-0005-0000-0000-000016280000}"/>
    <cellStyle name="Berechnung 3 2 2 6" xfId="1729" xr:uid="{00000000-0005-0000-0000-000017280000}"/>
    <cellStyle name="Berechnung 3 2 2 6 2" xfId="5634" xr:uid="{00000000-0005-0000-0000-000018280000}"/>
    <cellStyle name="Berechnung 3 2 2 6 2 2" xfId="17362" xr:uid="{00000000-0005-0000-0000-000019280000}"/>
    <cellStyle name="Berechnung 3 2 2 6 2 3" xfId="29089" xr:uid="{00000000-0005-0000-0000-00001A280000}"/>
    <cellStyle name="Berechnung 3 2 2 6 3" xfId="9539" xr:uid="{00000000-0005-0000-0000-00001B280000}"/>
    <cellStyle name="Berechnung 3 2 2 6 3 2" xfId="21267" xr:uid="{00000000-0005-0000-0000-00001C280000}"/>
    <cellStyle name="Berechnung 3 2 2 6 3 3" xfId="32994" xr:uid="{00000000-0005-0000-0000-00001D280000}"/>
    <cellStyle name="Berechnung 3 2 2 6 4" xfId="13457" xr:uid="{00000000-0005-0000-0000-00001E280000}"/>
    <cellStyle name="Berechnung 3 2 2 6 5" xfId="25184" xr:uid="{00000000-0005-0000-0000-00001F280000}"/>
    <cellStyle name="Berechnung 3 2 2 7" xfId="3027" xr:uid="{00000000-0005-0000-0000-000020280000}"/>
    <cellStyle name="Berechnung 3 2 2 7 2" xfId="6932" xr:uid="{00000000-0005-0000-0000-000021280000}"/>
    <cellStyle name="Berechnung 3 2 2 7 2 2" xfId="18660" xr:uid="{00000000-0005-0000-0000-000022280000}"/>
    <cellStyle name="Berechnung 3 2 2 7 2 3" xfId="30387" xr:uid="{00000000-0005-0000-0000-000023280000}"/>
    <cellStyle name="Berechnung 3 2 2 7 3" xfId="10837" xr:uid="{00000000-0005-0000-0000-000024280000}"/>
    <cellStyle name="Berechnung 3 2 2 7 3 2" xfId="22565" xr:uid="{00000000-0005-0000-0000-000025280000}"/>
    <cellStyle name="Berechnung 3 2 2 7 3 3" xfId="34292" xr:uid="{00000000-0005-0000-0000-000026280000}"/>
    <cellStyle name="Berechnung 3 2 2 7 4" xfId="14755" xr:uid="{00000000-0005-0000-0000-000027280000}"/>
    <cellStyle name="Berechnung 3 2 2 7 5" xfId="26482" xr:uid="{00000000-0005-0000-0000-000028280000}"/>
    <cellStyle name="Berechnung 3 2 2 8" xfId="4336" xr:uid="{00000000-0005-0000-0000-000029280000}"/>
    <cellStyle name="Berechnung 3 2 2 8 2" xfId="16064" xr:uid="{00000000-0005-0000-0000-00002A280000}"/>
    <cellStyle name="Berechnung 3 2 2 8 3" xfId="27791" xr:uid="{00000000-0005-0000-0000-00002B280000}"/>
    <cellStyle name="Berechnung 3 2 2 9" xfId="8241" xr:uid="{00000000-0005-0000-0000-00002C280000}"/>
    <cellStyle name="Berechnung 3 2 2 9 2" xfId="19969" xr:uid="{00000000-0005-0000-0000-00002D280000}"/>
    <cellStyle name="Berechnung 3 2 2 9 3" xfId="31696" xr:uid="{00000000-0005-0000-0000-00002E280000}"/>
    <cellStyle name="Berechnung 3 2 3" xfId="453" xr:uid="{00000000-0005-0000-0000-00002F280000}"/>
    <cellStyle name="Berechnung 3 2 3 10" xfId="12181" xr:uid="{00000000-0005-0000-0000-000030280000}"/>
    <cellStyle name="Berechnung 3 2 3 11" xfId="23908" xr:uid="{00000000-0005-0000-0000-000031280000}"/>
    <cellStyle name="Berechnung 3 2 3 2" xfId="552" xr:uid="{00000000-0005-0000-0000-000032280000}"/>
    <cellStyle name="Berechnung 3 2 3 2 2" xfId="981" xr:uid="{00000000-0005-0000-0000-000033280000}"/>
    <cellStyle name="Berechnung 3 2 3 2 2 2" xfId="2279" xr:uid="{00000000-0005-0000-0000-000034280000}"/>
    <cellStyle name="Berechnung 3 2 3 2 2 2 2" xfId="6184" xr:uid="{00000000-0005-0000-0000-000035280000}"/>
    <cellStyle name="Berechnung 3 2 3 2 2 2 2 2" xfId="17912" xr:uid="{00000000-0005-0000-0000-000036280000}"/>
    <cellStyle name="Berechnung 3 2 3 2 2 2 2 3" xfId="29639" xr:uid="{00000000-0005-0000-0000-000037280000}"/>
    <cellStyle name="Berechnung 3 2 3 2 2 2 3" xfId="10089" xr:uid="{00000000-0005-0000-0000-000038280000}"/>
    <cellStyle name="Berechnung 3 2 3 2 2 2 3 2" xfId="21817" xr:uid="{00000000-0005-0000-0000-000039280000}"/>
    <cellStyle name="Berechnung 3 2 3 2 2 2 3 3" xfId="33544" xr:uid="{00000000-0005-0000-0000-00003A280000}"/>
    <cellStyle name="Berechnung 3 2 3 2 2 2 4" xfId="14007" xr:uid="{00000000-0005-0000-0000-00003B280000}"/>
    <cellStyle name="Berechnung 3 2 3 2 2 2 5" xfId="25734" xr:uid="{00000000-0005-0000-0000-00003C280000}"/>
    <cellStyle name="Berechnung 3 2 3 2 2 3" xfId="3577" xr:uid="{00000000-0005-0000-0000-00003D280000}"/>
    <cellStyle name="Berechnung 3 2 3 2 2 3 2" xfId="7482" xr:uid="{00000000-0005-0000-0000-00003E280000}"/>
    <cellStyle name="Berechnung 3 2 3 2 2 3 2 2" xfId="19210" xr:uid="{00000000-0005-0000-0000-00003F280000}"/>
    <cellStyle name="Berechnung 3 2 3 2 2 3 2 3" xfId="30937" xr:uid="{00000000-0005-0000-0000-000040280000}"/>
    <cellStyle name="Berechnung 3 2 3 2 2 3 3" xfId="11387" xr:uid="{00000000-0005-0000-0000-000041280000}"/>
    <cellStyle name="Berechnung 3 2 3 2 2 3 3 2" xfId="23115" xr:uid="{00000000-0005-0000-0000-000042280000}"/>
    <cellStyle name="Berechnung 3 2 3 2 2 3 3 3" xfId="34842" xr:uid="{00000000-0005-0000-0000-000043280000}"/>
    <cellStyle name="Berechnung 3 2 3 2 2 3 4" xfId="15305" xr:uid="{00000000-0005-0000-0000-000044280000}"/>
    <cellStyle name="Berechnung 3 2 3 2 2 3 5" xfId="27032" xr:uid="{00000000-0005-0000-0000-000045280000}"/>
    <cellStyle name="Berechnung 3 2 3 2 2 4" xfId="4886" xr:uid="{00000000-0005-0000-0000-000046280000}"/>
    <cellStyle name="Berechnung 3 2 3 2 2 4 2" xfId="16614" xr:uid="{00000000-0005-0000-0000-000047280000}"/>
    <cellStyle name="Berechnung 3 2 3 2 2 4 3" xfId="28341" xr:uid="{00000000-0005-0000-0000-000048280000}"/>
    <cellStyle name="Berechnung 3 2 3 2 2 5" xfId="8791" xr:uid="{00000000-0005-0000-0000-000049280000}"/>
    <cellStyle name="Berechnung 3 2 3 2 2 5 2" xfId="20519" xr:uid="{00000000-0005-0000-0000-00004A280000}"/>
    <cellStyle name="Berechnung 3 2 3 2 2 5 3" xfId="32246" xr:uid="{00000000-0005-0000-0000-00004B280000}"/>
    <cellStyle name="Berechnung 3 2 3 2 2 6" xfId="12709" xr:uid="{00000000-0005-0000-0000-00004C280000}"/>
    <cellStyle name="Berechnung 3 2 3 2 2 7" xfId="24436" xr:uid="{00000000-0005-0000-0000-00004D280000}"/>
    <cellStyle name="Berechnung 3 2 3 2 3" xfId="1410" xr:uid="{00000000-0005-0000-0000-00004E280000}"/>
    <cellStyle name="Berechnung 3 2 3 2 3 2" xfId="2708" xr:uid="{00000000-0005-0000-0000-00004F280000}"/>
    <cellStyle name="Berechnung 3 2 3 2 3 2 2" xfId="6613" xr:uid="{00000000-0005-0000-0000-000050280000}"/>
    <cellStyle name="Berechnung 3 2 3 2 3 2 2 2" xfId="18341" xr:uid="{00000000-0005-0000-0000-000051280000}"/>
    <cellStyle name="Berechnung 3 2 3 2 3 2 2 3" xfId="30068" xr:uid="{00000000-0005-0000-0000-000052280000}"/>
    <cellStyle name="Berechnung 3 2 3 2 3 2 3" xfId="10518" xr:uid="{00000000-0005-0000-0000-000053280000}"/>
    <cellStyle name="Berechnung 3 2 3 2 3 2 3 2" xfId="22246" xr:uid="{00000000-0005-0000-0000-000054280000}"/>
    <cellStyle name="Berechnung 3 2 3 2 3 2 3 3" xfId="33973" xr:uid="{00000000-0005-0000-0000-000055280000}"/>
    <cellStyle name="Berechnung 3 2 3 2 3 2 4" xfId="14436" xr:uid="{00000000-0005-0000-0000-000056280000}"/>
    <cellStyle name="Berechnung 3 2 3 2 3 2 5" xfId="26163" xr:uid="{00000000-0005-0000-0000-000057280000}"/>
    <cellStyle name="Berechnung 3 2 3 2 3 3" xfId="4006" xr:uid="{00000000-0005-0000-0000-000058280000}"/>
    <cellStyle name="Berechnung 3 2 3 2 3 3 2" xfId="7911" xr:uid="{00000000-0005-0000-0000-000059280000}"/>
    <cellStyle name="Berechnung 3 2 3 2 3 3 2 2" xfId="19639" xr:uid="{00000000-0005-0000-0000-00005A280000}"/>
    <cellStyle name="Berechnung 3 2 3 2 3 3 2 3" xfId="31366" xr:uid="{00000000-0005-0000-0000-00005B280000}"/>
    <cellStyle name="Berechnung 3 2 3 2 3 3 3" xfId="11816" xr:uid="{00000000-0005-0000-0000-00005C280000}"/>
    <cellStyle name="Berechnung 3 2 3 2 3 3 3 2" xfId="23544" xr:uid="{00000000-0005-0000-0000-00005D280000}"/>
    <cellStyle name="Berechnung 3 2 3 2 3 3 3 3" xfId="35271" xr:uid="{00000000-0005-0000-0000-00005E280000}"/>
    <cellStyle name="Berechnung 3 2 3 2 3 3 4" xfId="15734" xr:uid="{00000000-0005-0000-0000-00005F280000}"/>
    <cellStyle name="Berechnung 3 2 3 2 3 3 5" xfId="27461" xr:uid="{00000000-0005-0000-0000-000060280000}"/>
    <cellStyle name="Berechnung 3 2 3 2 3 4" xfId="5315" xr:uid="{00000000-0005-0000-0000-000061280000}"/>
    <cellStyle name="Berechnung 3 2 3 2 3 4 2" xfId="17043" xr:uid="{00000000-0005-0000-0000-000062280000}"/>
    <cellStyle name="Berechnung 3 2 3 2 3 4 3" xfId="28770" xr:uid="{00000000-0005-0000-0000-000063280000}"/>
    <cellStyle name="Berechnung 3 2 3 2 3 5" xfId="9220" xr:uid="{00000000-0005-0000-0000-000064280000}"/>
    <cellStyle name="Berechnung 3 2 3 2 3 5 2" xfId="20948" xr:uid="{00000000-0005-0000-0000-000065280000}"/>
    <cellStyle name="Berechnung 3 2 3 2 3 5 3" xfId="32675" xr:uid="{00000000-0005-0000-0000-000066280000}"/>
    <cellStyle name="Berechnung 3 2 3 2 3 6" xfId="13138" xr:uid="{00000000-0005-0000-0000-000067280000}"/>
    <cellStyle name="Berechnung 3 2 3 2 3 7" xfId="24865" xr:uid="{00000000-0005-0000-0000-000068280000}"/>
    <cellStyle name="Berechnung 3 2 3 2 4" xfId="1850" xr:uid="{00000000-0005-0000-0000-000069280000}"/>
    <cellStyle name="Berechnung 3 2 3 2 4 2" xfId="5755" xr:uid="{00000000-0005-0000-0000-00006A280000}"/>
    <cellStyle name="Berechnung 3 2 3 2 4 2 2" xfId="17483" xr:uid="{00000000-0005-0000-0000-00006B280000}"/>
    <cellStyle name="Berechnung 3 2 3 2 4 2 3" xfId="29210" xr:uid="{00000000-0005-0000-0000-00006C280000}"/>
    <cellStyle name="Berechnung 3 2 3 2 4 3" xfId="9660" xr:uid="{00000000-0005-0000-0000-00006D280000}"/>
    <cellStyle name="Berechnung 3 2 3 2 4 3 2" xfId="21388" xr:uid="{00000000-0005-0000-0000-00006E280000}"/>
    <cellStyle name="Berechnung 3 2 3 2 4 3 3" xfId="33115" xr:uid="{00000000-0005-0000-0000-00006F280000}"/>
    <cellStyle name="Berechnung 3 2 3 2 4 4" xfId="13578" xr:uid="{00000000-0005-0000-0000-000070280000}"/>
    <cellStyle name="Berechnung 3 2 3 2 4 5" xfId="25305" xr:uid="{00000000-0005-0000-0000-000071280000}"/>
    <cellStyle name="Berechnung 3 2 3 2 5" xfId="3148" xr:uid="{00000000-0005-0000-0000-000072280000}"/>
    <cellStyle name="Berechnung 3 2 3 2 5 2" xfId="7053" xr:uid="{00000000-0005-0000-0000-000073280000}"/>
    <cellStyle name="Berechnung 3 2 3 2 5 2 2" xfId="18781" xr:uid="{00000000-0005-0000-0000-000074280000}"/>
    <cellStyle name="Berechnung 3 2 3 2 5 2 3" xfId="30508" xr:uid="{00000000-0005-0000-0000-000075280000}"/>
    <cellStyle name="Berechnung 3 2 3 2 5 3" xfId="10958" xr:uid="{00000000-0005-0000-0000-000076280000}"/>
    <cellStyle name="Berechnung 3 2 3 2 5 3 2" xfId="22686" xr:uid="{00000000-0005-0000-0000-000077280000}"/>
    <cellStyle name="Berechnung 3 2 3 2 5 3 3" xfId="34413" xr:uid="{00000000-0005-0000-0000-000078280000}"/>
    <cellStyle name="Berechnung 3 2 3 2 5 4" xfId="14876" xr:uid="{00000000-0005-0000-0000-000079280000}"/>
    <cellStyle name="Berechnung 3 2 3 2 5 5" xfId="26603" xr:uid="{00000000-0005-0000-0000-00007A280000}"/>
    <cellStyle name="Berechnung 3 2 3 2 6" xfId="4457" xr:uid="{00000000-0005-0000-0000-00007B280000}"/>
    <cellStyle name="Berechnung 3 2 3 2 6 2" xfId="16185" xr:uid="{00000000-0005-0000-0000-00007C280000}"/>
    <cellStyle name="Berechnung 3 2 3 2 6 3" xfId="27912" xr:uid="{00000000-0005-0000-0000-00007D280000}"/>
    <cellStyle name="Berechnung 3 2 3 2 7" xfId="8362" xr:uid="{00000000-0005-0000-0000-00007E280000}"/>
    <cellStyle name="Berechnung 3 2 3 2 7 2" xfId="20090" xr:uid="{00000000-0005-0000-0000-00007F280000}"/>
    <cellStyle name="Berechnung 3 2 3 2 7 3" xfId="31817" xr:uid="{00000000-0005-0000-0000-000080280000}"/>
    <cellStyle name="Berechnung 3 2 3 2 8" xfId="12280" xr:uid="{00000000-0005-0000-0000-000081280000}"/>
    <cellStyle name="Berechnung 3 2 3 2 9" xfId="24007" xr:uid="{00000000-0005-0000-0000-000082280000}"/>
    <cellStyle name="Berechnung 3 2 3 3" xfId="651" xr:uid="{00000000-0005-0000-0000-000083280000}"/>
    <cellStyle name="Berechnung 3 2 3 3 2" xfId="1080" xr:uid="{00000000-0005-0000-0000-000084280000}"/>
    <cellStyle name="Berechnung 3 2 3 3 2 2" xfId="2378" xr:uid="{00000000-0005-0000-0000-000085280000}"/>
    <cellStyle name="Berechnung 3 2 3 3 2 2 2" xfId="6283" xr:uid="{00000000-0005-0000-0000-000086280000}"/>
    <cellStyle name="Berechnung 3 2 3 3 2 2 2 2" xfId="18011" xr:uid="{00000000-0005-0000-0000-000087280000}"/>
    <cellStyle name="Berechnung 3 2 3 3 2 2 2 3" xfId="29738" xr:uid="{00000000-0005-0000-0000-000088280000}"/>
    <cellStyle name="Berechnung 3 2 3 3 2 2 3" xfId="10188" xr:uid="{00000000-0005-0000-0000-000089280000}"/>
    <cellStyle name="Berechnung 3 2 3 3 2 2 3 2" xfId="21916" xr:uid="{00000000-0005-0000-0000-00008A280000}"/>
    <cellStyle name="Berechnung 3 2 3 3 2 2 3 3" xfId="33643" xr:uid="{00000000-0005-0000-0000-00008B280000}"/>
    <cellStyle name="Berechnung 3 2 3 3 2 2 4" xfId="14106" xr:uid="{00000000-0005-0000-0000-00008C280000}"/>
    <cellStyle name="Berechnung 3 2 3 3 2 2 5" xfId="25833" xr:uid="{00000000-0005-0000-0000-00008D280000}"/>
    <cellStyle name="Berechnung 3 2 3 3 2 3" xfId="3676" xr:uid="{00000000-0005-0000-0000-00008E280000}"/>
    <cellStyle name="Berechnung 3 2 3 3 2 3 2" xfId="7581" xr:uid="{00000000-0005-0000-0000-00008F280000}"/>
    <cellStyle name="Berechnung 3 2 3 3 2 3 2 2" xfId="19309" xr:uid="{00000000-0005-0000-0000-000090280000}"/>
    <cellStyle name="Berechnung 3 2 3 3 2 3 2 3" xfId="31036" xr:uid="{00000000-0005-0000-0000-000091280000}"/>
    <cellStyle name="Berechnung 3 2 3 3 2 3 3" xfId="11486" xr:uid="{00000000-0005-0000-0000-000092280000}"/>
    <cellStyle name="Berechnung 3 2 3 3 2 3 3 2" xfId="23214" xr:uid="{00000000-0005-0000-0000-000093280000}"/>
    <cellStyle name="Berechnung 3 2 3 3 2 3 3 3" xfId="34941" xr:uid="{00000000-0005-0000-0000-000094280000}"/>
    <cellStyle name="Berechnung 3 2 3 3 2 3 4" xfId="15404" xr:uid="{00000000-0005-0000-0000-000095280000}"/>
    <cellStyle name="Berechnung 3 2 3 3 2 3 5" xfId="27131" xr:uid="{00000000-0005-0000-0000-000096280000}"/>
    <cellStyle name="Berechnung 3 2 3 3 2 4" xfId="4985" xr:uid="{00000000-0005-0000-0000-000097280000}"/>
    <cellStyle name="Berechnung 3 2 3 3 2 4 2" xfId="16713" xr:uid="{00000000-0005-0000-0000-000098280000}"/>
    <cellStyle name="Berechnung 3 2 3 3 2 4 3" xfId="28440" xr:uid="{00000000-0005-0000-0000-000099280000}"/>
    <cellStyle name="Berechnung 3 2 3 3 2 5" xfId="8890" xr:uid="{00000000-0005-0000-0000-00009A280000}"/>
    <cellStyle name="Berechnung 3 2 3 3 2 5 2" xfId="20618" xr:uid="{00000000-0005-0000-0000-00009B280000}"/>
    <cellStyle name="Berechnung 3 2 3 3 2 5 3" xfId="32345" xr:uid="{00000000-0005-0000-0000-00009C280000}"/>
    <cellStyle name="Berechnung 3 2 3 3 2 6" xfId="12808" xr:uid="{00000000-0005-0000-0000-00009D280000}"/>
    <cellStyle name="Berechnung 3 2 3 3 2 7" xfId="24535" xr:uid="{00000000-0005-0000-0000-00009E280000}"/>
    <cellStyle name="Berechnung 3 2 3 3 3" xfId="1509" xr:uid="{00000000-0005-0000-0000-00009F280000}"/>
    <cellStyle name="Berechnung 3 2 3 3 3 2" xfId="2807" xr:uid="{00000000-0005-0000-0000-0000A0280000}"/>
    <cellStyle name="Berechnung 3 2 3 3 3 2 2" xfId="6712" xr:uid="{00000000-0005-0000-0000-0000A1280000}"/>
    <cellStyle name="Berechnung 3 2 3 3 3 2 2 2" xfId="18440" xr:uid="{00000000-0005-0000-0000-0000A2280000}"/>
    <cellStyle name="Berechnung 3 2 3 3 3 2 2 3" xfId="30167" xr:uid="{00000000-0005-0000-0000-0000A3280000}"/>
    <cellStyle name="Berechnung 3 2 3 3 3 2 3" xfId="10617" xr:uid="{00000000-0005-0000-0000-0000A4280000}"/>
    <cellStyle name="Berechnung 3 2 3 3 3 2 3 2" xfId="22345" xr:uid="{00000000-0005-0000-0000-0000A5280000}"/>
    <cellStyle name="Berechnung 3 2 3 3 3 2 3 3" xfId="34072" xr:uid="{00000000-0005-0000-0000-0000A6280000}"/>
    <cellStyle name="Berechnung 3 2 3 3 3 2 4" xfId="14535" xr:uid="{00000000-0005-0000-0000-0000A7280000}"/>
    <cellStyle name="Berechnung 3 2 3 3 3 2 5" xfId="26262" xr:uid="{00000000-0005-0000-0000-0000A8280000}"/>
    <cellStyle name="Berechnung 3 2 3 3 3 3" xfId="4105" xr:uid="{00000000-0005-0000-0000-0000A9280000}"/>
    <cellStyle name="Berechnung 3 2 3 3 3 3 2" xfId="8010" xr:uid="{00000000-0005-0000-0000-0000AA280000}"/>
    <cellStyle name="Berechnung 3 2 3 3 3 3 2 2" xfId="19738" xr:uid="{00000000-0005-0000-0000-0000AB280000}"/>
    <cellStyle name="Berechnung 3 2 3 3 3 3 2 3" xfId="31465" xr:uid="{00000000-0005-0000-0000-0000AC280000}"/>
    <cellStyle name="Berechnung 3 2 3 3 3 3 3" xfId="11915" xr:uid="{00000000-0005-0000-0000-0000AD280000}"/>
    <cellStyle name="Berechnung 3 2 3 3 3 3 3 2" xfId="23643" xr:uid="{00000000-0005-0000-0000-0000AE280000}"/>
    <cellStyle name="Berechnung 3 2 3 3 3 3 3 3" xfId="35370" xr:uid="{00000000-0005-0000-0000-0000AF280000}"/>
    <cellStyle name="Berechnung 3 2 3 3 3 3 4" xfId="15833" xr:uid="{00000000-0005-0000-0000-0000B0280000}"/>
    <cellStyle name="Berechnung 3 2 3 3 3 3 5" xfId="27560" xr:uid="{00000000-0005-0000-0000-0000B1280000}"/>
    <cellStyle name="Berechnung 3 2 3 3 3 4" xfId="5414" xr:uid="{00000000-0005-0000-0000-0000B2280000}"/>
    <cellStyle name="Berechnung 3 2 3 3 3 4 2" xfId="17142" xr:uid="{00000000-0005-0000-0000-0000B3280000}"/>
    <cellStyle name="Berechnung 3 2 3 3 3 4 3" xfId="28869" xr:uid="{00000000-0005-0000-0000-0000B4280000}"/>
    <cellStyle name="Berechnung 3 2 3 3 3 5" xfId="9319" xr:uid="{00000000-0005-0000-0000-0000B5280000}"/>
    <cellStyle name="Berechnung 3 2 3 3 3 5 2" xfId="21047" xr:uid="{00000000-0005-0000-0000-0000B6280000}"/>
    <cellStyle name="Berechnung 3 2 3 3 3 5 3" xfId="32774" xr:uid="{00000000-0005-0000-0000-0000B7280000}"/>
    <cellStyle name="Berechnung 3 2 3 3 3 6" xfId="13237" xr:uid="{00000000-0005-0000-0000-0000B8280000}"/>
    <cellStyle name="Berechnung 3 2 3 3 3 7" xfId="24964" xr:uid="{00000000-0005-0000-0000-0000B9280000}"/>
    <cellStyle name="Berechnung 3 2 3 3 4" xfId="1949" xr:uid="{00000000-0005-0000-0000-0000BA280000}"/>
    <cellStyle name="Berechnung 3 2 3 3 4 2" xfId="5854" xr:uid="{00000000-0005-0000-0000-0000BB280000}"/>
    <cellStyle name="Berechnung 3 2 3 3 4 2 2" xfId="17582" xr:uid="{00000000-0005-0000-0000-0000BC280000}"/>
    <cellStyle name="Berechnung 3 2 3 3 4 2 3" xfId="29309" xr:uid="{00000000-0005-0000-0000-0000BD280000}"/>
    <cellStyle name="Berechnung 3 2 3 3 4 3" xfId="9759" xr:uid="{00000000-0005-0000-0000-0000BE280000}"/>
    <cellStyle name="Berechnung 3 2 3 3 4 3 2" xfId="21487" xr:uid="{00000000-0005-0000-0000-0000BF280000}"/>
    <cellStyle name="Berechnung 3 2 3 3 4 3 3" xfId="33214" xr:uid="{00000000-0005-0000-0000-0000C0280000}"/>
    <cellStyle name="Berechnung 3 2 3 3 4 4" xfId="13677" xr:uid="{00000000-0005-0000-0000-0000C1280000}"/>
    <cellStyle name="Berechnung 3 2 3 3 4 5" xfId="25404" xr:uid="{00000000-0005-0000-0000-0000C2280000}"/>
    <cellStyle name="Berechnung 3 2 3 3 5" xfId="3247" xr:uid="{00000000-0005-0000-0000-0000C3280000}"/>
    <cellStyle name="Berechnung 3 2 3 3 5 2" xfId="7152" xr:uid="{00000000-0005-0000-0000-0000C4280000}"/>
    <cellStyle name="Berechnung 3 2 3 3 5 2 2" xfId="18880" xr:uid="{00000000-0005-0000-0000-0000C5280000}"/>
    <cellStyle name="Berechnung 3 2 3 3 5 2 3" xfId="30607" xr:uid="{00000000-0005-0000-0000-0000C6280000}"/>
    <cellStyle name="Berechnung 3 2 3 3 5 3" xfId="11057" xr:uid="{00000000-0005-0000-0000-0000C7280000}"/>
    <cellStyle name="Berechnung 3 2 3 3 5 3 2" xfId="22785" xr:uid="{00000000-0005-0000-0000-0000C8280000}"/>
    <cellStyle name="Berechnung 3 2 3 3 5 3 3" xfId="34512" xr:uid="{00000000-0005-0000-0000-0000C9280000}"/>
    <cellStyle name="Berechnung 3 2 3 3 5 4" xfId="14975" xr:uid="{00000000-0005-0000-0000-0000CA280000}"/>
    <cellStyle name="Berechnung 3 2 3 3 5 5" xfId="26702" xr:uid="{00000000-0005-0000-0000-0000CB280000}"/>
    <cellStyle name="Berechnung 3 2 3 3 6" xfId="4556" xr:uid="{00000000-0005-0000-0000-0000CC280000}"/>
    <cellStyle name="Berechnung 3 2 3 3 6 2" xfId="16284" xr:uid="{00000000-0005-0000-0000-0000CD280000}"/>
    <cellStyle name="Berechnung 3 2 3 3 6 3" xfId="28011" xr:uid="{00000000-0005-0000-0000-0000CE280000}"/>
    <cellStyle name="Berechnung 3 2 3 3 7" xfId="8461" xr:uid="{00000000-0005-0000-0000-0000CF280000}"/>
    <cellStyle name="Berechnung 3 2 3 3 7 2" xfId="20189" xr:uid="{00000000-0005-0000-0000-0000D0280000}"/>
    <cellStyle name="Berechnung 3 2 3 3 7 3" xfId="31916" xr:uid="{00000000-0005-0000-0000-0000D1280000}"/>
    <cellStyle name="Berechnung 3 2 3 3 8" xfId="12379" xr:uid="{00000000-0005-0000-0000-0000D2280000}"/>
    <cellStyle name="Berechnung 3 2 3 3 9" xfId="24106" xr:uid="{00000000-0005-0000-0000-0000D3280000}"/>
    <cellStyle name="Berechnung 3 2 3 4" xfId="882" xr:uid="{00000000-0005-0000-0000-0000D4280000}"/>
    <cellStyle name="Berechnung 3 2 3 4 2" xfId="2180" xr:uid="{00000000-0005-0000-0000-0000D5280000}"/>
    <cellStyle name="Berechnung 3 2 3 4 2 2" xfId="6085" xr:uid="{00000000-0005-0000-0000-0000D6280000}"/>
    <cellStyle name="Berechnung 3 2 3 4 2 2 2" xfId="17813" xr:uid="{00000000-0005-0000-0000-0000D7280000}"/>
    <cellStyle name="Berechnung 3 2 3 4 2 2 3" xfId="29540" xr:uid="{00000000-0005-0000-0000-0000D8280000}"/>
    <cellStyle name="Berechnung 3 2 3 4 2 3" xfId="9990" xr:uid="{00000000-0005-0000-0000-0000D9280000}"/>
    <cellStyle name="Berechnung 3 2 3 4 2 3 2" xfId="21718" xr:uid="{00000000-0005-0000-0000-0000DA280000}"/>
    <cellStyle name="Berechnung 3 2 3 4 2 3 3" xfId="33445" xr:uid="{00000000-0005-0000-0000-0000DB280000}"/>
    <cellStyle name="Berechnung 3 2 3 4 2 4" xfId="13908" xr:uid="{00000000-0005-0000-0000-0000DC280000}"/>
    <cellStyle name="Berechnung 3 2 3 4 2 5" xfId="25635" xr:uid="{00000000-0005-0000-0000-0000DD280000}"/>
    <cellStyle name="Berechnung 3 2 3 4 3" xfId="3478" xr:uid="{00000000-0005-0000-0000-0000DE280000}"/>
    <cellStyle name="Berechnung 3 2 3 4 3 2" xfId="7383" xr:uid="{00000000-0005-0000-0000-0000DF280000}"/>
    <cellStyle name="Berechnung 3 2 3 4 3 2 2" xfId="19111" xr:uid="{00000000-0005-0000-0000-0000E0280000}"/>
    <cellStyle name="Berechnung 3 2 3 4 3 2 3" xfId="30838" xr:uid="{00000000-0005-0000-0000-0000E1280000}"/>
    <cellStyle name="Berechnung 3 2 3 4 3 3" xfId="11288" xr:uid="{00000000-0005-0000-0000-0000E2280000}"/>
    <cellStyle name="Berechnung 3 2 3 4 3 3 2" xfId="23016" xr:uid="{00000000-0005-0000-0000-0000E3280000}"/>
    <cellStyle name="Berechnung 3 2 3 4 3 3 3" xfId="34743" xr:uid="{00000000-0005-0000-0000-0000E4280000}"/>
    <cellStyle name="Berechnung 3 2 3 4 3 4" xfId="15206" xr:uid="{00000000-0005-0000-0000-0000E5280000}"/>
    <cellStyle name="Berechnung 3 2 3 4 3 5" xfId="26933" xr:uid="{00000000-0005-0000-0000-0000E6280000}"/>
    <cellStyle name="Berechnung 3 2 3 4 4" xfId="4787" xr:uid="{00000000-0005-0000-0000-0000E7280000}"/>
    <cellStyle name="Berechnung 3 2 3 4 4 2" xfId="16515" xr:uid="{00000000-0005-0000-0000-0000E8280000}"/>
    <cellStyle name="Berechnung 3 2 3 4 4 3" xfId="28242" xr:uid="{00000000-0005-0000-0000-0000E9280000}"/>
    <cellStyle name="Berechnung 3 2 3 4 5" xfId="8692" xr:uid="{00000000-0005-0000-0000-0000EA280000}"/>
    <cellStyle name="Berechnung 3 2 3 4 5 2" xfId="20420" xr:uid="{00000000-0005-0000-0000-0000EB280000}"/>
    <cellStyle name="Berechnung 3 2 3 4 5 3" xfId="32147" xr:uid="{00000000-0005-0000-0000-0000EC280000}"/>
    <cellStyle name="Berechnung 3 2 3 4 6" xfId="12610" xr:uid="{00000000-0005-0000-0000-0000ED280000}"/>
    <cellStyle name="Berechnung 3 2 3 4 7" xfId="24337" xr:uid="{00000000-0005-0000-0000-0000EE280000}"/>
    <cellStyle name="Berechnung 3 2 3 5" xfId="1311" xr:uid="{00000000-0005-0000-0000-0000EF280000}"/>
    <cellStyle name="Berechnung 3 2 3 5 2" xfId="2609" xr:uid="{00000000-0005-0000-0000-0000F0280000}"/>
    <cellStyle name="Berechnung 3 2 3 5 2 2" xfId="6514" xr:uid="{00000000-0005-0000-0000-0000F1280000}"/>
    <cellStyle name="Berechnung 3 2 3 5 2 2 2" xfId="18242" xr:uid="{00000000-0005-0000-0000-0000F2280000}"/>
    <cellStyle name="Berechnung 3 2 3 5 2 2 3" xfId="29969" xr:uid="{00000000-0005-0000-0000-0000F3280000}"/>
    <cellStyle name="Berechnung 3 2 3 5 2 3" xfId="10419" xr:uid="{00000000-0005-0000-0000-0000F4280000}"/>
    <cellStyle name="Berechnung 3 2 3 5 2 3 2" xfId="22147" xr:uid="{00000000-0005-0000-0000-0000F5280000}"/>
    <cellStyle name="Berechnung 3 2 3 5 2 3 3" xfId="33874" xr:uid="{00000000-0005-0000-0000-0000F6280000}"/>
    <cellStyle name="Berechnung 3 2 3 5 2 4" xfId="14337" xr:uid="{00000000-0005-0000-0000-0000F7280000}"/>
    <cellStyle name="Berechnung 3 2 3 5 2 5" xfId="26064" xr:uid="{00000000-0005-0000-0000-0000F8280000}"/>
    <cellStyle name="Berechnung 3 2 3 5 3" xfId="3907" xr:uid="{00000000-0005-0000-0000-0000F9280000}"/>
    <cellStyle name="Berechnung 3 2 3 5 3 2" xfId="7812" xr:uid="{00000000-0005-0000-0000-0000FA280000}"/>
    <cellStyle name="Berechnung 3 2 3 5 3 2 2" xfId="19540" xr:uid="{00000000-0005-0000-0000-0000FB280000}"/>
    <cellStyle name="Berechnung 3 2 3 5 3 2 3" xfId="31267" xr:uid="{00000000-0005-0000-0000-0000FC280000}"/>
    <cellStyle name="Berechnung 3 2 3 5 3 3" xfId="11717" xr:uid="{00000000-0005-0000-0000-0000FD280000}"/>
    <cellStyle name="Berechnung 3 2 3 5 3 3 2" xfId="23445" xr:uid="{00000000-0005-0000-0000-0000FE280000}"/>
    <cellStyle name="Berechnung 3 2 3 5 3 3 3" xfId="35172" xr:uid="{00000000-0005-0000-0000-0000FF280000}"/>
    <cellStyle name="Berechnung 3 2 3 5 3 4" xfId="15635" xr:uid="{00000000-0005-0000-0000-000000290000}"/>
    <cellStyle name="Berechnung 3 2 3 5 3 5" xfId="27362" xr:uid="{00000000-0005-0000-0000-000001290000}"/>
    <cellStyle name="Berechnung 3 2 3 5 4" xfId="5216" xr:uid="{00000000-0005-0000-0000-000002290000}"/>
    <cellStyle name="Berechnung 3 2 3 5 4 2" xfId="16944" xr:uid="{00000000-0005-0000-0000-000003290000}"/>
    <cellStyle name="Berechnung 3 2 3 5 4 3" xfId="28671" xr:uid="{00000000-0005-0000-0000-000004290000}"/>
    <cellStyle name="Berechnung 3 2 3 5 5" xfId="9121" xr:uid="{00000000-0005-0000-0000-000005290000}"/>
    <cellStyle name="Berechnung 3 2 3 5 5 2" xfId="20849" xr:uid="{00000000-0005-0000-0000-000006290000}"/>
    <cellStyle name="Berechnung 3 2 3 5 5 3" xfId="32576" xr:uid="{00000000-0005-0000-0000-000007290000}"/>
    <cellStyle name="Berechnung 3 2 3 5 6" xfId="13039" xr:uid="{00000000-0005-0000-0000-000008290000}"/>
    <cellStyle name="Berechnung 3 2 3 5 7" xfId="24766" xr:uid="{00000000-0005-0000-0000-000009290000}"/>
    <cellStyle name="Berechnung 3 2 3 6" xfId="1751" xr:uid="{00000000-0005-0000-0000-00000A290000}"/>
    <cellStyle name="Berechnung 3 2 3 6 2" xfId="5656" xr:uid="{00000000-0005-0000-0000-00000B290000}"/>
    <cellStyle name="Berechnung 3 2 3 6 2 2" xfId="17384" xr:uid="{00000000-0005-0000-0000-00000C290000}"/>
    <cellStyle name="Berechnung 3 2 3 6 2 3" xfId="29111" xr:uid="{00000000-0005-0000-0000-00000D290000}"/>
    <cellStyle name="Berechnung 3 2 3 6 3" xfId="9561" xr:uid="{00000000-0005-0000-0000-00000E290000}"/>
    <cellStyle name="Berechnung 3 2 3 6 3 2" xfId="21289" xr:uid="{00000000-0005-0000-0000-00000F290000}"/>
    <cellStyle name="Berechnung 3 2 3 6 3 3" xfId="33016" xr:uid="{00000000-0005-0000-0000-000010290000}"/>
    <cellStyle name="Berechnung 3 2 3 6 4" xfId="13479" xr:uid="{00000000-0005-0000-0000-000011290000}"/>
    <cellStyle name="Berechnung 3 2 3 6 5" xfId="25206" xr:uid="{00000000-0005-0000-0000-000012290000}"/>
    <cellStyle name="Berechnung 3 2 3 7" xfId="3049" xr:uid="{00000000-0005-0000-0000-000013290000}"/>
    <cellStyle name="Berechnung 3 2 3 7 2" xfId="6954" xr:uid="{00000000-0005-0000-0000-000014290000}"/>
    <cellStyle name="Berechnung 3 2 3 7 2 2" xfId="18682" xr:uid="{00000000-0005-0000-0000-000015290000}"/>
    <cellStyle name="Berechnung 3 2 3 7 2 3" xfId="30409" xr:uid="{00000000-0005-0000-0000-000016290000}"/>
    <cellStyle name="Berechnung 3 2 3 7 3" xfId="10859" xr:uid="{00000000-0005-0000-0000-000017290000}"/>
    <cellStyle name="Berechnung 3 2 3 7 3 2" xfId="22587" xr:uid="{00000000-0005-0000-0000-000018290000}"/>
    <cellStyle name="Berechnung 3 2 3 7 3 3" xfId="34314" xr:uid="{00000000-0005-0000-0000-000019290000}"/>
    <cellStyle name="Berechnung 3 2 3 7 4" xfId="14777" xr:uid="{00000000-0005-0000-0000-00001A290000}"/>
    <cellStyle name="Berechnung 3 2 3 7 5" xfId="26504" xr:uid="{00000000-0005-0000-0000-00001B290000}"/>
    <cellStyle name="Berechnung 3 2 3 8" xfId="4358" xr:uid="{00000000-0005-0000-0000-00001C290000}"/>
    <cellStyle name="Berechnung 3 2 3 8 2" xfId="16086" xr:uid="{00000000-0005-0000-0000-00001D290000}"/>
    <cellStyle name="Berechnung 3 2 3 8 3" xfId="27813" xr:uid="{00000000-0005-0000-0000-00001E290000}"/>
    <cellStyle name="Berechnung 3 2 3 9" xfId="8263" xr:uid="{00000000-0005-0000-0000-00001F290000}"/>
    <cellStyle name="Berechnung 3 2 3 9 2" xfId="19991" xr:uid="{00000000-0005-0000-0000-000020290000}"/>
    <cellStyle name="Berechnung 3 2 3 9 3" xfId="31718" xr:uid="{00000000-0005-0000-0000-000021290000}"/>
    <cellStyle name="Berechnung 3 2 4" xfId="408" xr:uid="{00000000-0005-0000-0000-000022290000}"/>
    <cellStyle name="Berechnung 3 2 4 2" xfId="837" xr:uid="{00000000-0005-0000-0000-000023290000}"/>
    <cellStyle name="Berechnung 3 2 4 2 2" xfId="2135" xr:uid="{00000000-0005-0000-0000-000024290000}"/>
    <cellStyle name="Berechnung 3 2 4 2 2 2" xfId="6040" xr:uid="{00000000-0005-0000-0000-000025290000}"/>
    <cellStyle name="Berechnung 3 2 4 2 2 2 2" xfId="17768" xr:uid="{00000000-0005-0000-0000-000026290000}"/>
    <cellStyle name="Berechnung 3 2 4 2 2 2 3" xfId="29495" xr:uid="{00000000-0005-0000-0000-000027290000}"/>
    <cellStyle name="Berechnung 3 2 4 2 2 3" xfId="9945" xr:uid="{00000000-0005-0000-0000-000028290000}"/>
    <cellStyle name="Berechnung 3 2 4 2 2 3 2" xfId="21673" xr:uid="{00000000-0005-0000-0000-000029290000}"/>
    <cellStyle name="Berechnung 3 2 4 2 2 3 3" xfId="33400" xr:uid="{00000000-0005-0000-0000-00002A290000}"/>
    <cellStyle name="Berechnung 3 2 4 2 2 4" xfId="13863" xr:uid="{00000000-0005-0000-0000-00002B290000}"/>
    <cellStyle name="Berechnung 3 2 4 2 2 5" xfId="25590" xr:uid="{00000000-0005-0000-0000-00002C290000}"/>
    <cellStyle name="Berechnung 3 2 4 2 3" xfId="3433" xr:uid="{00000000-0005-0000-0000-00002D290000}"/>
    <cellStyle name="Berechnung 3 2 4 2 3 2" xfId="7338" xr:uid="{00000000-0005-0000-0000-00002E290000}"/>
    <cellStyle name="Berechnung 3 2 4 2 3 2 2" xfId="19066" xr:uid="{00000000-0005-0000-0000-00002F290000}"/>
    <cellStyle name="Berechnung 3 2 4 2 3 2 3" xfId="30793" xr:uid="{00000000-0005-0000-0000-000030290000}"/>
    <cellStyle name="Berechnung 3 2 4 2 3 3" xfId="11243" xr:uid="{00000000-0005-0000-0000-000031290000}"/>
    <cellStyle name="Berechnung 3 2 4 2 3 3 2" xfId="22971" xr:uid="{00000000-0005-0000-0000-000032290000}"/>
    <cellStyle name="Berechnung 3 2 4 2 3 3 3" xfId="34698" xr:uid="{00000000-0005-0000-0000-000033290000}"/>
    <cellStyle name="Berechnung 3 2 4 2 3 4" xfId="15161" xr:uid="{00000000-0005-0000-0000-000034290000}"/>
    <cellStyle name="Berechnung 3 2 4 2 3 5" xfId="26888" xr:uid="{00000000-0005-0000-0000-000035290000}"/>
    <cellStyle name="Berechnung 3 2 4 2 4" xfId="4742" xr:uid="{00000000-0005-0000-0000-000036290000}"/>
    <cellStyle name="Berechnung 3 2 4 2 4 2" xfId="16470" xr:uid="{00000000-0005-0000-0000-000037290000}"/>
    <cellStyle name="Berechnung 3 2 4 2 4 3" xfId="28197" xr:uid="{00000000-0005-0000-0000-000038290000}"/>
    <cellStyle name="Berechnung 3 2 4 2 5" xfId="8647" xr:uid="{00000000-0005-0000-0000-000039290000}"/>
    <cellStyle name="Berechnung 3 2 4 2 5 2" xfId="20375" xr:uid="{00000000-0005-0000-0000-00003A290000}"/>
    <cellStyle name="Berechnung 3 2 4 2 5 3" xfId="32102" xr:uid="{00000000-0005-0000-0000-00003B290000}"/>
    <cellStyle name="Berechnung 3 2 4 2 6" xfId="12565" xr:uid="{00000000-0005-0000-0000-00003C290000}"/>
    <cellStyle name="Berechnung 3 2 4 2 7" xfId="24292" xr:uid="{00000000-0005-0000-0000-00003D290000}"/>
    <cellStyle name="Berechnung 3 2 4 3" xfId="1266" xr:uid="{00000000-0005-0000-0000-00003E290000}"/>
    <cellStyle name="Berechnung 3 2 4 3 2" xfId="2564" xr:uid="{00000000-0005-0000-0000-00003F290000}"/>
    <cellStyle name="Berechnung 3 2 4 3 2 2" xfId="6469" xr:uid="{00000000-0005-0000-0000-000040290000}"/>
    <cellStyle name="Berechnung 3 2 4 3 2 2 2" xfId="18197" xr:uid="{00000000-0005-0000-0000-000041290000}"/>
    <cellStyle name="Berechnung 3 2 4 3 2 2 3" xfId="29924" xr:uid="{00000000-0005-0000-0000-000042290000}"/>
    <cellStyle name="Berechnung 3 2 4 3 2 3" xfId="10374" xr:uid="{00000000-0005-0000-0000-000043290000}"/>
    <cellStyle name="Berechnung 3 2 4 3 2 3 2" xfId="22102" xr:uid="{00000000-0005-0000-0000-000044290000}"/>
    <cellStyle name="Berechnung 3 2 4 3 2 3 3" xfId="33829" xr:uid="{00000000-0005-0000-0000-000045290000}"/>
    <cellStyle name="Berechnung 3 2 4 3 2 4" xfId="14292" xr:uid="{00000000-0005-0000-0000-000046290000}"/>
    <cellStyle name="Berechnung 3 2 4 3 2 5" xfId="26019" xr:uid="{00000000-0005-0000-0000-000047290000}"/>
    <cellStyle name="Berechnung 3 2 4 3 3" xfId="3862" xr:uid="{00000000-0005-0000-0000-000048290000}"/>
    <cellStyle name="Berechnung 3 2 4 3 3 2" xfId="7767" xr:uid="{00000000-0005-0000-0000-000049290000}"/>
    <cellStyle name="Berechnung 3 2 4 3 3 2 2" xfId="19495" xr:uid="{00000000-0005-0000-0000-00004A290000}"/>
    <cellStyle name="Berechnung 3 2 4 3 3 2 3" xfId="31222" xr:uid="{00000000-0005-0000-0000-00004B290000}"/>
    <cellStyle name="Berechnung 3 2 4 3 3 3" xfId="11672" xr:uid="{00000000-0005-0000-0000-00004C290000}"/>
    <cellStyle name="Berechnung 3 2 4 3 3 3 2" xfId="23400" xr:uid="{00000000-0005-0000-0000-00004D290000}"/>
    <cellStyle name="Berechnung 3 2 4 3 3 3 3" xfId="35127" xr:uid="{00000000-0005-0000-0000-00004E290000}"/>
    <cellStyle name="Berechnung 3 2 4 3 3 4" xfId="15590" xr:uid="{00000000-0005-0000-0000-00004F290000}"/>
    <cellStyle name="Berechnung 3 2 4 3 3 5" xfId="27317" xr:uid="{00000000-0005-0000-0000-000050290000}"/>
    <cellStyle name="Berechnung 3 2 4 3 4" xfId="5171" xr:uid="{00000000-0005-0000-0000-000051290000}"/>
    <cellStyle name="Berechnung 3 2 4 3 4 2" xfId="16899" xr:uid="{00000000-0005-0000-0000-000052290000}"/>
    <cellStyle name="Berechnung 3 2 4 3 4 3" xfId="28626" xr:uid="{00000000-0005-0000-0000-000053290000}"/>
    <cellStyle name="Berechnung 3 2 4 3 5" xfId="9076" xr:uid="{00000000-0005-0000-0000-000054290000}"/>
    <cellStyle name="Berechnung 3 2 4 3 5 2" xfId="20804" xr:uid="{00000000-0005-0000-0000-000055290000}"/>
    <cellStyle name="Berechnung 3 2 4 3 5 3" xfId="32531" xr:uid="{00000000-0005-0000-0000-000056290000}"/>
    <cellStyle name="Berechnung 3 2 4 3 6" xfId="12994" xr:uid="{00000000-0005-0000-0000-000057290000}"/>
    <cellStyle name="Berechnung 3 2 4 3 7" xfId="24721" xr:uid="{00000000-0005-0000-0000-000058290000}"/>
    <cellStyle name="Berechnung 3 2 4 4" xfId="1706" xr:uid="{00000000-0005-0000-0000-000059290000}"/>
    <cellStyle name="Berechnung 3 2 4 4 2" xfId="5611" xr:uid="{00000000-0005-0000-0000-00005A290000}"/>
    <cellStyle name="Berechnung 3 2 4 4 2 2" xfId="17339" xr:uid="{00000000-0005-0000-0000-00005B290000}"/>
    <cellStyle name="Berechnung 3 2 4 4 2 3" xfId="29066" xr:uid="{00000000-0005-0000-0000-00005C290000}"/>
    <cellStyle name="Berechnung 3 2 4 4 3" xfId="9516" xr:uid="{00000000-0005-0000-0000-00005D290000}"/>
    <cellStyle name="Berechnung 3 2 4 4 3 2" xfId="21244" xr:uid="{00000000-0005-0000-0000-00005E290000}"/>
    <cellStyle name="Berechnung 3 2 4 4 3 3" xfId="32971" xr:uid="{00000000-0005-0000-0000-00005F290000}"/>
    <cellStyle name="Berechnung 3 2 4 4 4" xfId="13434" xr:uid="{00000000-0005-0000-0000-000060290000}"/>
    <cellStyle name="Berechnung 3 2 4 4 5" xfId="25161" xr:uid="{00000000-0005-0000-0000-000061290000}"/>
    <cellStyle name="Berechnung 3 2 4 5" xfId="3004" xr:uid="{00000000-0005-0000-0000-000062290000}"/>
    <cellStyle name="Berechnung 3 2 4 5 2" xfId="6909" xr:uid="{00000000-0005-0000-0000-000063290000}"/>
    <cellStyle name="Berechnung 3 2 4 5 2 2" xfId="18637" xr:uid="{00000000-0005-0000-0000-000064290000}"/>
    <cellStyle name="Berechnung 3 2 4 5 2 3" xfId="30364" xr:uid="{00000000-0005-0000-0000-000065290000}"/>
    <cellStyle name="Berechnung 3 2 4 5 3" xfId="10814" xr:uid="{00000000-0005-0000-0000-000066290000}"/>
    <cellStyle name="Berechnung 3 2 4 5 3 2" xfId="22542" xr:uid="{00000000-0005-0000-0000-000067290000}"/>
    <cellStyle name="Berechnung 3 2 4 5 3 3" xfId="34269" xr:uid="{00000000-0005-0000-0000-000068290000}"/>
    <cellStyle name="Berechnung 3 2 4 5 4" xfId="14732" xr:uid="{00000000-0005-0000-0000-000069290000}"/>
    <cellStyle name="Berechnung 3 2 4 5 5" xfId="26459" xr:uid="{00000000-0005-0000-0000-00006A290000}"/>
    <cellStyle name="Berechnung 3 2 4 6" xfId="4313" xr:uid="{00000000-0005-0000-0000-00006B290000}"/>
    <cellStyle name="Berechnung 3 2 4 6 2" xfId="16041" xr:uid="{00000000-0005-0000-0000-00006C290000}"/>
    <cellStyle name="Berechnung 3 2 4 6 3" xfId="27768" xr:uid="{00000000-0005-0000-0000-00006D290000}"/>
    <cellStyle name="Berechnung 3 2 4 7" xfId="8218" xr:uid="{00000000-0005-0000-0000-00006E290000}"/>
    <cellStyle name="Berechnung 3 2 4 7 2" xfId="19946" xr:uid="{00000000-0005-0000-0000-00006F290000}"/>
    <cellStyle name="Berechnung 3 2 4 7 3" xfId="31673" xr:uid="{00000000-0005-0000-0000-000070290000}"/>
    <cellStyle name="Berechnung 3 2 4 8" xfId="12136" xr:uid="{00000000-0005-0000-0000-000071290000}"/>
    <cellStyle name="Berechnung 3 2 4 9" xfId="23863" xr:uid="{00000000-0005-0000-0000-000072290000}"/>
    <cellStyle name="Berechnung 3 2 5" xfId="507" xr:uid="{00000000-0005-0000-0000-000073290000}"/>
    <cellStyle name="Berechnung 3 2 5 2" xfId="936" xr:uid="{00000000-0005-0000-0000-000074290000}"/>
    <cellStyle name="Berechnung 3 2 5 2 2" xfId="2234" xr:uid="{00000000-0005-0000-0000-000075290000}"/>
    <cellStyle name="Berechnung 3 2 5 2 2 2" xfId="6139" xr:uid="{00000000-0005-0000-0000-000076290000}"/>
    <cellStyle name="Berechnung 3 2 5 2 2 2 2" xfId="17867" xr:uid="{00000000-0005-0000-0000-000077290000}"/>
    <cellStyle name="Berechnung 3 2 5 2 2 2 3" xfId="29594" xr:uid="{00000000-0005-0000-0000-000078290000}"/>
    <cellStyle name="Berechnung 3 2 5 2 2 3" xfId="10044" xr:uid="{00000000-0005-0000-0000-000079290000}"/>
    <cellStyle name="Berechnung 3 2 5 2 2 3 2" xfId="21772" xr:uid="{00000000-0005-0000-0000-00007A290000}"/>
    <cellStyle name="Berechnung 3 2 5 2 2 3 3" xfId="33499" xr:uid="{00000000-0005-0000-0000-00007B290000}"/>
    <cellStyle name="Berechnung 3 2 5 2 2 4" xfId="13962" xr:uid="{00000000-0005-0000-0000-00007C290000}"/>
    <cellStyle name="Berechnung 3 2 5 2 2 5" xfId="25689" xr:uid="{00000000-0005-0000-0000-00007D290000}"/>
    <cellStyle name="Berechnung 3 2 5 2 3" xfId="3532" xr:uid="{00000000-0005-0000-0000-00007E290000}"/>
    <cellStyle name="Berechnung 3 2 5 2 3 2" xfId="7437" xr:uid="{00000000-0005-0000-0000-00007F290000}"/>
    <cellStyle name="Berechnung 3 2 5 2 3 2 2" xfId="19165" xr:uid="{00000000-0005-0000-0000-000080290000}"/>
    <cellStyle name="Berechnung 3 2 5 2 3 2 3" xfId="30892" xr:uid="{00000000-0005-0000-0000-000081290000}"/>
    <cellStyle name="Berechnung 3 2 5 2 3 3" xfId="11342" xr:uid="{00000000-0005-0000-0000-000082290000}"/>
    <cellStyle name="Berechnung 3 2 5 2 3 3 2" xfId="23070" xr:uid="{00000000-0005-0000-0000-000083290000}"/>
    <cellStyle name="Berechnung 3 2 5 2 3 3 3" xfId="34797" xr:uid="{00000000-0005-0000-0000-000084290000}"/>
    <cellStyle name="Berechnung 3 2 5 2 3 4" xfId="15260" xr:uid="{00000000-0005-0000-0000-000085290000}"/>
    <cellStyle name="Berechnung 3 2 5 2 3 5" xfId="26987" xr:uid="{00000000-0005-0000-0000-000086290000}"/>
    <cellStyle name="Berechnung 3 2 5 2 4" xfId="4841" xr:uid="{00000000-0005-0000-0000-000087290000}"/>
    <cellStyle name="Berechnung 3 2 5 2 4 2" xfId="16569" xr:uid="{00000000-0005-0000-0000-000088290000}"/>
    <cellStyle name="Berechnung 3 2 5 2 4 3" xfId="28296" xr:uid="{00000000-0005-0000-0000-000089290000}"/>
    <cellStyle name="Berechnung 3 2 5 2 5" xfId="8746" xr:uid="{00000000-0005-0000-0000-00008A290000}"/>
    <cellStyle name="Berechnung 3 2 5 2 5 2" xfId="20474" xr:uid="{00000000-0005-0000-0000-00008B290000}"/>
    <cellStyle name="Berechnung 3 2 5 2 5 3" xfId="32201" xr:uid="{00000000-0005-0000-0000-00008C290000}"/>
    <cellStyle name="Berechnung 3 2 5 2 6" xfId="12664" xr:uid="{00000000-0005-0000-0000-00008D290000}"/>
    <cellStyle name="Berechnung 3 2 5 2 7" xfId="24391" xr:uid="{00000000-0005-0000-0000-00008E290000}"/>
    <cellStyle name="Berechnung 3 2 5 3" xfId="1365" xr:uid="{00000000-0005-0000-0000-00008F290000}"/>
    <cellStyle name="Berechnung 3 2 5 3 2" xfId="2663" xr:uid="{00000000-0005-0000-0000-000090290000}"/>
    <cellStyle name="Berechnung 3 2 5 3 2 2" xfId="6568" xr:uid="{00000000-0005-0000-0000-000091290000}"/>
    <cellStyle name="Berechnung 3 2 5 3 2 2 2" xfId="18296" xr:uid="{00000000-0005-0000-0000-000092290000}"/>
    <cellStyle name="Berechnung 3 2 5 3 2 2 3" xfId="30023" xr:uid="{00000000-0005-0000-0000-000093290000}"/>
    <cellStyle name="Berechnung 3 2 5 3 2 3" xfId="10473" xr:uid="{00000000-0005-0000-0000-000094290000}"/>
    <cellStyle name="Berechnung 3 2 5 3 2 3 2" xfId="22201" xr:uid="{00000000-0005-0000-0000-000095290000}"/>
    <cellStyle name="Berechnung 3 2 5 3 2 3 3" xfId="33928" xr:uid="{00000000-0005-0000-0000-000096290000}"/>
    <cellStyle name="Berechnung 3 2 5 3 2 4" xfId="14391" xr:uid="{00000000-0005-0000-0000-000097290000}"/>
    <cellStyle name="Berechnung 3 2 5 3 2 5" xfId="26118" xr:uid="{00000000-0005-0000-0000-000098290000}"/>
    <cellStyle name="Berechnung 3 2 5 3 3" xfId="3961" xr:uid="{00000000-0005-0000-0000-000099290000}"/>
    <cellStyle name="Berechnung 3 2 5 3 3 2" xfId="7866" xr:uid="{00000000-0005-0000-0000-00009A290000}"/>
    <cellStyle name="Berechnung 3 2 5 3 3 2 2" xfId="19594" xr:uid="{00000000-0005-0000-0000-00009B290000}"/>
    <cellStyle name="Berechnung 3 2 5 3 3 2 3" xfId="31321" xr:uid="{00000000-0005-0000-0000-00009C290000}"/>
    <cellStyle name="Berechnung 3 2 5 3 3 3" xfId="11771" xr:uid="{00000000-0005-0000-0000-00009D290000}"/>
    <cellStyle name="Berechnung 3 2 5 3 3 3 2" xfId="23499" xr:uid="{00000000-0005-0000-0000-00009E290000}"/>
    <cellStyle name="Berechnung 3 2 5 3 3 3 3" xfId="35226" xr:uid="{00000000-0005-0000-0000-00009F290000}"/>
    <cellStyle name="Berechnung 3 2 5 3 3 4" xfId="15689" xr:uid="{00000000-0005-0000-0000-0000A0290000}"/>
    <cellStyle name="Berechnung 3 2 5 3 3 5" xfId="27416" xr:uid="{00000000-0005-0000-0000-0000A1290000}"/>
    <cellStyle name="Berechnung 3 2 5 3 4" xfId="5270" xr:uid="{00000000-0005-0000-0000-0000A2290000}"/>
    <cellStyle name="Berechnung 3 2 5 3 4 2" xfId="16998" xr:uid="{00000000-0005-0000-0000-0000A3290000}"/>
    <cellStyle name="Berechnung 3 2 5 3 4 3" xfId="28725" xr:uid="{00000000-0005-0000-0000-0000A4290000}"/>
    <cellStyle name="Berechnung 3 2 5 3 5" xfId="9175" xr:uid="{00000000-0005-0000-0000-0000A5290000}"/>
    <cellStyle name="Berechnung 3 2 5 3 5 2" xfId="20903" xr:uid="{00000000-0005-0000-0000-0000A6290000}"/>
    <cellStyle name="Berechnung 3 2 5 3 5 3" xfId="32630" xr:uid="{00000000-0005-0000-0000-0000A7290000}"/>
    <cellStyle name="Berechnung 3 2 5 3 6" xfId="13093" xr:uid="{00000000-0005-0000-0000-0000A8290000}"/>
    <cellStyle name="Berechnung 3 2 5 3 7" xfId="24820" xr:uid="{00000000-0005-0000-0000-0000A9290000}"/>
    <cellStyle name="Berechnung 3 2 5 4" xfId="1805" xr:uid="{00000000-0005-0000-0000-0000AA290000}"/>
    <cellStyle name="Berechnung 3 2 5 4 2" xfId="5710" xr:uid="{00000000-0005-0000-0000-0000AB290000}"/>
    <cellStyle name="Berechnung 3 2 5 4 2 2" xfId="17438" xr:uid="{00000000-0005-0000-0000-0000AC290000}"/>
    <cellStyle name="Berechnung 3 2 5 4 2 3" xfId="29165" xr:uid="{00000000-0005-0000-0000-0000AD290000}"/>
    <cellStyle name="Berechnung 3 2 5 4 3" xfId="9615" xr:uid="{00000000-0005-0000-0000-0000AE290000}"/>
    <cellStyle name="Berechnung 3 2 5 4 3 2" xfId="21343" xr:uid="{00000000-0005-0000-0000-0000AF290000}"/>
    <cellStyle name="Berechnung 3 2 5 4 3 3" xfId="33070" xr:uid="{00000000-0005-0000-0000-0000B0290000}"/>
    <cellStyle name="Berechnung 3 2 5 4 4" xfId="13533" xr:uid="{00000000-0005-0000-0000-0000B1290000}"/>
    <cellStyle name="Berechnung 3 2 5 4 5" xfId="25260" xr:uid="{00000000-0005-0000-0000-0000B2290000}"/>
    <cellStyle name="Berechnung 3 2 5 5" xfId="3103" xr:uid="{00000000-0005-0000-0000-0000B3290000}"/>
    <cellStyle name="Berechnung 3 2 5 5 2" xfId="7008" xr:uid="{00000000-0005-0000-0000-0000B4290000}"/>
    <cellStyle name="Berechnung 3 2 5 5 2 2" xfId="18736" xr:uid="{00000000-0005-0000-0000-0000B5290000}"/>
    <cellStyle name="Berechnung 3 2 5 5 2 3" xfId="30463" xr:uid="{00000000-0005-0000-0000-0000B6290000}"/>
    <cellStyle name="Berechnung 3 2 5 5 3" xfId="10913" xr:uid="{00000000-0005-0000-0000-0000B7290000}"/>
    <cellStyle name="Berechnung 3 2 5 5 3 2" xfId="22641" xr:uid="{00000000-0005-0000-0000-0000B8290000}"/>
    <cellStyle name="Berechnung 3 2 5 5 3 3" xfId="34368" xr:uid="{00000000-0005-0000-0000-0000B9290000}"/>
    <cellStyle name="Berechnung 3 2 5 5 4" xfId="14831" xr:uid="{00000000-0005-0000-0000-0000BA290000}"/>
    <cellStyle name="Berechnung 3 2 5 5 5" xfId="26558" xr:uid="{00000000-0005-0000-0000-0000BB290000}"/>
    <cellStyle name="Berechnung 3 2 5 6" xfId="4412" xr:uid="{00000000-0005-0000-0000-0000BC290000}"/>
    <cellStyle name="Berechnung 3 2 5 6 2" xfId="16140" xr:uid="{00000000-0005-0000-0000-0000BD290000}"/>
    <cellStyle name="Berechnung 3 2 5 6 3" xfId="27867" xr:uid="{00000000-0005-0000-0000-0000BE290000}"/>
    <cellStyle name="Berechnung 3 2 5 7" xfId="8317" xr:uid="{00000000-0005-0000-0000-0000BF290000}"/>
    <cellStyle name="Berechnung 3 2 5 7 2" xfId="20045" xr:uid="{00000000-0005-0000-0000-0000C0290000}"/>
    <cellStyle name="Berechnung 3 2 5 7 3" xfId="31772" xr:uid="{00000000-0005-0000-0000-0000C1290000}"/>
    <cellStyle name="Berechnung 3 2 5 8" xfId="12235" xr:uid="{00000000-0005-0000-0000-0000C2290000}"/>
    <cellStyle name="Berechnung 3 2 5 9" xfId="23962" xr:uid="{00000000-0005-0000-0000-0000C3290000}"/>
    <cellStyle name="Berechnung 3 2 6" xfId="606" xr:uid="{00000000-0005-0000-0000-0000C4290000}"/>
    <cellStyle name="Berechnung 3 2 6 2" xfId="1035" xr:uid="{00000000-0005-0000-0000-0000C5290000}"/>
    <cellStyle name="Berechnung 3 2 6 2 2" xfId="2333" xr:uid="{00000000-0005-0000-0000-0000C6290000}"/>
    <cellStyle name="Berechnung 3 2 6 2 2 2" xfId="6238" xr:uid="{00000000-0005-0000-0000-0000C7290000}"/>
    <cellStyle name="Berechnung 3 2 6 2 2 2 2" xfId="17966" xr:uid="{00000000-0005-0000-0000-0000C8290000}"/>
    <cellStyle name="Berechnung 3 2 6 2 2 2 3" xfId="29693" xr:uid="{00000000-0005-0000-0000-0000C9290000}"/>
    <cellStyle name="Berechnung 3 2 6 2 2 3" xfId="10143" xr:uid="{00000000-0005-0000-0000-0000CA290000}"/>
    <cellStyle name="Berechnung 3 2 6 2 2 3 2" xfId="21871" xr:uid="{00000000-0005-0000-0000-0000CB290000}"/>
    <cellStyle name="Berechnung 3 2 6 2 2 3 3" xfId="33598" xr:uid="{00000000-0005-0000-0000-0000CC290000}"/>
    <cellStyle name="Berechnung 3 2 6 2 2 4" xfId="14061" xr:uid="{00000000-0005-0000-0000-0000CD290000}"/>
    <cellStyle name="Berechnung 3 2 6 2 2 5" xfId="25788" xr:uid="{00000000-0005-0000-0000-0000CE290000}"/>
    <cellStyle name="Berechnung 3 2 6 2 3" xfId="3631" xr:uid="{00000000-0005-0000-0000-0000CF290000}"/>
    <cellStyle name="Berechnung 3 2 6 2 3 2" xfId="7536" xr:uid="{00000000-0005-0000-0000-0000D0290000}"/>
    <cellStyle name="Berechnung 3 2 6 2 3 2 2" xfId="19264" xr:uid="{00000000-0005-0000-0000-0000D1290000}"/>
    <cellStyle name="Berechnung 3 2 6 2 3 2 3" xfId="30991" xr:uid="{00000000-0005-0000-0000-0000D2290000}"/>
    <cellStyle name="Berechnung 3 2 6 2 3 3" xfId="11441" xr:uid="{00000000-0005-0000-0000-0000D3290000}"/>
    <cellStyle name="Berechnung 3 2 6 2 3 3 2" xfId="23169" xr:uid="{00000000-0005-0000-0000-0000D4290000}"/>
    <cellStyle name="Berechnung 3 2 6 2 3 3 3" xfId="34896" xr:uid="{00000000-0005-0000-0000-0000D5290000}"/>
    <cellStyle name="Berechnung 3 2 6 2 3 4" xfId="15359" xr:uid="{00000000-0005-0000-0000-0000D6290000}"/>
    <cellStyle name="Berechnung 3 2 6 2 3 5" xfId="27086" xr:uid="{00000000-0005-0000-0000-0000D7290000}"/>
    <cellStyle name="Berechnung 3 2 6 2 4" xfId="4940" xr:uid="{00000000-0005-0000-0000-0000D8290000}"/>
    <cellStyle name="Berechnung 3 2 6 2 4 2" xfId="16668" xr:uid="{00000000-0005-0000-0000-0000D9290000}"/>
    <cellStyle name="Berechnung 3 2 6 2 4 3" xfId="28395" xr:uid="{00000000-0005-0000-0000-0000DA290000}"/>
    <cellStyle name="Berechnung 3 2 6 2 5" xfId="8845" xr:uid="{00000000-0005-0000-0000-0000DB290000}"/>
    <cellStyle name="Berechnung 3 2 6 2 5 2" xfId="20573" xr:uid="{00000000-0005-0000-0000-0000DC290000}"/>
    <cellStyle name="Berechnung 3 2 6 2 5 3" xfId="32300" xr:uid="{00000000-0005-0000-0000-0000DD290000}"/>
    <cellStyle name="Berechnung 3 2 6 2 6" xfId="12763" xr:uid="{00000000-0005-0000-0000-0000DE290000}"/>
    <cellStyle name="Berechnung 3 2 6 2 7" xfId="24490" xr:uid="{00000000-0005-0000-0000-0000DF290000}"/>
    <cellStyle name="Berechnung 3 2 6 3" xfId="1464" xr:uid="{00000000-0005-0000-0000-0000E0290000}"/>
    <cellStyle name="Berechnung 3 2 6 3 2" xfId="2762" xr:uid="{00000000-0005-0000-0000-0000E1290000}"/>
    <cellStyle name="Berechnung 3 2 6 3 2 2" xfId="6667" xr:uid="{00000000-0005-0000-0000-0000E2290000}"/>
    <cellStyle name="Berechnung 3 2 6 3 2 2 2" xfId="18395" xr:uid="{00000000-0005-0000-0000-0000E3290000}"/>
    <cellStyle name="Berechnung 3 2 6 3 2 2 3" xfId="30122" xr:uid="{00000000-0005-0000-0000-0000E4290000}"/>
    <cellStyle name="Berechnung 3 2 6 3 2 3" xfId="10572" xr:uid="{00000000-0005-0000-0000-0000E5290000}"/>
    <cellStyle name="Berechnung 3 2 6 3 2 3 2" xfId="22300" xr:uid="{00000000-0005-0000-0000-0000E6290000}"/>
    <cellStyle name="Berechnung 3 2 6 3 2 3 3" xfId="34027" xr:uid="{00000000-0005-0000-0000-0000E7290000}"/>
    <cellStyle name="Berechnung 3 2 6 3 2 4" xfId="14490" xr:uid="{00000000-0005-0000-0000-0000E8290000}"/>
    <cellStyle name="Berechnung 3 2 6 3 2 5" xfId="26217" xr:uid="{00000000-0005-0000-0000-0000E9290000}"/>
    <cellStyle name="Berechnung 3 2 6 3 3" xfId="4060" xr:uid="{00000000-0005-0000-0000-0000EA290000}"/>
    <cellStyle name="Berechnung 3 2 6 3 3 2" xfId="7965" xr:uid="{00000000-0005-0000-0000-0000EB290000}"/>
    <cellStyle name="Berechnung 3 2 6 3 3 2 2" xfId="19693" xr:uid="{00000000-0005-0000-0000-0000EC290000}"/>
    <cellStyle name="Berechnung 3 2 6 3 3 2 3" xfId="31420" xr:uid="{00000000-0005-0000-0000-0000ED290000}"/>
    <cellStyle name="Berechnung 3 2 6 3 3 3" xfId="11870" xr:uid="{00000000-0005-0000-0000-0000EE290000}"/>
    <cellStyle name="Berechnung 3 2 6 3 3 3 2" xfId="23598" xr:uid="{00000000-0005-0000-0000-0000EF290000}"/>
    <cellStyle name="Berechnung 3 2 6 3 3 3 3" xfId="35325" xr:uid="{00000000-0005-0000-0000-0000F0290000}"/>
    <cellStyle name="Berechnung 3 2 6 3 3 4" xfId="15788" xr:uid="{00000000-0005-0000-0000-0000F1290000}"/>
    <cellStyle name="Berechnung 3 2 6 3 3 5" xfId="27515" xr:uid="{00000000-0005-0000-0000-0000F2290000}"/>
    <cellStyle name="Berechnung 3 2 6 3 4" xfId="5369" xr:uid="{00000000-0005-0000-0000-0000F3290000}"/>
    <cellStyle name="Berechnung 3 2 6 3 4 2" xfId="17097" xr:uid="{00000000-0005-0000-0000-0000F4290000}"/>
    <cellStyle name="Berechnung 3 2 6 3 4 3" xfId="28824" xr:uid="{00000000-0005-0000-0000-0000F5290000}"/>
    <cellStyle name="Berechnung 3 2 6 3 5" xfId="9274" xr:uid="{00000000-0005-0000-0000-0000F6290000}"/>
    <cellStyle name="Berechnung 3 2 6 3 5 2" xfId="21002" xr:uid="{00000000-0005-0000-0000-0000F7290000}"/>
    <cellStyle name="Berechnung 3 2 6 3 5 3" xfId="32729" xr:uid="{00000000-0005-0000-0000-0000F8290000}"/>
    <cellStyle name="Berechnung 3 2 6 3 6" xfId="13192" xr:uid="{00000000-0005-0000-0000-0000F9290000}"/>
    <cellStyle name="Berechnung 3 2 6 3 7" xfId="24919" xr:uid="{00000000-0005-0000-0000-0000FA290000}"/>
    <cellStyle name="Berechnung 3 2 6 4" xfId="1904" xr:uid="{00000000-0005-0000-0000-0000FB290000}"/>
    <cellStyle name="Berechnung 3 2 6 4 2" xfId="5809" xr:uid="{00000000-0005-0000-0000-0000FC290000}"/>
    <cellStyle name="Berechnung 3 2 6 4 2 2" xfId="17537" xr:uid="{00000000-0005-0000-0000-0000FD290000}"/>
    <cellStyle name="Berechnung 3 2 6 4 2 3" xfId="29264" xr:uid="{00000000-0005-0000-0000-0000FE290000}"/>
    <cellStyle name="Berechnung 3 2 6 4 3" xfId="9714" xr:uid="{00000000-0005-0000-0000-0000FF290000}"/>
    <cellStyle name="Berechnung 3 2 6 4 3 2" xfId="21442" xr:uid="{00000000-0005-0000-0000-0000002A0000}"/>
    <cellStyle name="Berechnung 3 2 6 4 3 3" xfId="33169" xr:uid="{00000000-0005-0000-0000-0000012A0000}"/>
    <cellStyle name="Berechnung 3 2 6 4 4" xfId="13632" xr:uid="{00000000-0005-0000-0000-0000022A0000}"/>
    <cellStyle name="Berechnung 3 2 6 4 5" xfId="25359" xr:uid="{00000000-0005-0000-0000-0000032A0000}"/>
    <cellStyle name="Berechnung 3 2 6 5" xfId="3202" xr:uid="{00000000-0005-0000-0000-0000042A0000}"/>
    <cellStyle name="Berechnung 3 2 6 5 2" xfId="7107" xr:uid="{00000000-0005-0000-0000-0000052A0000}"/>
    <cellStyle name="Berechnung 3 2 6 5 2 2" xfId="18835" xr:uid="{00000000-0005-0000-0000-0000062A0000}"/>
    <cellStyle name="Berechnung 3 2 6 5 2 3" xfId="30562" xr:uid="{00000000-0005-0000-0000-0000072A0000}"/>
    <cellStyle name="Berechnung 3 2 6 5 3" xfId="11012" xr:uid="{00000000-0005-0000-0000-0000082A0000}"/>
    <cellStyle name="Berechnung 3 2 6 5 3 2" xfId="22740" xr:uid="{00000000-0005-0000-0000-0000092A0000}"/>
    <cellStyle name="Berechnung 3 2 6 5 3 3" xfId="34467" xr:uid="{00000000-0005-0000-0000-00000A2A0000}"/>
    <cellStyle name="Berechnung 3 2 6 5 4" xfId="14930" xr:uid="{00000000-0005-0000-0000-00000B2A0000}"/>
    <cellStyle name="Berechnung 3 2 6 5 5" xfId="26657" xr:uid="{00000000-0005-0000-0000-00000C2A0000}"/>
    <cellStyle name="Berechnung 3 2 6 6" xfId="4511" xr:uid="{00000000-0005-0000-0000-00000D2A0000}"/>
    <cellStyle name="Berechnung 3 2 6 6 2" xfId="16239" xr:uid="{00000000-0005-0000-0000-00000E2A0000}"/>
    <cellStyle name="Berechnung 3 2 6 6 3" xfId="27966" xr:uid="{00000000-0005-0000-0000-00000F2A0000}"/>
    <cellStyle name="Berechnung 3 2 6 7" xfId="8416" xr:uid="{00000000-0005-0000-0000-0000102A0000}"/>
    <cellStyle name="Berechnung 3 2 6 7 2" xfId="20144" xr:uid="{00000000-0005-0000-0000-0000112A0000}"/>
    <cellStyle name="Berechnung 3 2 6 7 3" xfId="31871" xr:uid="{00000000-0005-0000-0000-0000122A0000}"/>
    <cellStyle name="Berechnung 3 2 6 8" xfId="12334" xr:uid="{00000000-0005-0000-0000-0000132A0000}"/>
    <cellStyle name="Berechnung 3 2 6 9" xfId="24061" xr:uid="{00000000-0005-0000-0000-0000142A0000}"/>
    <cellStyle name="Berechnung 3 2 7" xfId="702" xr:uid="{00000000-0005-0000-0000-0000152A0000}"/>
    <cellStyle name="Berechnung 3 2 7 2" xfId="2000" xr:uid="{00000000-0005-0000-0000-0000162A0000}"/>
    <cellStyle name="Berechnung 3 2 7 2 2" xfId="5905" xr:uid="{00000000-0005-0000-0000-0000172A0000}"/>
    <cellStyle name="Berechnung 3 2 7 2 2 2" xfId="17633" xr:uid="{00000000-0005-0000-0000-0000182A0000}"/>
    <cellStyle name="Berechnung 3 2 7 2 2 3" xfId="29360" xr:uid="{00000000-0005-0000-0000-0000192A0000}"/>
    <cellStyle name="Berechnung 3 2 7 2 3" xfId="9810" xr:uid="{00000000-0005-0000-0000-00001A2A0000}"/>
    <cellStyle name="Berechnung 3 2 7 2 3 2" xfId="21538" xr:uid="{00000000-0005-0000-0000-00001B2A0000}"/>
    <cellStyle name="Berechnung 3 2 7 2 3 3" xfId="33265" xr:uid="{00000000-0005-0000-0000-00001C2A0000}"/>
    <cellStyle name="Berechnung 3 2 7 2 4" xfId="13728" xr:uid="{00000000-0005-0000-0000-00001D2A0000}"/>
    <cellStyle name="Berechnung 3 2 7 2 5" xfId="25455" xr:uid="{00000000-0005-0000-0000-00001E2A0000}"/>
    <cellStyle name="Berechnung 3 2 7 3" xfId="3298" xr:uid="{00000000-0005-0000-0000-00001F2A0000}"/>
    <cellStyle name="Berechnung 3 2 7 3 2" xfId="7203" xr:uid="{00000000-0005-0000-0000-0000202A0000}"/>
    <cellStyle name="Berechnung 3 2 7 3 2 2" xfId="18931" xr:uid="{00000000-0005-0000-0000-0000212A0000}"/>
    <cellStyle name="Berechnung 3 2 7 3 2 3" xfId="30658" xr:uid="{00000000-0005-0000-0000-0000222A0000}"/>
    <cellStyle name="Berechnung 3 2 7 3 3" xfId="11108" xr:uid="{00000000-0005-0000-0000-0000232A0000}"/>
    <cellStyle name="Berechnung 3 2 7 3 3 2" xfId="22836" xr:uid="{00000000-0005-0000-0000-0000242A0000}"/>
    <cellStyle name="Berechnung 3 2 7 3 3 3" xfId="34563" xr:uid="{00000000-0005-0000-0000-0000252A0000}"/>
    <cellStyle name="Berechnung 3 2 7 3 4" xfId="15026" xr:uid="{00000000-0005-0000-0000-0000262A0000}"/>
    <cellStyle name="Berechnung 3 2 7 3 5" xfId="26753" xr:uid="{00000000-0005-0000-0000-0000272A0000}"/>
    <cellStyle name="Berechnung 3 2 7 4" xfId="4607" xr:uid="{00000000-0005-0000-0000-0000282A0000}"/>
    <cellStyle name="Berechnung 3 2 7 4 2" xfId="16335" xr:uid="{00000000-0005-0000-0000-0000292A0000}"/>
    <cellStyle name="Berechnung 3 2 7 4 3" xfId="28062" xr:uid="{00000000-0005-0000-0000-00002A2A0000}"/>
    <cellStyle name="Berechnung 3 2 7 5" xfId="8512" xr:uid="{00000000-0005-0000-0000-00002B2A0000}"/>
    <cellStyle name="Berechnung 3 2 7 5 2" xfId="20240" xr:uid="{00000000-0005-0000-0000-00002C2A0000}"/>
    <cellStyle name="Berechnung 3 2 7 5 3" xfId="31967" xr:uid="{00000000-0005-0000-0000-00002D2A0000}"/>
    <cellStyle name="Berechnung 3 2 7 6" xfId="12430" xr:uid="{00000000-0005-0000-0000-00002E2A0000}"/>
    <cellStyle name="Berechnung 3 2 7 7" xfId="24157" xr:uid="{00000000-0005-0000-0000-00002F2A0000}"/>
    <cellStyle name="Berechnung 3 2 8" xfId="1131" xr:uid="{00000000-0005-0000-0000-0000302A0000}"/>
    <cellStyle name="Berechnung 3 2 8 2" xfId="2429" xr:uid="{00000000-0005-0000-0000-0000312A0000}"/>
    <cellStyle name="Berechnung 3 2 8 2 2" xfId="6334" xr:uid="{00000000-0005-0000-0000-0000322A0000}"/>
    <cellStyle name="Berechnung 3 2 8 2 2 2" xfId="18062" xr:uid="{00000000-0005-0000-0000-0000332A0000}"/>
    <cellStyle name="Berechnung 3 2 8 2 2 3" xfId="29789" xr:uid="{00000000-0005-0000-0000-0000342A0000}"/>
    <cellStyle name="Berechnung 3 2 8 2 3" xfId="10239" xr:uid="{00000000-0005-0000-0000-0000352A0000}"/>
    <cellStyle name="Berechnung 3 2 8 2 3 2" xfId="21967" xr:uid="{00000000-0005-0000-0000-0000362A0000}"/>
    <cellStyle name="Berechnung 3 2 8 2 3 3" xfId="33694" xr:uid="{00000000-0005-0000-0000-0000372A0000}"/>
    <cellStyle name="Berechnung 3 2 8 2 4" xfId="14157" xr:uid="{00000000-0005-0000-0000-0000382A0000}"/>
    <cellStyle name="Berechnung 3 2 8 2 5" xfId="25884" xr:uid="{00000000-0005-0000-0000-0000392A0000}"/>
    <cellStyle name="Berechnung 3 2 8 3" xfId="3727" xr:uid="{00000000-0005-0000-0000-00003A2A0000}"/>
    <cellStyle name="Berechnung 3 2 8 3 2" xfId="7632" xr:uid="{00000000-0005-0000-0000-00003B2A0000}"/>
    <cellStyle name="Berechnung 3 2 8 3 2 2" xfId="19360" xr:uid="{00000000-0005-0000-0000-00003C2A0000}"/>
    <cellStyle name="Berechnung 3 2 8 3 2 3" xfId="31087" xr:uid="{00000000-0005-0000-0000-00003D2A0000}"/>
    <cellStyle name="Berechnung 3 2 8 3 3" xfId="11537" xr:uid="{00000000-0005-0000-0000-00003E2A0000}"/>
    <cellStyle name="Berechnung 3 2 8 3 3 2" xfId="23265" xr:uid="{00000000-0005-0000-0000-00003F2A0000}"/>
    <cellStyle name="Berechnung 3 2 8 3 3 3" xfId="34992" xr:uid="{00000000-0005-0000-0000-0000402A0000}"/>
    <cellStyle name="Berechnung 3 2 8 3 4" xfId="15455" xr:uid="{00000000-0005-0000-0000-0000412A0000}"/>
    <cellStyle name="Berechnung 3 2 8 3 5" xfId="27182" xr:uid="{00000000-0005-0000-0000-0000422A0000}"/>
    <cellStyle name="Berechnung 3 2 8 4" xfId="5036" xr:uid="{00000000-0005-0000-0000-0000432A0000}"/>
    <cellStyle name="Berechnung 3 2 8 4 2" xfId="16764" xr:uid="{00000000-0005-0000-0000-0000442A0000}"/>
    <cellStyle name="Berechnung 3 2 8 4 3" xfId="28491" xr:uid="{00000000-0005-0000-0000-0000452A0000}"/>
    <cellStyle name="Berechnung 3 2 8 5" xfId="8941" xr:uid="{00000000-0005-0000-0000-0000462A0000}"/>
    <cellStyle name="Berechnung 3 2 8 5 2" xfId="20669" xr:uid="{00000000-0005-0000-0000-0000472A0000}"/>
    <cellStyle name="Berechnung 3 2 8 5 3" xfId="32396" xr:uid="{00000000-0005-0000-0000-0000482A0000}"/>
    <cellStyle name="Berechnung 3 2 8 6" xfId="12859" xr:uid="{00000000-0005-0000-0000-0000492A0000}"/>
    <cellStyle name="Berechnung 3 2 8 7" xfId="24586" xr:uid="{00000000-0005-0000-0000-00004A2A0000}"/>
    <cellStyle name="Berechnung 3 2 9" xfId="1571" xr:uid="{00000000-0005-0000-0000-00004B2A0000}"/>
    <cellStyle name="Berechnung 3 2 9 2" xfId="5476" xr:uid="{00000000-0005-0000-0000-00004C2A0000}"/>
    <cellStyle name="Berechnung 3 2 9 2 2" xfId="17204" xr:uid="{00000000-0005-0000-0000-00004D2A0000}"/>
    <cellStyle name="Berechnung 3 2 9 2 3" xfId="28931" xr:uid="{00000000-0005-0000-0000-00004E2A0000}"/>
    <cellStyle name="Berechnung 3 2 9 3" xfId="9381" xr:uid="{00000000-0005-0000-0000-00004F2A0000}"/>
    <cellStyle name="Berechnung 3 2 9 3 2" xfId="21109" xr:uid="{00000000-0005-0000-0000-0000502A0000}"/>
    <cellStyle name="Berechnung 3 2 9 3 3" xfId="32836" xr:uid="{00000000-0005-0000-0000-0000512A0000}"/>
    <cellStyle name="Berechnung 3 2 9 4" xfId="13299" xr:uid="{00000000-0005-0000-0000-0000522A0000}"/>
    <cellStyle name="Berechnung 3 2 9 5" xfId="25026" xr:uid="{00000000-0005-0000-0000-0000532A0000}"/>
    <cellStyle name="Berechnung 3 20" xfId="166" xr:uid="{00000000-0005-0000-0000-0000542A0000}"/>
    <cellStyle name="Berechnung 3 21" xfId="35419" xr:uid="{00000000-0005-0000-0000-0000552A0000}"/>
    <cellStyle name="Berechnung 3 22" xfId="35429" xr:uid="{00000000-0005-0000-0000-0000562A0000}"/>
    <cellStyle name="Berechnung 3 3" xfId="268" xr:uid="{00000000-0005-0000-0000-0000572A0000}"/>
    <cellStyle name="Berechnung 3 3 10" xfId="2864" xr:uid="{00000000-0005-0000-0000-0000582A0000}"/>
    <cellStyle name="Berechnung 3 3 10 2" xfId="6769" xr:uid="{00000000-0005-0000-0000-0000592A0000}"/>
    <cellStyle name="Berechnung 3 3 10 2 2" xfId="18497" xr:uid="{00000000-0005-0000-0000-00005A2A0000}"/>
    <cellStyle name="Berechnung 3 3 10 2 3" xfId="30224" xr:uid="{00000000-0005-0000-0000-00005B2A0000}"/>
    <cellStyle name="Berechnung 3 3 10 3" xfId="10674" xr:uid="{00000000-0005-0000-0000-00005C2A0000}"/>
    <cellStyle name="Berechnung 3 3 10 3 2" xfId="22402" xr:uid="{00000000-0005-0000-0000-00005D2A0000}"/>
    <cellStyle name="Berechnung 3 3 10 3 3" xfId="34129" xr:uid="{00000000-0005-0000-0000-00005E2A0000}"/>
    <cellStyle name="Berechnung 3 3 10 4" xfId="14592" xr:uid="{00000000-0005-0000-0000-00005F2A0000}"/>
    <cellStyle name="Berechnung 3 3 10 5" xfId="26319" xr:uid="{00000000-0005-0000-0000-0000602A0000}"/>
    <cellStyle name="Berechnung 3 3 11" xfId="4173" xr:uid="{00000000-0005-0000-0000-0000612A0000}"/>
    <cellStyle name="Berechnung 3 3 11 2" xfId="15901" xr:uid="{00000000-0005-0000-0000-0000622A0000}"/>
    <cellStyle name="Berechnung 3 3 11 3" xfId="27628" xr:uid="{00000000-0005-0000-0000-0000632A0000}"/>
    <cellStyle name="Berechnung 3 3 12" xfId="8078" xr:uid="{00000000-0005-0000-0000-0000642A0000}"/>
    <cellStyle name="Berechnung 3 3 12 2" xfId="19806" xr:uid="{00000000-0005-0000-0000-0000652A0000}"/>
    <cellStyle name="Berechnung 3 3 12 3" xfId="31533" xr:uid="{00000000-0005-0000-0000-0000662A0000}"/>
    <cellStyle name="Berechnung 3 3 13" xfId="11996" xr:uid="{00000000-0005-0000-0000-0000672A0000}"/>
    <cellStyle name="Berechnung 3 3 14" xfId="23723" xr:uid="{00000000-0005-0000-0000-0000682A0000}"/>
    <cellStyle name="Berechnung 3 3 2" xfId="420" xr:uid="{00000000-0005-0000-0000-0000692A0000}"/>
    <cellStyle name="Berechnung 3 3 2 10" xfId="12148" xr:uid="{00000000-0005-0000-0000-00006A2A0000}"/>
    <cellStyle name="Berechnung 3 3 2 11" xfId="23875" xr:uid="{00000000-0005-0000-0000-00006B2A0000}"/>
    <cellStyle name="Berechnung 3 3 2 2" xfId="519" xr:uid="{00000000-0005-0000-0000-00006C2A0000}"/>
    <cellStyle name="Berechnung 3 3 2 2 2" xfId="948" xr:uid="{00000000-0005-0000-0000-00006D2A0000}"/>
    <cellStyle name="Berechnung 3 3 2 2 2 2" xfId="2246" xr:uid="{00000000-0005-0000-0000-00006E2A0000}"/>
    <cellStyle name="Berechnung 3 3 2 2 2 2 2" xfId="6151" xr:uid="{00000000-0005-0000-0000-00006F2A0000}"/>
    <cellStyle name="Berechnung 3 3 2 2 2 2 2 2" xfId="17879" xr:uid="{00000000-0005-0000-0000-0000702A0000}"/>
    <cellStyle name="Berechnung 3 3 2 2 2 2 2 3" xfId="29606" xr:uid="{00000000-0005-0000-0000-0000712A0000}"/>
    <cellStyle name="Berechnung 3 3 2 2 2 2 3" xfId="10056" xr:uid="{00000000-0005-0000-0000-0000722A0000}"/>
    <cellStyle name="Berechnung 3 3 2 2 2 2 3 2" xfId="21784" xr:uid="{00000000-0005-0000-0000-0000732A0000}"/>
    <cellStyle name="Berechnung 3 3 2 2 2 2 3 3" xfId="33511" xr:uid="{00000000-0005-0000-0000-0000742A0000}"/>
    <cellStyle name="Berechnung 3 3 2 2 2 2 4" xfId="13974" xr:uid="{00000000-0005-0000-0000-0000752A0000}"/>
    <cellStyle name="Berechnung 3 3 2 2 2 2 5" xfId="25701" xr:uid="{00000000-0005-0000-0000-0000762A0000}"/>
    <cellStyle name="Berechnung 3 3 2 2 2 3" xfId="3544" xr:uid="{00000000-0005-0000-0000-0000772A0000}"/>
    <cellStyle name="Berechnung 3 3 2 2 2 3 2" xfId="7449" xr:uid="{00000000-0005-0000-0000-0000782A0000}"/>
    <cellStyle name="Berechnung 3 3 2 2 2 3 2 2" xfId="19177" xr:uid="{00000000-0005-0000-0000-0000792A0000}"/>
    <cellStyle name="Berechnung 3 3 2 2 2 3 2 3" xfId="30904" xr:uid="{00000000-0005-0000-0000-00007A2A0000}"/>
    <cellStyle name="Berechnung 3 3 2 2 2 3 3" xfId="11354" xr:uid="{00000000-0005-0000-0000-00007B2A0000}"/>
    <cellStyle name="Berechnung 3 3 2 2 2 3 3 2" xfId="23082" xr:uid="{00000000-0005-0000-0000-00007C2A0000}"/>
    <cellStyle name="Berechnung 3 3 2 2 2 3 3 3" xfId="34809" xr:uid="{00000000-0005-0000-0000-00007D2A0000}"/>
    <cellStyle name="Berechnung 3 3 2 2 2 3 4" xfId="15272" xr:uid="{00000000-0005-0000-0000-00007E2A0000}"/>
    <cellStyle name="Berechnung 3 3 2 2 2 3 5" xfId="26999" xr:uid="{00000000-0005-0000-0000-00007F2A0000}"/>
    <cellStyle name="Berechnung 3 3 2 2 2 4" xfId="4853" xr:uid="{00000000-0005-0000-0000-0000802A0000}"/>
    <cellStyle name="Berechnung 3 3 2 2 2 4 2" xfId="16581" xr:uid="{00000000-0005-0000-0000-0000812A0000}"/>
    <cellStyle name="Berechnung 3 3 2 2 2 4 3" xfId="28308" xr:uid="{00000000-0005-0000-0000-0000822A0000}"/>
    <cellStyle name="Berechnung 3 3 2 2 2 5" xfId="8758" xr:uid="{00000000-0005-0000-0000-0000832A0000}"/>
    <cellStyle name="Berechnung 3 3 2 2 2 5 2" xfId="20486" xr:uid="{00000000-0005-0000-0000-0000842A0000}"/>
    <cellStyle name="Berechnung 3 3 2 2 2 5 3" xfId="32213" xr:uid="{00000000-0005-0000-0000-0000852A0000}"/>
    <cellStyle name="Berechnung 3 3 2 2 2 6" xfId="12676" xr:uid="{00000000-0005-0000-0000-0000862A0000}"/>
    <cellStyle name="Berechnung 3 3 2 2 2 7" xfId="24403" xr:uid="{00000000-0005-0000-0000-0000872A0000}"/>
    <cellStyle name="Berechnung 3 3 2 2 3" xfId="1377" xr:uid="{00000000-0005-0000-0000-0000882A0000}"/>
    <cellStyle name="Berechnung 3 3 2 2 3 2" xfId="2675" xr:uid="{00000000-0005-0000-0000-0000892A0000}"/>
    <cellStyle name="Berechnung 3 3 2 2 3 2 2" xfId="6580" xr:uid="{00000000-0005-0000-0000-00008A2A0000}"/>
    <cellStyle name="Berechnung 3 3 2 2 3 2 2 2" xfId="18308" xr:uid="{00000000-0005-0000-0000-00008B2A0000}"/>
    <cellStyle name="Berechnung 3 3 2 2 3 2 2 3" xfId="30035" xr:uid="{00000000-0005-0000-0000-00008C2A0000}"/>
    <cellStyle name="Berechnung 3 3 2 2 3 2 3" xfId="10485" xr:uid="{00000000-0005-0000-0000-00008D2A0000}"/>
    <cellStyle name="Berechnung 3 3 2 2 3 2 3 2" xfId="22213" xr:uid="{00000000-0005-0000-0000-00008E2A0000}"/>
    <cellStyle name="Berechnung 3 3 2 2 3 2 3 3" xfId="33940" xr:uid="{00000000-0005-0000-0000-00008F2A0000}"/>
    <cellStyle name="Berechnung 3 3 2 2 3 2 4" xfId="14403" xr:uid="{00000000-0005-0000-0000-0000902A0000}"/>
    <cellStyle name="Berechnung 3 3 2 2 3 2 5" xfId="26130" xr:uid="{00000000-0005-0000-0000-0000912A0000}"/>
    <cellStyle name="Berechnung 3 3 2 2 3 3" xfId="3973" xr:uid="{00000000-0005-0000-0000-0000922A0000}"/>
    <cellStyle name="Berechnung 3 3 2 2 3 3 2" xfId="7878" xr:uid="{00000000-0005-0000-0000-0000932A0000}"/>
    <cellStyle name="Berechnung 3 3 2 2 3 3 2 2" xfId="19606" xr:uid="{00000000-0005-0000-0000-0000942A0000}"/>
    <cellStyle name="Berechnung 3 3 2 2 3 3 2 3" xfId="31333" xr:uid="{00000000-0005-0000-0000-0000952A0000}"/>
    <cellStyle name="Berechnung 3 3 2 2 3 3 3" xfId="11783" xr:uid="{00000000-0005-0000-0000-0000962A0000}"/>
    <cellStyle name="Berechnung 3 3 2 2 3 3 3 2" xfId="23511" xr:uid="{00000000-0005-0000-0000-0000972A0000}"/>
    <cellStyle name="Berechnung 3 3 2 2 3 3 3 3" xfId="35238" xr:uid="{00000000-0005-0000-0000-0000982A0000}"/>
    <cellStyle name="Berechnung 3 3 2 2 3 3 4" xfId="15701" xr:uid="{00000000-0005-0000-0000-0000992A0000}"/>
    <cellStyle name="Berechnung 3 3 2 2 3 3 5" xfId="27428" xr:uid="{00000000-0005-0000-0000-00009A2A0000}"/>
    <cellStyle name="Berechnung 3 3 2 2 3 4" xfId="5282" xr:uid="{00000000-0005-0000-0000-00009B2A0000}"/>
    <cellStyle name="Berechnung 3 3 2 2 3 4 2" xfId="17010" xr:uid="{00000000-0005-0000-0000-00009C2A0000}"/>
    <cellStyle name="Berechnung 3 3 2 2 3 4 3" xfId="28737" xr:uid="{00000000-0005-0000-0000-00009D2A0000}"/>
    <cellStyle name="Berechnung 3 3 2 2 3 5" xfId="9187" xr:uid="{00000000-0005-0000-0000-00009E2A0000}"/>
    <cellStyle name="Berechnung 3 3 2 2 3 5 2" xfId="20915" xr:uid="{00000000-0005-0000-0000-00009F2A0000}"/>
    <cellStyle name="Berechnung 3 3 2 2 3 5 3" xfId="32642" xr:uid="{00000000-0005-0000-0000-0000A02A0000}"/>
    <cellStyle name="Berechnung 3 3 2 2 3 6" xfId="13105" xr:uid="{00000000-0005-0000-0000-0000A12A0000}"/>
    <cellStyle name="Berechnung 3 3 2 2 3 7" xfId="24832" xr:uid="{00000000-0005-0000-0000-0000A22A0000}"/>
    <cellStyle name="Berechnung 3 3 2 2 4" xfId="1817" xr:uid="{00000000-0005-0000-0000-0000A32A0000}"/>
    <cellStyle name="Berechnung 3 3 2 2 4 2" xfId="5722" xr:uid="{00000000-0005-0000-0000-0000A42A0000}"/>
    <cellStyle name="Berechnung 3 3 2 2 4 2 2" xfId="17450" xr:uid="{00000000-0005-0000-0000-0000A52A0000}"/>
    <cellStyle name="Berechnung 3 3 2 2 4 2 3" xfId="29177" xr:uid="{00000000-0005-0000-0000-0000A62A0000}"/>
    <cellStyle name="Berechnung 3 3 2 2 4 3" xfId="9627" xr:uid="{00000000-0005-0000-0000-0000A72A0000}"/>
    <cellStyle name="Berechnung 3 3 2 2 4 3 2" xfId="21355" xr:uid="{00000000-0005-0000-0000-0000A82A0000}"/>
    <cellStyle name="Berechnung 3 3 2 2 4 3 3" xfId="33082" xr:uid="{00000000-0005-0000-0000-0000A92A0000}"/>
    <cellStyle name="Berechnung 3 3 2 2 4 4" xfId="13545" xr:uid="{00000000-0005-0000-0000-0000AA2A0000}"/>
    <cellStyle name="Berechnung 3 3 2 2 4 5" xfId="25272" xr:uid="{00000000-0005-0000-0000-0000AB2A0000}"/>
    <cellStyle name="Berechnung 3 3 2 2 5" xfId="3115" xr:uid="{00000000-0005-0000-0000-0000AC2A0000}"/>
    <cellStyle name="Berechnung 3 3 2 2 5 2" xfId="7020" xr:uid="{00000000-0005-0000-0000-0000AD2A0000}"/>
    <cellStyle name="Berechnung 3 3 2 2 5 2 2" xfId="18748" xr:uid="{00000000-0005-0000-0000-0000AE2A0000}"/>
    <cellStyle name="Berechnung 3 3 2 2 5 2 3" xfId="30475" xr:uid="{00000000-0005-0000-0000-0000AF2A0000}"/>
    <cellStyle name="Berechnung 3 3 2 2 5 3" xfId="10925" xr:uid="{00000000-0005-0000-0000-0000B02A0000}"/>
    <cellStyle name="Berechnung 3 3 2 2 5 3 2" xfId="22653" xr:uid="{00000000-0005-0000-0000-0000B12A0000}"/>
    <cellStyle name="Berechnung 3 3 2 2 5 3 3" xfId="34380" xr:uid="{00000000-0005-0000-0000-0000B22A0000}"/>
    <cellStyle name="Berechnung 3 3 2 2 5 4" xfId="14843" xr:uid="{00000000-0005-0000-0000-0000B32A0000}"/>
    <cellStyle name="Berechnung 3 3 2 2 5 5" xfId="26570" xr:uid="{00000000-0005-0000-0000-0000B42A0000}"/>
    <cellStyle name="Berechnung 3 3 2 2 6" xfId="4424" xr:uid="{00000000-0005-0000-0000-0000B52A0000}"/>
    <cellStyle name="Berechnung 3 3 2 2 6 2" xfId="16152" xr:uid="{00000000-0005-0000-0000-0000B62A0000}"/>
    <cellStyle name="Berechnung 3 3 2 2 6 3" xfId="27879" xr:uid="{00000000-0005-0000-0000-0000B72A0000}"/>
    <cellStyle name="Berechnung 3 3 2 2 7" xfId="8329" xr:uid="{00000000-0005-0000-0000-0000B82A0000}"/>
    <cellStyle name="Berechnung 3 3 2 2 7 2" xfId="20057" xr:uid="{00000000-0005-0000-0000-0000B92A0000}"/>
    <cellStyle name="Berechnung 3 3 2 2 7 3" xfId="31784" xr:uid="{00000000-0005-0000-0000-0000BA2A0000}"/>
    <cellStyle name="Berechnung 3 3 2 2 8" xfId="12247" xr:uid="{00000000-0005-0000-0000-0000BB2A0000}"/>
    <cellStyle name="Berechnung 3 3 2 2 9" xfId="23974" xr:uid="{00000000-0005-0000-0000-0000BC2A0000}"/>
    <cellStyle name="Berechnung 3 3 2 3" xfId="618" xr:uid="{00000000-0005-0000-0000-0000BD2A0000}"/>
    <cellStyle name="Berechnung 3 3 2 3 2" xfId="1047" xr:uid="{00000000-0005-0000-0000-0000BE2A0000}"/>
    <cellStyle name="Berechnung 3 3 2 3 2 2" xfId="2345" xr:uid="{00000000-0005-0000-0000-0000BF2A0000}"/>
    <cellStyle name="Berechnung 3 3 2 3 2 2 2" xfId="6250" xr:uid="{00000000-0005-0000-0000-0000C02A0000}"/>
    <cellStyle name="Berechnung 3 3 2 3 2 2 2 2" xfId="17978" xr:uid="{00000000-0005-0000-0000-0000C12A0000}"/>
    <cellStyle name="Berechnung 3 3 2 3 2 2 2 3" xfId="29705" xr:uid="{00000000-0005-0000-0000-0000C22A0000}"/>
    <cellStyle name="Berechnung 3 3 2 3 2 2 3" xfId="10155" xr:uid="{00000000-0005-0000-0000-0000C32A0000}"/>
    <cellStyle name="Berechnung 3 3 2 3 2 2 3 2" xfId="21883" xr:uid="{00000000-0005-0000-0000-0000C42A0000}"/>
    <cellStyle name="Berechnung 3 3 2 3 2 2 3 3" xfId="33610" xr:uid="{00000000-0005-0000-0000-0000C52A0000}"/>
    <cellStyle name="Berechnung 3 3 2 3 2 2 4" xfId="14073" xr:uid="{00000000-0005-0000-0000-0000C62A0000}"/>
    <cellStyle name="Berechnung 3 3 2 3 2 2 5" xfId="25800" xr:uid="{00000000-0005-0000-0000-0000C72A0000}"/>
    <cellStyle name="Berechnung 3 3 2 3 2 3" xfId="3643" xr:uid="{00000000-0005-0000-0000-0000C82A0000}"/>
    <cellStyle name="Berechnung 3 3 2 3 2 3 2" xfId="7548" xr:uid="{00000000-0005-0000-0000-0000C92A0000}"/>
    <cellStyle name="Berechnung 3 3 2 3 2 3 2 2" xfId="19276" xr:uid="{00000000-0005-0000-0000-0000CA2A0000}"/>
    <cellStyle name="Berechnung 3 3 2 3 2 3 2 3" xfId="31003" xr:uid="{00000000-0005-0000-0000-0000CB2A0000}"/>
    <cellStyle name="Berechnung 3 3 2 3 2 3 3" xfId="11453" xr:uid="{00000000-0005-0000-0000-0000CC2A0000}"/>
    <cellStyle name="Berechnung 3 3 2 3 2 3 3 2" xfId="23181" xr:uid="{00000000-0005-0000-0000-0000CD2A0000}"/>
    <cellStyle name="Berechnung 3 3 2 3 2 3 3 3" xfId="34908" xr:uid="{00000000-0005-0000-0000-0000CE2A0000}"/>
    <cellStyle name="Berechnung 3 3 2 3 2 3 4" xfId="15371" xr:uid="{00000000-0005-0000-0000-0000CF2A0000}"/>
    <cellStyle name="Berechnung 3 3 2 3 2 3 5" xfId="27098" xr:uid="{00000000-0005-0000-0000-0000D02A0000}"/>
    <cellStyle name="Berechnung 3 3 2 3 2 4" xfId="4952" xr:uid="{00000000-0005-0000-0000-0000D12A0000}"/>
    <cellStyle name="Berechnung 3 3 2 3 2 4 2" xfId="16680" xr:uid="{00000000-0005-0000-0000-0000D22A0000}"/>
    <cellStyle name="Berechnung 3 3 2 3 2 4 3" xfId="28407" xr:uid="{00000000-0005-0000-0000-0000D32A0000}"/>
    <cellStyle name="Berechnung 3 3 2 3 2 5" xfId="8857" xr:uid="{00000000-0005-0000-0000-0000D42A0000}"/>
    <cellStyle name="Berechnung 3 3 2 3 2 5 2" xfId="20585" xr:uid="{00000000-0005-0000-0000-0000D52A0000}"/>
    <cellStyle name="Berechnung 3 3 2 3 2 5 3" xfId="32312" xr:uid="{00000000-0005-0000-0000-0000D62A0000}"/>
    <cellStyle name="Berechnung 3 3 2 3 2 6" xfId="12775" xr:uid="{00000000-0005-0000-0000-0000D72A0000}"/>
    <cellStyle name="Berechnung 3 3 2 3 2 7" xfId="24502" xr:uid="{00000000-0005-0000-0000-0000D82A0000}"/>
    <cellStyle name="Berechnung 3 3 2 3 3" xfId="1476" xr:uid="{00000000-0005-0000-0000-0000D92A0000}"/>
    <cellStyle name="Berechnung 3 3 2 3 3 2" xfId="2774" xr:uid="{00000000-0005-0000-0000-0000DA2A0000}"/>
    <cellStyle name="Berechnung 3 3 2 3 3 2 2" xfId="6679" xr:uid="{00000000-0005-0000-0000-0000DB2A0000}"/>
    <cellStyle name="Berechnung 3 3 2 3 3 2 2 2" xfId="18407" xr:uid="{00000000-0005-0000-0000-0000DC2A0000}"/>
    <cellStyle name="Berechnung 3 3 2 3 3 2 2 3" xfId="30134" xr:uid="{00000000-0005-0000-0000-0000DD2A0000}"/>
    <cellStyle name="Berechnung 3 3 2 3 3 2 3" xfId="10584" xr:uid="{00000000-0005-0000-0000-0000DE2A0000}"/>
    <cellStyle name="Berechnung 3 3 2 3 3 2 3 2" xfId="22312" xr:uid="{00000000-0005-0000-0000-0000DF2A0000}"/>
    <cellStyle name="Berechnung 3 3 2 3 3 2 3 3" xfId="34039" xr:uid="{00000000-0005-0000-0000-0000E02A0000}"/>
    <cellStyle name="Berechnung 3 3 2 3 3 2 4" xfId="14502" xr:uid="{00000000-0005-0000-0000-0000E12A0000}"/>
    <cellStyle name="Berechnung 3 3 2 3 3 2 5" xfId="26229" xr:uid="{00000000-0005-0000-0000-0000E22A0000}"/>
    <cellStyle name="Berechnung 3 3 2 3 3 3" xfId="4072" xr:uid="{00000000-0005-0000-0000-0000E32A0000}"/>
    <cellStyle name="Berechnung 3 3 2 3 3 3 2" xfId="7977" xr:uid="{00000000-0005-0000-0000-0000E42A0000}"/>
    <cellStyle name="Berechnung 3 3 2 3 3 3 2 2" xfId="19705" xr:uid="{00000000-0005-0000-0000-0000E52A0000}"/>
    <cellStyle name="Berechnung 3 3 2 3 3 3 2 3" xfId="31432" xr:uid="{00000000-0005-0000-0000-0000E62A0000}"/>
    <cellStyle name="Berechnung 3 3 2 3 3 3 3" xfId="11882" xr:uid="{00000000-0005-0000-0000-0000E72A0000}"/>
    <cellStyle name="Berechnung 3 3 2 3 3 3 3 2" xfId="23610" xr:uid="{00000000-0005-0000-0000-0000E82A0000}"/>
    <cellStyle name="Berechnung 3 3 2 3 3 3 3 3" xfId="35337" xr:uid="{00000000-0005-0000-0000-0000E92A0000}"/>
    <cellStyle name="Berechnung 3 3 2 3 3 3 4" xfId="15800" xr:uid="{00000000-0005-0000-0000-0000EA2A0000}"/>
    <cellStyle name="Berechnung 3 3 2 3 3 3 5" xfId="27527" xr:uid="{00000000-0005-0000-0000-0000EB2A0000}"/>
    <cellStyle name="Berechnung 3 3 2 3 3 4" xfId="5381" xr:uid="{00000000-0005-0000-0000-0000EC2A0000}"/>
    <cellStyle name="Berechnung 3 3 2 3 3 4 2" xfId="17109" xr:uid="{00000000-0005-0000-0000-0000ED2A0000}"/>
    <cellStyle name="Berechnung 3 3 2 3 3 4 3" xfId="28836" xr:uid="{00000000-0005-0000-0000-0000EE2A0000}"/>
    <cellStyle name="Berechnung 3 3 2 3 3 5" xfId="9286" xr:uid="{00000000-0005-0000-0000-0000EF2A0000}"/>
    <cellStyle name="Berechnung 3 3 2 3 3 5 2" xfId="21014" xr:uid="{00000000-0005-0000-0000-0000F02A0000}"/>
    <cellStyle name="Berechnung 3 3 2 3 3 5 3" xfId="32741" xr:uid="{00000000-0005-0000-0000-0000F12A0000}"/>
    <cellStyle name="Berechnung 3 3 2 3 3 6" xfId="13204" xr:uid="{00000000-0005-0000-0000-0000F22A0000}"/>
    <cellStyle name="Berechnung 3 3 2 3 3 7" xfId="24931" xr:uid="{00000000-0005-0000-0000-0000F32A0000}"/>
    <cellStyle name="Berechnung 3 3 2 3 4" xfId="1916" xr:uid="{00000000-0005-0000-0000-0000F42A0000}"/>
    <cellStyle name="Berechnung 3 3 2 3 4 2" xfId="5821" xr:uid="{00000000-0005-0000-0000-0000F52A0000}"/>
    <cellStyle name="Berechnung 3 3 2 3 4 2 2" xfId="17549" xr:uid="{00000000-0005-0000-0000-0000F62A0000}"/>
    <cellStyle name="Berechnung 3 3 2 3 4 2 3" xfId="29276" xr:uid="{00000000-0005-0000-0000-0000F72A0000}"/>
    <cellStyle name="Berechnung 3 3 2 3 4 3" xfId="9726" xr:uid="{00000000-0005-0000-0000-0000F82A0000}"/>
    <cellStyle name="Berechnung 3 3 2 3 4 3 2" xfId="21454" xr:uid="{00000000-0005-0000-0000-0000F92A0000}"/>
    <cellStyle name="Berechnung 3 3 2 3 4 3 3" xfId="33181" xr:uid="{00000000-0005-0000-0000-0000FA2A0000}"/>
    <cellStyle name="Berechnung 3 3 2 3 4 4" xfId="13644" xr:uid="{00000000-0005-0000-0000-0000FB2A0000}"/>
    <cellStyle name="Berechnung 3 3 2 3 4 5" xfId="25371" xr:uid="{00000000-0005-0000-0000-0000FC2A0000}"/>
    <cellStyle name="Berechnung 3 3 2 3 5" xfId="3214" xr:uid="{00000000-0005-0000-0000-0000FD2A0000}"/>
    <cellStyle name="Berechnung 3 3 2 3 5 2" xfId="7119" xr:uid="{00000000-0005-0000-0000-0000FE2A0000}"/>
    <cellStyle name="Berechnung 3 3 2 3 5 2 2" xfId="18847" xr:uid="{00000000-0005-0000-0000-0000FF2A0000}"/>
    <cellStyle name="Berechnung 3 3 2 3 5 2 3" xfId="30574" xr:uid="{00000000-0005-0000-0000-0000002B0000}"/>
    <cellStyle name="Berechnung 3 3 2 3 5 3" xfId="11024" xr:uid="{00000000-0005-0000-0000-0000012B0000}"/>
    <cellStyle name="Berechnung 3 3 2 3 5 3 2" xfId="22752" xr:uid="{00000000-0005-0000-0000-0000022B0000}"/>
    <cellStyle name="Berechnung 3 3 2 3 5 3 3" xfId="34479" xr:uid="{00000000-0005-0000-0000-0000032B0000}"/>
    <cellStyle name="Berechnung 3 3 2 3 5 4" xfId="14942" xr:uid="{00000000-0005-0000-0000-0000042B0000}"/>
    <cellStyle name="Berechnung 3 3 2 3 5 5" xfId="26669" xr:uid="{00000000-0005-0000-0000-0000052B0000}"/>
    <cellStyle name="Berechnung 3 3 2 3 6" xfId="4523" xr:uid="{00000000-0005-0000-0000-0000062B0000}"/>
    <cellStyle name="Berechnung 3 3 2 3 6 2" xfId="16251" xr:uid="{00000000-0005-0000-0000-0000072B0000}"/>
    <cellStyle name="Berechnung 3 3 2 3 6 3" xfId="27978" xr:uid="{00000000-0005-0000-0000-0000082B0000}"/>
    <cellStyle name="Berechnung 3 3 2 3 7" xfId="8428" xr:uid="{00000000-0005-0000-0000-0000092B0000}"/>
    <cellStyle name="Berechnung 3 3 2 3 7 2" xfId="20156" xr:uid="{00000000-0005-0000-0000-00000A2B0000}"/>
    <cellStyle name="Berechnung 3 3 2 3 7 3" xfId="31883" xr:uid="{00000000-0005-0000-0000-00000B2B0000}"/>
    <cellStyle name="Berechnung 3 3 2 3 8" xfId="12346" xr:uid="{00000000-0005-0000-0000-00000C2B0000}"/>
    <cellStyle name="Berechnung 3 3 2 3 9" xfId="24073" xr:uid="{00000000-0005-0000-0000-00000D2B0000}"/>
    <cellStyle name="Berechnung 3 3 2 4" xfId="849" xr:uid="{00000000-0005-0000-0000-00000E2B0000}"/>
    <cellStyle name="Berechnung 3 3 2 4 2" xfId="2147" xr:uid="{00000000-0005-0000-0000-00000F2B0000}"/>
    <cellStyle name="Berechnung 3 3 2 4 2 2" xfId="6052" xr:uid="{00000000-0005-0000-0000-0000102B0000}"/>
    <cellStyle name="Berechnung 3 3 2 4 2 2 2" xfId="17780" xr:uid="{00000000-0005-0000-0000-0000112B0000}"/>
    <cellStyle name="Berechnung 3 3 2 4 2 2 3" xfId="29507" xr:uid="{00000000-0005-0000-0000-0000122B0000}"/>
    <cellStyle name="Berechnung 3 3 2 4 2 3" xfId="9957" xr:uid="{00000000-0005-0000-0000-0000132B0000}"/>
    <cellStyle name="Berechnung 3 3 2 4 2 3 2" xfId="21685" xr:uid="{00000000-0005-0000-0000-0000142B0000}"/>
    <cellStyle name="Berechnung 3 3 2 4 2 3 3" xfId="33412" xr:uid="{00000000-0005-0000-0000-0000152B0000}"/>
    <cellStyle name="Berechnung 3 3 2 4 2 4" xfId="13875" xr:uid="{00000000-0005-0000-0000-0000162B0000}"/>
    <cellStyle name="Berechnung 3 3 2 4 2 5" xfId="25602" xr:uid="{00000000-0005-0000-0000-0000172B0000}"/>
    <cellStyle name="Berechnung 3 3 2 4 3" xfId="3445" xr:uid="{00000000-0005-0000-0000-0000182B0000}"/>
    <cellStyle name="Berechnung 3 3 2 4 3 2" xfId="7350" xr:uid="{00000000-0005-0000-0000-0000192B0000}"/>
    <cellStyle name="Berechnung 3 3 2 4 3 2 2" xfId="19078" xr:uid="{00000000-0005-0000-0000-00001A2B0000}"/>
    <cellStyle name="Berechnung 3 3 2 4 3 2 3" xfId="30805" xr:uid="{00000000-0005-0000-0000-00001B2B0000}"/>
    <cellStyle name="Berechnung 3 3 2 4 3 3" xfId="11255" xr:uid="{00000000-0005-0000-0000-00001C2B0000}"/>
    <cellStyle name="Berechnung 3 3 2 4 3 3 2" xfId="22983" xr:uid="{00000000-0005-0000-0000-00001D2B0000}"/>
    <cellStyle name="Berechnung 3 3 2 4 3 3 3" xfId="34710" xr:uid="{00000000-0005-0000-0000-00001E2B0000}"/>
    <cellStyle name="Berechnung 3 3 2 4 3 4" xfId="15173" xr:uid="{00000000-0005-0000-0000-00001F2B0000}"/>
    <cellStyle name="Berechnung 3 3 2 4 3 5" xfId="26900" xr:uid="{00000000-0005-0000-0000-0000202B0000}"/>
    <cellStyle name="Berechnung 3 3 2 4 4" xfId="4754" xr:uid="{00000000-0005-0000-0000-0000212B0000}"/>
    <cellStyle name="Berechnung 3 3 2 4 4 2" xfId="16482" xr:uid="{00000000-0005-0000-0000-0000222B0000}"/>
    <cellStyle name="Berechnung 3 3 2 4 4 3" xfId="28209" xr:uid="{00000000-0005-0000-0000-0000232B0000}"/>
    <cellStyle name="Berechnung 3 3 2 4 5" xfId="8659" xr:uid="{00000000-0005-0000-0000-0000242B0000}"/>
    <cellStyle name="Berechnung 3 3 2 4 5 2" xfId="20387" xr:uid="{00000000-0005-0000-0000-0000252B0000}"/>
    <cellStyle name="Berechnung 3 3 2 4 5 3" xfId="32114" xr:uid="{00000000-0005-0000-0000-0000262B0000}"/>
    <cellStyle name="Berechnung 3 3 2 4 6" xfId="12577" xr:uid="{00000000-0005-0000-0000-0000272B0000}"/>
    <cellStyle name="Berechnung 3 3 2 4 7" xfId="24304" xr:uid="{00000000-0005-0000-0000-0000282B0000}"/>
    <cellStyle name="Berechnung 3 3 2 5" xfId="1278" xr:uid="{00000000-0005-0000-0000-0000292B0000}"/>
    <cellStyle name="Berechnung 3 3 2 5 2" xfId="2576" xr:uid="{00000000-0005-0000-0000-00002A2B0000}"/>
    <cellStyle name="Berechnung 3 3 2 5 2 2" xfId="6481" xr:uid="{00000000-0005-0000-0000-00002B2B0000}"/>
    <cellStyle name="Berechnung 3 3 2 5 2 2 2" xfId="18209" xr:uid="{00000000-0005-0000-0000-00002C2B0000}"/>
    <cellStyle name="Berechnung 3 3 2 5 2 2 3" xfId="29936" xr:uid="{00000000-0005-0000-0000-00002D2B0000}"/>
    <cellStyle name="Berechnung 3 3 2 5 2 3" xfId="10386" xr:uid="{00000000-0005-0000-0000-00002E2B0000}"/>
    <cellStyle name="Berechnung 3 3 2 5 2 3 2" xfId="22114" xr:uid="{00000000-0005-0000-0000-00002F2B0000}"/>
    <cellStyle name="Berechnung 3 3 2 5 2 3 3" xfId="33841" xr:uid="{00000000-0005-0000-0000-0000302B0000}"/>
    <cellStyle name="Berechnung 3 3 2 5 2 4" xfId="14304" xr:uid="{00000000-0005-0000-0000-0000312B0000}"/>
    <cellStyle name="Berechnung 3 3 2 5 2 5" xfId="26031" xr:uid="{00000000-0005-0000-0000-0000322B0000}"/>
    <cellStyle name="Berechnung 3 3 2 5 3" xfId="3874" xr:uid="{00000000-0005-0000-0000-0000332B0000}"/>
    <cellStyle name="Berechnung 3 3 2 5 3 2" xfId="7779" xr:uid="{00000000-0005-0000-0000-0000342B0000}"/>
    <cellStyle name="Berechnung 3 3 2 5 3 2 2" xfId="19507" xr:uid="{00000000-0005-0000-0000-0000352B0000}"/>
    <cellStyle name="Berechnung 3 3 2 5 3 2 3" xfId="31234" xr:uid="{00000000-0005-0000-0000-0000362B0000}"/>
    <cellStyle name="Berechnung 3 3 2 5 3 3" xfId="11684" xr:uid="{00000000-0005-0000-0000-0000372B0000}"/>
    <cellStyle name="Berechnung 3 3 2 5 3 3 2" xfId="23412" xr:uid="{00000000-0005-0000-0000-0000382B0000}"/>
    <cellStyle name="Berechnung 3 3 2 5 3 3 3" xfId="35139" xr:uid="{00000000-0005-0000-0000-0000392B0000}"/>
    <cellStyle name="Berechnung 3 3 2 5 3 4" xfId="15602" xr:uid="{00000000-0005-0000-0000-00003A2B0000}"/>
    <cellStyle name="Berechnung 3 3 2 5 3 5" xfId="27329" xr:uid="{00000000-0005-0000-0000-00003B2B0000}"/>
    <cellStyle name="Berechnung 3 3 2 5 4" xfId="5183" xr:uid="{00000000-0005-0000-0000-00003C2B0000}"/>
    <cellStyle name="Berechnung 3 3 2 5 4 2" xfId="16911" xr:uid="{00000000-0005-0000-0000-00003D2B0000}"/>
    <cellStyle name="Berechnung 3 3 2 5 4 3" xfId="28638" xr:uid="{00000000-0005-0000-0000-00003E2B0000}"/>
    <cellStyle name="Berechnung 3 3 2 5 5" xfId="9088" xr:uid="{00000000-0005-0000-0000-00003F2B0000}"/>
    <cellStyle name="Berechnung 3 3 2 5 5 2" xfId="20816" xr:uid="{00000000-0005-0000-0000-0000402B0000}"/>
    <cellStyle name="Berechnung 3 3 2 5 5 3" xfId="32543" xr:uid="{00000000-0005-0000-0000-0000412B0000}"/>
    <cellStyle name="Berechnung 3 3 2 5 6" xfId="13006" xr:uid="{00000000-0005-0000-0000-0000422B0000}"/>
    <cellStyle name="Berechnung 3 3 2 5 7" xfId="24733" xr:uid="{00000000-0005-0000-0000-0000432B0000}"/>
    <cellStyle name="Berechnung 3 3 2 6" xfId="1718" xr:uid="{00000000-0005-0000-0000-0000442B0000}"/>
    <cellStyle name="Berechnung 3 3 2 6 2" xfId="5623" xr:uid="{00000000-0005-0000-0000-0000452B0000}"/>
    <cellStyle name="Berechnung 3 3 2 6 2 2" xfId="17351" xr:uid="{00000000-0005-0000-0000-0000462B0000}"/>
    <cellStyle name="Berechnung 3 3 2 6 2 3" xfId="29078" xr:uid="{00000000-0005-0000-0000-0000472B0000}"/>
    <cellStyle name="Berechnung 3 3 2 6 3" xfId="9528" xr:uid="{00000000-0005-0000-0000-0000482B0000}"/>
    <cellStyle name="Berechnung 3 3 2 6 3 2" xfId="21256" xr:uid="{00000000-0005-0000-0000-0000492B0000}"/>
    <cellStyle name="Berechnung 3 3 2 6 3 3" xfId="32983" xr:uid="{00000000-0005-0000-0000-00004A2B0000}"/>
    <cellStyle name="Berechnung 3 3 2 6 4" xfId="13446" xr:uid="{00000000-0005-0000-0000-00004B2B0000}"/>
    <cellStyle name="Berechnung 3 3 2 6 5" xfId="25173" xr:uid="{00000000-0005-0000-0000-00004C2B0000}"/>
    <cellStyle name="Berechnung 3 3 2 7" xfId="3016" xr:uid="{00000000-0005-0000-0000-00004D2B0000}"/>
    <cellStyle name="Berechnung 3 3 2 7 2" xfId="6921" xr:uid="{00000000-0005-0000-0000-00004E2B0000}"/>
    <cellStyle name="Berechnung 3 3 2 7 2 2" xfId="18649" xr:uid="{00000000-0005-0000-0000-00004F2B0000}"/>
    <cellStyle name="Berechnung 3 3 2 7 2 3" xfId="30376" xr:uid="{00000000-0005-0000-0000-0000502B0000}"/>
    <cellStyle name="Berechnung 3 3 2 7 3" xfId="10826" xr:uid="{00000000-0005-0000-0000-0000512B0000}"/>
    <cellStyle name="Berechnung 3 3 2 7 3 2" xfId="22554" xr:uid="{00000000-0005-0000-0000-0000522B0000}"/>
    <cellStyle name="Berechnung 3 3 2 7 3 3" xfId="34281" xr:uid="{00000000-0005-0000-0000-0000532B0000}"/>
    <cellStyle name="Berechnung 3 3 2 7 4" xfId="14744" xr:uid="{00000000-0005-0000-0000-0000542B0000}"/>
    <cellStyle name="Berechnung 3 3 2 7 5" xfId="26471" xr:uid="{00000000-0005-0000-0000-0000552B0000}"/>
    <cellStyle name="Berechnung 3 3 2 8" xfId="4325" xr:uid="{00000000-0005-0000-0000-0000562B0000}"/>
    <cellStyle name="Berechnung 3 3 2 8 2" xfId="16053" xr:uid="{00000000-0005-0000-0000-0000572B0000}"/>
    <cellStyle name="Berechnung 3 3 2 8 3" xfId="27780" xr:uid="{00000000-0005-0000-0000-0000582B0000}"/>
    <cellStyle name="Berechnung 3 3 2 9" xfId="8230" xr:uid="{00000000-0005-0000-0000-0000592B0000}"/>
    <cellStyle name="Berechnung 3 3 2 9 2" xfId="19958" xr:uid="{00000000-0005-0000-0000-00005A2B0000}"/>
    <cellStyle name="Berechnung 3 3 2 9 3" xfId="31685" xr:uid="{00000000-0005-0000-0000-00005B2B0000}"/>
    <cellStyle name="Berechnung 3 3 3" xfId="442" xr:uid="{00000000-0005-0000-0000-00005C2B0000}"/>
    <cellStyle name="Berechnung 3 3 3 10" xfId="12170" xr:uid="{00000000-0005-0000-0000-00005D2B0000}"/>
    <cellStyle name="Berechnung 3 3 3 11" xfId="23897" xr:uid="{00000000-0005-0000-0000-00005E2B0000}"/>
    <cellStyle name="Berechnung 3 3 3 2" xfId="541" xr:uid="{00000000-0005-0000-0000-00005F2B0000}"/>
    <cellStyle name="Berechnung 3 3 3 2 2" xfId="970" xr:uid="{00000000-0005-0000-0000-0000602B0000}"/>
    <cellStyle name="Berechnung 3 3 3 2 2 2" xfId="2268" xr:uid="{00000000-0005-0000-0000-0000612B0000}"/>
    <cellStyle name="Berechnung 3 3 3 2 2 2 2" xfId="6173" xr:uid="{00000000-0005-0000-0000-0000622B0000}"/>
    <cellStyle name="Berechnung 3 3 3 2 2 2 2 2" xfId="17901" xr:uid="{00000000-0005-0000-0000-0000632B0000}"/>
    <cellStyle name="Berechnung 3 3 3 2 2 2 2 3" xfId="29628" xr:uid="{00000000-0005-0000-0000-0000642B0000}"/>
    <cellStyle name="Berechnung 3 3 3 2 2 2 3" xfId="10078" xr:uid="{00000000-0005-0000-0000-0000652B0000}"/>
    <cellStyle name="Berechnung 3 3 3 2 2 2 3 2" xfId="21806" xr:uid="{00000000-0005-0000-0000-0000662B0000}"/>
    <cellStyle name="Berechnung 3 3 3 2 2 2 3 3" xfId="33533" xr:uid="{00000000-0005-0000-0000-0000672B0000}"/>
    <cellStyle name="Berechnung 3 3 3 2 2 2 4" xfId="13996" xr:uid="{00000000-0005-0000-0000-0000682B0000}"/>
    <cellStyle name="Berechnung 3 3 3 2 2 2 5" xfId="25723" xr:uid="{00000000-0005-0000-0000-0000692B0000}"/>
    <cellStyle name="Berechnung 3 3 3 2 2 3" xfId="3566" xr:uid="{00000000-0005-0000-0000-00006A2B0000}"/>
    <cellStyle name="Berechnung 3 3 3 2 2 3 2" xfId="7471" xr:uid="{00000000-0005-0000-0000-00006B2B0000}"/>
    <cellStyle name="Berechnung 3 3 3 2 2 3 2 2" xfId="19199" xr:uid="{00000000-0005-0000-0000-00006C2B0000}"/>
    <cellStyle name="Berechnung 3 3 3 2 2 3 2 3" xfId="30926" xr:uid="{00000000-0005-0000-0000-00006D2B0000}"/>
    <cellStyle name="Berechnung 3 3 3 2 2 3 3" xfId="11376" xr:uid="{00000000-0005-0000-0000-00006E2B0000}"/>
    <cellStyle name="Berechnung 3 3 3 2 2 3 3 2" xfId="23104" xr:uid="{00000000-0005-0000-0000-00006F2B0000}"/>
    <cellStyle name="Berechnung 3 3 3 2 2 3 3 3" xfId="34831" xr:uid="{00000000-0005-0000-0000-0000702B0000}"/>
    <cellStyle name="Berechnung 3 3 3 2 2 3 4" xfId="15294" xr:uid="{00000000-0005-0000-0000-0000712B0000}"/>
    <cellStyle name="Berechnung 3 3 3 2 2 3 5" xfId="27021" xr:uid="{00000000-0005-0000-0000-0000722B0000}"/>
    <cellStyle name="Berechnung 3 3 3 2 2 4" xfId="4875" xr:uid="{00000000-0005-0000-0000-0000732B0000}"/>
    <cellStyle name="Berechnung 3 3 3 2 2 4 2" xfId="16603" xr:uid="{00000000-0005-0000-0000-0000742B0000}"/>
    <cellStyle name="Berechnung 3 3 3 2 2 4 3" xfId="28330" xr:uid="{00000000-0005-0000-0000-0000752B0000}"/>
    <cellStyle name="Berechnung 3 3 3 2 2 5" xfId="8780" xr:uid="{00000000-0005-0000-0000-0000762B0000}"/>
    <cellStyle name="Berechnung 3 3 3 2 2 5 2" xfId="20508" xr:uid="{00000000-0005-0000-0000-0000772B0000}"/>
    <cellStyle name="Berechnung 3 3 3 2 2 5 3" xfId="32235" xr:uid="{00000000-0005-0000-0000-0000782B0000}"/>
    <cellStyle name="Berechnung 3 3 3 2 2 6" xfId="12698" xr:uid="{00000000-0005-0000-0000-0000792B0000}"/>
    <cellStyle name="Berechnung 3 3 3 2 2 7" xfId="24425" xr:uid="{00000000-0005-0000-0000-00007A2B0000}"/>
    <cellStyle name="Berechnung 3 3 3 2 3" xfId="1399" xr:uid="{00000000-0005-0000-0000-00007B2B0000}"/>
    <cellStyle name="Berechnung 3 3 3 2 3 2" xfId="2697" xr:uid="{00000000-0005-0000-0000-00007C2B0000}"/>
    <cellStyle name="Berechnung 3 3 3 2 3 2 2" xfId="6602" xr:uid="{00000000-0005-0000-0000-00007D2B0000}"/>
    <cellStyle name="Berechnung 3 3 3 2 3 2 2 2" xfId="18330" xr:uid="{00000000-0005-0000-0000-00007E2B0000}"/>
    <cellStyle name="Berechnung 3 3 3 2 3 2 2 3" xfId="30057" xr:uid="{00000000-0005-0000-0000-00007F2B0000}"/>
    <cellStyle name="Berechnung 3 3 3 2 3 2 3" xfId="10507" xr:uid="{00000000-0005-0000-0000-0000802B0000}"/>
    <cellStyle name="Berechnung 3 3 3 2 3 2 3 2" xfId="22235" xr:uid="{00000000-0005-0000-0000-0000812B0000}"/>
    <cellStyle name="Berechnung 3 3 3 2 3 2 3 3" xfId="33962" xr:uid="{00000000-0005-0000-0000-0000822B0000}"/>
    <cellStyle name="Berechnung 3 3 3 2 3 2 4" xfId="14425" xr:uid="{00000000-0005-0000-0000-0000832B0000}"/>
    <cellStyle name="Berechnung 3 3 3 2 3 2 5" xfId="26152" xr:uid="{00000000-0005-0000-0000-0000842B0000}"/>
    <cellStyle name="Berechnung 3 3 3 2 3 3" xfId="3995" xr:uid="{00000000-0005-0000-0000-0000852B0000}"/>
    <cellStyle name="Berechnung 3 3 3 2 3 3 2" xfId="7900" xr:uid="{00000000-0005-0000-0000-0000862B0000}"/>
    <cellStyle name="Berechnung 3 3 3 2 3 3 2 2" xfId="19628" xr:uid="{00000000-0005-0000-0000-0000872B0000}"/>
    <cellStyle name="Berechnung 3 3 3 2 3 3 2 3" xfId="31355" xr:uid="{00000000-0005-0000-0000-0000882B0000}"/>
    <cellStyle name="Berechnung 3 3 3 2 3 3 3" xfId="11805" xr:uid="{00000000-0005-0000-0000-0000892B0000}"/>
    <cellStyle name="Berechnung 3 3 3 2 3 3 3 2" xfId="23533" xr:uid="{00000000-0005-0000-0000-00008A2B0000}"/>
    <cellStyle name="Berechnung 3 3 3 2 3 3 3 3" xfId="35260" xr:uid="{00000000-0005-0000-0000-00008B2B0000}"/>
    <cellStyle name="Berechnung 3 3 3 2 3 3 4" xfId="15723" xr:uid="{00000000-0005-0000-0000-00008C2B0000}"/>
    <cellStyle name="Berechnung 3 3 3 2 3 3 5" xfId="27450" xr:uid="{00000000-0005-0000-0000-00008D2B0000}"/>
    <cellStyle name="Berechnung 3 3 3 2 3 4" xfId="5304" xr:uid="{00000000-0005-0000-0000-00008E2B0000}"/>
    <cellStyle name="Berechnung 3 3 3 2 3 4 2" xfId="17032" xr:uid="{00000000-0005-0000-0000-00008F2B0000}"/>
    <cellStyle name="Berechnung 3 3 3 2 3 4 3" xfId="28759" xr:uid="{00000000-0005-0000-0000-0000902B0000}"/>
    <cellStyle name="Berechnung 3 3 3 2 3 5" xfId="9209" xr:uid="{00000000-0005-0000-0000-0000912B0000}"/>
    <cellStyle name="Berechnung 3 3 3 2 3 5 2" xfId="20937" xr:uid="{00000000-0005-0000-0000-0000922B0000}"/>
    <cellStyle name="Berechnung 3 3 3 2 3 5 3" xfId="32664" xr:uid="{00000000-0005-0000-0000-0000932B0000}"/>
    <cellStyle name="Berechnung 3 3 3 2 3 6" xfId="13127" xr:uid="{00000000-0005-0000-0000-0000942B0000}"/>
    <cellStyle name="Berechnung 3 3 3 2 3 7" xfId="24854" xr:uid="{00000000-0005-0000-0000-0000952B0000}"/>
    <cellStyle name="Berechnung 3 3 3 2 4" xfId="1839" xr:uid="{00000000-0005-0000-0000-0000962B0000}"/>
    <cellStyle name="Berechnung 3 3 3 2 4 2" xfId="5744" xr:uid="{00000000-0005-0000-0000-0000972B0000}"/>
    <cellStyle name="Berechnung 3 3 3 2 4 2 2" xfId="17472" xr:uid="{00000000-0005-0000-0000-0000982B0000}"/>
    <cellStyle name="Berechnung 3 3 3 2 4 2 3" xfId="29199" xr:uid="{00000000-0005-0000-0000-0000992B0000}"/>
    <cellStyle name="Berechnung 3 3 3 2 4 3" xfId="9649" xr:uid="{00000000-0005-0000-0000-00009A2B0000}"/>
    <cellStyle name="Berechnung 3 3 3 2 4 3 2" xfId="21377" xr:uid="{00000000-0005-0000-0000-00009B2B0000}"/>
    <cellStyle name="Berechnung 3 3 3 2 4 3 3" xfId="33104" xr:uid="{00000000-0005-0000-0000-00009C2B0000}"/>
    <cellStyle name="Berechnung 3 3 3 2 4 4" xfId="13567" xr:uid="{00000000-0005-0000-0000-00009D2B0000}"/>
    <cellStyle name="Berechnung 3 3 3 2 4 5" xfId="25294" xr:uid="{00000000-0005-0000-0000-00009E2B0000}"/>
    <cellStyle name="Berechnung 3 3 3 2 5" xfId="3137" xr:uid="{00000000-0005-0000-0000-00009F2B0000}"/>
    <cellStyle name="Berechnung 3 3 3 2 5 2" xfId="7042" xr:uid="{00000000-0005-0000-0000-0000A02B0000}"/>
    <cellStyle name="Berechnung 3 3 3 2 5 2 2" xfId="18770" xr:uid="{00000000-0005-0000-0000-0000A12B0000}"/>
    <cellStyle name="Berechnung 3 3 3 2 5 2 3" xfId="30497" xr:uid="{00000000-0005-0000-0000-0000A22B0000}"/>
    <cellStyle name="Berechnung 3 3 3 2 5 3" xfId="10947" xr:uid="{00000000-0005-0000-0000-0000A32B0000}"/>
    <cellStyle name="Berechnung 3 3 3 2 5 3 2" xfId="22675" xr:uid="{00000000-0005-0000-0000-0000A42B0000}"/>
    <cellStyle name="Berechnung 3 3 3 2 5 3 3" xfId="34402" xr:uid="{00000000-0005-0000-0000-0000A52B0000}"/>
    <cellStyle name="Berechnung 3 3 3 2 5 4" xfId="14865" xr:uid="{00000000-0005-0000-0000-0000A62B0000}"/>
    <cellStyle name="Berechnung 3 3 3 2 5 5" xfId="26592" xr:uid="{00000000-0005-0000-0000-0000A72B0000}"/>
    <cellStyle name="Berechnung 3 3 3 2 6" xfId="4446" xr:uid="{00000000-0005-0000-0000-0000A82B0000}"/>
    <cellStyle name="Berechnung 3 3 3 2 6 2" xfId="16174" xr:uid="{00000000-0005-0000-0000-0000A92B0000}"/>
    <cellStyle name="Berechnung 3 3 3 2 6 3" xfId="27901" xr:uid="{00000000-0005-0000-0000-0000AA2B0000}"/>
    <cellStyle name="Berechnung 3 3 3 2 7" xfId="8351" xr:uid="{00000000-0005-0000-0000-0000AB2B0000}"/>
    <cellStyle name="Berechnung 3 3 3 2 7 2" xfId="20079" xr:uid="{00000000-0005-0000-0000-0000AC2B0000}"/>
    <cellStyle name="Berechnung 3 3 3 2 7 3" xfId="31806" xr:uid="{00000000-0005-0000-0000-0000AD2B0000}"/>
    <cellStyle name="Berechnung 3 3 3 2 8" xfId="12269" xr:uid="{00000000-0005-0000-0000-0000AE2B0000}"/>
    <cellStyle name="Berechnung 3 3 3 2 9" xfId="23996" xr:uid="{00000000-0005-0000-0000-0000AF2B0000}"/>
    <cellStyle name="Berechnung 3 3 3 3" xfId="640" xr:uid="{00000000-0005-0000-0000-0000B02B0000}"/>
    <cellStyle name="Berechnung 3 3 3 3 2" xfId="1069" xr:uid="{00000000-0005-0000-0000-0000B12B0000}"/>
    <cellStyle name="Berechnung 3 3 3 3 2 2" xfId="2367" xr:uid="{00000000-0005-0000-0000-0000B22B0000}"/>
    <cellStyle name="Berechnung 3 3 3 3 2 2 2" xfId="6272" xr:uid="{00000000-0005-0000-0000-0000B32B0000}"/>
    <cellStyle name="Berechnung 3 3 3 3 2 2 2 2" xfId="18000" xr:uid="{00000000-0005-0000-0000-0000B42B0000}"/>
    <cellStyle name="Berechnung 3 3 3 3 2 2 2 3" xfId="29727" xr:uid="{00000000-0005-0000-0000-0000B52B0000}"/>
    <cellStyle name="Berechnung 3 3 3 3 2 2 3" xfId="10177" xr:uid="{00000000-0005-0000-0000-0000B62B0000}"/>
    <cellStyle name="Berechnung 3 3 3 3 2 2 3 2" xfId="21905" xr:uid="{00000000-0005-0000-0000-0000B72B0000}"/>
    <cellStyle name="Berechnung 3 3 3 3 2 2 3 3" xfId="33632" xr:uid="{00000000-0005-0000-0000-0000B82B0000}"/>
    <cellStyle name="Berechnung 3 3 3 3 2 2 4" xfId="14095" xr:uid="{00000000-0005-0000-0000-0000B92B0000}"/>
    <cellStyle name="Berechnung 3 3 3 3 2 2 5" xfId="25822" xr:uid="{00000000-0005-0000-0000-0000BA2B0000}"/>
    <cellStyle name="Berechnung 3 3 3 3 2 3" xfId="3665" xr:uid="{00000000-0005-0000-0000-0000BB2B0000}"/>
    <cellStyle name="Berechnung 3 3 3 3 2 3 2" xfId="7570" xr:uid="{00000000-0005-0000-0000-0000BC2B0000}"/>
    <cellStyle name="Berechnung 3 3 3 3 2 3 2 2" xfId="19298" xr:uid="{00000000-0005-0000-0000-0000BD2B0000}"/>
    <cellStyle name="Berechnung 3 3 3 3 2 3 2 3" xfId="31025" xr:uid="{00000000-0005-0000-0000-0000BE2B0000}"/>
    <cellStyle name="Berechnung 3 3 3 3 2 3 3" xfId="11475" xr:uid="{00000000-0005-0000-0000-0000BF2B0000}"/>
    <cellStyle name="Berechnung 3 3 3 3 2 3 3 2" xfId="23203" xr:uid="{00000000-0005-0000-0000-0000C02B0000}"/>
    <cellStyle name="Berechnung 3 3 3 3 2 3 3 3" xfId="34930" xr:uid="{00000000-0005-0000-0000-0000C12B0000}"/>
    <cellStyle name="Berechnung 3 3 3 3 2 3 4" xfId="15393" xr:uid="{00000000-0005-0000-0000-0000C22B0000}"/>
    <cellStyle name="Berechnung 3 3 3 3 2 3 5" xfId="27120" xr:uid="{00000000-0005-0000-0000-0000C32B0000}"/>
    <cellStyle name="Berechnung 3 3 3 3 2 4" xfId="4974" xr:uid="{00000000-0005-0000-0000-0000C42B0000}"/>
    <cellStyle name="Berechnung 3 3 3 3 2 4 2" xfId="16702" xr:uid="{00000000-0005-0000-0000-0000C52B0000}"/>
    <cellStyle name="Berechnung 3 3 3 3 2 4 3" xfId="28429" xr:uid="{00000000-0005-0000-0000-0000C62B0000}"/>
    <cellStyle name="Berechnung 3 3 3 3 2 5" xfId="8879" xr:uid="{00000000-0005-0000-0000-0000C72B0000}"/>
    <cellStyle name="Berechnung 3 3 3 3 2 5 2" xfId="20607" xr:uid="{00000000-0005-0000-0000-0000C82B0000}"/>
    <cellStyle name="Berechnung 3 3 3 3 2 5 3" xfId="32334" xr:uid="{00000000-0005-0000-0000-0000C92B0000}"/>
    <cellStyle name="Berechnung 3 3 3 3 2 6" xfId="12797" xr:uid="{00000000-0005-0000-0000-0000CA2B0000}"/>
    <cellStyle name="Berechnung 3 3 3 3 2 7" xfId="24524" xr:uid="{00000000-0005-0000-0000-0000CB2B0000}"/>
    <cellStyle name="Berechnung 3 3 3 3 3" xfId="1498" xr:uid="{00000000-0005-0000-0000-0000CC2B0000}"/>
    <cellStyle name="Berechnung 3 3 3 3 3 2" xfId="2796" xr:uid="{00000000-0005-0000-0000-0000CD2B0000}"/>
    <cellStyle name="Berechnung 3 3 3 3 3 2 2" xfId="6701" xr:uid="{00000000-0005-0000-0000-0000CE2B0000}"/>
    <cellStyle name="Berechnung 3 3 3 3 3 2 2 2" xfId="18429" xr:uid="{00000000-0005-0000-0000-0000CF2B0000}"/>
    <cellStyle name="Berechnung 3 3 3 3 3 2 2 3" xfId="30156" xr:uid="{00000000-0005-0000-0000-0000D02B0000}"/>
    <cellStyle name="Berechnung 3 3 3 3 3 2 3" xfId="10606" xr:uid="{00000000-0005-0000-0000-0000D12B0000}"/>
    <cellStyle name="Berechnung 3 3 3 3 3 2 3 2" xfId="22334" xr:uid="{00000000-0005-0000-0000-0000D22B0000}"/>
    <cellStyle name="Berechnung 3 3 3 3 3 2 3 3" xfId="34061" xr:uid="{00000000-0005-0000-0000-0000D32B0000}"/>
    <cellStyle name="Berechnung 3 3 3 3 3 2 4" xfId="14524" xr:uid="{00000000-0005-0000-0000-0000D42B0000}"/>
    <cellStyle name="Berechnung 3 3 3 3 3 2 5" xfId="26251" xr:uid="{00000000-0005-0000-0000-0000D52B0000}"/>
    <cellStyle name="Berechnung 3 3 3 3 3 3" xfId="4094" xr:uid="{00000000-0005-0000-0000-0000D62B0000}"/>
    <cellStyle name="Berechnung 3 3 3 3 3 3 2" xfId="7999" xr:uid="{00000000-0005-0000-0000-0000D72B0000}"/>
    <cellStyle name="Berechnung 3 3 3 3 3 3 2 2" xfId="19727" xr:uid="{00000000-0005-0000-0000-0000D82B0000}"/>
    <cellStyle name="Berechnung 3 3 3 3 3 3 2 3" xfId="31454" xr:uid="{00000000-0005-0000-0000-0000D92B0000}"/>
    <cellStyle name="Berechnung 3 3 3 3 3 3 3" xfId="11904" xr:uid="{00000000-0005-0000-0000-0000DA2B0000}"/>
    <cellStyle name="Berechnung 3 3 3 3 3 3 3 2" xfId="23632" xr:uid="{00000000-0005-0000-0000-0000DB2B0000}"/>
    <cellStyle name="Berechnung 3 3 3 3 3 3 3 3" xfId="35359" xr:uid="{00000000-0005-0000-0000-0000DC2B0000}"/>
    <cellStyle name="Berechnung 3 3 3 3 3 3 4" xfId="15822" xr:uid="{00000000-0005-0000-0000-0000DD2B0000}"/>
    <cellStyle name="Berechnung 3 3 3 3 3 3 5" xfId="27549" xr:uid="{00000000-0005-0000-0000-0000DE2B0000}"/>
    <cellStyle name="Berechnung 3 3 3 3 3 4" xfId="5403" xr:uid="{00000000-0005-0000-0000-0000DF2B0000}"/>
    <cellStyle name="Berechnung 3 3 3 3 3 4 2" xfId="17131" xr:uid="{00000000-0005-0000-0000-0000E02B0000}"/>
    <cellStyle name="Berechnung 3 3 3 3 3 4 3" xfId="28858" xr:uid="{00000000-0005-0000-0000-0000E12B0000}"/>
    <cellStyle name="Berechnung 3 3 3 3 3 5" xfId="9308" xr:uid="{00000000-0005-0000-0000-0000E22B0000}"/>
    <cellStyle name="Berechnung 3 3 3 3 3 5 2" xfId="21036" xr:uid="{00000000-0005-0000-0000-0000E32B0000}"/>
    <cellStyle name="Berechnung 3 3 3 3 3 5 3" xfId="32763" xr:uid="{00000000-0005-0000-0000-0000E42B0000}"/>
    <cellStyle name="Berechnung 3 3 3 3 3 6" xfId="13226" xr:uid="{00000000-0005-0000-0000-0000E52B0000}"/>
    <cellStyle name="Berechnung 3 3 3 3 3 7" xfId="24953" xr:uid="{00000000-0005-0000-0000-0000E62B0000}"/>
    <cellStyle name="Berechnung 3 3 3 3 4" xfId="1938" xr:uid="{00000000-0005-0000-0000-0000E72B0000}"/>
    <cellStyle name="Berechnung 3 3 3 3 4 2" xfId="5843" xr:uid="{00000000-0005-0000-0000-0000E82B0000}"/>
    <cellStyle name="Berechnung 3 3 3 3 4 2 2" xfId="17571" xr:uid="{00000000-0005-0000-0000-0000E92B0000}"/>
    <cellStyle name="Berechnung 3 3 3 3 4 2 3" xfId="29298" xr:uid="{00000000-0005-0000-0000-0000EA2B0000}"/>
    <cellStyle name="Berechnung 3 3 3 3 4 3" xfId="9748" xr:uid="{00000000-0005-0000-0000-0000EB2B0000}"/>
    <cellStyle name="Berechnung 3 3 3 3 4 3 2" xfId="21476" xr:uid="{00000000-0005-0000-0000-0000EC2B0000}"/>
    <cellStyle name="Berechnung 3 3 3 3 4 3 3" xfId="33203" xr:uid="{00000000-0005-0000-0000-0000ED2B0000}"/>
    <cellStyle name="Berechnung 3 3 3 3 4 4" xfId="13666" xr:uid="{00000000-0005-0000-0000-0000EE2B0000}"/>
    <cellStyle name="Berechnung 3 3 3 3 4 5" xfId="25393" xr:uid="{00000000-0005-0000-0000-0000EF2B0000}"/>
    <cellStyle name="Berechnung 3 3 3 3 5" xfId="3236" xr:uid="{00000000-0005-0000-0000-0000F02B0000}"/>
    <cellStyle name="Berechnung 3 3 3 3 5 2" xfId="7141" xr:uid="{00000000-0005-0000-0000-0000F12B0000}"/>
    <cellStyle name="Berechnung 3 3 3 3 5 2 2" xfId="18869" xr:uid="{00000000-0005-0000-0000-0000F22B0000}"/>
    <cellStyle name="Berechnung 3 3 3 3 5 2 3" xfId="30596" xr:uid="{00000000-0005-0000-0000-0000F32B0000}"/>
    <cellStyle name="Berechnung 3 3 3 3 5 3" xfId="11046" xr:uid="{00000000-0005-0000-0000-0000F42B0000}"/>
    <cellStyle name="Berechnung 3 3 3 3 5 3 2" xfId="22774" xr:uid="{00000000-0005-0000-0000-0000F52B0000}"/>
    <cellStyle name="Berechnung 3 3 3 3 5 3 3" xfId="34501" xr:uid="{00000000-0005-0000-0000-0000F62B0000}"/>
    <cellStyle name="Berechnung 3 3 3 3 5 4" xfId="14964" xr:uid="{00000000-0005-0000-0000-0000F72B0000}"/>
    <cellStyle name="Berechnung 3 3 3 3 5 5" xfId="26691" xr:uid="{00000000-0005-0000-0000-0000F82B0000}"/>
    <cellStyle name="Berechnung 3 3 3 3 6" xfId="4545" xr:uid="{00000000-0005-0000-0000-0000F92B0000}"/>
    <cellStyle name="Berechnung 3 3 3 3 6 2" xfId="16273" xr:uid="{00000000-0005-0000-0000-0000FA2B0000}"/>
    <cellStyle name="Berechnung 3 3 3 3 6 3" xfId="28000" xr:uid="{00000000-0005-0000-0000-0000FB2B0000}"/>
    <cellStyle name="Berechnung 3 3 3 3 7" xfId="8450" xr:uid="{00000000-0005-0000-0000-0000FC2B0000}"/>
    <cellStyle name="Berechnung 3 3 3 3 7 2" xfId="20178" xr:uid="{00000000-0005-0000-0000-0000FD2B0000}"/>
    <cellStyle name="Berechnung 3 3 3 3 7 3" xfId="31905" xr:uid="{00000000-0005-0000-0000-0000FE2B0000}"/>
    <cellStyle name="Berechnung 3 3 3 3 8" xfId="12368" xr:uid="{00000000-0005-0000-0000-0000FF2B0000}"/>
    <cellStyle name="Berechnung 3 3 3 3 9" xfId="24095" xr:uid="{00000000-0005-0000-0000-0000002C0000}"/>
    <cellStyle name="Berechnung 3 3 3 4" xfId="871" xr:uid="{00000000-0005-0000-0000-0000012C0000}"/>
    <cellStyle name="Berechnung 3 3 3 4 2" xfId="2169" xr:uid="{00000000-0005-0000-0000-0000022C0000}"/>
    <cellStyle name="Berechnung 3 3 3 4 2 2" xfId="6074" xr:uid="{00000000-0005-0000-0000-0000032C0000}"/>
    <cellStyle name="Berechnung 3 3 3 4 2 2 2" xfId="17802" xr:uid="{00000000-0005-0000-0000-0000042C0000}"/>
    <cellStyle name="Berechnung 3 3 3 4 2 2 3" xfId="29529" xr:uid="{00000000-0005-0000-0000-0000052C0000}"/>
    <cellStyle name="Berechnung 3 3 3 4 2 3" xfId="9979" xr:uid="{00000000-0005-0000-0000-0000062C0000}"/>
    <cellStyle name="Berechnung 3 3 3 4 2 3 2" xfId="21707" xr:uid="{00000000-0005-0000-0000-0000072C0000}"/>
    <cellStyle name="Berechnung 3 3 3 4 2 3 3" xfId="33434" xr:uid="{00000000-0005-0000-0000-0000082C0000}"/>
    <cellStyle name="Berechnung 3 3 3 4 2 4" xfId="13897" xr:uid="{00000000-0005-0000-0000-0000092C0000}"/>
    <cellStyle name="Berechnung 3 3 3 4 2 5" xfId="25624" xr:uid="{00000000-0005-0000-0000-00000A2C0000}"/>
    <cellStyle name="Berechnung 3 3 3 4 3" xfId="3467" xr:uid="{00000000-0005-0000-0000-00000B2C0000}"/>
    <cellStyle name="Berechnung 3 3 3 4 3 2" xfId="7372" xr:uid="{00000000-0005-0000-0000-00000C2C0000}"/>
    <cellStyle name="Berechnung 3 3 3 4 3 2 2" xfId="19100" xr:uid="{00000000-0005-0000-0000-00000D2C0000}"/>
    <cellStyle name="Berechnung 3 3 3 4 3 2 3" xfId="30827" xr:uid="{00000000-0005-0000-0000-00000E2C0000}"/>
    <cellStyle name="Berechnung 3 3 3 4 3 3" xfId="11277" xr:uid="{00000000-0005-0000-0000-00000F2C0000}"/>
    <cellStyle name="Berechnung 3 3 3 4 3 3 2" xfId="23005" xr:uid="{00000000-0005-0000-0000-0000102C0000}"/>
    <cellStyle name="Berechnung 3 3 3 4 3 3 3" xfId="34732" xr:uid="{00000000-0005-0000-0000-0000112C0000}"/>
    <cellStyle name="Berechnung 3 3 3 4 3 4" xfId="15195" xr:uid="{00000000-0005-0000-0000-0000122C0000}"/>
    <cellStyle name="Berechnung 3 3 3 4 3 5" xfId="26922" xr:uid="{00000000-0005-0000-0000-0000132C0000}"/>
    <cellStyle name="Berechnung 3 3 3 4 4" xfId="4776" xr:uid="{00000000-0005-0000-0000-0000142C0000}"/>
    <cellStyle name="Berechnung 3 3 3 4 4 2" xfId="16504" xr:uid="{00000000-0005-0000-0000-0000152C0000}"/>
    <cellStyle name="Berechnung 3 3 3 4 4 3" xfId="28231" xr:uid="{00000000-0005-0000-0000-0000162C0000}"/>
    <cellStyle name="Berechnung 3 3 3 4 5" xfId="8681" xr:uid="{00000000-0005-0000-0000-0000172C0000}"/>
    <cellStyle name="Berechnung 3 3 3 4 5 2" xfId="20409" xr:uid="{00000000-0005-0000-0000-0000182C0000}"/>
    <cellStyle name="Berechnung 3 3 3 4 5 3" xfId="32136" xr:uid="{00000000-0005-0000-0000-0000192C0000}"/>
    <cellStyle name="Berechnung 3 3 3 4 6" xfId="12599" xr:uid="{00000000-0005-0000-0000-00001A2C0000}"/>
    <cellStyle name="Berechnung 3 3 3 4 7" xfId="24326" xr:uid="{00000000-0005-0000-0000-00001B2C0000}"/>
    <cellStyle name="Berechnung 3 3 3 5" xfId="1300" xr:uid="{00000000-0005-0000-0000-00001C2C0000}"/>
    <cellStyle name="Berechnung 3 3 3 5 2" xfId="2598" xr:uid="{00000000-0005-0000-0000-00001D2C0000}"/>
    <cellStyle name="Berechnung 3 3 3 5 2 2" xfId="6503" xr:uid="{00000000-0005-0000-0000-00001E2C0000}"/>
    <cellStyle name="Berechnung 3 3 3 5 2 2 2" xfId="18231" xr:uid="{00000000-0005-0000-0000-00001F2C0000}"/>
    <cellStyle name="Berechnung 3 3 3 5 2 2 3" xfId="29958" xr:uid="{00000000-0005-0000-0000-0000202C0000}"/>
    <cellStyle name="Berechnung 3 3 3 5 2 3" xfId="10408" xr:uid="{00000000-0005-0000-0000-0000212C0000}"/>
    <cellStyle name="Berechnung 3 3 3 5 2 3 2" xfId="22136" xr:uid="{00000000-0005-0000-0000-0000222C0000}"/>
    <cellStyle name="Berechnung 3 3 3 5 2 3 3" xfId="33863" xr:uid="{00000000-0005-0000-0000-0000232C0000}"/>
    <cellStyle name="Berechnung 3 3 3 5 2 4" xfId="14326" xr:uid="{00000000-0005-0000-0000-0000242C0000}"/>
    <cellStyle name="Berechnung 3 3 3 5 2 5" xfId="26053" xr:uid="{00000000-0005-0000-0000-0000252C0000}"/>
    <cellStyle name="Berechnung 3 3 3 5 3" xfId="3896" xr:uid="{00000000-0005-0000-0000-0000262C0000}"/>
    <cellStyle name="Berechnung 3 3 3 5 3 2" xfId="7801" xr:uid="{00000000-0005-0000-0000-0000272C0000}"/>
    <cellStyle name="Berechnung 3 3 3 5 3 2 2" xfId="19529" xr:uid="{00000000-0005-0000-0000-0000282C0000}"/>
    <cellStyle name="Berechnung 3 3 3 5 3 2 3" xfId="31256" xr:uid="{00000000-0005-0000-0000-0000292C0000}"/>
    <cellStyle name="Berechnung 3 3 3 5 3 3" xfId="11706" xr:uid="{00000000-0005-0000-0000-00002A2C0000}"/>
    <cellStyle name="Berechnung 3 3 3 5 3 3 2" xfId="23434" xr:uid="{00000000-0005-0000-0000-00002B2C0000}"/>
    <cellStyle name="Berechnung 3 3 3 5 3 3 3" xfId="35161" xr:uid="{00000000-0005-0000-0000-00002C2C0000}"/>
    <cellStyle name="Berechnung 3 3 3 5 3 4" xfId="15624" xr:uid="{00000000-0005-0000-0000-00002D2C0000}"/>
    <cellStyle name="Berechnung 3 3 3 5 3 5" xfId="27351" xr:uid="{00000000-0005-0000-0000-00002E2C0000}"/>
    <cellStyle name="Berechnung 3 3 3 5 4" xfId="5205" xr:uid="{00000000-0005-0000-0000-00002F2C0000}"/>
    <cellStyle name="Berechnung 3 3 3 5 4 2" xfId="16933" xr:uid="{00000000-0005-0000-0000-0000302C0000}"/>
    <cellStyle name="Berechnung 3 3 3 5 4 3" xfId="28660" xr:uid="{00000000-0005-0000-0000-0000312C0000}"/>
    <cellStyle name="Berechnung 3 3 3 5 5" xfId="9110" xr:uid="{00000000-0005-0000-0000-0000322C0000}"/>
    <cellStyle name="Berechnung 3 3 3 5 5 2" xfId="20838" xr:uid="{00000000-0005-0000-0000-0000332C0000}"/>
    <cellStyle name="Berechnung 3 3 3 5 5 3" xfId="32565" xr:uid="{00000000-0005-0000-0000-0000342C0000}"/>
    <cellStyle name="Berechnung 3 3 3 5 6" xfId="13028" xr:uid="{00000000-0005-0000-0000-0000352C0000}"/>
    <cellStyle name="Berechnung 3 3 3 5 7" xfId="24755" xr:uid="{00000000-0005-0000-0000-0000362C0000}"/>
    <cellStyle name="Berechnung 3 3 3 6" xfId="1740" xr:uid="{00000000-0005-0000-0000-0000372C0000}"/>
    <cellStyle name="Berechnung 3 3 3 6 2" xfId="5645" xr:uid="{00000000-0005-0000-0000-0000382C0000}"/>
    <cellStyle name="Berechnung 3 3 3 6 2 2" xfId="17373" xr:uid="{00000000-0005-0000-0000-0000392C0000}"/>
    <cellStyle name="Berechnung 3 3 3 6 2 3" xfId="29100" xr:uid="{00000000-0005-0000-0000-00003A2C0000}"/>
    <cellStyle name="Berechnung 3 3 3 6 3" xfId="9550" xr:uid="{00000000-0005-0000-0000-00003B2C0000}"/>
    <cellStyle name="Berechnung 3 3 3 6 3 2" xfId="21278" xr:uid="{00000000-0005-0000-0000-00003C2C0000}"/>
    <cellStyle name="Berechnung 3 3 3 6 3 3" xfId="33005" xr:uid="{00000000-0005-0000-0000-00003D2C0000}"/>
    <cellStyle name="Berechnung 3 3 3 6 4" xfId="13468" xr:uid="{00000000-0005-0000-0000-00003E2C0000}"/>
    <cellStyle name="Berechnung 3 3 3 6 5" xfId="25195" xr:uid="{00000000-0005-0000-0000-00003F2C0000}"/>
    <cellStyle name="Berechnung 3 3 3 7" xfId="3038" xr:uid="{00000000-0005-0000-0000-0000402C0000}"/>
    <cellStyle name="Berechnung 3 3 3 7 2" xfId="6943" xr:uid="{00000000-0005-0000-0000-0000412C0000}"/>
    <cellStyle name="Berechnung 3 3 3 7 2 2" xfId="18671" xr:uid="{00000000-0005-0000-0000-0000422C0000}"/>
    <cellStyle name="Berechnung 3 3 3 7 2 3" xfId="30398" xr:uid="{00000000-0005-0000-0000-0000432C0000}"/>
    <cellStyle name="Berechnung 3 3 3 7 3" xfId="10848" xr:uid="{00000000-0005-0000-0000-0000442C0000}"/>
    <cellStyle name="Berechnung 3 3 3 7 3 2" xfId="22576" xr:uid="{00000000-0005-0000-0000-0000452C0000}"/>
    <cellStyle name="Berechnung 3 3 3 7 3 3" xfId="34303" xr:uid="{00000000-0005-0000-0000-0000462C0000}"/>
    <cellStyle name="Berechnung 3 3 3 7 4" xfId="14766" xr:uid="{00000000-0005-0000-0000-0000472C0000}"/>
    <cellStyle name="Berechnung 3 3 3 7 5" xfId="26493" xr:uid="{00000000-0005-0000-0000-0000482C0000}"/>
    <cellStyle name="Berechnung 3 3 3 8" xfId="4347" xr:uid="{00000000-0005-0000-0000-0000492C0000}"/>
    <cellStyle name="Berechnung 3 3 3 8 2" xfId="16075" xr:uid="{00000000-0005-0000-0000-00004A2C0000}"/>
    <cellStyle name="Berechnung 3 3 3 8 3" xfId="27802" xr:uid="{00000000-0005-0000-0000-00004B2C0000}"/>
    <cellStyle name="Berechnung 3 3 3 9" xfId="8252" xr:uid="{00000000-0005-0000-0000-00004C2C0000}"/>
    <cellStyle name="Berechnung 3 3 3 9 2" xfId="19980" xr:uid="{00000000-0005-0000-0000-00004D2C0000}"/>
    <cellStyle name="Berechnung 3 3 3 9 3" xfId="31707" xr:uid="{00000000-0005-0000-0000-00004E2C0000}"/>
    <cellStyle name="Berechnung 3 3 4" xfId="397" xr:uid="{00000000-0005-0000-0000-00004F2C0000}"/>
    <cellStyle name="Berechnung 3 3 4 2" xfId="826" xr:uid="{00000000-0005-0000-0000-0000502C0000}"/>
    <cellStyle name="Berechnung 3 3 4 2 2" xfId="2124" xr:uid="{00000000-0005-0000-0000-0000512C0000}"/>
    <cellStyle name="Berechnung 3 3 4 2 2 2" xfId="6029" xr:uid="{00000000-0005-0000-0000-0000522C0000}"/>
    <cellStyle name="Berechnung 3 3 4 2 2 2 2" xfId="17757" xr:uid="{00000000-0005-0000-0000-0000532C0000}"/>
    <cellStyle name="Berechnung 3 3 4 2 2 2 3" xfId="29484" xr:uid="{00000000-0005-0000-0000-0000542C0000}"/>
    <cellStyle name="Berechnung 3 3 4 2 2 3" xfId="9934" xr:uid="{00000000-0005-0000-0000-0000552C0000}"/>
    <cellStyle name="Berechnung 3 3 4 2 2 3 2" xfId="21662" xr:uid="{00000000-0005-0000-0000-0000562C0000}"/>
    <cellStyle name="Berechnung 3 3 4 2 2 3 3" xfId="33389" xr:uid="{00000000-0005-0000-0000-0000572C0000}"/>
    <cellStyle name="Berechnung 3 3 4 2 2 4" xfId="13852" xr:uid="{00000000-0005-0000-0000-0000582C0000}"/>
    <cellStyle name="Berechnung 3 3 4 2 2 5" xfId="25579" xr:uid="{00000000-0005-0000-0000-0000592C0000}"/>
    <cellStyle name="Berechnung 3 3 4 2 3" xfId="3422" xr:uid="{00000000-0005-0000-0000-00005A2C0000}"/>
    <cellStyle name="Berechnung 3 3 4 2 3 2" xfId="7327" xr:uid="{00000000-0005-0000-0000-00005B2C0000}"/>
    <cellStyle name="Berechnung 3 3 4 2 3 2 2" xfId="19055" xr:uid="{00000000-0005-0000-0000-00005C2C0000}"/>
    <cellStyle name="Berechnung 3 3 4 2 3 2 3" xfId="30782" xr:uid="{00000000-0005-0000-0000-00005D2C0000}"/>
    <cellStyle name="Berechnung 3 3 4 2 3 3" xfId="11232" xr:uid="{00000000-0005-0000-0000-00005E2C0000}"/>
    <cellStyle name="Berechnung 3 3 4 2 3 3 2" xfId="22960" xr:uid="{00000000-0005-0000-0000-00005F2C0000}"/>
    <cellStyle name="Berechnung 3 3 4 2 3 3 3" xfId="34687" xr:uid="{00000000-0005-0000-0000-0000602C0000}"/>
    <cellStyle name="Berechnung 3 3 4 2 3 4" xfId="15150" xr:uid="{00000000-0005-0000-0000-0000612C0000}"/>
    <cellStyle name="Berechnung 3 3 4 2 3 5" xfId="26877" xr:uid="{00000000-0005-0000-0000-0000622C0000}"/>
    <cellStyle name="Berechnung 3 3 4 2 4" xfId="4731" xr:uid="{00000000-0005-0000-0000-0000632C0000}"/>
    <cellStyle name="Berechnung 3 3 4 2 4 2" xfId="16459" xr:uid="{00000000-0005-0000-0000-0000642C0000}"/>
    <cellStyle name="Berechnung 3 3 4 2 4 3" xfId="28186" xr:uid="{00000000-0005-0000-0000-0000652C0000}"/>
    <cellStyle name="Berechnung 3 3 4 2 5" xfId="8636" xr:uid="{00000000-0005-0000-0000-0000662C0000}"/>
    <cellStyle name="Berechnung 3 3 4 2 5 2" xfId="20364" xr:uid="{00000000-0005-0000-0000-0000672C0000}"/>
    <cellStyle name="Berechnung 3 3 4 2 5 3" xfId="32091" xr:uid="{00000000-0005-0000-0000-0000682C0000}"/>
    <cellStyle name="Berechnung 3 3 4 2 6" xfId="12554" xr:uid="{00000000-0005-0000-0000-0000692C0000}"/>
    <cellStyle name="Berechnung 3 3 4 2 7" xfId="24281" xr:uid="{00000000-0005-0000-0000-00006A2C0000}"/>
    <cellStyle name="Berechnung 3 3 4 3" xfId="1255" xr:uid="{00000000-0005-0000-0000-00006B2C0000}"/>
    <cellStyle name="Berechnung 3 3 4 3 2" xfId="2553" xr:uid="{00000000-0005-0000-0000-00006C2C0000}"/>
    <cellStyle name="Berechnung 3 3 4 3 2 2" xfId="6458" xr:uid="{00000000-0005-0000-0000-00006D2C0000}"/>
    <cellStyle name="Berechnung 3 3 4 3 2 2 2" xfId="18186" xr:uid="{00000000-0005-0000-0000-00006E2C0000}"/>
    <cellStyle name="Berechnung 3 3 4 3 2 2 3" xfId="29913" xr:uid="{00000000-0005-0000-0000-00006F2C0000}"/>
    <cellStyle name="Berechnung 3 3 4 3 2 3" xfId="10363" xr:uid="{00000000-0005-0000-0000-0000702C0000}"/>
    <cellStyle name="Berechnung 3 3 4 3 2 3 2" xfId="22091" xr:uid="{00000000-0005-0000-0000-0000712C0000}"/>
    <cellStyle name="Berechnung 3 3 4 3 2 3 3" xfId="33818" xr:uid="{00000000-0005-0000-0000-0000722C0000}"/>
    <cellStyle name="Berechnung 3 3 4 3 2 4" xfId="14281" xr:uid="{00000000-0005-0000-0000-0000732C0000}"/>
    <cellStyle name="Berechnung 3 3 4 3 2 5" xfId="26008" xr:uid="{00000000-0005-0000-0000-0000742C0000}"/>
    <cellStyle name="Berechnung 3 3 4 3 3" xfId="3851" xr:uid="{00000000-0005-0000-0000-0000752C0000}"/>
    <cellStyle name="Berechnung 3 3 4 3 3 2" xfId="7756" xr:uid="{00000000-0005-0000-0000-0000762C0000}"/>
    <cellStyle name="Berechnung 3 3 4 3 3 2 2" xfId="19484" xr:uid="{00000000-0005-0000-0000-0000772C0000}"/>
    <cellStyle name="Berechnung 3 3 4 3 3 2 3" xfId="31211" xr:uid="{00000000-0005-0000-0000-0000782C0000}"/>
    <cellStyle name="Berechnung 3 3 4 3 3 3" xfId="11661" xr:uid="{00000000-0005-0000-0000-0000792C0000}"/>
    <cellStyle name="Berechnung 3 3 4 3 3 3 2" xfId="23389" xr:uid="{00000000-0005-0000-0000-00007A2C0000}"/>
    <cellStyle name="Berechnung 3 3 4 3 3 3 3" xfId="35116" xr:uid="{00000000-0005-0000-0000-00007B2C0000}"/>
    <cellStyle name="Berechnung 3 3 4 3 3 4" xfId="15579" xr:uid="{00000000-0005-0000-0000-00007C2C0000}"/>
    <cellStyle name="Berechnung 3 3 4 3 3 5" xfId="27306" xr:uid="{00000000-0005-0000-0000-00007D2C0000}"/>
    <cellStyle name="Berechnung 3 3 4 3 4" xfId="5160" xr:uid="{00000000-0005-0000-0000-00007E2C0000}"/>
    <cellStyle name="Berechnung 3 3 4 3 4 2" xfId="16888" xr:uid="{00000000-0005-0000-0000-00007F2C0000}"/>
    <cellStyle name="Berechnung 3 3 4 3 4 3" xfId="28615" xr:uid="{00000000-0005-0000-0000-0000802C0000}"/>
    <cellStyle name="Berechnung 3 3 4 3 5" xfId="9065" xr:uid="{00000000-0005-0000-0000-0000812C0000}"/>
    <cellStyle name="Berechnung 3 3 4 3 5 2" xfId="20793" xr:uid="{00000000-0005-0000-0000-0000822C0000}"/>
    <cellStyle name="Berechnung 3 3 4 3 5 3" xfId="32520" xr:uid="{00000000-0005-0000-0000-0000832C0000}"/>
    <cellStyle name="Berechnung 3 3 4 3 6" xfId="12983" xr:uid="{00000000-0005-0000-0000-0000842C0000}"/>
    <cellStyle name="Berechnung 3 3 4 3 7" xfId="24710" xr:uid="{00000000-0005-0000-0000-0000852C0000}"/>
    <cellStyle name="Berechnung 3 3 4 4" xfId="1695" xr:uid="{00000000-0005-0000-0000-0000862C0000}"/>
    <cellStyle name="Berechnung 3 3 4 4 2" xfId="5600" xr:uid="{00000000-0005-0000-0000-0000872C0000}"/>
    <cellStyle name="Berechnung 3 3 4 4 2 2" xfId="17328" xr:uid="{00000000-0005-0000-0000-0000882C0000}"/>
    <cellStyle name="Berechnung 3 3 4 4 2 3" xfId="29055" xr:uid="{00000000-0005-0000-0000-0000892C0000}"/>
    <cellStyle name="Berechnung 3 3 4 4 3" xfId="9505" xr:uid="{00000000-0005-0000-0000-00008A2C0000}"/>
    <cellStyle name="Berechnung 3 3 4 4 3 2" xfId="21233" xr:uid="{00000000-0005-0000-0000-00008B2C0000}"/>
    <cellStyle name="Berechnung 3 3 4 4 3 3" xfId="32960" xr:uid="{00000000-0005-0000-0000-00008C2C0000}"/>
    <cellStyle name="Berechnung 3 3 4 4 4" xfId="13423" xr:uid="{00000000-0005-0000-0000-00008D2C0000}"/>
    <cellStyle name="Berechnung 3 3 4 4 5" xfId="25150" xr:uid="{00000000-0005-0000-0000-00008E2C0000}"/>
    <cellStyle name="Berechnung 3 3 4 5" xfId="2993" xr:uid="{00000000-0005-0000-0000-00008F2C0000}"/>
    <cellStyle name="Berechnung 3 3 4 5 2" xfId="6898" xr:uid="{00000000-0005-0000-0000-0000902C0000}"/>
    <cellStyle name="Berechnung 3 3 4 5 2 2" xfId="18626" xr:uid="{00000000-0005-0000-0000-0000912C0000}"/>
    <cellStyle name="Berechnung 3 3 4 5 2 3" xfId="30353" xr:uid="{00000000-0005-0000-0000-0000922C0000}"/>
    <cellStyle name="Berechnung 3 3 4 5 3" xfId="10803" xr:uid="{00000000-0005-0000-0000-0000932C0000}"/>
    <cellStyle name="Berechnung 3 3 4 5 3 2" xfId="22531" xr:uid="{00000000-0005-0000-0000-0000942C0000}"/>
    <cellStyle name="Berechnung 3 3 4 5 3 3" xfId="34258" xr:uid="{00000000-0005-0000-0000-0000952C0000}"/>
    <cellStyle name="Berechnung 3 3 4 5 4" xfId="14721" xr:uid="{00000000-0005-0000-0000-0000962C0000}"/>
    <cellStyle name="Berechnung 3 3 4 5 5" xfId="26448" xr:uid="{00000000-0005-0000-0000-0000972C0000}"/>
    <cellStyle name="Berechnung 3 3 4 6" xfId="4302" xr:uid="{00000000-0005-0000-0000-0000982C0000}"/>
    <cellStyle name="Berechnung 3 3 4 6 2" xfId="16030" xr:uid="{00000000-0005-0000-0000-0000992C0000}"/>
    <cellStyle name="Berechnung 3 3 4 6 3" xfId="27757" xr:uid="{00000000-0005-0000-0000-00009A2C0000}"/>
    <cellStyle name="Berechnung 3 3 4 7" xfId="8207" xr:uid="{00000000-0005-0000-0000-00009B2C0000}"/>
    <cellStyle name="Berechnung 3 3 4 7 2" xfId="19935" xr:uid="{00000000-0005-0000-0000-00009C2C0000}"/>
    <cellStyle name="Berechnung 3 3 4 7 3" xfId="31662" xr:uid="{00000000-0005-0000-0000-00009D2C0000}"/>
    <cellStyle name="Berechnung 3 3 4 8" xfId="12125" xr:uid="{00000000-0005-0000-0000-00009E2C0000}"/>
    <cellStyle name="Berechnung 3 3 4 9" xfId="23852" xr:uid="{00000000-0005-0000-0000-00009F2C0000}"/>
    <cellStyle name="Berechnung 3 3 5" xfId="496" xr:uid="{00000000-0005-0000-0000-0000A02C0000}"/>
    <cellStyle name="Berechnung 3 3 5 2" xfId="925" xr:uid="{00000000-0005-0000-0000-0000A12C0000}"/>
    <cellStyle name="Berechnung 3 3 5 2 2" xfId="2223" xr:uid="{00000000-0005-0000-0000-0000A22C0000}"/>
    <cellStyle name="Berechnung 3 3 5 2 2 2" xfId="6128" xr:uid="{00000000-0005-0000-0000-0000A32C0000}"/>
    <cellStyle name="Berechnung 3 3 5 2 2 2 2" xfId="17856" xr:uid="{00000000-0005-0000-0000-0000A42C0000}"/>
    <cellStyle name="Berechnung 3 3 5 2 2 2 3" xfId="29583" xr:uid="{00000000-0005-0000-0000-0000A52C0000}"/>
    <cellStyle name="Berechnung 3 3 5 2 2 3" xfId="10033" xr:uid="{00000000-0005-0000-0000-0000A62C0000}"/>
    <cellStyle name="Berechnung 3 3 5 2 2 3 2" xfId="21761" xr:uid="{00000000-0005-0000-0000-0000A72C0000}"/>
    <cellStyle name="Berechnung 3 3 5 2 2 3 3" xfId="33488" xr:uid="{00000000-0005-0000-0000-0000A82C0000}"/>
    <cellStyle name="Berechnung 3 3 5 2 2 4" xfId="13951" xr:uid="{00000000-0005-0000-0000-0000A92C0000}"/>
    <cellStyle name="Berechnung 3 3 5 2 2 5" xfId="25678" xr:uid="{00000000-0005-0000-0000-0000AA2C0000}"/>
    <cellStyle name="Berechnung 3 3 5 2 3" xfId="3521" xr:uid="{00000000-0005-0000-0000-0000AB2C0000}"/>
    <cellStyle name="Berechnung 3 3 5 2 3 2" xfId="7426" xr:uid="{00000000-0005-0000-0000-0000AC2C0000}"/>
    <cellStyle name="Berechnung 3 3 5 2 3 2 2" xfId="19154" xr:uid="{00000000-0005-0000-0000-0000AD2C0000}"/>
    <cellStyle name="Berechnung 3 3 5 2 3 2 3" xfId="30881" xr:uid="{00000000-0005-0000-0000-0000AE2C0000}"/>
    <cellStyle name="Berechnung 3 3 5 2 3 3" xfId="11331" xr:uid="{00000000-0005-0000-0000-0000AF2C0000}"/>
    <cellStyle name="Berechnung 3 3 5 2 3 3 2" xfId="23059" xr:uid="{00000000-0005-0000-0000-0000B02C0000}"/>
    <cellStyle name="Berechnung 3 3 5 2 3 3 3" xfId="34786" xr:uid="{00000000-0005-0000-0000-0000B12C0000}"/>
    <cellStyle name="Berechnung 3 3 5 2 3 4" xfId="15249" xr:uid="{00000000-0005-0000-0000-0000B22C0000}"/>
    <cellStyle name="Berechnung 3 3 5 2 3 5" xfId="26976" xr:uid="{00000000-0005-0000-0000-0000B32C0000}"/>
    <cellStyle name="Berechnung 3 3 5 2 4" xfId="4830" xr:uid="{00000000-0005-0000-0000-0000B42C0000}"/>
    <cellStyle name="Berechnung 3 3 5 2 4 2" xfId="16558" xr:uid="{00000000-0005-0000-0000-0000B52C0000}"/>
    <cellStyle name="Berechnung 3 3 5 2 4 3" xfId="28285" xr:uid="{00000000-0005-0000-0000-0000B62C0000}"/>
    <cellStyle name="Berechnung 3 3 5 2 5" xfId="8735" xr:uid="{00000000-0005-0000-0000-0000B72C0000}"/>
    <cellStyle name="Berechnung 3 3 5 2 5 2" xfId="20463" xr:uid="{00000000-0005-0000-0000-0000B82C0000}"/>
    <cellStyle name="Berechnung 3 3 5 2 5 3" xfId="32190" xr:uid="{00000000-0005-0000-0000-0000B92C0000}"/>
    <cellStyle name="Berechnung 3 3 5 2 6" xfId="12653" xr:uid="{00000000-0005-0000-0000-0000BA2C0000}"/>
    <cellStyle name="Berechnung 3 3 5 2 7" xfId="24380" xr:uid="{00000000-0005-0000-0000-0000BB2C0000}"/>
    <cellStyle name="Berechnung 3 3 5 3" xfId="1354" xr:uid="{00000000-0005-0000-0000-0000BC2C0000}"/>
    <cellStyle name="Berechnung 3 3 5 3 2" xfId="2652" xr:uid="{00000000-0005-0000-0000-0000BD2C0000}"/>
    <cellStyle name="Berechnung 3 3 5 3 2 2" xfId="6557" xr:uid="{00000000-0005-0000-0000-0000BE2C0000}"/>
    <cellStyle name="Berechnung 3 3 5 3 2 2 2" xfId="18285" xr:uid="{00000000-0005-0000-0000-0000BF2C0000}"/>
    <cellStyle name="Berechnung 3 3 5 3 2 2 3" xfId="30012" xr:uid="{00000000-0005-0000-0000-0000C02C0000}"/>
    <cellStyle name="Berechnung 3 3 5 3 2 3" xfId="10462" xr:uid="{00000000-0005-0000-0000-0000C12C0000}"/>
    <cellStyle name="Berechnung 3 3 5 3 2 3 2" xfId="22190" xr:uid="{00000000-0005-0000-0000-0000C22C0000}"/>
    <cellStyle name="Berechnung 3 3 5 3 2 3 3" xfId="33917" xr:uid="{00000000-0005-0000-0000-0000C32C0000}"/>
    <cellStyle name="Berechnung 3 3 5 3 2 4" xfId="14380" xr:uid="{00000000-0005-0000-0000-0000C42C0000}"/>
    <cellStyle name="Berechnung 3 3 5 3 2 5" xfId="26107" xr:uid="{00000000-0005-0000-0000-0000C52C0000}"/>
    <cellStyle name="Berechnung 3 3 5 3 3" xfId="3950" xr:uid="{00000000-0005-0000-0000-0000C62C0000}"/>
    <cellStyle name="Berechnung 3 3 5 3 3 2" xfId="7855" xr:uid="{00000000-0005-0000-0000-0000C72C0000}"/>
    <cellStyle name="Berechnung 3 3 5 3 3 2 2" xfId="19583" xr:uid="{00000000-0005-0000-0000-0000C82C0000}"/>
    <cellStyle name="Berechnung 3 3 5 3 3 2 3" xfId="31310" xr:uid="{00000000-0005-0000-0000-0000C92C0000}"/>
    <cellStyle name="Berechnung 3 3 5 3 3 3" xfId="11760" xr:uid="{00000000-0005-0000-0000-0000CA2C0000}"/>
    <cellStyle name="Berechnung 3 3 5 3 3 3 2" xfId="23488" xr:uid="{00000000-0005-0000-0000-0000CB2C0000}"/>
    <cellStyle name="Berechnung 3 3 5 3 3 3 3" xfId="35215" xr:uid="{00000000-0005-0000-0000-0000CC2C0000}"/>
    <cellStyle name="Berechnung 3 3 5 3 3 4" xfId="15678" xr:uid="{00000000-0005-0000-0000-0000CD2C0000}"/>
    <cellStyle name="Berechnung 3 3 5 3 3 5" xfId="27405" xr:uid="{00000000-0005-0000-0000-0000CE2C0000}"/>
    <cellStyle name="Berechnung 3 3 5 3 4" xfId="5259" xr:uid="{00000000-0005-0000-0000-0000CF2C0000}"/>
    <cellStyle name="Berechnung 3 3 5 3 4 2" xfId="16987" xr:uid="{00000000-0005-0000-0000-0000D02C0000}"/>
    <cellStyle name="Berechnung 3 3 5 3 4 3" xfId="28714" xr:uid="{00000000-0005-0000-0000-0000D12C0000}"/>
    <cellStyle name="Berechnung 3 3 5 3 5" xfId="9164" xr:uid="{00000000-0005-0000-0000-0000D22C0000}"/>
    <cellStyle name="Berechnung 3 3 5 3 5 2" xfId="20892" xr:uid="{00000000-0005-0000-0000-0000D32C0000}"/>
    <cellStyle name="Berechnung 3 3 5 3 5 3" xfId="32619" xr:uid="{00000000-0005-0000-0000-0000D42C0000}"/>
    <cellStyle name="Berechnung 3 3 5 3 6" xfId="13082" xr:uid="{00000000-0005-0000-0000-0000D52C0000}"/>
    <cellStyle name="Berechnung 3 3 5 3 7" xfId="24809" xr:uid="{00000000-0005-0000-0000-0000D62C0000}"/>
    <cellStyle name="Berechnung 3 3 5 4" xfId="1794" xr:uid="{00000000-0005-0000-0000-0000D72C0000}"/>
    <cellStyle name="Berechnung 3 3 5 4 2" xfId="5699" xr:uid="{00000000-0005-0000-0000-0000D82C0000}"/>
    <cellStyle name="Berechnung 3 3 5 4 2 2" xfId="17427" xr:uid="{00000000-0005-0000-0000-0000D92C0000}"/>
    <cellStyle name="Berechnung 3 3 5 4 2 3" xfId="29154" xr:uid="{00000000-0005-0000-0000-0000DA2C0000}"/>
    <cellStyle name="Berechnung 3 3 5 4 3" xfId="9604" xr:uid="{00000000-0005-0000-0000-0000DB2C0000}"/>
    <cellStyle name="Berechnung 3 3 5 4 3 2" xfId="21332" xr:uid="{00000000-0005-0000-0000-0000DC2C0000}"/>
    <cellStyle name="Berechnung 3 3 5 4 3 3" xfId="33059" xr:uid="{00000000-0005-0000-0000-0000DD2C0000}"/>
    <cellStyle name="Berechnung 3 3 5 4 4" xfId="13522" xr:uid="{00000000-0005-0000-0000-0000DE2C0000}"/>
    <cellStyle name="Berechnung 3 3 5 4 5" xfId="25249" xr:uid="{00000000-0005-0000-0000-0000DF2C0000}"/>
    <cellStyle name="Berechnung 3 3 5 5" xfId="3092" xr:uid="{00000000-0005-0000-0000-0000E02C0000}"/>
    <cellStyle name="Berechnung 3 3 5 5 2" xfId="6997" xr:uid="{00000000-0005-0000-0000-0000E12C0000}"/>
    <cellStyle name="Berechnung 3 3 5 5 2 2" xfId="18725" xr:uid="{00000000-0005-0000-0000-0000E22C0000}"/>
    <cellStyle name="Berechnung 3 3 5 5 2 3" xfId="30452" xr:uid="{00000000-0005-0000-0000-0000E32C0000}"/>
    <cellStyle name="Berechnung 3 3 5 5 3" xfId="10902" xr:uid="{00000000-0005-0000-0000-0000E42C0000}"/>
    <cellStyle name="Berechnung 3 3 5 5 3 2" xfId="22630" xr:uid="{00000000-0005-0000-0000-0000E52C0000}"/>
    <cellStyle name="Berechnung 3 3 5 5 3 3" xfId="34357" xr:uid="{00000000-0005-0000-0000-0000E62C0000}"/>
    <cellStyle name="Berechnung 3 3 5 5 4" xfId="14820" xr:uid="{00000000-0005-0000-0000-0000E72C0000}"/>
    <cellStyle name="Berechnung 3 3 5 5 5" xfId="26547" xr:uid="{00000000-0005-0000-0000-0000E82C0000}"/>
    <cellStyle name="Berechnung 3 3 5 6" xfId="4401" xr:uid="{00000000-0005-0000-0000-0000E92C0000}"/>
    <cellStyle name="Berechnung 3 3 5 6 2" xfId="16129" xr:uid="{00000000-0005-0000-0000-0000EA2C0000}"/>
    <cellStyle name="Berechnung 3 3 5 6 3" xfId="27856" xr:uid="{00000000-0005-0000-0000-0000EB2C0000}"/>
    <cellStyle name="Berechnung 3 3 5 7" xfId="8306" xr:uid="{00000000-0005-0000-0000-0000EC2C0000}"/>
    <cellStyle name="Berechnung 3 3 5 7 2" xfId="20034" xr:uid="{00000000-0005-0000-0000-0000ED2C0000}"/>
    <cellStyle name="Berechnung 3 3 5 7 3" xfId="31761" xr:uid="{00000000-0005-0000-0000-0000EE2C0000}"/>
    <cellStyle name="Berechnung 3 3 5 8" xfId="12224" xr:uid="{00000000-0005-0000-0000-0000EF2C0000}"/>
    <cellStyle name="Berechnung 3 3 5 9" xfId="23951" xr:uid="{00000000-0005-0000-0000-0000F02C0000}"/>
    <cellStyle name="Berechnung 3 3 6" xfId="595" xr:uid="{00000000-0005-0000-0000-0000F12C0000}"/>
    <cellStyle name="Berechnung 3 3 6 2" xfId="1024" xr:uid="{00000000-0005-0000-0000-0000F22C0000}"/>
    <cellStyle name="Berechnung 3 3 6 2 2" xfId="2322" xr:uid="{00000000-0005-0000-0000-0000F32C0000}"/>
    <cellStyle name="Berechnung 3 3 6 2 2 2" xfId="6227" xr:uid="{00000000-0005-0000-0000-0000F42C0000}"/>
    <cellStyle name="Berechnung 3 3 6 2 2 2 2" xfId="17955" xr:uid="{00000000-0005-0000-0000-0000F52C0000}"/>
    <cellStyle name="Berechnung 3 3 6 2 2 2 3" xfId="29682" xr:uid="{00000000-0005-0000-0000-0000F62C0000}"/>
    <cellStyle name="Berechnung 3 3 6 2 2 3" xfId="10132" xr:uid="{00000000-0005-0000-0000-0000F72C0000}"/>
    <cellStyle name="Berechnung 3 3 6 2 2 3 2" xfId="21860" xr:uid="{00000000-0005-0000-0000-0000F82C0000}"/>
    <cellStyle name="Berechnung 3 3 6 2 2 3 3" xfId="33587" xr:uid="{00000000-0005-0000-0000-0000F92C0000}"/>
    <cellStyle name="Berechnung 3 3 6 2 2 4" xfId="14050" xr:uid="{00000000-0005-0000-0000-0000FA2C0000}"/>
    <cellStyle name="Berechnung 3 3 6 2 2 5" xfId="25777" xr:uid="{00000000-0005-0000-0000-0000FB2C0000}"/>
    <cellStyle name="Berechnung 3 3 6 2 3" xfId="3620" xr:uid="{00000000-0005-0000-0000-0000FC2C0000}"/>
    <cellStyle name="Berechnung 3 3 6 2 3 2" xfId="7525" xr:uid="{00000000-0005-0000-0000-0000FD2C0000}"/>
    <cellStyle name="Berechnung 3 3 6 2 3 2 2" xfId="19253" xr:uid="{00000000-0005-0000-0000-0000FE2C0000}"/>
    <cellStyle name="Berechnung 3 3 6 2 3 2 3" xfId="30980" xr:uid="{00000000-0005-0000-0000-0000FF2C0000}"/>
    <cellStyle name="Berechnung 3 3 6 2 3 3" xfId="11430" xr:uid="{00000000-0005-0000-0000-0000002D0000}"/>
    <cellStyle name="Berechnung 3 3 6 2 3 3 2" xfId="23158" xr:uid="{00000000-0005-0000-0000-0000012D0000}"/>
    <cellStyle name="Berechnung 3 3 6 2 3 3 3" xfId="34885" xr:uid="{00000000-0005-0000-0000-0000022D0000}"/>
    <cellStyle name="Berechnung 3 3 6 2 3 4" xfId="15348" xr:uid="{00000000-0005-0000-0000-0000032D0000}"/>
    <cellStyle name="Berechnung 3 3 6 2 3 5" xfId="27075" xr:uid="{00000000-0005-0000-0000-0000042D0000}"/>
    <cellStyle name="Berechnung 3 3 6 2 4" xfId="4929" xr:uid="{00000000-0005-0000-0000-0000052D0000}"/>
    <cellStyle name="Berechnung 3 3 6 2 4 2" xfId="16657" xr:uid="{00000000-0005-0000-0000-0000062D0000}"/>
    <cellStyle name="Berechnung 3 3 6 2 4 3" xfId="28384" xr:uid="{00000000-0005-0000-0000-0000072D0000}"/>
    <cellStyle name="Berechnung 3 3 6 2 5" xfId="8834" xr:uid="{00000000-0005-0000-0000-0000082D0000}"/>
    <cellStyle name="Berechnung 3 3 6 2 5 2" xfId="20562" xr:uid="{00000000-0005-0000-0000-0000092D0000}"/>
    <cellStyle name="Berechnung 3 3 6 2 5 3" xfId="32289" xr:uid="{00000000-0005-0000-0000-00000A2D0000}"/>
    <cellStyle name="Berechnung 3 3 6 2 6" xfId="12752" xr:uid="{00000000-0005-0000-0000-00000B2D0000}"/>
    <cellStyle name="Berechnung 3 3 6 2 7" xfId="24479" xr:uid="{00000000-0005-0000-0000-00000C2D0000}"/>
    <cellStyle name="Berechnung 3 3 6 3" xfId="1453" xr:uid="{00000000-0005-0000-0000-00000D2D0000}"/>
    <cellStyle name="Berechnung 3 3 6 3 2" xfId="2751" xr:uid="{00000000-0005-0000-0000-00000E2D0000}"/>
    <cellStyle name="Berechnung 3 3 6 3 2 2" xfId="6656" xr:uid="{00000000-0005-0000-0000-00000F2D0000}"/>
    <cellStyle name="Berechnung 3 3 6 3 2 2 2" xfId="18384" xr:uid="{00000000-0005-0000-0000-0000102D0000}"/>
    <cellStyle name="Berechnung 3 3 6 3 2 2 3" xfId="30111" xr:uid="{00000000-0005-0000-0000-0000112D0000}"/>
    <cellStyle name="Berechnung 3 3 6 3 2 3" xfId="10561" xr:uid="{00000000-0005-0000-0000-0000122D0000}"/>
    <cellStyle name="Berechnung 3 3 6 3 2 3 2" xfId="22289" xr:uid="{00000000-0005-0000-0000-0000132D0000}"/>
    <cellStyle name="Berechnung 3 3 6 3 2 3 3" xfId="34016" xr:uid="{00000000-0005-0000-0000-0000142D0000}"/>
    <cellStyle name="Berechnung 3 3 6 3 2 4" xfId="14479" xr:uid="{00000000-0005-0000-0000-0000152D0000}"/>
    <cellStyle name="Berechnung 3 3 6 3 2 5" xfId="26206" xr:uid="{00000000-0005-0000-0000-0000162D0000}"/>
    <cellStyle name="Berechnung 3 3 6 3 3" xfId="4049" xr:uid="{00000000-0005-0000-0000-0000172D0000}"/>
    <cellStyle name="Berechnung 3 3 6 3 3 2" xfId="7954" xr:uid="{00000000-0005-0000-0000-0000182D0000}"/>
    <cellStyle name="Berechnung 3 3 6 3 3 2 2" xfId="19682" xr:uid="{00000000-0005-0000-0000-0000192D0000}"/>
    <cellStyle name="Berechnung 3 3 6 3 3 2 3" xfId="31409" xr:uid="{00000000-0005-0000-0000-00001A2D0000}"/>
    <cellStyle name="Berechnung 3 3 6 3 3 3" xfId="11859" xr:uid="{00000000-0005-0000-0000-00001B2D0000}"/>
    <cellStyle name="Berechnung 3 3 6 3 3 3 2" xfId="23587" xr:uid="{00000000-0005-0000-0000-00001C2D0000}"/>
    <cellStyle name="Berechnung 3 3 6 3 3 3 3" xfId="35314" xr:uid="{00000000-0005-0000-0000-00001D2D0000}"/>
    <cellStyle name="Berechnung 3 3 6 3 3 4" xfId="15777" xr:uid="{00000000-0005-0000-0000-00001E2D0000}"/>
    <cellStyle name="Berechnung 3 3 6 3 3 5" xfId="27504" xr:uid="{00000000-0005-0000-0000-00001F2D0000}"/>
    <cellStyle name="Berechnung 3 3 6 3 4" xfId="5358" xr:uid="{00000000-0005-0000-0000-0000202D0000}"/>
    <cellStyle name="Berechnung 3 3 6 3 4 2" xfId="17086" xr:uid="{00000000-0005-0000-0000-0000212D0000}"/>
    <cellStyle name="Berechnung 3 3 6 3 4 3" xfId="28813" xr:uid="{00000000-0005-0000-0000-0000222D0000}"/>
    <cellStyle name="Berechnung 3 3 6 3 5" xfId="9263" xr:uid="{00000000-0005-0000-0000-0000232D0000}"/>
    <cellStyle name="Berechnung 3 3 6 3 5 2" xfId="20991" xr:uid="{00000000-0005-0000-0000-0000242D0000}"/>
    <cellStyle name="Berechnung 3 3 6 3 5 3" xfId="32718" xr:uid="{00000000-0005-0000-0000-0000252D0000}"/>
    <cellStyle name="Berechnung 3 3 6 3 6" xfId="13181" xr:uid="{00000000-0005-0000-0000-0000262D0000}"/>
    <cellStyle name="Berechnung 3 3 6 3 7" xfId="24908" xr:uid="{00000000-0005-0000-0000-0000272D0000}"/>
    <cellStyle name="Berechnung 3 3 6 4" xfId="1893" xr:uid="{00000000-0005-0000-0000-0000282D0000}"/>
    <cellStyle name="Berechnung 3 3 6 4 2" xfId="5798" xr:uid="{00000000-0005-0000-0000-0000292D0000}"/>
    <cellStyle name="Berechnung 3 3 6 4 2 2" xfId="17526" xr:uid="{00000000-0005-0000-0000-00002A2D0000}"/>
    <cellStyle name="Berechnung 3 3 6 4 2 3" xfId="29253" xr:uid="{00000000-0005-0000-0000-00002B2D0000}"/>
    <cellStyle name="Berechnung 3 3 6 4 3" xfId="9703" xr:uid="{00000000-0005-0000-0000-00002C2D0000}"/>
    <cellStyle name="Berechnung 3 3 6 4 3 2" xfId="21431" xr:uid="{00000000-0005-0000-0000-00002D2D0000}"/>
    <cellStyle name="Berechnung 3 3 6 4 3 3" xfId="33158" xr:uid="{00000000-0005-0000-0000-00002E2D0000}"/>
    <cellStyle name="Berechnung 3 3 6 4 4" xfId="13621" xr:uid="{00000000-0005-0000-0000-00002F2D0000}"/>
    <cellStyle name="Berechnung 3 3 6 4 5" xfId="25348" xr:uid="{00000000-0005-0000-0000-0000302D0000}"/>
    <cellStyle name="Berechnung 3 3 6 5" xfId="3191" xr:uid="{00000000-0005-0000-0000-0000312D0000}"/>
    <cellStyle name="Berechnung 3 3 6 5 2" xfId="7096" xr:uid="{00000000-0005-0000-0000-0000322D0000}"/>
    <cellStyle name="Berechnung 3 3 6 5 2 2" xfId="18824" xr:uid="{00000000-0005-0000-0000-0000332D0000}"/>
    <cellStyle name="Berechnung 3 3 6 5 2 3" xfId="30551" xr:uid="{00000000-0005-0000-0000-0000342D0000}"/>
    <cellStyle name="Berechnung 3 3 6 5 3" xfId="11001" xr:uid="{00000000-0005-0000-0000-0000352D0000}"/>
    <cellStyle name="Berechnung 3 3 6 5 3 2" xfId="22729" xr:uid="{00000000-0005-0000-0000-0000362D0000}"/>
    <cellStyle name="Berechnung 3 3 6 5 3 3" xfId="34456" xr:uid="{00000000-0005-0000-0000-0000372D0000}"/>
    <cellStyle name="Berechnung 3 3 6 5 4" xfId="14919" xr:uid="{00000000-0005-0000-0000-0000382D0000}"/>
    <cellStyle name="Berechnung 3 3 6 5 5" xfId="26646" xr:uid="{00000000-0005-0000-0000-0000392D0000}"/>
    <cellStyle name="Berechnung 3 3 6 6" xfId="4500" xr:uid="{00000000-0005-0000-0000-00003A2D0000}"/>
    <cellStyle name="Berechnung 3 3 6 6 2" xfId="16228" xr:uid="{00000000-0005-0000-0000-00003B2D0000}"/>
    <cellStyle name="Berechnung 3 3 6 6 3" xfId="27955" xr:uid="{00000000-0005-0000-0000-00003C2D0000}"/>
    <cellStyle name="Berechnung 3 3 6 7" xfId="8405" xr:uid="{00000000-0005-0000-0000-00003D2D0000}"/>
    <cellStyle name="Berechnung 3 3 6 7 2" xfId="20133" xr:uid="{00000000-0005-0000-0000-00003E2D0000}"/>
    <cellStyle name="Berechnung 3 3 6 7 3" xfId="31860" xr:uid="{00000000-0005-0000-0000-00003F2D0000}"/>
    <cellStyle name="Berechnung 3 3 6 8" xfId="12323" xr:uid="{00000000-0005-0000-0000-0000402D0000}"/>
    <cellStyle name="Berechnung 3 3 6 9" xfId="24050" xr:uid="{00000000-0005-0000-0000-0000412D0000}"/>
    <cellStyle name="Berechnung 3 3 7" xfId="697" xr:uid="{00000000-0005-0000-0000-0000422D0000}"/>
    <cellStyle name="Berechnung 3 3 7 2" xfId="1995" xr:uid="{00000000-0005-0000-0000-0000432D0000}"/>
    <cellStyle name="Berechnung 3 3 7 2 2" xfId="5900" xr:uid="{00000000-0005-0000-0000-0000442D0000}"/>
    <cellStyle name="Berechnung 3 3 7 2 2 2" xfId="17628" xr:uid="{00000000-0005-0000-0000-0000452D0000}"/>
    <cellStyle name="Berechnung 3 3 7 2 2 3" xfId="29355" xr:uid="{00000000-0005-0000-0000-0000462D0000}"/>
    <cellStyle name="Berechnung 3 3 7 2 3" xfId="9805" xr:uid="{00000000-0005-0000-0000-0000472D0000}"/>
    <cellStyle name="Berechnung 3 3 7 2 3 2" xfId="21533" xr:uid="{00000000-0005-0000-0000-0000482D0000}"/>
    <cellStyle name="Berechnung 3 3 7 2 3 3" xfId="33260" xr:uid="{00000000-0005-0000-0000-0000492D0000}"/>
    <cellStyle name="Berechnung 3 3 7 2 4" xfId="13723" xr:uid="{00000000-0005-0000-0000-00004A2D0000}"/>
    <cellStyle name="Berechnung 3 3 7 2 5" xfId="25450" xr:uid="{00000000-0005-0000-0000-00004B2D0000}"/>
    <cellStyle name="Berechnung 3 3 7 3" xfId="3293" xr:uid="{00000000-0005-0000-0000-00004C2D0000}"/>
    <cellStyle name="Berechnung 3 3 7 3 2" xfId="7198" xr:uid="{00000000-0005-0000-0000-00004D2D0000}"/>
    <cellStyle name="Berechnung 3 3 7 3 2 2" xfId="18926" xr:uid="{00000000-0005-0000-0000-00004E2D0000}"/>
    <cellStyle name="Berechnung 3 3 7 3 2 3" xfId="30653" xr:uid="{00000000-0005-0000-0000-00004F2D0000}"/>
    <cellStyle name="Berechnung 3 3 7 3 3" xfId="11103" xr:uid="{00000000-0005-0000-0000-0000502D0000}"/>
    <cellStyle name="Berechnung 3 3 7 3 3 2" xfId="22831" xr:uid="{00000000-0005-0000-0000-0000512D0000}"/>
    <cellStyle name="Berechnung 3 3 7 3 3 3" xfId="34558" xr:uid="{00000000-0005-0000-0000-0000522D0000}"/>
    <cellStyle name="Berechnung 3 3 7 3 4" xfId="15021" xr:uid="{00000000-0005-0000-0000-0000532D0000}"/>
    <cellStyle name="Berechnung 3 3 7 3 5" xfId="26748" xr:uid="{00000000-0005-0000-0000-0000542D0000}"/>
    <cellStyle name="Berechnung 3 3 7 4" xfId="4602" xr:uid="{00000000-0005-0000-0000-0000552D0000}"/>
    <cellStyle name="Berechnung 3 3 7 4 2" xfId="16330" xr:uid="{00000000-0005-0000-0000-0000562D0000}"/>
    <cellStyle name="Berechnung 3 3 7 4 3" xfId="28057" xr:uid="{00000000-0005-0000-0000-0000572D0000}"/>
    <cellStyle name="Berechnung 3 3 7 5" xfId="8507" xr:uid="{00000000-0005-0000-0000-0000582D0000}"/>
    <cellStyle name="Berechnung 3 3 7 5 2" xfId="20235" xr:uid="{00000000-0005-0000-0000-0000592D0000}"/>
    <cellStyle name="Berechnung 3 3 7 5 3" xfId="31962" xr:uid="{00000000-0005-0000-0000-00005A2D0000}"/>
    <cellStyle name="Berechnung 3 3 7 6" xfId="12425" xr:uid="{00000000-0005-0000-0000-00005B2D0000}"/>
    <cellStyle name="Berechnung 3 3 7 7" xfId="24152" xr:uid="{00000000-0005-0000-0000-00005C2D0000}"/>
    <cellStyle name="Berechnung 3 3 8" xfId="1126" xr:uid="{00000000-0005-0000-0000-00005D2D0000}"/>
    <cellStyle name="Berechnung 3 3 8 2" xfId="2424" xr:uid="{00000000-0005-0000-0000-00005E2D0000}"/>
    <cellStyle name="Berechnung 3 3 8 2 2" xfId="6329" xr:uid="{00000000-0005-0000-0000-00005F2D0000}"/>
    <cellStyle name="Berechnung 3 3 8 2 2 2" xfId="18057" xr:uid="{00000000-0005-0000-0000-0000602D0000}"/>
    <cellStyle name="Berechnung 3 3 8 2 2 3" xfId="29784" xr:uid="{00000000-0005-0000-0000-0000612D0000}"/>
    <cellStyle name="Berechnung 3 3 8 2 3" xfId="10234" xr:uid="{00000000-0005-0000-0000-0000622D0000}"/>
    <cellStyle name="Berechnung 3 3 8 2 3 2" xfId="21962" xr:uid="{00000000-0005-0000-0000-0000632D0000}"/>
    <cellStyle name="Berechnung 3 3 8 2 3 3" xfId="33689" xr:uid="{00000000-0005-0000-0000-0000642D0000}"/>
    <cellStyle name="Berechnung 3 3 8 2 4" xfId="14152" xr:uid="{00000000-0005-0000-0000-0000652D0000}"/>
    <cellStyle name="Berechnung 3 3 8 2 5" xfId="25879" xr:uid="{00000000-0005-0000-0000-0000662D0000}"/>
    <cellStyle name="Berechnung 3 3 8 3" xfId="3722" xr:uid="{00000000-0005-0000-0000-0000672D0000}"/>
    <cellStyle name="Berechnung 3 3 8 3 2" xfId="7627" xr:uid="{00000000-0005-0000-0000-0000682D0000}"/>
    <cellStyle name="Berechnung 3 3 8 3 2 2" xfId="19355" xr:uid="{00000000-0005-0000-0000-0000692D0000}"/>
    <cellStyle name="Berechnung 3 3 8 3 2 3" xfId="31082" xr:uid="{00000000-0005-0000-0000-00006A2D0000}"/>
    <cellStyle name="Berechnung 3 3 8 3 3" xfId="11532" xr:uid="{00000000-0005-0000-0000-00006B2D0000}"/>
    <cellStyle name="Berechnung 3 3 8 3 3 2" xfId="23260" xr:uid="{00000000-0005-0000-0000-00006C2D0000}"/>
    <cellStyle name="Berechnung 3 3 8 3 3 3" xfId="34987" xr:uid="{00000000-0005-0000-0000-00006D2D0000}"/>
    <cellStyle name="Berechnung 3 3 8 3 4" xfId="15450" xr:uid="{00000000-0005-0000-0000-00006E2D0000}"/>
    <cellStyle name="Berechnung 3 3 8 3 5" xfId="27177" xr:uid="{00000000-0005-0000-0000-00006F2D0000}"/>
    <cellStyle name="Berechnung 3 3 8 4" xfId="5031" xr:uid="{00000000-0005-0000-0000-0000702D0000}"/>
    <cellStyle name="Berechnung 3 3 8 4 2" xfId="16759" xr:uid="{00000000-0005-0000-0000-0000712D0000}"/>
    <cellStyle name="Berechnung 3 3 8 4 3" xfId="28486" xr:uid="{00000000-0005-0000-0000-0000722D0000}"/>
    <cellStyle name="Berechnung 3 3 8 5" xfId="8936" xr:uid="{00000000-0005-0000-0000-0000732D0000}"/>
    <cellStyle name="Berechnung 3 3 8 5 2" xfId="20664" xr:uid="{00000000-0005-0000-0000-0000742D0000}"/>
    <cellStyle name="Berechnung 3 3 8 5 3" xfId="32391" xr:uid="{00000000-0005-0000-0000-0000752D0000}"/>
    <cellStyle name="Berechnung 3 3 8 6" xfId="12854" xr:uid="{00000000-0005-0000-0000-0000762D0000}"/>
    <cellStyle name="Berechnung 3 3 8 7" xfId="24581" xr:uid="{00000000-0005-0000-0000-0000772D0000}"/>
    <cellStyle name="Berechnung 3 3 9" xfId="1566" xr:uid="{00000000-0005-0000-0000-0000782D0000}"/>
    <cellStyle name="Berechnung 3 3 9 2" xfId="5471" xr:uid="{00000000-0005-0000-0000-0000792D0000}"/>
    <cellStyle name="Berechnung 3 3 9 2 2" xfId="17199" xr:uid="{00000000-0005-0000-0000-00007A2D0000}"/>
    <cellStyle name="Berechnung 3 3 9 2 3" xfId="28926" xr:uid="{00000000-0005-0000-0000-00007B2D0000}"/>
    <cellStyle name="Berechnung 3 3 9 3" xfId="9376" xr:uid="{00000000-0005-0000-0000-00007C2D0000}"/>
    <cellStyle name="Berechnung 3 3 9 3 2" xfId="21104" xr:uid="{00000000-0005-0000-0000-00007D2D0000}"/>
    <cellStyle name="Berechnung 3 3 9 3 3" xfId="32831" xr:uid="{00000000-0005-0000-0000-00007E2D0000}"/>
    <cellStyle name="Berechnung 3 3 9 4" xfId="13294" xr:uid="{00000000-0005-0000-0000-00007F2D0000}"/>
    <cellStyle name="Berechnung 3 3 9 5" xfId="25021" xr:uid="{00000000-0005-0000-0000-0000802D0000}"/>
    <cellStyle name="Berechnung 3 4" xfId="247" xr:uid="{00000000-0005-0000-0000-0000812D0000}"/>
    <cellStyle name="Berechnung 3 4 10" xfId="8057" xr:uid="{00000000-0005-0000-0000-0000822D0000}"/>
    <cellStyle name="Berechnung 3 4 10 2" xfId="19785" xr:uid="{00000000-0005-0000-0000-0000832D0000}"/>
    <cellStyle name="Berechnung 3 4 10 3" xfId="31512" xr:uid="{00000000-0005-0000-0000-0000842D0000}"/>
    <cellStyle name="Berechnung 3 4 11" xfId="11975" xr:uid="{00000000-0005-0000-0000-0000852D0000}"/>
    <cellStyle name="Berechnung 3 4 12" xfId="23702" xr:uid="{00000000-0005-0000-0000-0000862D0000}"/>
    <cellStyle name="Berechnung 3 4 2" xfId="381" xr:uid="{00000000-0005-0000-0000-0000872D0000}"/>
    <cellStyle name="Berechnung 3 4 2 2" xfId="810" xr:uid="{00000000-0005-0000-0000-0000882D0000}"/>
    <cellStyle name="Berechnung 3 4 2 2 2" xfId="2108" xr:uid="{00000000-0005-0000-0000-0000892D0000}"/>
    <cellStyle name="Berechnung 3 4 2 2 2 2" xfId="6013" xr:uid="{00000000-0005-0000-0000-00008A2D0000}"/>
    <cellStyle name="Berechnung 3 4 2 2 2 2 2" xfId="17741" xr:uid="{00000000-0005-0000-0000-00008B2D0000}"/>
    <cellStyle name="Berechnung 3 4 2 2 2 2 3" xfId="29468" xr:uid="{00000000-0005-0000-0000-00008C2D0000}"/>
    <cellStyle name="Berechnung 3 4 2 2 2 3" xfId="9918" xr:uid="{00000000-0005-0000-0000-00008D2D0000}"/>
    <cellStyle name="Berechnung 3 4 2 2 2 3 2" xfId="21646" xr:uid="{00000000-0005-0000-0000-00008E2D0000}"/>
    <cellStyle name="Berechnung 3 4 2 2 2 3 3" xfId="33373" xr:uid="{00000000-0005-0000-0000-00008F2D0000}"/>
    <cellStyle name="Berechnung 3 4 2 2 2 4" xfId="13836" xr:uid="{00000000-0005-0000-0000-0000902D0000}"/>
    <cellStyle name="Berechnung 3 4 2 2 2 5" xfId="25563" xr:uid="{00000000-0005-0000-0000-0000912D0000}"/>
    <cellStyle name="Berechnung 3 4 2 2 3" xfId="3406" xr:uid="{00000000-0005-0000-0000-0000922D0000}"/>
    <cellStyle name="Berechnung 3 4 2 2 3 2" xfId="7311" xr:uid="{00000000-0005-0000-0000-0000932D0000}"/>
    <cellStyle name="Berechnung 3 4 2 2 3 2 2" xfId="19039" xr:uid="{00000000-0005-0000-0000-0000942D0000}"/>
    <cellStyle name="Berechnung 3 4 2 2 3 2 3" xfId="30766" xr:uid="{00000000-0005-0000-0000-0000952D0000}"/>
    <cellStyle name="Berechnung 3 4 2 2 3 3" xfId="11216" xr:uid="{00000000-0005-0000-0000-0000962D0000}"/>
    <cellStyle name="Berechnung 3 4 2 2 3 3 2" xfId="22944" xr:uid="{00000000-0005-0000-0000-0000972D0000}"/>
    <cellStyle name="Berechnung 3 4 2 2 3 3 3" xfId="34671" xr:uid="{00000000-0005-0000-0000-0000982D0000}"/>
    <cellStyle name="Berechnung 3 4 2 2 3 4" xfId="15134" xr:uid="{00000000-0005-0000-0000-0000992D0000}"/>
    <cellStyle name="Berechnung 3 4 2 2 3 5" xfId="26861" xr:uid="{00000000-0005-0000-0000-00009A2D0000}"/>
    <cellStyle name="Berechnung 3 4 2 2 4" xfId="4715" xr:uid="{00000000-0005-0000-0000-00009B2D0000}"/>
    <cellStyle name="Berechnung 3 4 2 2 4 2" xfId="16443" xr:uid="{00000000-0005-0000-0000-00009C2D0000}"/>
    <cellStyle name="Berechnung 3 4 2 2 4 3" xfId="28170" xr:uid="{00000000-0005-0000-0000-00009D2D0000}"/>
    <cellStyle name="Berechnung 3 4 2 2 5" xfId="8620" xr:uid="{00000000-0005-0000-0000-00009E2D0000}"/>
    <cellStyle name="Berechnung 3 4 2 2 5 2" xfId="20348" xr:uid="{00000000-0005-0000-0000-00009F2D0000}"/>
    <cellStyle name="Berechnung 3 4 2 2 5 3" xfId="32075" xr:uid="{00000000-0005-0000-0000-0000A02D0000}"/>
    <cellStyle name="Berechnung 3 4 2 2 6" xfId="12538" xr:uid="{00000000-0005-0000-0000-0000A12D0000}"/>
    <cellStyle name="Berechnung 3 4 2 2 7" xfId="24265" xr:uid="{00000000-0005-0000-0000-0000A22D0000}"/>
    <cellStyle name="Berechnung 3 4 2 3" xfId="1239" xr:uid="{00000000-0005-0000-0000-0000A32D0000}"/>
    <cellStyle name="Berechnung 3 4 2 3 2" xfId="2537" xr:uid="{00000000-0005-0000-0000-0000A42D0000}"/>
    <cellStyle name="Berechnung 3 4 2 3 2 2" xfId="6442" xr:uid="{00000000-0005-0000-0000-0000A52D0000}"/>
    <cellStyle name="Berechnung 3 4 2 3 2 2 2" xfId="18170" xr:uid="{00000000-0005-0000-0000-0000A62D0000}"/>
    <cellStyle name="Berechnung 3 4 2 3 2 2 3" xfId="29897" xr:uid="{00000000-0005-0000-0000-0000A72D0000}"/>
    <cellStyle name="Berechnung 3 4 2 3 2 3" xfId="10347" xr:uid="{00000000-0005-0000-0000-0000A82D0000}"/>
    <cellStyle name="Berechnung 3 4 2 3 2 3 2" xfId="22075" xr:uid="{00000000-0005-0000-0000-0000A92D0000}"/>
    <cellStyle name="Berechnung 3 4 2 3 2 3 3" xfId="33802" xr:uid="{00000000-0005-0000-0000-0000AA2D0000}"/>
    <cellStyle name="Berechnung 3 4 2 3 2 4" xfId="14265" xr:uid="{00000000-0005-0000-0000-0000AB2D0000}"/>
    <cellStyle name="Berechnung 3 4 2 3 2 5" xfId="25992" xr:uid="{00000000-0005-0000-0000-0000AC2D0000}"/>
    <cellStyle name="Berechnung 3 4 2 3 3" xfId="3835" xr:uid="{00000000-0005-0000-0000-0000AD2D0000}"/>
    <cellStyle name="Berechnung 3 4 2 3 3 2" xfId="7740" xr:uid="{00000000-0005-0000-0000-0000AE2D0000}"/>
    <cellStyle name="Berechnung 3 4 2 3 3 2 2" xfId="19468" xr:uid="{00000000-0005-0000-0000-0000AF2D0000}"/>
    <cellStyle name="Berechnung 3 4 2 3 3 2 3" xfId="31195" xr:uid="{00000000-0005-0000-0000-0000B02D0000}"/>
    <cellStyle name="Berechnung 3 4 2 3 3 3" xfId="11645" xr:uid="{00000000-0005-0000-0000-0000B12D0000}"/>
    <cellStyle name="Berechnung 3 4 2 3 3 3 2" xfId="23373" xr:uid="{00000000-0005-0000-0000-0000B22D0000}"/>
    <cellStyle name="Berechnung 3 4 2 3 3 3 3" xfId="35100" xr:uid="{00000000-0005-0000-0000-0000B32D0000}"/>
    <cellStyle name="Berechnung 3 4 2 3 3 4" xfId="15563" xr:uid="{00000000-0005-0000-0000-0000B42D0000}"/>
    <cellStyle name="Berechnung 3 4 2 3 3 5" xfId="27290" xr:uid="{00000000-0005-0000-0000-0000B52D0000}"/>
    <cellStyle name="Berechnung 3 4 2 3 4" xfId="5144" xr:uid="{00000000-0005-0000-0000-0000B62D0000}"/>
    <cellStyle name="Berechnung 3 4 2 3 4 2" xfId="16872" xr:uid="{00000000-0005-0000-0000-0000B72D0000}"/>
    <cellStyle name="Berechnung 3 4 2 3 4 3" xfId="28599" xr:uid="{00000000-0005-0000-0000-0000B82D0000}"/>
    <cellStyle name="Berechnung 3 4 2 3 5" xfId="9049" xr:uid="{00000000-0005-0000-0000-0000B92D0000}"/>
    <cellStyle name="Berechnung 3 4 2 3 5 2" xfId="20777" xr:uid="{00000000-0005-0000-0000-0000BA2D0000}"/>
    <cellStyle name="Berechnung 3 4 2 3 5 3" xfId="32504" xr:uid="{00000000-0005-0000-0000-0000BB2D0000}"/>
    <cellStyle name="Berechnung 3 4 2 3 6" xfId="12967" xr:uid="{00000000-0005-0000-0000-0000BC2D0000}"/>
    <cellStyle name="Berechnung 3 4 2 3 7" xfId="24694" xr:uid="{00000000-0005-0000-0000-0000BD2D0000}"/>
    <cellStyle name="Berechnung 3 4 2 4" xfId="1679" xr:uid="{00000000-0005-0000-0000-0000BE2D0000}"/>
    <cellStyle name="Berechnung 3 4 2 4 2" xfId="5584" xr:uid="{00000000-0005-0000-0000-0000BF2D0000}"/>
    <cellStyle name="Berechnung 3 4 2 4 2 2" xfId="17312" xr:uid="{00000000-0005-0000-0000-0000C02D0000}"/>
    <cellStyle name="Berechnung 3 4 2 4 2 3" xfId="29039" xr:uid="{00000000-0005-0000-0000-0000C12D0000}"/>
    <cellStyle name="Berechnung 3 4 2 4 3" xfId="9489" xr:uid="{00000000-0005-0000-0000-0000C22D0000}"/>
    <cellStyle name="Berechnung 3 4 2 4 3 2" xfId="21217" xr:uid="{00000000-0005-0000-0000-0000C32D0000}"/>
    <cellStyle name="Berechnung 3 4 2 4 3 3" xfId="32944" xr:uid="{00000000-0005-0000-0000-0000C42D0000}"/>
    <cellStyle name="Berechnung 3 4 2 4 4" xfId="13407" xr:uid="{00000000-0005-0000-0000-0000C52D0000}"/>
    <cellStyle name="Berechnung 3 4 2 4 5" xfId="25134" xr:uid="{00000000-0005-0000-0000-0000C62D0000}"/>
    <cellStyle name="Berechnung 3 4 2 5" xfId="2977" xr:uid="{00000000-0005-0000-0000-0000C72D0000}"/>
    <cellStyle name="Berechnung 3 4 2 5 2" xfId="6882" xr:uid="{00000000-0005-0000-0000-0000C82D0000}"/>
    <cellStyle name="Berechnung 3 4 2 5 2 2" xfId="18610" xr:uid="{00000000-0005-0000-0000-0000C92D0000}"/>
    <cellStyle name="Berechnung 3 4 2 5 2 3" xfId="30337" xr:uid="{00000000-0005-0000-0000-0000CA2D0000}"/>
    <cellStyle name="Berechnung 3 4 2 5 3" xfId="10787" xr:uid="{00000000-0005-0000-0000-0000CB2D0000}"/>
    <cellStyle name="Berechnung 3 4 2 5 3 2" xfId="22515" xr:uid="{00000000-0005-0000-0000-0000CC2D0000}"/>
    <cellStyle name="Berechnung 3 4 2 5 3 3" xfId="34242" xr:uid="{00000000-0005-0000-0000-0000CD2D0000}"/>
    <cellStyle name="Berechnung 3 4 2 5 4" xfId="14705" xr:uid="{00000000-0005-0000-0000-0000CE2D0000}"/>
    <cellStyle name="Berechnung 3 4 2 5 5" xfId="26432" xr:uid="{00000000-0005-0000-0000-0000CF2D0000}"/>
    <cellStyle name="Berechnung 3 4 2 6" xfId="4286" xr:uid="{00000000-0005-0000-0000-0000D02D0000}"/>
    <cellStyle name="Berechnung 3 4 2 6 2" xfId="16014" xr:uid="{00000000-0005-0000-0000-0000D12D0000}"/>
    <cellStyle name="Berechnung 3 4 2 6 3" xfId="27741" xr:uid="{00000000-0005-0000-0000-0000D22D0000}"/>
    <cellStyle name="Berechnung 3 4 2 7" xfId="8191" xr:uid="{00000000-0005-0000-0000-0000D32D0000}"/>
    <cellStyle name="Berechnung 3 4 2 7 2" xfId="19919" xr:uid="{00000000-0005-0000-0000-0000D42D0000}"/>
    <cellStyle name="Berechnung 3 4 2 7 3" xfId="31646" xr:uid="{00000000-0005-0000-0000-0000D52D0000}"/>
    <cellStyle name="Berechnung 3 4 2 8" xfId="12109" xr:uid="{00000000-0005-0000-0000-0000D62D0000}"/>
    <cellStyle name="Berechnung 3 4 2 9" xfId="23836" xr:uid="{00000000-0005-0000-0000-0000D72D0000}"/>
    <cellStyle name="Berechnung 3 4 3" xfId="480" xr:uid="{00000000-0005-0000-0000-0000D82D0000}"/>
    <cellStyle name="Berechnung 3 4 3 2" xfId="909" xr:uid="{00000000-0005-0000-0000-0000D92D0000}"/>
    <cellStyle name="Berechnung 3 4 3 2 2" xfId="2207" xr:uid="{00000000-0005-0000-0000-0000DA2D0000}"/>
    <cellStyle name="Berechnung 3 4 3 2 2 2" xfId="6112" xr:uid="{00000000-0005-0000-0000-0000DB2D0000}"/>
    <cellStyle name="Berechnung 3 4 3 2 2 2 2" xfId="17840" xr:uid="{00000000-0005-0000-0000-0000DC2D0000}"/>
    <cellStyle name="Berechnung 3 4 3 2 2 2 3" xfId="29567" xr:uid="{00000000-0005-0000-0000-0000DD2D0000}"/>
    <cellStyle name="Berechnung 3 4 3 2 2 3" xfId="10017" xr:uid="{00000000-0005-0000-0000-0000DE2D0000}"/>
    <cellStyle name="Berechnung 3 4 3 2 2 3 2" xfId="21745" xr:uid="{00000000-0005-0000-0000-0000DF2D0000}"/>
    <cellStyle name="Berechnung 3 4 3 2 2 3 3" xfId="33472" xr:uid="{00000000-0005-0000-0000-0000E02D0000}"/>
    <cellStyle name="Berechnung 3 4 3 2 2 4" xfId="13935" xr:uid="{00000000-0005-0000-0000-0000E12D0000}"/>
    <cellStyle name="Berechnung 3 4 3 2 2 5" xfId="25662" xr:uid="{00000000-0005-0000-0000-0000E22D0000}"/>
    <cellStyle name="Berechnung 3 4 3 2 3" xfId="3505" xr:uid="{00000000-0005-0000-0000-0000E32D0000}"/>
    <cellStyle name="Berechnung 3 4 3 2 3 2" xfId="7410" xr:uid="{00000000-0005-0000-0000-0000E42D0000}"/>
    <cellStyle name="Berechnung 3 4 3 2 3 2 2" xfId="19138" xr:uid="{00000000-0005-0000-0000-0000E52D0000}"/>
    <cellStyle name="Berechnung 3 4 3 2 3 2 3" xfId="30865" xr:uid="{00000000-0005-0000-0000-0000E62D0000}"/>
    <cellStyle name="Berechnung 3 4 3 2 3 3" xfId="11315" xr:uid="{00000000-0005-0000-0000-0000E72D0000}"/>
    <cellStyle name="Berechnung 3 4 3 2 3 3 2" xfId="23043" xr:uid="{00000000-0005-0000-0000-0000E82D0000}"/>
    <cellStyle name="Berechnung 3 4 3 2 3 3 3" xfId="34770" xr:uid="{00000000-0005-0000-0000-0000E92D0000}"/>
    <cellStyle name="Berechnung 3 4 3 2 3 4" xfId="15233" xr:uid="{00000000-0005-0000-0000-0000EA2D0000}"/>
    <cellStyle name="Berechnung 3 4 3 2 3 5" xfId="26960" xr:uid="{00000000-0005-0000-0000-0000EB2D0000}"/>
    <cellStyle name="Berechnung 3 4 3 2 4" xfId="4814" xr:uid="{00000000-0005-0000-0000-0000EC2D0000}"/>
    <cellStyle name="Berechnung 3 4 3 2 4 2" xfId="16542" xr:uid="{00000000-0005-0000-0000-0000ED2D0000}"/>
    <cellStyle name="Berechnung 3 4 3 2 4 3" xfId="28269" xr:uid="{00000000-0005-0000-0000-0000EE2D0000}"/>
    <cellStyle name="Berechnung 3 4 3 2 5" xfId="8719" xr:uid="{00000000-0005-0000-0000-0000EF2D0000}"/>
    <cellStyle name="Berechnung 3 4 3 2 5 2" xfId="20447" xr:uid="{00000000-0005-0000-0000-0000F02D0000}"/>
    <cellStyle name="Berechnung 3 4 3 2 5 3" xfId="32174" xr:uid="{00000000-0005-0000-0000-0000F12D0000}"/>
    <cellStyle name="Berechnung 3 4 3 2 6" xfId="12637" xr:uid="{00000000-0005-0000-0000-0000F22D0000}"/>
    <cellStyle name="Berechnung 3 4 3 2 7" xfId="24364" xr:uid="{00000000-0005-0000-0000-0000F32D0000}"/>
    <cellStyle name="Berechnung 3 4 3 3" xfId="1338" xr:uid="{00000000-0005-0000-0000-0000F42D0000}"/>
    <cellStyle name="Berechnung 3 4 3 3 2" xfId="2636" xr:uid="{00000000-0005-0000-0000-0000F52D0000}"/>
    <cellStyle name="Berechnung 3 4 3 3 2 2" xfId="6541" xr:uid="{00000000-0005-0000-0000-0000F62D0000}"/>
    <cellStyle name="Berechnung 3 4 3 3 2 2 2" xfId="18269" xr:uid="{00000000-0005-0000-0000-0000F72D0000}"/>
    <cellStyle name="Berechnung 3 4 3 3 2 2 3" xfId="29996" xr:uid="{00000000-0005-0000-0000-0000F82D0000}"/>
    <cellStyle name="Berechnung 3 4 3 3 2 3" xfId="10446" xr:uid="{00000000-0005-0000-0000-0000F92D0000}"/>
    <cellStyle name="Berechnung 3 4 3 3 2 3 2" xfId="22174" xr:uid="{00000000-0005-0000-0000-0000FA2D0000}"/>
    <cellStyle name="Berechnung 3 4 3 3 2 3 3" xfId="33901" xr:uid="{00000000-0005-0000-0000-0000FB2D0000}"/>
    <cellStyle name="Berechnung 3 4 3 3 2 4" xfId="14364" xr:uid="{00000000-0005-0000-0000-0000FC2D0000}"/>
    <cellStyle name="Berechnung 3 4 3 3 2 5" xfId="26091" xr:uid="{00000000-0005-0000-0000-0000FD2D0000}"/>
    <cellStyle name="Berechnung 3 4 3 3 3" xfId="3934" xr:uid="{00000000-0005-0000-0000-0000FE2D0000}"/>
    <cellStyle name="Berechnung 3 4 3 3 3 2" xfId="7839" xr:uid="{00000000-0005-0000-0000-0000FF2D0000}"/>
    <cellStyle name="Berechnung 3 4 3 3 3 2 2" xfId="19567" xr:uid="{00000000-0005-0000-0000-0000002E0000}"/>
    <cellStyle name="Berechnung 3 4 3 3 3 2 3" xfId="31294" xr:uid="{00000000-0005-0000-0000-0000012E0000}"/>
    <cellStyle name="Berechnung 3 4 3 3 3 3" xfId="11744" xr:uid="{00000000-0005-0000-0000-0000022E0000}"/>
    <cellStyle name="Berechnung 3 4 3 3 3 3 2" xfId="23472" xr:uid="{00000000-0005-0000-0000-0000032E0000}"/>
    <cellStyle name="Berechnung 3 4 3 3 3 3 3" xfId="35199" xr:uid="{00000000-0005-0000-0000-0000042E0000}"/>
    <cellStyle name="Berechnung 3 4 3 3 3 4" xfId="15662" xr:uid="{00000000-0005-0000-0000-0000052E0000}"/>
    <cellStyle name="Berechnung 3 4 3 3 3 5" xfId="27389" xr:uid="{00000000-0005-0000-0000-0000062E0000}"/>
    <cellStyle name="Berechnung 3 4 3 3 4" xfId="5243" xr:uid="{00000000-0005-0000-0000-0000072E0000}"/>
    <cellStyle name="Berechnung 3 4 3 3 4 2" xfId="16971" xr:uid="{00000000-0005-0000-0000-0000082E0000}"/>
    <cellStyle name="Berechnung 3 4 3 3 4 3" xfId="28698" xr:uid="{00000000-0005-0000-0000-0000092E0000}"/>
    <cellStyle name="Berechnung 3 4 3 3 5" xfId="9148" xr:uid="{00000000-0005-0000-0000-00000A2E0000}"/>
    <cellStyle name="Berechnung 3 4 3 3 5 2" xfId="20876" xr:uid="{00000000-0005-0000-0000-00000B2E0000}"/>
    <cellStyle name="Berechnung 3 4 3 3 5 3" xfId="32603" xr:uid="{00000000-0005-0000-0000-00000C2E0000}"/>
    <cellStyle name="Berechnung 3 4 3 3 6" xfId="13066" xr:uid="{00000000-0005-0000-0000-00000D2E0000}"/>
    <cellStyle name="Berechnung 3 4 3 3 7" xfId="24793" xr:uid="{00000000-0005-0000-0000-00000E2E0000}"/>
    <cellStyle name="Berechnung 3 4 3 4" xfId="1778" xr:uid="{00000000-0005-0000-0000-00000F2E0000}"/>
    <cellStyle name="Berechnung 3 4 3 4 2" xfId="5683" xr:uid="{00000000-0005-0000-0000-0000102E0000}"/>
    <cellStyle name="Berechnung 3 4 3 4 2 2" xfId="17411" xr:uid="{00000000-0005-0000-0000-0000112E0000}"/>
    <cellStyle name="Berechnung 3 4 3 4 2 3" xfId="29138" xr:uid="{00000000-0005-0000-0000-0000122E0000}"/>
    <cellStyle name="Berechnung 3 4 3 4 3" xfId="9588" xr:uid="{00000000-0005-0000-0000-0000132E0000}"/>
    <cellStyle name="Berechnung 3 4 3 4 3 2" xfId="21316" xr:uid="{00000000-0005-0000-0000-0000142E0000}"/>
    <cellStyle name="Berechnung 3 4 3 4 3 3" xfId="33043" xr:uid="{00000000-0005-0000-0000-0000152E0000}"/>
    <cellStyle name="Berechnung 3 4 3 4 4" xfId="13506" xr:uid="{00000000-0005-0000-0000-0000162E0000}"/>
    <cellStyle name="Berechnung 3 4 3 4 5" xfId="25233" xr:uid="{00000000-0005-0000-0000-0000172E0000}"/>
    <cellStyle name="Berechnung 3 4 3 5" xfId="3076" xr:uid="{00000000-0005-0000-0000-0000182E0000}"/>
    <cellStyle name="Berechnung 3 4 3 5 2" xfId="6981" xr:uid="{00000000-0005-0000-0000-0000192E0000}"/>
    <cellStyle name="Berechnung 3 4 3 5 2 2" xfId="18709" xr:uid="{00000000-0005-0000-0000-00001A2E0000}"/>
    <cellStyle name="Berechnung 3 4 3 5 2 3" xfId="30436" xr:uid="{00000000-0005-0000-0000-00001B2E0000}"/>
    <cellStyle name="Berechnung 3 4 3 5 3" xfId="10886" xr:uid="{00000000-0005-0000-0000-00001C2E0000}"/>
    <cellStyle name="Berechnung 3 4 3 5 3 2" xfId="22614" xr:uid="{00000000-0005-0000-0000-00001D2E0000}"/>
    <cellStyle name="Berechnung 3 4 3 5 3 3" xfId="34341" xr:uid="{00000000-0005-0000-0000-00001E2E0000}"/>
    <cellStyle name="Berechnung 3 4 3 5 4" xfId="14804" xr:uid="{00000000-0005-0000-0000-00001F2E0000}"/>
    <cellStyle name="Berechnung 3 4 3 5 5" xfId="26531" xr:uid="{00000000-0005-0000-0000-0000202E0000}"/>
    <cellStyle name="Berechnung 3 4 3 6" xfId="4385" xr:uid="{00000000-0005-0000-0000-0000212E0000}"/>
    <cellStyle name="Berechnung 3 4 3 6 2" xfId="16113" xr:uid="{00000000-0005-0000-0000-0000222E0000}"/>
    <cellStyle name="Berechnung 3 4 3 6 3" xfId="27840" xr:uid="{00000000-0005-0000-0000-0000232E0000}"/>
    <cellStyle name="Berechnung 3 4 3 7" xfId="8290" xr:uid="{00000000-0005-0000-0000-0000242E0000}"/>
    <cellStyle name="Berechnung 3 4 3 7 2" xfId="20018" xr:uid="{00000000-0005-0000-0000-0000252E0000}"/>
    <cellStyle name="Berechnung 3 4 3 7 3" xfId="31745" xr:uid="{00000000-0005-0000-0000-0000262E0000}"/>
    <cellStyle name="Berechnung 3 4 3 8" xfId="12208" xr:uid="{00000000-0005-0000-0000-0000272E0000}"/>
    <cellStyle name="Berechnung 3 4 3 9" xfId="23935" xr:uid="{00000000-0005-0000-0000-0000282E0000}"/>
    <cellStyle name="Berechnung 3 4 4" xfId="579" xr:uid="{00000000-0005-0000-0000-0000292E0000}"/>
    <cellStyle name="Berechnung 3 4 4 2" xfId="1008" xr:uid="{00000000-0005-0000-0000-00002A2E0000}"/>
    <cellStyle name="Berechnung 3 4 4 2 2" xfId="2306" xr:uid="{00000000-0005-0000-0000-00002B2E0000}"/>
    <cellStyle name="Berechnung 3 4 4 2 2 2" xfId="6211" xr:uid="{00000000-0005-0000-0000-00002C2E0000}"/>
    <cellStyle name="Berechnung 3 4 4 2 2 2 2" xfId="17939" xr:uid="{00000000-0005-0000-0000-00002D2E0000}"/>
    <cellStyle name="Berechnung 3 4 4 2 2 2 3" xfId="29666" xr:uid="{00000000-0005-0000-0000-00002E2E0000}"/>
    <cellStyle name="Berechnung 3 4 4 2 2 3" xfId="10116" xr:uid="{00000000-0005-0000-0000-00002F2E0000}"/>
    <cellStyle name="Berechnung 3 4 4 2 2 3 2" xfId="21844" xr:uid="{00000000-0005-0000-0000-0000302E0000}"/>
    <cellStyle name="Berechnung 3 4 4 2 2 3 3" xfId="33571" xr:uid="{00000000-0005-0000-0000-0000312E0000}"/>
    <cellStyle name="Berechnung 3 4 4 2 2 4" xfId="14034" xr:uid="{00000000-0005-0000-0000-0000322E0000}"/>
    <cellStyle name="Berechnung 3 4 4 2 2 5" xfId="25761" xr:uid="{00000000-0005-0000-0000-0000332E0000}"/>
    <cellStyle name="Berechnung 3 4 4 2 3" xfId="3604" xr:uid="{00000000-0005-0000-0000-0000342E0000}"/>
    <cellStyle name="Berechnung 3 4 4 2 3 2" xfId="7509" xr:uid="{00000000-0005-0000-0000-0000352E0000}"/>
    <cellStyle name="Berechnung 3 4 4 2 3 2 2" xfId="19237" xr:uid="{00000000-0005-0000-0000-0000362E0000}"/>
    <cellStyle name="Berechnung 3 4 4 2 3 2 3" xfId="30964" xr:uid="{00000000-0005-0000-0000-0000372E0000}"/>
    <cellStyle name="Berechnung 3 4 4 2 3 3" xfId="11414" xr:uid="{00000000-0005-0000-0000-0000382E0000}"/>
    <cellStyle name="Berechnung 3 4 4 2 3 3 2" xfId="23142" xr:uid="{00000000-0005-0000-0000-0000392E0000}"/>
    <cellStyle name="Berechnung 3 4 4 2 3 3 3" xfId="34869" xr:uid="{00000000-0005-0000-0000-00003A2E0000}"/>
    <cellStyle name="Berechnung 3 4 4 2 3 4" xfId="15332" xr:uid="{00000000-0005-0000-0000-00003B2E0000}"/>
    <cellStyle name="Berechnung 3 4 4 2 3 5" xfId="27059" xr:uid="{00000000-0005-0000-0000-00003C2E0000}"/>
    <cellStyle name="Berechnung 3 4 4 2 4" xfId="4913" xr:uid="{00000000-0005-0000-0000-00003D2E0000}"/>
    <cellStyle name="Berechnung 3 4 4 2 4 2" xfId="16641" xr:uid="{00000000-0005-0000-0000-00003E2E0000}"/>
    <cellStyle name="Berechnung 3 4 4 2 4 3" xfId="28368" xr:uid="{00000000-0005-0000-0000-00003F2E0000}"/>
    <cellStyle name="Berechnung 3 4 4 2 5" xfId="8818" xr:uid="{00000000-0005-0000-0000-0000402E0000}"/>
    <cellStyle name="Berechnung 3 4 4 2 5 2" xfId="20546" xr:uid="{00000000-0005-0000-0000-0000412E0000}"/>
    <cellStyle name="Berechnung 3 4 4 2 5 3" xfId="32273" xr:uid="{00000000-0005-0000-0000-0000422E0000}"/>
    <cellStyle name="Berechnung 3 4 4 2 6" xfId="12736" xr:uid="{00000000-0005-0000-0000-0000432E0000}"/>
    <cellStyle name="Berechnung 3 4 4 2 7" xfId="24463" xr:uid="{00000000-0005-0000-0000-0000442E0000}"/>
    <cellStyle name="Berechnung 3 4 4 3" xfId="1437" xr:uid="{00000000-0005-0000-0000-0000452E0000}"/>
    <cellStyle name="Berechnung 3 4 4 3 2" xfId="2735" xr:uid="{00000000-0005-0000-0000-0000462E0000}"/>
    <cellStyle name="Berechnung 3 4 4 3 2 2" xfId="6640" xr:uid="{00000000-0005-0000-0000-0000472E0000}"/>
    <cellStyle name="Berechnung 3 4 4 3 2 2 2" xfId="18368" xr:uid="{00000000-0005-0000-0000-0000482E0000}"/>
    <cellStyle name="Berechnung 3 4 4 3 2 2 3" xfId="30095" xr:uid="{00000000-0005-0000-0000-0000492E0000}"/>
    <cellStyle name="Berechnung 3 4 4 3 2 3" xfId="10545" xr:uid="{00000000-0005-0000-0000-00004A2E0000}"/>
    <cellStyle name="Berechnung 3 4 4 3 2 3 2" xfId="22273" xr:uid="{00000000-0005-0000-0000-00004B2E0000}"/>
    <cellStyle name="Berechnung 3 4 4 3 2 3 3" xfId="34000" xr:uid="{00000000-0005-0000-0000-00004C2E0000}"/>
    <cellStyle name="Berechnung 3 4 4 3 2 4" xfId="14463" xr:uid="{00000000-0005-0000-0000-00004D2E0000}"/>
    <cellStyle name="Berechnung 3 4 4 3 2 5" xfId="26190" xr:uid="{00000000-0005-0000-0000-00004E2E0000}"/>
    <cellStyle name="Berechnung 3 4 4 3 3" xfId="4033" xr:uid="{00000000-0005-0000-0000-00004F2E0000}"/>
    <cellStyle name="Berechnung 3 4 4 3 3 2" xfId="7938" xr:uid="{00000000-0005-0000-0000-0000502E0000}"/>
    <cellStyle name="Berechnung 3 4 4 3 3 2 2" xfId="19666" xr:uid="{00000000-0005-0000-0000-0000512E0000}"/>
    <cellStyle name="Berechnung 3 4 4 3 3 2 3" xfId="31393" xr:uid="{00000000-0005-0000-0000-0000522E0000}"/>
    <cellStyle name="Berechnung 3 4 4 3 3 3" xfId="11843" xr:uid="{00000000-0005-0000-0000-0000532E0000}"/>
    <cellStyle name="Berechnung 3 4 4 3 3 3 2" xfId="23571" xr:uid="{00000000-0005-0000-0000-0000542E0000}"/>
    <cellStyle name="Berechnung 3 4 4 3 3 3 3" xfId="35298" xr:uid="{00000000-0005-0000-0000-0000552E0000}"/>
    <cellStyle name="Berechnung 3 4 4 3 3 4" xfId="15761" xr:uid="{00000000-0005-0000-0000-0000562E0000}"/>
    <cellStyle name="Berechnung 3 4 4 3 3 5" xfId="27488" xr:uid="{00000000-0005-0000-0000-0000572E0000}"/>
    <cellStyle name="Berechnung 3 4 4 3 4" xfId="5342" xr:uid="{00000000-0005-0000-0000-0000582E0000}"/>
    <cellStyle name="Berechnung 3 4 4 3 4 2" xfId="17070" xr:uid="{00000000-0005-0000-0000-0000592E0000}"/>
    <cellStyle name="Berechnung 3 4 4 3 4 3" xfId="28797" xr:uid="{00000000-0005-0000-0000-00005A2E0000}"/>
    <cellStyle name="Berechnung 3 4 4 3 5" xfId="9247" xr:uid="{00000000-0005-0000-0000-00005B2E0000}"/>
    <cellStyle name="Berechnung 3 4 4 3 5 2" xfId="20975" xr:uid="{00000000-0005-0000-0000-00005C2E0000}"/>
    <cellStyle name="Berechnung 3 4 4 3 5 3" xfId="32702" xr:uid="{00000000-0005-0000-0000-00005D2E0000}"/>
    <cellStyle name="Berechnung 3 4 4 3 6" xfId="13165" xr:uid="{00000000-0005-0000-0000-00005E2E0000}"/>
    <cellStyle name="Berechnung 3 4 4 3 7" xfId="24892" xr:uid="{00000000-0005-0000-0000-00005F2E0000}"/>
    <cellStyle name="Berechnung 3 4 4 4" xfId="1877" xr:uid="{00000000-0005-0000-0000-0000602E0000}"/>
    <cellStyle name="Berechnung 3 4 4 4 2" xfId="5782" xr:uid="{00000000-0005-0000-0000-0000612E0000}"/>
    <cellStyle name="Berechnung 3 4 4 4 2 2" xfId="17510" xr:uid="{00000000-0005-0000-0000-0000622E0000}"/>
    <cellStyle name="Berechnung 3 4 4 4 2 3" xfId="29237" xr:uid="{00000000-0005-0000-0000-0000632E0000}"/>
    <cellStyle name="Berechnung 3 4 4 4 3" xfId="9687" xr:uid="{00000000-0005-0000-0000-0000642E0000}"/>
    <cellStyle name="Berechnung 3 4 4 4 3 2" xfId="21415" xr:uid="{00000000-0005-0000-0000-0000652E0000}"/>
    <cellStyle name="Berechnung 3 4 4 4 3 3" xfId="33142" xr:uid="{00000000-0005-0000-0000-0000662E0000}"/>
    <cellStyle name="Berechnung 3 4 4 4 4" xfId="13605" xr:uid="{00000000-0005-0000-0000-0000672E0000}"/>
    <cellStyle name="Berechnung 3 4 4 4 5" xfId="25332" xr:uid="{00000000-0005-0000-0000-0000682E0000}"/>
    <cellStyle name="Berechnung 3 4 4 5" xfId="3175" xr:uid="{00000000-0005-0000-0000-0000692E0000}"/>
    <cellStyle name="Berechnung 3 4 4 5 2" xfId="7080" xr:uid="{00000000-0005-0000-0000-00006A2E0000}"/>
    <cellStyle name="Berechnung 3 4 4 5 2 2" xfId="18808" xr:uid="{00000000-0005-0000-0000-00006B2E0000}"/>
    <cellStyle name="Berechnung 3 4 4 5 2 3" xfId="30535" xr:uid="{00000000-0005-0000-0000-00006C2E0000}"/>
    <cellStyle name="Berechnung 3 4 4 5 3" xfId="10985" xr:uid="{00000000-0005-0000-0000-00006D2E0000}"/>
    <cellStyle name="Berechnung 3 4 4 5 3 2" xfId="22713" xr:uid="{00000000-0005-0000-0000-00006E2E0000}"/>
    <cellStyle name="Berechnung 3 4 4 5 3 3" xfId="34440" xr:uid="{00000000-0005-0000-0000-00006F2E0000}"/>
    <cellStyle name="Berechnung 3 4 4 5 4" xfId="14903" xr:uid="{00000000-0005-0000-0000-0000702E0000}"/>
    <cellStyle name="Berechnung 3 4 4 5 5" xfId="26630" xr:uid="{00000000-0005-0000-0000-0000712E0000}"/>
    <cellStyle name="Berechnung 3 4 4 6" xfId="4484" xr:uid="{00000000-0005-0000-0000-0000722E0000}"/>
    <cellStyle name="Berechnung 3 4 4 6 2" xfId="16212" xr:uid="{00000000-0005-0000-0000-0000732E0000}"/>
    <cellStyle name="Berechnung 3 4 4 6 3" xfId="27939" xr:uid="{00000000-0005-0000-0000-0000742E0000}"/>
    <cellStyle name="Berechnung 3 4 4 7" xfId="8389" xr:uid="{00000000-0005-0000-0000-0000752E0000}"/>
    <cellStyle name="Berechnung 3 4 4 7 2" xfId="20117" xr:uid="{00000000-0005-0000-0000-0000762E0000}"/>
    <cellStyle name="Berechnung 3 4 4 7 3" xfId="31844" xr:uid="{00000000-0005-0000-0000-0000772E0000}"/>
    <cellStyle name="Berechnung 3 4 4 8" xfId="12307" xr:uid="{00000000-0005-0000-0000-0000782E0000}"/>
    <cellStyle name="Berechnung 3 4 4 9" xfId="24034" xr:uid="{00000000-0005-0000-0000-0000792E0000}"/>
    <cellStyle name="Berechnung 3 4 5" xfId="676" xr:uid="{00000000-0005-0000-0000-00007A2E0000}"/>
    <cellStyle name="Berechnung 3 4 5 2" xfId="1974" xr:uid="{00000000-0005-0000-0000-00007B2E0000}"/>
    <cellStyle name="Berechnung 3 4 5 2 2" xfId="5879" xr:uid="{00000000-0005-0000-0000-00007C2E0000}"/>
    <cellStyle name="Berechnung 3 4 5 2 2 2" xfId="17607" xr:uid="{00000000-0005-0000-0000-00007D2E0000}"/>
    <cellStyle name="Berechnung 3 4 5 2 2 3" xfId="29334" xr:uid="{00000000-0005-0000-0000-00007E2E0000}"/>
    <cellStyle name="Berechnung 3 4 5 2 3" xfId="9784" xr:uid="{00000000-0005-0000-0000-00007F2E0000}"/>
    <cellStyle name="Berechnung 3 4 5 2 3 2" xfId="21512" xr:uid="{00000000-0005-0000-0000-0000802E0000}"/>
    <cellStyle name="Berechnung 3 4 5 2 3 3" xfId="33239" xr:uid="{00000000-0005-0000-0000-0000812E0000}"/>
    <cellStyle name="Berechnung 3 4 5 2 4" xfId="13702" xr:uid="{00000000-0005-0000-0000-0000822E0000}"/>
    <cellStyle name="Berechnung 3 4 5 2 5" xfId="25429" xr:uid="{00000000-0005-0000-0000-0000832E0000}"/>
    <cellStyle name="Berechnung 3 4 5 3" xfId="3272" xr:uid="{00000000-0005-0000-0000-0000842E0000}"/>
    <cellStyle name="Berechnung 3 4 5 3 2" xfId="7177" xr:uid="{00000000-0005-0000-0000-0000852E0000}"/>
    <cellStyle name="Berechnung 3 4 5 3 2 2" xfId="18905" xr:uid="{00000000-0005-0000-0000-0000862E0000}"/>
    <cellStyle name="Berechnung 3 4 5 3 2 3" xfId="30632" xr:uid="{00000000-0005-0000-0000-0000872E0000}"/>
    <cellStyle name="Berechnung 3 4 5 3 3" xfId="11082" xr:uid="{00000000-0005-0000-0000-0000882E0000}"/>
    <cellStyle name="Berechnung 3 4 5 3 3 2" xfId="22810" xr:uid="{00000000-0005-0000-0000-0000892E0000}"/>
    <cellStyle name="Berechnung 3 4 5 3 3 3" xfId="34537" xr:uid="{00000000-0005-0000-0000-00008A2E0000}"/>
    <cellStyle name="Berechnung 3 4 5 3 4" xfId="15000" xr:uid="{00000000-0005-0000-0000-00008B2E0000}"/>
    <cellStyle name="Berechnung 3 4 5 3 5" xfId="26727" xr:uid="{00000000-0005-0000-0000-00008C2E0000}"/>
    <cellStyle name="Berechnung 3 4 5 4" xfId="4581" xr:uid="{00000000-0005-0000-0000-00008D2E0000}"/>
    <cellStyle name="Berechnung 3 4 5 4 2" xfId="16309" xr:uid="{00000000-0005-0000-0000-00008E2E0000}"/>
    <cellStyle name="Berechnung 3 4 5 4 3" xfId="28036" xr:uid="{00000000-0005-0000-0000-00008F2E0000}"/>
    <cellStyle name="Berechnung 3 4 5 5" xfId="8486" xr:uid="{00000000-0005-0000-0000-0000902E0000}"/>
    <cellStyle name="Berechnung 3 4 5 5 2" xfId="20214" xr:uid="{00000000-0005-0000-0000-0000912E0000}"/>
    <cellStyle name="Berechnung 3 4 5 5 3" xfId="31941" xr:uid="{00000000-0005-0000-0000-0000922E0000}"/>
    <cellStyle name="Berechnung 3 4 5 6" xfId="12404" xr:uid="{00000000-0005-0000-0000-0000932E0000}"/>
    <cellStyle name="Berechnung 3 4 5 7" xfId="24131" xr:uid="{00000000-0005-0000-0000-0000942E0000}"/>
    <cellStyle name="Berechnung 3 4 6" xfId="1105" xr:uid="{00000000-0005-0000-0000-0000952E0000}"/>
    <cellStyle name="Berechnung 3 4 6 2" xfId="2403" xr:uid="{00000000-0005-0000-0000-0000962E0000}"/>
    <cellStyle name="Berechnung 3 4 6 2 2" xfId="6308" xr:uid="{00000000-0005-0000-0000-0000972E0000}"/>
    <cellStyle name="Berechnung 3 4 6 2 2 2" xfId="18036" xr:uid="{00000000-0005-0000-0000-0000982E0000}"/>
    <cellStyle name="Berechnung 3 4 6 2 2 3" xfId="29763" xr:uid="{00000000-0005-0000-0000-0000992E0000}"/>
    <cellStyle name="Berechnung 3 4 6 2 3" xfId="10213" xr:uid="{00000000-0005-0000-0000-00009A2E0000}"/>
    <cellStyle name="Berechnung 3 4 6 2 3 2" xfId="21941" xr:uid="{00000000-0005-0000-0000-00009B2E0000}"/>
    <cellStyle name="Berechnung 3 4 6 2 3 3" xfId="33668" xr:uid="{00000000-0005-0000-0000-00009C2E0000}"/>
    <cellStyle name="Berechnung 3 4 6 2 4" xfId="14131" xr:uid="{00000000-0005-0000-0000-00009D2E0000}"/>
    <cellStyle name="Berechnung 3 4 6 2 5" xfId="25858" xr:uid="{00000000-0005-0000-0000-00009E2E0000}"/>
    <cellStyle name="Berechnung 3 4 6 3" xfId="3701" xr:uid="{00000000-0005-0000-0000-00009F2E0000}"/>
    <cellStyle name="Berechnung 3 4 6 3 2" xfId="7606" xr:uid="{00000000-0005-0000-0000-0000A02E0000}"/>
    <cellStyle name="Berechnung 3 4 6 3 2 2" xfId="19334" xr:uid="{00000000-0005-0000-0000-0000A12E0000}"/>
    <cellStyle name="Berechnung 3 4 6 3 2 3" xfId="31061" xr:uid="{00000000-0005-0000-0000-0000A22E0000}"/>
    <cellStyle name="Berechnung 3 4 6 3 3" xfId="11511" xr:uid="{00000000-0005-0000-0000-0000A32E0000}"/>
    <cellStyle name="Berechnung 3 4 6 3 3 2" xfId="23239" xr:uid="{00000000-0005-0000-0000-0000A42E0000}"/>
    <cellStyle name="Berechnung 3 4 6 3 3 3" xfId="34966" xr:uid="{00000000-0005-0000-0000-0000A52E0000}"/>
    <cellStyle name="Berechnung 3 4 6 3 4" xfId="15429" xr:uid="{00000000-0005-0000-0000-0000A62E0000}"/>
    <cellStyle name="Berechnung 3 4 6 3 5" xfId="27156" xr:uid="{00000000-0005-0000-0000-0000A72E0000}"/>
    <cellStyle name="Berechnung 3 4 6 4" xfId="5010" xr:uid="{00000000-0005-0000-0000-0000A82E0000}"/>
    <cellStyle name="Berechnung 3 4 6 4 2" xfId="16738" xr:uid="{00000000-0005-0000-0000-0000A92E0000}"/>
    <cellStyle name="Berechnung 3 4 6 4 3" xfId="28465" xr:uid="{00000000-0005-0000-0000-0000AA2E0000}"/>
    <cellStyle name="Berechnung 3 4 6 5" xfId="8915" xr:uid="{00000000-0005-0000-0000-0000AB2E0000}"/>
    <cellStyle name="Berechnung 3 4 6 5 2" xfId="20643" xr:uid="{00000000-0005-0000-0000-0000AC2E0000}"/>
    <cellStyle name="Berechnung 3 4 6 5 3" xfId="32370" xr:uid="{00000000-0005-0000-0000-0000AD2E0000}"/>
    <cellStyle name="Berechnung 3 4 6 6" xfId="12833" xr:uid="{00000000-0005-0000-0000-0000AE2E0000}"/>
    <cellStyle name="Berechnung 3 4 6 7" xfId="24560" xr:uid="{00000000-0005-0000-0000-0000AF2E0000}"/>
    <cellStyle name="Berechnung 3 4 7" xfId="1545" xr:uid="{00000000-0005-0000-0000-0000B02E0000}"/>
    <cellStyle name="Berechnung 3 4 7 2" xfId="5450" xr:uid="{00000000-0005-0000-0000-0000B12E0000}"/>
    <cellStyle name="Berechnung 3 4 7 2 2" xfId="17178" xr:uid="{00000000-0005-0000-0000-0000B22E0000}"/>
    <cellStyle name="Berechnung 3 4 7 2 3" xfId="28905" xr:uid="{00000000-0005-0000-0000-0000B32E0000}"/>
    <cellStyle name="Berechnung 3 4 7 3" xfId="9355" xr:uid="{00000000-0005-0000-0000-0000B42E0000}"/>
    <cellStyle name="Berechnung 3 4 7 3 2" xfId="21083" xr:uid="{00000000-0005-0000-0000-0000B52E0000}"/>
    <cellStyle name="Berechnung 3 4 7 3 3" xfId="32810" xr:uid="{00000000-0005-0000-0000-0000B62E0000}"/>
    <cellStyle name="Berechnung 3 4 7 4" xfId="13273" xr:uid="{00000000-0005-0000-0000-0000B72E0000}"/>
    <cellStyle name="Berechnung 3 4 7 5" xfId="25000" xr:uid="{00000000-0005-0000-0000-0000B82E0000}"/>
    <cellStyle name="Berechnung 3 4 8" xfId="2843" xr:uid="{00000000-0005-0000-0000-0000B92E0000}"/>
    <cellStyle name="Berechnung 3 4 8 2" xfId="6748" xr:uid="{00000000-0005-0000-0000-0000BA2E0000}"/>
    <cellStyle name="Berechnung 3 4 8 2 2" xfId="18476" xr:uid="{00000000-0005-0000-0000-0000BB2E0000}"/>
    <cellStyle name="Berechnung 3 4 8 2 3" xfId="30203" xr:uid="{00000000-0005-0000-0000-0000BC2E0000}"/>
    <cellStyle name="Berechnung 3 4 8 3" xfId="10653" xr:uid="{00000000-0005-0000-0000-0000BD2E0000}"/>
    <cellStyle name="Berechnung 3 4 8 3 2" xfId="22381" xr:uid="{00000000-0005-0000-0000-0000BE2E0000}"/>
    <cellStyle name="Berechnung 3 4 8 3 3" xfId="34108" xr:uid="{00000000-0005-0000-0000-0000BF2E0000}"/>
    <cellStyle name="Berechnung 3 4 8 4" xfId="14571" xr:uid="{00000000-0005-0000-0000-0000C02E0000}"/>
    <cellStyle name="Berechnung 3 4 8 5" xfId="26298" xr:uid="{00000000-0005-0000-0000-0000C12E0000}"/>
    <cellStyle name="Berechnung 3 4 9" xfId="4152" xr:uid="{00000000-0005-0000-0000-0000C22E0000}"/>
    <cellStyle name="Berechnung 3 4 9 2" xfId="15880" xr:uid="{00000000-0005-0000-0000-0000C32E0000}"/>
    <cellStyle name="Berechnung 3 4 9 3" xfId="27607" xr:uid="{00000000-0005-0000-0000-0000C42E0000}"/>
    <cellStyle name="Berechnung 3 5" xfId="284" xr:uid="{00000000-0005-0000-0000-0000C52E0000}"/>
    <cellStyle name="Berechnung 3 5 10" xfId="8094" xr:uid="{00000000-0005-0000-0000-0000C62E0000}"/>
    <cellStyle name="Berechnung 3 5 10 2" xfId="19822" xr:uid="{00000000-0005-0000-0000-0000C72E0000}"/>
    <cellStyle name="Berechnung 3 5 10 3" xfId="31549" xr:uid="{00000000-0005-0000-0000-0000C82E0000}"/>
    <cellStyle name="Berechnung 3 5 11" xfId="12012" xr:uid="{00000000-0005-0000-0000-0000C92E0000}"/>
    <cellStyle name="Berechnung 3 5 12" xfId="23739" xr:uid="{00000000-0005-0000-0000-0000CA2E0000}"/>
    <cellStyle name="Berechnung 3 5 2" xfId="378" xr:uid="{00000000-0005-0000-0000-0000CB2E0000}"/>
    <cellStyle name="Berechnung 3 5 2 2" xfId="807" xr:uid="{00000000-0005-0000-0000-0000CC2E0000}"/>
    <cellStyle name="Berechnung 3 5 2 2 2" xfId="2105" xr:uid="{00000000-0005-0000-0000-0000CD2E0000}"/>
    <cellStyle name="Berechnung 3 5 2 2 2 2" xfId="6010" xr:uid="{00000000-0005-0000-0000-0000CE2E0000}"/>
    <cellStyle name="Berechnung 3 5 2 2 2 2 2" xfId="17738" xr:uid="{00000000-0005-0000-0000-0000CF2E0000}"/>
    <cellStyle name="Berechnung 3 5 2 2 2 2 3" xfId="29465" xr:uid="{00000000-0005-0000-0000-0000D02E0000}"/>
    <cellStyle name="Berechnung 3 5 2 2 2 3" xfId="9915" xr:uid="{00000000-0005-0000-0000-0000D12E0000}"/>
    <cellStyle name="Berechnung 3 5 2 2 2 3 2" xfId="21643" xr:uid="{00000000-0005-0000-0000-0000D22E0000}"/>
    <cellStyle name="Berechnung 3 5 2 2 2 3 3" xfId="33370" xr:uid="{00000000-0005-0000-0000-0000D32E0000}"/>
    <cellStyle name="Berechnung 3 5 2 2 2 4" xfId="13833" xr:uid="{00000000-0005-0000-0000-0000D42E0000}"/>
    <cellStyle name="Berechnung 3 5 2 2 2 5" xfId="25560" xr:uid="{00000000-0005-0000-0000-0000D52E0000}"/>
    <cellStyle name="Berechnung 3 5 2 2 3" xfId="3403" xr:uid="{00000000-0005-0000-0000-0000D62E0000}"/>
    <cellStyle name="Berechnung 3 5 2 2 3 2" xfId="7308" xr:uid="{00000000-0005-0000-0000-0000D72E0000}"/>
    <cellStyle name="Berechnung 3 5 2 2 3 2 2" xfId="19036" xr:uid="{00000000-0005-0000-0000-0000D82E0000}"/>
    <cellStyle name="Berechnung 3 5 2 2 3 2 3" xfId="30763" xr:uid="{00000000-0005-0000-0000-0000D92E0000}"/>
    <cellStyle name="Berechnung 3 5 2 2 3 3" xfId="11213" xr:uid="{00000000-0005-0000-0000-0000DA2E0000}"/>
    <cellStyle name="Berechnung 3 5 2 2 3 3 2" xfId="22941" xr:uid="{00000000-0005-0000-0000-0000DB2E0000}"/>
    <cellStyle name="Berechnung 3 5 2 2 3 3 3" xfId="34668" xr:uid="{00000000-0005-0000-0000-0000DC2E0000}"/>
    <cellStyle name="Berechnung 3 5 2 2 3 4" xfId="15131" xr:uid="{00000000-0005-0000-0000-0000DD2E0000}"/>
    <cellStyle name="Berechnung 3 5 2 2 3 5" xfId="26858" xr:uid="{00000000-0005-0000-0000-0000DE2E0000}"/>
    <cellStyle name="Berechnung 3 5 2 2 4" xfId="4712" xr:uid="{00000000-0005-0000-0000-0000DF2E0000}"/>
    <cellStyle name="Berechnung 3 5 2 2 4 2" xfId="16440" xr:uid="{00000000-0005-0000-0000-0000E02E0000}"/>
    <cellStyle name="Berechnung 3 5 2 2 4 3" xfId="28167" xr:uid="{00000000-0005-0000-0000-0000E12E0000}"/>
    <cellStyle name="Berechnung 3 5 2 2 5" xfId="8617" xr:uid="{00000000-0005-0000-0000-0000E22E0000}"/>
    <cellStyle name="Berechnung 3 5 2 2 5 2" xfId="20345" xr:uid="{00000000-0005-0000-0000-0000E32E0000}"/>
    <cellStyle name="Berechnung 3 5 2 2 5 3" xfId="32072" xr:uid="{00000000-0005-0000-0000-0000E42E0000}"/>
    <cellStyle name="Berechnung 3 5 2 2 6" xfId="12535" xr:uid="{00000000-0005-0000-0000-0000E52E0000}"/>
    <cellStyle name="Berechnung 3 5 2 2 7" xfId="24262" xr:uid="{00000000-0005-0000-0000-0000E62E0000}"/>
    <cellStyle name="Berechnung 3 5 2 3" xfId="1236" xr:uid="{00000000-0005-0000-0000-0000E72E0000}"/>
    <cellStyle name="Berechnung 3 5 2 3 2" xfId="2534" xr:uid="{00000000-0005-0000-0000-0000E82E0000}"/>
    <cellStyle name="Berechnung 3 5 2 3 2 2" xfId="6439" xr:uid="{00000000-0005-0000-0000-0000E92E0000}"/>
    <cellStyle name="Berechnung 3 5 2 3 2 2 2" xfId="18167" xr:uid="{00000000-0005-0000-0000-0000EA2E0000}"/>
    <cellStyle name="Berechnung 3 5 2 3 2 2 3" xfId="29894" xr:uid="{00000000-0005-0000-0000-0000EB2E0000}"/>
    <cellStyle name="Berechnung 3 5 2 3 2 3" xfId="10344" xr:uid="{00000000-0005-0000-0000-0000EC2E0000}"/>
    <cellStyle name="Berechnung 3 5 2 3 2 3 2" xfId="22072" xr:uid="{00000000-0005-0000-0000-0000ED2E0000}"/>
    <cellStyle name="Berechnung 3 5 2 3 2 3 3" xfId="33799" xr:uid="{00000000-0005-0000-0000-0000EE2E0000}"/>
    <cellStyle name="Berechnung 3 5 2 3 2 4" xfId="14262" xr:uid="{00000000-0005-0000-0000-0000EF2E0000}"/>
    <cellStyle name="Berechnung 3 5 2 3 2 5" xfId="25989" xr:uid="{00000000-0005-0000-0000-0000F02E0000}"/>
    <cellStyle name="Berechnung 3 5 2 3 3" xfId="3832" xr:uid="{00000000-0005-0000-0000-0000F12E0000}"/>
    <cellStyle name="Berechnung 3 5 2 3 3 2" xfId="7737" xr:uid="{00000000-0005-0000-0000-0000F22E0000}"/>
    <cellStyle name="Berechnung 3 5 2 3 3 2 2" xfId="19465" xr:uid="{00000000-0005-0000-0000-0000F32E0000}"/>
    <cellStyle name="Berechnung 3 5 2 3 3 2 3" xfId="31192" xr:uid="{00000000-0005-0000-0000-0000F42E0000}"/>
    <cellStyle name="Berechnung 3 5 2 3 3 3" xfId="11642" xr:uid="{00000000-0005-0000-0000-0000F52E0000}"/>
    <cellStyle name="Berechnung 3 5 2 3 3 3 2" xfId="23370" xr:uid="{00000000-0005-0000-0000-0000F62E0000}"/>
    <cellStyle name="Berechnung 3 5 2 3 3 3 3" xfId="35097" xr:uid="{00000000-0005-0000-0000-0000F72E0000}"/>
    <cellStyle name="Berechnung 3 5 2 3 3 4" xfId="15560" xr:uid="{00000000-0005-0000-0000-0000F82E0000}"/>
    <cellStyle name="Berechnung 3 5 2 3 3 5" xfId="27287" xr:uid="{00000000-0005-0000-0000-0000F92E0000}"/>
    <cellStyle name="Berechnung 3 5 2 3 4" xfId="5141" xr:uid="{00000000-0005-0000-0000-0000FA2E0000}"/>
    <cellStyle name="Berechnung 3 5 2 3 4 2" xfId="16869" xr:uid="{00000000-0005-0000-0000-0000FB2E0000}"/>
    <cellStyle name="Berechnung 3 5 2 3 4 3" xfId="28596" xr:uid="{00000000-0005-0000-0000-0000FC2E0000}"/>
    <cellStyle name="Berechnung 3 5 2 3 5" xfId="9046" xr:uid="{00000000-0005-0000-0000-0000FD2E0000}"/>
    <cellStyle name="Berechnung 3 5 2 3 5 2" xfId="20774" xr:uid="{00000000-0005-0000-0000-0000FE2E0000}"/>
    <cellStyle name="Berechnung 3 5 2 3 5 3" xfId="32501" xr:uid="{00000000-0005-0000-0000-0000FF2E0000}"/>
    <cellStyle name="Berechnung 3 5 2 3 6" xfId="12964" xr:uid="{00000000-0005-0000-0000-0000002F0000}"/>
    <cellStyle name="Berechnung 3 5 2 3 7" xfId="24691" xr:uid="{00000000-0005-0000-0000-0000012F0000}"/>
    <cellStyle name="Berechnung 3 5 2 4" xfId="1676" xr:uid="{00000000-0005-0000-0000-0000022F0000}"/>
    <cellStyle name="Berechnung 3 5 2 4 2" xfId="5581" xr:uid="{00000000-0005-0000-0000-0000032F0000}"/>
    <cellStyle name="Berechnung 3 5 2 4 2 2" xfId="17309" xr:uid="{00000000-0005-0000-0000-0000042F0000}"/>
    <cellStyle name="Berechnung 3 5 2 4 2 3" xfId="29036" xr:uid="{00000000-0005-0000-0000-0000052F0000}"/>
    <cellStyle name="Berechnung 3 5 2 4 3" xfId="9486" xr:uid="{00000000-0005-0000-0000-0000062F0000}"/>
    <cellStyle name="Berechnung 3 5 2 4 3 2" xfId="21214" xr:uid="{00000000-0005-0000-0000-0000072F0000}"/>
    <cellStyle name="Berechnung 3 5 2 4 3 3" xfId="32941" xr:uid="{00000000-0005-0000-0000-0000082F0000}"/>
    <cellStyle name="Berechnung 3 5 2 4 4" xfId="13404" xr:uid="{00000000-0005-0000-0000-0000092F0000}"/>
    <cellStyle name="Berechnung 3 5 2 4 5" xfId="25131" xr:uid="{00000000-0005-0000-0000-00000A2F0000}"/>
    <cellStyle name="Berechnung 3 5 2 5" xfId="2974" xr:uid="{00000000-0005-0000-0000-00000B2F0000}"/>
    <cellStyle name="Berechnung 3 5 2 5 2" xfId="6879" xr:uid="{00000000-0005-0000-0000-00000C2F0000}"/>
    <cellStyle name="Berechnung 3 5 2 5 2 2" xfId="18607" xr:uid="{00000000-0005-0000-0000-00000D2F0000}"/>
    <cellStyle name="Berechnung 3 5 2 5 2 3" xfId="30334" xr:uid="{00000000-0005-0000-0000-00000E2F0000}"/>
    <cellStyle name="Berechnung 3 5 2 5 3" xfId="10784" xr:uid="{00000000-0005-0000-0000-00000F2F0000}"/>
    <cellStyle name="Berechnung 3 5 2 5 3 2" xfId="22512" xr:uid="{00000000-0005-0000-0000-0000102F0000}"/>
    <cellStyle name="Berechnung 3 5 2 5 3 3" xfId="34239" xr:uid="{00000000-0005-0000-0000-0000112F0000}"/>
    <cellStyle name="Berechnung 3 5 2 5 4" xfId="14702" xr:uid="{00000000-0005-0000-0000-0000122F0000}"/>
    <cellStyle name="Berechnung 3 5 2 5 5" xfId="26429" xr:uid="{00000000-0005-0000-0000-0000132F0000}"/>
    <cellStyle name="Berechnung 3 5 2 6" xfId="4283" xr:uid="{00000000-0005-0000-0000-0000142F0000}"/>
    <cellStyle name="Berechnung 3 5 2 6 2" xfId="16011" xr:uid="{00000000-0005-0000-0000-0000152F0000}"/>
    <cellStyle name="Berechnung 3 5 2 6 3" xfId="27738" xr:uid="{00000000-0005-0000-0000-0000162F0000}"/>
    <cellStyle name="Berechnung 3 5 2 7" xfId="8188" xr:uid="{00000000-0005-0000-0000-0000172F0000}"/>
    <cellStyle name="Berechnung 3 5 2 7 2" xfId="19916" xr:uid="{00000000-0005-0000-0000-0000182F0000}"/>
    <cellStyle name="Berechnung 3 5 2 7 3" xfId="31643" xr:uid="{00000000-0005-0000-0000-0000192F0000}"/>
    <cellStyle name="Berechnung 3 5 2 8" xfId="12106" xr:uid="{00000000-0005-0000-0000-00001A2F0000}"/>
    <cellStyle name="Berechnung 3 5 2 9" xfId="23833" xr:uid="{00000000-0005-0000-0000-00001B2F0000}"/>
    <cellStyle name="Berechnung 3 5 3" xfId="477" xr:uid="{00000000-0005-0000-0000-00001C2F0000}"/>
    <cellStyle name="Berechnung 3 5 3 2" xfId="906" xr:uid="{00000000-0005-0000-0000-00001D2F0000}"/>
    <cellStyle name="Berechnung 3 5 3 2 2" xfId="2204" xr:uid="{00000000-0005-0000-0000-00001E2F0000}"/>
    <cellStyle name="Berechnung 3 5 3 2 2 2" xfId="6109" xr:uid="{00000000-0005-0000-0000-00001F2F0000}"/>
    <cellStyle name="Berechnung 3 5 3 2 2 2 2" xfId="17837" xr:uid="{00000000-0005-0000-0000-0000202F0000}"/>
    <cellStyle name="Berechnung 3 5 3 2 2 2 3" xfId="29564" xr:uid="{00000000-0005-0000-0000-0000212F0000}"/>
    <cellStyle name="Berechnung 3 5 3 2 2 3" xfId="10014" xr:uid="{00000000-0005-0000-0000-0000222F0000}"/>
    <cellStyle name="Berechnung 3 5 3 2 2 3 2" xfId="21742" xr:uid="{00000000-0005-0000-0000-0000232F0000}"/>
    <cellStyle name="Berechnung 3 5 3 2 2 3 3" xfId="33469" xr:uid="{00000000-0005-0000-0000-0000242F0000}"/>
    <cellStyle name="Berechnung 3 5 3 2 2 4" xfId="13932" xr:uid="{00000000-0005-0000-0000-0000252F0000}"/>
    <cellStyle name="Berechnung 3 5 3 2 2 5" xfId="25659" xr:uid="{00000000-0005-0000-0000-0000262F0000}"/>
    <cellStyle name="Berechnung 3 5 3 2 3" xfId="3502" xr:uid="{00000000-0005-0000-0000-0000272F0000}"/>
    <cellStyle name="Berechnung 3 5 3 2 3 2" xfId="7407" xr:uid="{00000000-0005-0000-0000-0000282F0000}"/>
    <cellStyle name="Berechnung 3 5 3 2 3 2 2" xfId="19135" xr:uid="{00000000-0005-0000-0000-0000292F0000}"/>
    <cellStyle name="Berechnung 3 5 3 2 3 2 3" xfId="30862" xr:uid="{00000000-0005-0000-0000-00002A2F0000}"/>
    <cellStyle name="Berechnung 3 5 3 2 3 3" xfId="11312" xr:uid="{00000000-0005-0000-0000-00002B2F0000}"/>
    <cellStyle name="Berechnung 3 5 3 2 3 3 2" xfId="23040" xr:uid="{00000000-0005-0000-0000-00002C2F0000}"/>
    <cellStyle name="Berechnung 3 5 3 2 3 3 3" xfId="34767" xr:uid="{00000000-0005-0000-0000-00002D2F0000}"/>
    <cellStyle name="Berechnung 3 5 3 2 3 4" xfId="15230" xr:uid="{00000000-0005-0000-0000-00002E2F0000}"/>
    <cellStyle name="Berechnung 3 5 3 2 3 5" xfId="26957" xr:uid="{00000000-0005-0000-0000-00002F2F0000}"/>
    <cellStyle name="Berechnung 3 5 3 2 4" xfId="4811" xr:uid="{00000000-0005-0000-0000-0000302F0000}"/>
    <cellStyle name="Berechnung 3 5 3 2 4 2" xfId="16539" xr:uid="{00000000-0005-0000-0000-0000312F0000}"/>
    <cellStyle name="Berechnung 3 5 3 2 4 3" xfId="28266" xr:uid="{00000000-0005-0000-0000-0000322F0000}"/>
    <cellStyle name="Berechnung 3 5 3 2 5" xfId="8716" xr:uid="{00000000-0005-0000-0000-0000332F0000}"/>
    <cellStyle name="Berechnung 3 5 3 2 5 2" xfId="20444" xr:uid="{00000000-0005-0000-0000-0000342F0000}"/>
    <cellStyle name="Berechnung 3 5 3 2 5 3" xfId="32171" xr:uid="{00000000-0005-0000-0000-0000352F0000}"/>
    <cellStyle name="Berechnung 3 5 3 2 6" xfId="12634" xr:uid="{00000000-0005-0000-0000-0000362F0000}"/>
    <cellStyle name="Berechnung 3 5 3 2 7" xfId="24361" xr:uid="{00000000-0005-0000-0000-0000372F0000}"/>
    <cellStyle name="Berechnung 3 5 3 3" xfId="1335" xr:uid="{00000000-0005-0000-0000-0000382F0000}"/>
    <cellStyle name="Berechnung 3 5 3 3 2" xfId="2633" xr:uid="{00000000-0005-0000-0000-0000392F0000}"/>
    <cellStyle name="Berechnung 3 5 3 3 2 2" xfId="6538" xr:uid="{00000000-0005-0000-0000-00003A2F0000}"/>
    <cellStyle name="Berechnung 3 5 3 3 2 2 2" xfId="18266" xr:uid="{00000000-0005-0000-0000-00003B2F0000}"/>
    <cellStyle name="Berechnung 3 5 3 3 2 2 3" xfId="29993" xr:uid="{00000000-0005-0000-0000-00003C2F0000}"/>
    <cellStyle name="Berechnung 3 5 3 3 2 3" xfId="10443" xr:uid="{00000000-0005-0000-0000-00003D2F0000}"/>
    <cellStyle name="Berechnung 3 5 3 3 2 3 2" xfId="22171" xr:uid="{00000000-0005-0000-0000-00003E2F0000}"/>
    <cellStyle name="Berechnung 3 5 3 3 2 3 3" xfId="33898" xr:uid="{00000000-0005-0000-0000-00003F2F0000}"/>
    <cellStyle name="Berechnung 3 5 3 3 2 4" xfId="14361" xr:uid="{00000000-0005-0000-0000-0000402F0000}"/>
    <cellStyle name="Berechnung 3 5 3 3 2 5" xfId="26088" xr:uid="{00000000-0005-0000-0000-0000412F0000}"/>
    <cellStyle name="Berechnung 3 5 3 3 3" xfId="3931" xr:uid="{00000000-0005-0000-0000-0000422F0000}"/>
    <cellStyle name="Berechnung 3 5 3 3 3 2" xfId="7836" xr:uid="{00000000-0005-0000-0000-0000432F0000}"/>
    <cellStyle name="Berechnung 3 5 3 3 3 2 2" xfId="19564" xr:uid="{00000000-0005-0000-0000-0000442F0000}"/>
    <cellStyle name="Berechnung 3 5 3 3 3 2 3" xfId="31291" xr:uid="{00000000-0005-0000-0000-0000452F0000}"/>
    <cellStyle name="Berechnung 3 5 3 3 3 3" xfId="11741" xr:uid="{00000000-0005-0000-0000-0000462F0000}"/>
    <cellStyle name="Berechnung 3 5 3 3 3 3 2" xfId="23469" xr:uid="{00000000-0005-0000-0000-0000472F0000}"/>
    <cellStyle name="Berechnung 3 5 3 3 3 3 3" xfId="35196" xr:uid="{00000000-0005-0000-0000-0000482F0000}"/>
    <cellStyle name="Berechnung 3 5 3 3 3 4" xfId="15659" xr:uid="{00000000-0005-0000-0000-0000492F0000}"/>
    <cellStyle name="Berechnung 3 5 3 3 3 5" xfId="27386" xr:uid="{00000000-0005-0000-0000-00004A2F0000}"/>
    <cellStyle name="Berechnung 3 5 3 3 4" xfId="5240" xr:uid="{00000000-0005-0000-0000-00004B2F0000}"/>
    <cellStyle name="Berechnung 3 5 3 3 4 2" xfId="16968" xr:uid="{00000000-0005-0000-0000-00004C2F0000}"/>
    <cellStyle name="Berechnung 3 5 3 3 4 3" xfId="28695" xr:uid="{00000000-0005-0000-0000-00004D2F0000}"/>
    <cellStyle name="Berechnung 3 5 3 3 5" xfId="9145" xr:uid="{00000000-0005-0000-0000-00004E2F0000}"/>
    <cellStyle name="Berechnung 3 5 3 3 5 2" xfId="20873" xr:uid="{00000000-0005-0000-0000-00004F2F0000}"/>
    <cellStyle name="Berechnung 3 5 3 3 5 3" xfId="32600" xr:uid="{00000000-0005-0000-0000-0000502F0000}"/>
    <cellStyle name="Berechnung 3 5 3 3 6" xfId="13063" xr:uid="{00000000-0005-0000-0000-0000512F0000}"/>
    <cellStyle name="Berechnung 3 5 3 3 7" xfId="24790" xr:uid="{00000000-0005-0000-0000-0000522F0000}"/>
    <cellStyle name="Berechnung 3 5 3 4" xfId="1775" xr:uid="{00000000-0005-0000-0000-0000532F0000}"/>
    <cellStyle name="Berechnung 3 5 3 4 2" xfId="5680" xr:uid="{00000000-0005-0000-0000-0000542F0000}"/>
    <cellStyle name="Berechnung 3 5 3 4 2 2" xfId="17408" xr:uid="{00000000-0005-0000-0000-0000552F0000}"/>
    <cellStyle name="Berechnung 3 5 3 4 2 3" xfId="29135" xr:uid="{00000000-0005-0000-0000-0000562F0000}"/>
    <cellStyle name="Berechnung 3 5 3 4 3" xfId="9585" xr:uid="{00000000-0005-0000-0000-0000572F0000}"/>
    <cellStyle name="Berechnung 3 5 3 4 3 2" xfId="21313" xr:uid="{00000000-0005-0000-0000-0000582F0000}"/>
    <cellStyle name="Berechnung 3 5 3 4 3 3" xfId="33040" xr:uid="{00000000-0005-0000-0000-0000592F0000}"/>
    <cellStyle name="Berechnung 3 5 3 4 4" xfId="13503" xr:uid="{00000000-0005-0000-0000-00005A2F0000}"/>
    <cellStyle name="Berechnung 3 5 3 4 5" xfId="25230" xr:uid="{00000000-0005-0000-0000-00005B2F0000}"/>
    <cellStyle name="Berechnung 3 5 3 5" xfId="3073" xr:uid="{00000000-0005-0000-0000-00005C2F0000}"/>
    <cellStyle name="Berechnung 3 5 3 5 2" xfId="6978" xr:uid="{00000000-0005-0000-0000-00005D2F0000}"/>
    <cellStyle name="Berechnung 3 5 3 5 2 2" xfId="18706" xr:uid="{00000000-0005-0000-0000-00005E2F0000}"/>
    <cellStyle name="Berechnung 3 5 3 5 2 3" xfId="30433" xr:uid="{00000000-0005-0000-0000-00005F2F0000}"/>
    <cellStyle name="Berechnung 3 5 3 5 3" xfId="10883" xr:uid="{00000000-0005-0000-0000-0000602F0000}"/>
    <cellStyle name="Berechnung 3 5 3 5 3 2" xfId="22611" xr:uid="{00000000-0005-0000-0000-0000612F0000}"/>
    <cellStyle name="Berechnung 3 5 3 5 3 3" xfId="34338" xr:uid="{00000000-0005-0000-0000-0000622F0000}"/>
    <cellStyle name="Berechnung 3 5 3 5 4" xfId="14801" xr:uid="{00000000-0005-0000-0000-0000632F0000}"/>
    <cellStyle name="Berechnung 3 5 3 5 5" xfId="26528" xr:uid="{00000000-0005-0000-0000-0000642F0000}"/>
    <cellStyle name="Berechnung 3 5 3 6" xfId="4382" xr:uid="{00000000-0005-0000-0000-0000652F0000}"/>
    <cellStyle name="Berechnung 3 5 3 6 2" xfId="16110" xr:uid="{00000000-0005-0000-0000-0000662F0000}"/>
    <cellStyle name="Berechnung 3 5 3 6 3" xfId="27837" xr:uid="{00000000-0005-0000-0000-0000672F0000}"/>
    <cellStyle name="Berechnung 3 5 3 7" xfId="8287" xr:uid="{00000000-0005-0000-0000-0000682F0000}"/>
    <cellStyle name="Berechnung 3 5 3 7 2" xfId="20015" xr:uid="{00000000-0005-0000-0000-0000692F0000}"/>
    <cellStyle name="Berechnung 3 5 3 7 3" xfId="31742" xr:uid="{00000000-0005-0000-0000-00006A2F0000}"/>
    <cellStyle name="Berechnung 3 5 3 8" xfId="12205" xr:uid="{00000000-0005-0000-0000-00006B2F0000}"/>
    <cellStyle name="Berechnung 3 5 3 9" xfId="23932" xr:uid="{00000000-0005-0000-0000-00006C2F0000}"/>
    <cellStyle name="Berechnung 3 5 4" xfId="576" xr:uid="{00000000-0005-0000-0000-00006D2F0000}"/>
    <cellStyle name="Berechnung 3 5 4 2" xfId="1005" xr:uid="{00000000-0005-0000-0000-00006E2F0000}"/>
    <cellStyle name="Berechnung 3 5 4 2 2" xfId="2303" xr:uid="{00000000-0005-0000-0000-00006F2F0000}"/>
    <cellStyle name="Berechnung 3 5 4 2 2 2" xfId="6208" xr:uid="{00000000-0005-0000-0000-0000702F0000}"/>
    <cellStyle name="Berechnung 3 5 4 2 2 2 2" xfId="17936" xr:uid="{00000000-0005-0000-0000-0000712F0000}"/>
    <cellStyle name="Berechnung 3 5 4 2 2 2 3" xfId="29663" xr:uid="{00000000-0005-0000-0000-0000722F0000}"/>
    <cellStyle name="Berechnung 3 5 4 2 2 3" xfId="10113" xr:uid="{00000000-0005-0000-0000-0000732F0000}"/>
    <cellStyle name="Berechnung 3 5 4 2 2 3 2" xfId="21841" xr:uid="{00000000-0005-0000-0000-0000742F0000}"/>
    <cellStyle name="Berechnung 3 5 4 2 2 3 3" xfId="33568" xr:uid="{00000000-0005-0000-0000-0000752F0000}"/>
    <cellStyle name="Berechnung 3 5 4 2 2 4" xfId="14031" xr:uid="{00000000-0005-0000-0000-0000762F0000}"/>
    <cellStyle name="Berechnung 3 5 4 2 2 5" xfId="25758" xr:uid="{00000000-0005-0000-0000-0000772F0000}"/>
    <cellStyle name="Berechnung 3 5 4 2 3" xfId="3601" xr:uid="{00000000-0005-0000-0000-0000782F0000}"/>
    <cellStyle name="Berechnung 3 5 4 2 3 2" xfId="7506" xr:uid="{00000000-0005-0000-0000-0000792F0000}"/>
    <cellStyle name="Berechnung 3 5 4 2 3 2 2" xfId="19234" xr:uid="{00000000-0005-0000-0000-00007A2F0000}"/>
    <cellStyle name="Berechnung 3 5 4 2 3 2 3" xfId="30961" xr:uid="{00000000-0005-0000-0000-00007B2F0000}"/>
    <cellStyle name="Berechnung 3 5 4 2 3 3" xfId="11411" xr:uid="{00000000-0005-0000-0000-00007C2F0000}"/>
    <cellStyle name="Berechnung 3 5 4 2 3 3 2" xfId="23139" xr:uid="{00000000-0005-0000-0000-00007D2F0000}"/>
    <cellStyle name="Berechnung 3 5 4 2 3 3 3" xfId="34866" xr:uid="{00000000-0005-0000-0000-00007E2F0000}"/>
    <cellStyle name="Berechnung 3 5 4 2 3 4" xfId="15329" xr:uid="{00000000-0005-0000-0000-00007F2F0000}"/>
    <cellStyle name="Berechnung 3 5 4 2 3 5" xfId="27056" xr:uid="{00000000-0005-0000-0000-0000802F0000}"/>
    <cellStyle name="Berechnung 3 5 4 2 4" xfId="4910" xr:uid="{00000000-0005-0000-0000-0000812F0000}"/>
    <cellStyle name="Berechnung 3 5 4 2 4 2" xfId="16638" xr:uid="{00000000-0005-0000-0000-0000822F0000}"/>
    <cellStyle name="Berechnung 3 5 4 2 4 3" xfId="28365" xr:uid="{00000000-0005-0000-0000-0000832F0000}"/>
    <cellStyle name="Berechnung 3 5 4 2 5" xfId="8815" xr:uid="{00000000-0005-0000-0000-0000842F0000}"/>
    <cellStyle name="Berechnung 3 5 4 2 5 2" xfId="20543" xr:uid="{00000000-0005-0000-0000-0000852F0000}"/>
    <cellStyle name="Berechnung 3 5 4 2 5 3" xfId="32270" xr:uid="{00000000-0005-0000-0000-0000862F0000}"/>
    <cellStyle name="Berechnung 3 5 4 2 6" xfId="12733" xr:uid="{00000000-0005-0000-0000-0000872F0000}"/>
    <cellStyle name="Berechnung 3 5 4 2 7" xfId="24460" xr:uid="{00000000-0005-0000-0000-0000882F0000}"/>
    <cellStyle name="Berechnung 3 5 4 3" xfId="1434" xr:uid="{00000000-0005-0000-0000-0000892F0000}"/>
    <cellStyle name="Berechnung 3 5 4 3 2" xfId="2732" xr:uid="{00000000-0005-0000-0000-00008A2F0000}"/>
    <cellStyle name="Berechnung 3 5 4 3 2 2" xfId="6637" xr:uid="{00000000-0005-0000-0000-00008B2F0000}"/>
    <cellStyle name="Berechnung 3 5 4 3 2 2 2" xfId="18365" xr:uid="{00000000-0005-0000-0000-00008C2F0000}"/>
    <cellStyle name="Berechnung 3 5 4 3 2 2 3" xfId="30092" xr:uid="{00000000-0005-0000-0000-00008D2F0000}"/>
    <cellStyle name="Berechnung 3 5 4 3 2 3" xfId="10542" xr:uid="{00000000-0005-0000-0000-00008E2F0000}"/>
    <cellStyle name="Berechnung 3 5 4 3 2 3 2" xfId="22270" xr:uid="{00000000-0005-0000-0000-00008F2F0000}"/>
    <cellStyle name="Berechnung 3 5 4 3 2 3 3" xfId="33997" xr:uid="{00000000-0005-0000-0000-0000902F0000}"/>
    <cellStyle name="Berechnung 3 5 4 3 2 4" xfId="14460" xr:uid="{00000000-0005-0000-0000-0000912F0000}"/>
    <cellStyle name="Berechnung 3 5 4 3 2 5" xfId="26187" xr:uid="{00000000-0005-0000-0000-0000922F0000}"/>
    <cellStyle name="Berechnung 3 5 4 3 3" xfId="4030" xr:uid="{00000000-0005-0000-0000-0000932F0000}"/>
    <cellStyle name="Berechnung 3 5 4 3 3 2" xfId="7935" xr:uid="{00000000-0005-0000-0000-0000942F0000}"/>
    <cellStyle name="Berechnung 3 5 4 3 3 2 2" xfId="19663" xr:uid="{00000000-0005-0000-0000-0000952F0000}"/>
    <cellStyle name="Berechnung 3 5 4 3 3 2 3" xfId="31390" xr:uid="{00000000-0005-0000-0000-0000962F0000}"/>
    <cellStyle name="Berechnung 3 5 4 3 3 3" xfId="11840" xr:uid="{00000000-0005-0000-0000-0000972F0000}"/>
    <cellStyle name="Berechnung 3 5 4 3 3 3 2" xfId="23568" xr:uid="{00000000-0005-0000-0000-0000982F0000}"/>
    <cellStyle name="Berechnung 3 5 4 3 3 3 3" xfId="35295" xr:uid="{00000000-0005-0000-0000-0000992F0000}"/>
    <cellStyle name="Berechnung 3 5 4 3 3 4" xfId="15758" xr:uid="{00000000-0005-0000-0000-00009A2F0000}"/>
    <cellStyle name="Berechnung 3 5 4 3 3 5" xfId="27485" xr:uid="{00000000-0005-0000-0000-00009B2F0000}"/>
    <cellStyle name="Berechnung 3 5 4 3 4" xfId="5339" xr:uid="{00000000-0005-0000-0000-00009C2F0000}"/>
    <cellStyle name="Berechnung 3 5 4 3 4 2" xfId="17067" xr:uid="{00000000-0005-0000-0000-00009D2F0000}"/>
    <cellStyle name="Berechnung 3 5 4 3 4 3" xfId="28794" xr:uid="{00000000-0005-0000-0000-00009E2F0000}"/>
    <cellStyle name="Berechnung 3 5 4 3 5" xfId="9244" xr:uid="{00000000-0005-0000-0000-00009F2F0000}"/>
    <cellStyle name="Berechnung 3 5 4 3 5 2" xfId="20972" xr:uid="{00000000-0005-0000-0000-0000A02F0000}"/>
    <cellStyle name="Berechnung 3 5 4 3 5 3" xfId="32699" xr:uid="{00000000-0005-0000-0000-0000A12F0000}"/>
    <cellStyle name="Berechnung 3 5 4 3 6" xfId="13162" xr:uid="{00000000-0005-0000-0000-0000A22F0000}"/>
    <cellStyle name="Berechnung 3 5 4 3 7" xfId="24889" xr:uid="{00000000-0005-0000-0000-0000A32F0000}"/>
    <cellStyle name="Berechnung 3 5 4 4" xfId="1874" xr:uid="{00000000-0005-0000-0000-0000A42F0000}"/>
    <cellStyle name="Berechnung 3 5 4 4 2" xfId="5779" xr:uid="{00000000-0005-0000-0000-0000A52F0000}"/>
    <cellStyle name="Berechnung 3 5 4 4 2 2" xfId="17507" xr:uid="{00000000-0005-0000-0000-0000A62F0000}"/>
    <cellStyle name="Berechnung 3 5 4 4 2 3" xfId="29234" xr:uid="{00000000-0005-0000-0000-0000A72F0000}"/>
    <cellStyle name="Berechnung 3 5 4 4 3" xfId="9684" xr:uid="{00000000-0005-0000-0000-0000A82F0000}"/>
    <cellStyle name="Berechnung 3 5 4 4 3 2" xfId="21412" xr:uid="{00000000-0005-0000-0000-0000A92F0000}"/>
    <cellStyle name="Berechnung 3 5 4 4 3 3" xfId="33139" xr:uid="{00000000-0005-0000-0000-0000AA2F0000}"/>
    <cellStyle name="Berechnung 3 5 4 4 4" xfId="13602" xr:uid="{00000000-0005-0000-0000-0000AB2F0000}"/>
    <cellStyle name="Berechnung 3 5 4 4 5" xfId="25329" xr:uid="{00000000-0005-0000-0000-0000AC2F0000}"/>
    <cellStyle name="Berechnung 3 5 4 5" xfId="3172" xr:uid="{00000000-0005-0000-0000-0000AD2F0000}"/>
    <cellStyle name="Berechnung 3 5 4 5 2" xfId="7077" xr:uid="{00000000-0005-0000-0000-0000AE2F0000}"/>
    <cellStyle name="Berechnung 3 5 4 5 2 2" xfId="18805" xr:uid="{00000000-0005-0000-0000-0000AF2F0000}"/>
    <cellStyle name="Berechnung 3 5 4 5 2 3" xfId="30532" xr:uid="{00000000-0005-0000-0000-0000B02F0000}"/>
    <cellStyle name="Berechnung 3 5 4 5 3" xfId="10982" xr:uid="{00000000-0005-0000-0000-0000B12F0000}"/>
    <cellStyle name="Berechnung 3 5 4 5 3 2" xfId="22710" xr:uid="{00000000-0005-0000-0000-0000B22F0000}"/>
    <cellStyle name="Berechnung 3 5 4 5 3 3" xfId="34437" xr:uid="{00000000-0005-0000-0000-0000B32F0000}"/>
    <cellStyle name="Berechnung 3 5 4 5 4" xfId="14900" xr:uid="{00000000-0005-0000-0000-0000B42F0000}"/>
    <cellStyle name="Berechnung 3 5 4 5 5" xfId="26627" xr:uid="{00000000-0005-0000-0000-0000B52F0000}"/>
    <cellStyle name="Berechnung 3 5 4 6" xfId="4481" xr:uid="{00000000-0005-0000-0000-0000B62F0000}"/>
    <cellStyle name="Berechnung 3 5 4 6 2" xfId="16209" xr:uid="{00000000-0005-0000-0000-0000B72F0000}"/>
    <cellStyle name="Berechnung 3 5 4 6 3" xfId="27936" xr:uid="{00000000-0005-0000-0000-0000B82F0000}"/>
    <cellStyle name="Berechnung 3 5 4 7" xfId="8386" xr:uid="{00000000-0005-0000-0000-0000B92F0000}"/>
    <cellStyle name="Berechnung 3 5 4 7 2" xfId="20114" xr:uid="{00000000-0005-0000-0000-0000BA2F0000}"/>
    <cellStyle name="Berechnung 3 5 4 7 3" xfId="31841" xr:uid="{00000000-0005-0000-0000-0000BB2F0000}"/>
    <cellStyle name="Berechnung 3 5 4 8" xfId="12304" xr:uid="{00000000-0005-0000-0000-0000BC2F0000}"/>
    <cellStyle name="Berechnung 3 5 4 9" xfId="24031" xr:uid="{00000000-0005-0000-0000-0000BD2F0000}"/>
    <cellStyle name="Berechnung 3 5 5" xfId="713" xr:uid="{00000000-0005-0000-0000-0000BE2F0000}"/>
    <cellStyle name="Berechnung 3 5 5 2" xfId="2011" xr:uid="{00000000-0005-0000-0000-0000BF2F0000}"/>
    <cellStyle name="Berechnung 3 5 5 2 2" xfId="5916" xr:uid="{00000000-0005-0000-0000-0000C02F0000}"/>
    <cellStyle name="Berechnung 3 5 5 2 2 2" xfId="17644" xr:uid="{00000000-0005-0000-0000-0000C12F0000}"/>
    <cellStyle name="Berechnung 3 5 5 2 2 3" xfId="29371" xr:uid="{00000000-0005-0000-0000-0000C22F0000}"/>
    <cellStyle name="Berechnung 3 5 5 2 3" xfId="9821" xr:uid="{00000000-0005-0000-0000-0000C32F0000}"/>
    <cellStyle name="Berechnung 3 5 5 2 3 2" xfId="21549" xr:uid="{00000000-0005-0000-0000-0000C42F0000}"/>
    <cellStyle name="Berechnung 3 5 5 2 3 3" xfId="33276" xr:uid="{00000000-0005-0000-0000-0000C52F0000}"/>
    <cellStyle name="Berechnung 3 5 5 2 4" xfId="13739" xr:uid="{00000000-0005-0000-0000-0000C62F0000}"/>
    <cellStyle name="Berechnung 3 5 5 2 5" xfId="25466" xr:uid="{00000000-0005-0000-0000-0000C72F0000}"/>
    <cellStyle name="Berechnung 3 5 5 3" xfId="3309" xr:uid="{00000000-0005-0000-0000-0000C82F0000}"/>
    <cellStyle name="Berechnung 3 5 5 3 2" xfId="7214" xr:uid="{00000000-0005-0000-0000-0000C92F0000}"/>
    <cellStyle name="Berechnung 3 5 5 3 2 2" xfId="18942" xr:uid="{00000000-0005-0000-0000-0000CA2F0000}"/>
    <cellStyle name="Berechnung 3 5 5 3 2 3" xfId="30669" xr:uid="{00000000-0005-0000-0000-0000CB2F0000}"/>
    <cellStyle name="Berechnung 3 5 5 3 3" xfId="11119" xr:uid="{00000000-0005-0000-0000-0000CC2F0000}"/>
    <cellStyle name="Berechnung 3 5 5 3 3 2" xfId="22847" xr:uid="{00000000-0005-0000-0000-0000CD2F0000}"/>
    <cellStyle name="Berechnung 3 5 5 3 3 3" xfId="34574" xr:uid="{00000000-0005-0000-0000-0000CE2F0000}"/>
    <cellStyle name="Berechnung 3 5 5 3 4" xfId="15037" xr:uid="{00000000-0005-0000-0000-0000CF2F0000}"/>
    <cellStyle name="Berechnung 3 5 5 3 5" xfId="26764" xr:uid="{00000000-0005-0000-0000-0000D02F0000}"/>
    <cellStyle name="Berechnung 3 5 5 4" xfId="4618" xr:uid="{00000000-0005-0000-0000-0000D12F0000}"/>
    <cellStyle name="Berechnung 3 5 5 4 2" xfId="16346" xr:uid="{00000000-0005-0000-0000-0000D22F0000}"/>
    <cellStyle name="Berechnung 3 5 5 4 3" xfId="28073" xr:uid="{00000000-0005-0000-0000-0000D32F0000}"/>
    <cellStyle name="Berechnung 3 5 5 5" xfId="8523" xr:uid="{00000000-0005-0000-0000-0000D42F0000}"/>
    <cellStyle name="Berechnung 3 5 5 5 2" xfId="20251" xr:uid="{00000000-0005-0000-0000-0000D52F0000}"/>
    <cellStyle name="Berechnung 3 5 5 5 3" xfId="31978" xr:uid="{00000000-0005-0000-0000-0000D62F0000}"/>
    <cellStyle name="Berechnung 3 5 5 6" xfId="12441" xr:uid="{00000000-0005-0000-0000-0000D72F0000}"/>
    <cellStyle name="Berechnung 3 5 5 7" xfId="24168" xr:uid="{00000000-0005-0000-0000-0000D82F0000}"/>
    <cellStyle name="Berechnung 3 5 6" xfId="1142" xr:uid="{00000000-0005-0000-0000-0000D92F0000}"/>
    <cellStyle name="Berechnung 3 5 6 2" xfId="2440" xr:uid="{00000000-0005-0000-0000-0000DA2F0000}"/>
    <cellStyle name="Berechnung 3 5 6 2 2" xfId="6345" xr:uid="{00000000-0005-0000-0000-0000DB2F0000}"/>
    <cellStyle name="Berechnung 3 5 6 2 2 2" xfId="18073" xr:uid="{00000000-0005-0000-0000-0000DC2F0000}"/>
    <cellStyle name="Berechnung 3 5 6 2 2 3" xfId="29800" xr:uid="{00000000-0005-0000-0000-0000DD2F0000}"/>
    <cellStyle name="Berechnung 3 5 6 2 3" xfId="10250" xr:uid="{00000000-0005-0000-0000-0000DE2F0000}"/>
    <cellStyle name="Berechnung 3 5 6 2 3 2" xfId="21978" xr:uid="{00000000-0005-0000-0000-0000DF2F0000}"/>
    <cellStyle name="Berechnung 3 5 6 2 3 3" xfId="33705" xr:uid="{00000000-0005-0000-0000-0000E02F0000}"/>
    <cellStyle name="Berechnung 3 5 6 2 4" xfId="14168" xr:uid="{00000000-0005-0000-0000-0000E12F0000}"/>
    <cellStyle name="Berechnung 3 5 6 2 5" xfId="25895" xr:uid="{00000000-0005-0000-0000-0000E22F0000}"/>
    <cellStyle name="Berechnung 3 5 6 3" xfId="3738" xr:uid="{00000000-0005-0000-0000-0000E32F0000}"/>
    <cellStyle name="Berechnung 3 5 6 3 2" xfId="7643" xr:uid="{00000000-0005-0000-0000-0000E42F0000}"/>
    <cellStyle name="Berechnung 3 5 6 3 2 2" xfId="19371" xr:uid="{00000000-0005-0000-0000-0000E52F0000}"/>
    <cellStyle name="Berechnung 3 5 6 3 2 3" xfId="31098" xr:uid="{00000000-0005-0000-0000-0000E62F0000}"/>
    <cellStyle name="Berechnung 3 5 6 3 3" xfId="11548" xr:uid="{00000000-0005-0000-0000-0000E72F0000}"/>
    <cellStyle name="Berechnung 3 5 6 3 3 2" xfId="23276" xr:uid="{00000000-0005-0000-0000-0000E82F0000}"/>
    <cellStyle name="Berechnung 3 5 6 3 3 3" xfId="35003" xr:uid="{00000000-0005-0000-0000-0000E92F0000}"/>
    <cellStyle name="Berechnung 3 5 6 3 4" xfId="15466" xr:uid="{00000000-0005-0000-0000-0000EA2F0000}"/>
    <cellStyle name="Berechnung 3 5 6 3 5" xfId="27193" xr:uid="{00000000-0005-0000-0000-0000EB2F0000}"/>
    <cellStyle name="Berechnung 3 5 6 4" xfId="5047" xr:uid="{00000000-0005-0000-0000-0000EC2F0000}"/>
    <cellStyle name="Berechnung 3 5 6 4 2" xfId="16775" xr:uid="{00000000-0005-0000-0000-0000ED2F0000}"/>
    <cellStyle name="Berechnung 3 5 6 4 3" xfId="28502" xr:uid="{00000000-0005-0000-0000-0000EE2F0000}"/>
    <cellStyle name="Berechnung 3 5 6 5" xfId="8952" xr:uid="{00000000-0005-0000-0000-0000EF2F0000}"/>
    <cellStyle name="Berechnung 3 5 6 5 2" xfId="20680" xr:uid="{00000000-0005-0000-0000-0000F02F0000}"/>
    <cellStyle name="Berechnung 3 5 6 5 3" xfId="32407" xr:uid="{00000000-0005-0000-0000-0000F12F0000}"/>
    <cellStyle name="Berechnung 3 5 6 6" xfId="12870" xr:uid="{00000000-0005-0000-0000-0000F22F0000}"/>
    <cellStyle name="Berechnung 3 5 6 7" xfId="24597" xr:uid="{00000000-0005-0000-0000-0000F32F0000}"/>
    <cellStyle name="Berechnung 3 5 7" xfId="1582" xr:uid="{00000000-0005-0000-0000-0000F42F0000}"/>
    <cellStyle name="Berechnung 3 5 7 2" xfId="5487" xr:uid="{00000000-0005-0000-0000-0000F52F0000}"/>
    <cellStyle name="Berechnung 3 5 7 2 2" xfId="17215" xr:uid="{00000000-0005-0000-0000-0000F62F0000}"/>
    <cellStyle name="Berechnung 3 5 7 2 3" xfId="28942" xr:uid="{00000000-0005-0000-0000-0000F72F0000}"/>
    <cellStyle name="Berechnung 3 5 7 3" xfId="9392" xr:uid="{00000000-0005-0000-0000-0000F82F0000}"/>
    <cellStyle name="Berechnung 3 5 7 3 2" xfId="21120" xr:uid="{00000000-0005-0000-0000-0000F92F0000}"/>
    <cellStyle name="Berechnung 3 5 7 3 3" xfId="32847" xr:uid="{00000000-0005-0000-0000-0000FA2F0000}"/>
    <cellStyle name="Berechnung 3 5 7 4" xfId="13310" xr:uid="{00000000-0005-0000-0000-0000FB2F0000}"/>
    <cellStyle name="Berechnung 3 5 7 5" xfId="25037" xr:uid="{00000000-0005-0000-0000-0000FC2F0000}"/>
    <cellStyle name="Berechnung 3 5 8" xfId="2880" xr:uid="{00000000-0005-0000-0000-0000FD2F0000}"/>
    <cellStyle name="Berechnung 3 5 8 2" xfId="6785" xr:uid="{00000000-0005-0000-0000-0000FE2F0000}"/>
    <cellStyle name="Berechnung 3 5 8 2 2" xfId="18513" xr:uid="{00000000-0005-0000-0000-0000FF2F0000}"/>
    <cellStyle name="Berechnung 3 5 8 2 3" xfId="30240" xr:uid="{00000000-0005-0000-0000-000000300000}"/>
    <cellStyle name="Berechnung 3 5 8 3" xfId="10690" xr:uid="{00000000-0005-0000-0000-000001300000}"/>
    <cellStyle name="Berechnung 3 5 8 3 2" xfId="22418" xr:uid="{00000000-0005-0000-0000-000002300000}"/>
    <cellStyle name="Berechnung 3 5 8 3 3" xfId="34145" xr:uid="{00000000-0005-0000-0000-000003300000}"/>
    <cellStyle name="Berechnung 3 5 8 4" xfId="14608" xr:uid="{00000000-0005-0000-0000-000004300000}"/>
    <cellStyle name="Berechnung 3 5 8 5" xfId="26335" xr:uid="{00000000-0005-0000-0000-000005300000}"/>
    <cellStyle name="Berechnung 3 5 9" xfId="4189" xr:uid="{00000000-0005-0000-0000-000006300000}"/>
    <cellStyle name="Berechnung 3 5 9 2" xfId="15917" xr:uid="{00000000-0005-0000-0000-000007300000}"/>
    <cellStyle name="Berechnung 3 5 9 3" xfId="27644" xr:uid="{00000000-0005-0000-0000-000008300000}"/>
    <cellStyle name="Berechnung 3 6" xfId="231" xr:uid="{00000000-0005-0000-0000-000009300000}"/>
    <cellStyle name="Berechnung 3 6 10" xfId="8041" xr:uid="{00000000-0005-0000-0000-00000A300000}"/>
    <cellStyle name="Berechnung 3 6 10 2" xfId="19769" xr:uid="{00000000-0005-0000-0000-00000B300000}"/>
    <cellStyle name="Berechnung 3 6 10 3" xfId="31496" xr:uid="{00000000-0005-0000-0000-00000C300000}"/>
    <cellStyle name="Berechnung 3 6 11" xfId="11959" xr:uid="{00000000-0005-0000-0000-00000D300000}"/>
    <cellStyle name="Berechnung 3 6 12" xfId="23686" xr:uid="{00000000-0005-0000-0000-00000E300000}"/>
    <cellStyle name="Berechnung 3 6 2" xfId="367" xr:uid="{00000000-0005-0000-0000-00000F300000}"/>
    <cellStyle name="Berechnung 3 6 2 2" xfId="796" xr:uid="{00000000-0005-0000-0000-000010300000}"/>
    <cellStyle name="Berechnung 3 6 2 2 2" xfId="2094" xr:uid="{00000000-0005-0000-0000-000011300000}"/>
    <cellStyle name="Berechnung 3 6 2 2 2 2" xfId="5999" xr:uid="{00000000-0005-0000-0000-000012300000}"/>
    <cellStyle name="Berechnung 3 6 2 2 2 2 2" xfId="17727" xr:uid="{00000000-0005-0000-0000-000013300000}"/>
    <cellStyle name="Berechnung 3 6 2 2 2 2 3" xfId="29454" xr:uid="{00000000-0005-0000-0000-000014300000}"/>
    <cellStyle name="Berechnung 3 6 2 2 2 3" xfId="9904" xr:uid="{00000000-0005-0000-0000-000015300000}"/>
    <cellStyle name="Berechnung 3 6 2 2 2 3 2" xfId="21632" xr:uid="{00000000-0005-0000-0000-000016300000}"/>
    <cellStyle name="Berechnung 3 6 2 2 2 3 3" xfId="33359" xr:uid="{00000000-0005-0000-0000-000017300000}"/>
    <cellStyle name="Berechnung 3 6 2 2 2 4" xfId="13822" xr:uid="{00000000-0005-0000-0000-000018300000}"/>
    <cellStyle name="Berechnung 3 6 2 2 2 5" xfId="25549" xr:uid="{00000000-0005-0000-0000-000019300000}"/>
    <cellStyle name="Berechnung 3 6 2 2 3" xfId="3392" xr:uid="{00000000-0005-0000-0000-00001A300000}"/>
    <cellStyle name="Berechnung 3 6 2 2 3 2" xfId="7297" xr:uid="{00000000-0005-0000-0000-00001B300000}"/>
    <cellStyle name="Berechnung 3 6 2 2 3 2 2" xfId="19025" xr:uid="{00000000-0005-0000-0000-00001C300000}"/>
    <cellStyle name="Berechnung 3 6 2 2 3 2 3" xfId="30752" xr:uid="{00000000-0005-0000-0000-00001D300000}"/>
    <cellStyle name="Berechnung 3 6 2 2 3 3" xfId="11202" xr:uid="{00000000-0005-0000-0000-00001E300000}"/>
    <cellStyle name="Berechnung 3 6 2 2 3 3 2" xfId="22930" xr:uid="{00000000-0005-0000-0000-00001F300000}"/>
    <cellStyle name="Berechnung 3 6 2 2 3 3 3" xfId="34657" xr:uid="{00000000-0005-0000-0000-000020300000}"/>
    <cellStyle name="Berechnung 3 6 2 2 3 4" xfId="15120" xr:uid="{00000000-0005-0000-0000-000021300000}"/>
    <cellStyle name="Berechnung 3 6 2 2 3 5" xfId="26847" xr:uid="{00000000-0005-0000-0000-000022300000}"/>
    <cellStyle name="Berechnung 3 6 2 2 4" xfId="4701" xr:uid="{00000000-0005-0000-0000-000023300000}"/>
    <cellStyle name="Berechnung 3 6 2 2 4 2" xfId="16429" xr:uid="{00000000-0005-0000-0000-000024300000}"/>
    <cellStyle name="Berechnung 3 6 2 2 4 3" xfId="28156" xr:uid="{00000000-0005-0000-0000-000025300000}"/>
    <cellStyle name="Berechnung 3 6 2 2 5" xfId="8606" xr:uid="{00000000-0005-0000-0000-000026300000}"/>
    <cellStyle name="Berechnung 3 6 2 2 5 2" xfId="20334" xr:uid="{00000000-0005-0000-0000-000027300000}"/>
    <cellStyle name="Berechnung 3 6 2 2 5 3" xfId="32061" xr:uid="{00000000-0005-0000-0000-000028300000}"/>
    <cellStyle name="Berechnung 3 6 2 2 6" xfId="12524" xr:uid="{00000000-0005-0000-0000-000029300000}"/>
    <cellStyle name="Berechnung 3 6 2 2 7" xfId="24251" xr:uid="{00000000-0005-0000-0000-00002A300000}"/>
    <cellStyle name="Berechnung 3 6 2 3" xfId="1225" xr:uid="{00000000-0005-0000-0000-00002B300000}"/>
    <cellStyle name="Berechnung 3 6 2 3 2" xfId="2523" xr:uid="{00000000-0005-0000-0000-00002C300000}"/>
    <cellStyle name="Berechnung 3 6 2 3 2 2" xfId="6428" xr:uid="{00000000-0005-0000-0000-00002D300000}"/>
    <cellStyle name="Berechnung 3 6 2 3 2 2 2" xfId="18156" xr:uid="{00000000-0005-0000-0000-00002E300000}"/>
    <cellStyle name="Berechnung 3 6 2 3 2 2 3" xfId="29883" xr:uid="{00000000-0005-0000-0000-00002F300000}"/>
    <cellStyle name="Berechnung 3 6 2 3 2 3" xfId="10333" xr:uid="{00000000-0005-0000-0000-000030300000}"/>
    <cellStyle name="Berechnung 3 6 2 3 2 3 2" xfId="22061" xr:uid="{00000000-0005-0000-0000-000031300000}"/>
    <cellStyle name="Berechnung 3 6 2 3 2 3 3" xfId="33788" xr:uid="{00000000-0005-0000-0000-000032300000}"/>
    <cellStyle name="Berechnung 3 6 2 3 2 4" xfId="14251" xr:uid="{00000000-0005-0000-0000-000033300000}"/>
    <cellStyle name="Berechnung 3 6 2 3 2 5" xfId="25978" xr:uid="{00000000-0005-0000-0000-000034300000}"/>
    <cellStyle name="Berechnung 3 6 2 3 3" xfId="3821" xr:uid="{00000000-0005-0000-0000-000035300000}"/>
    <cellStyle name="Berechnung 3 6 2 3 3 2" xfId="7726" xr:uid="{00000000-0005-0000-0000-000036300000}"/>
    <cellStyle name="Berechnung 3 6 2 3 3 2 2" xfId="19454" xr:uid="{00000000-0005-0000-0000-000037300000}"/>
    <cellStyle name="Berechnung 3 6 2 3 3 2 3" xfId="31181" xr:uid="{00000000-0005-0000-0000-000038300000}"/>
    <cellStyle name="Berechnung 3 6 2 3 3 3" xfId="11631" xr:uid="{00000000-0005-0000-0000-000039300000}"/>
    <cellStyle name="Berechnung 3 6 2 3 3 3 2" xfId="23359" xr:uid="{00000000-0005-0000-0000-00003A300000}"/>
    <cellStyle name="Berechnung 3 6 2 3 3 3 3" xfId="35086" xr:uid="{00000000-0005-0000-0000-00003B300000}"/>
    <cellStyle name="Berechnung 3 6 2 3 3 4" xfId="15549" xr:uid="{00000000-0005-0000-0000-00003C300000}"/>
    <cellStyle name="Berechnung 3 6 2 3 3 5" xfId="27276" xr:uid="{00000000-0005-0000-0000-00003D300000}"/>
    <cellStyle name="Berechnung 3 6 2 3 4" xfId="5130" xr:uid="{00000000-0005-0000-0000-00003E300000}"/>
    <cellStyle name="Berechnung 3 6 2 3 4 2" xfId="16858" xr:uid="{00000000-0005-0000-0000-00003F300000}"/>
    <cellStyle name="Berechnung 3 6 2 3 4 3" xfId="28585" xr:uid="{00000000-0005-0000-0000-000040300000}"/>
    <cellStyle name="Berechnung 3 6 2 3 5" xfId="9035" xr:uid="{00000000-0005-0000-0000-000041300000}"/>
    <cellStyle name="Berechnung 3 6 2 3 5 2" xfId="20763" xr:uid="{00000000-0005-0000-0000-000042300000}"/>
    <cellStyle name="Berechnung 3 6 2 3 5 3" xfId="32490" xr:uid="{00000000-0005-0000-0000-000043300000}"/>
    <cellStyle name="Berechnung 3 6 2 3 6" xfId="12953" xr:uid="{00000000-0005-0000-0000-000044300000}"/>
    <cellStyle name="Berechnung 3 6 2 3 7" xfId="24680" xr:uid="{00000000-0005-0000-0000-000045300000}"/>
    <cellStyle name="Berechnung 3 6 2 4" xfId="1665" xr:uid="{00000000-0005-0000-0000-000046300000}"/>
    <cellStyle name="Berechnung 3 6 2 4 2" xfId="5570" xr:uid="{00000000-0005-0000-0000-000047300000}"/>
    <cellStyle name="Berechnung 3 6 2 4 2 2" xfId="17298" xr:uid="{00000000-0005-0000-0000-000048300000}"/>
    <cellStyle name="Berechnung 3 6 2 4 2 3" xfId="29025" xr:uid="{00000000-0005-0000-0000-000049300000}"/>
    <cellStyle name="Berechnung 3 6 2 4 3" xfId="9475" xr:uid="{00000000-0005-0000-0000-00004A300000}"/>
    <cellStyle name="Berechnung 3 6 2 4 3 2" xfId="21203" xr:uid="{00000000-0005-0000-0000-00004B300000}"/>
    <cellStyle name="Berechnung 3 6 2 4 3 3" xfId="32930" xr:uid="{00000000-0005-0000-0000-00004C300000}"/>
    <cellStyle name="Berechnung 3 6 2 4 4" xfId="13393" xr:uid="{00000000-0005-0000-0000-00004D300000}"/>
    <cellStyle name="Berechnung 3 6 2 4 5" xfId="25120" xr:uid="{00000000-0005-0000-0000-00004E300000}"/>
    <cellStyle name="Berechnung 3 6 2 5" xfId="2963" xr:uid="{00000000-0005-0000-0000-00004F300000}"/>
    <cellStyle name="Berechnung 3 6 2 5 2" xfId="6868" xr:uid="{00000000-0005-0000-0000-000050300000}"/>
    <cellStyle name="Berechnung 3 6 2 5 2 2" xfId="18596" xr:uid="{00000000-0005-0000-0000-000051300000}"/>
    <cellStyle name="Berechnung 3 6 2 5 2 3" xfId="30323" xr:uid="{00000000-0005-0000-0000-000052300000}"/>
    <cellStyle name="Berechnung 3 6 2 5 3" xfId="10773" xr:uid="{00000000-0005-0000-0000-000053300000}"/>
    <cellStyle name="Berechnung 3 6 2 5 3 2" xfId="22501" xr:uid="{00000000-0005-0000-0000-000054300000}"/>
    <cellStyle name="Berechnung 3 6 2 5 3 3" xfId="34228" xr:uid="{00000000-0005-0000-0000-000055300000}"/>
    <cellStyle name="Berechnung 3 6 2 5 4" xfId="14691" xr:uid="{00000000-0005-0000-0000-000056300000}"/>
    <cellStyle name="Berechnung 3 6 2 5 5" xfId="26418" xr:uid="{00000000-0005-0000-0000-000057300000}"/>
    <cellStyle name="Berechnung 3 6 2 6" xfId="4272" xr:uid="{00000000-0005-0000-0000-000058300000}"/>
    <cellStyle name="Berechnung 3 6 2 6 2" xfId="16000" xr:uid="{00000000-0005-0000-0000-000059300000}"/>
    <cellStyle name="Berechnung 3 6 2 6 3" xfId="27727" xr:uid="{00000000-0005-0000-0000-00005A300000}"/>
    <cellStyle name="Berechnung 3 6 2 7" xfId="8177" xr:uid="{00000000-0005-0000-0000-00005B300000}"/>
    <cellStyle name="Berechnung 3 6 2 7 2" xfId="19905" xr:uid="{00000000-0005-0000-0000-00005C300000}"/>
    <cellStyle name="Berechnung 3 6 2 7 3" xfId="31632" xr:uid="{00000000-0005-0000-0000-00005D300000}"/>
    <cellStyle name="Berechnung 3 6 2 8" xfId="12095" xr:uid="{00000000-0005-0000-0000-00005E300000}"/>
    <cellStyle name="Berechnung 3 6 2 9" xfId="23822" xr:uid="{00000000-0005-0000-0000-00005F300000}"/>
    <cellStyle name="Berechnung 3 6 3" xfId="466" xr:uid="{00000000-0005-0000-0000-000060300000}"/>
    <cellStyle name="Berechnung 3 6 3 2" xfId="895" xr:uid="{00000000-0005-0000-0000-000061300000}"/>
    <cellStyle name="Berechnung 3 6 3 2 2" xfId="2193" xr:uid="{00000000-0005-0000-0000-000062300000}"/>
    <cellStyle name="Berechnung 3 6 3 2 2 2" xfId="6098" xr:uid="{00000000-0005-0000-0000-000063300000}"/>
    <cellStyle name="Berechnung 3 6 3 2 2 2 2" xfId="17826" xr:uid="{00000000-0005-0000-0000-000064300000}"/>
    <cellStyle name="Berechnung 3 6 3 2 2 2 3" xfId="29553" xr:uid="{00000000-0005-0000-0000-000065300000}"/>
    <cellStyle name="Berechnung 3 6 3 2 2 3" xfId="10003" xr:uid="{00000000-0005-0000-0000-000066300000}"/>
    <cellStyle name="Berechnung 3 6 3 2 2 3 2" xfId="21731" xr:uid="{00000000-0005-0000-0000-000067300000}"/>
    <cellStyle name="Berechnung 3 6 3 2 2 3 3" xfId="33458" xr:uid="{00000000-0005-0000-0000-000068300000}"/>
    <cellStyle name="Berechnung 3 6 3 2 2 4" xfId="13921" xr:uid="{00000000-0005-0000-0000-000069300000}"/>
    <cellStyle name="Berechnung 3 6 3 2 2 5" xfId="25648" xr:uid="{00000000-0005-0000-0000-00006A300000}"/>
    <cellStyle name="Berechnung 3 6 3 2 3" xfId="3491" xr:uid="{00000000-0005-0000-0000-00006B300000}"/>
    <cellStyle name="Berechnung 3 6 3 2 3 2" xfId="7396" xr:uid="{00000000-0005-0000-0000-00006C300000}"/>
    <cellStyle name="Berechnung 3 6 3 2 3 2 2" xfId="19124" xr:uid="{00000000-0005-0000-0000-00006D300000}"/>
    <cellStyle name="Berechnung 3 6 3 2 3 2 3" xfId="30851" xr:uid="{00000000-0005-0000-0000-00006E300000}"/>
    <cellStyle name="Berechnung 3 6 3 2 3 3" xfId="11301" xr:uid="{00000000-0005-0000-0000-00006F300000}"/>
    <cellStyle name="Berechnung 3 6 3 2 3 3 2" xfId="23029" xr:uid="{00000000-0005-0000-0000-000070300000}"/>
    <cellStyle name="Berechnung 3 6 3 2 3 3 3" xfId="34756" xr:uid="{00000000-0005-0000-0000-000071300000}"/>
    <cellStyle name="Berechnung 3 6 3 2 3 4" xfId="15219" xr:uid="{00000000-0005-0000-0000-000072300000}"/>
    <cellStyle name="Berechnung 3 6 3 2 3 5" xfId="26946" xr:uid="{00000000-0005-0000-0000-000073300000}"/>
    <cellStyle name="Berechnung 3 6 3 2 4" xfId="4800" xr:uid="{00000000-0005-0000-0000-000074300000}"/>
    <cellStyle name="Berechnung 3 6 3 2 4 2" xfId="16528" xr:uid="{00000000-0005-0000-0000-000075300000}"/>
    <cellStyle name="Berechnung 3 6 3 2 4 3" xfId="28255" xr:uid="{00000000-0005-0000-0000-000076300000}"/>
    <cellStyle name="Berechnung 3 6 3 2 5" xfId="8705" xr:uid="{00000000-0005-0000-0000-000077300000}"/>
    <cellStyle name="Berechnung 3 6 3 2 5 2" xfId="20433" xr:uid="{00000000-0005-0000-0000-000078300000}"/>
    <cellStyle name="Berechnung 3 6 3 2 5 3" xfId="32160" xr:uid="{00000000-0005-0000-0000-000079300000}"/>
    <cellStyle name="Berechnung 3 6 3 2 6" xfId="12623" xr:uid="{00000000-0005-0000-0000-00007A300000}"/>
    <cellStyle name="Berechnung 3 6 3 2 7" xfId="24350" xr:uid="{00000000-0005-0000-0000-00007B300000}"/>
    <cellStyle name="Berechnung 3 6 3 3" xfId="1324" xr:uid="{00000000-0005-0000-0000-00007C300000}"/>
    <cellStyle name="Berechnung 3 6 3 3 2" xfId="2622" xr:uid="{00000000-0005-0000-0000-00007D300000}"/>
    <cellStyle name="Berechnung 3 6 3 3 2 2" xfId="6527" xr:uid="{00000000-0005-0000-0000-00007E300000}"/>
    <cellStyle name="Berechnung 3 6 3 3 2 2 2" xfId="18255" xr:uid="{00000000-0005-0000-0000-00007F300000}"/>
    <cellStyle name="Berechnung 3 6 3 3 2 2 3" xfId="29982" xr:uid="{00000000-0005-0000-0000-000080300000}"/>
    <cellStyle name="Berechnung 3 6 3 3 2 3" xfId="10432" xr:uid="{00000000-0005-0000-0000-000081300000}"/>
    <cellStyle name="Berechnung 3 6 3 3 2 3 2" xfId="22160" xr:uid="{00000000-0005-0000-0000-000082300000}"/>
    <cellStyle name="Berechnung 3 6 3 3 2 3 3" xfId="33887" xr:uid="{00000000-0005-0000-0000-000083300000}"/>
    <cellStyle name="Berechnung 3 6 3 3 2 4" xfId="14350" xr:uid="{00000000-0005-0000-0000-000084300000}"/>
    <cellStyle name="Berechnung 3 6 3 3 2 5" xfId="26077" xr:uid="{00000000-0005-0000-0000-000085300000}"/>
    <cellStyle name="Berechnung 3 6 3 3 3" xfId="3920" xr:uid="{00000000-0005-0000-0000-000086300000}"/>
    <cellStyle name="Berechnung 3 6 3 3 3 2" xfId="7825" xr:uid="{00000000-0005-0000-0000-000087300000}"/>
    <cellStyle name="Berechnung 3 6 3 3 3 2 2" xfId="19553" xr:uid="{00000000-0005-0000-0000-000088300000}"/>
    <cellStyle name="Berechnung 3 6 3 3 3 2 3" xfId="31280" xr:uid="{00000000-0005-0000-0000-000089300000}"/>
    <cellStyle name="Berechnung 3 6 3 3 3 3" xfId="11730" xr:uid="{00000000-0005-0000-0000-00008A300000}"/>
    <cellStyle name="Berechnung 3 6 3 3 3 3 2" xfId="23458" xr:uid="{00000000-0005-0000-0000-00008B300000}"/>
    <cellStyle name="Berechnung 3 6 3 3 3 3 3" xfId="35185" xr:uid="{00000000-0005-0000-0000-00008C300000}"/>
    <cellStyle name="Berechnung 3 6 3 3 3 4" xfId="15648" xr:uid="{00000000-0005-0000-0000-00008D300000}"/>
    <cellStyle name="Berechnung 3 6 3 3 3 5" xfId="27375" xr:uid="{00000000-0005-0000-0000-00008E300000}"/>
    <cellStyle name="Berechnung 3 6 3 3 4" xfId="5229" xr:uid="{00000000-0005-0000-0000-00008F300000}"/>
    <cellStyle name="Berechnung 3 6 3 3 4 2" xfId="16957" xr:uid="{00000000-0005-0000-0000-000090300000}"/>
    <cellStyle name="Berechnung 3 6 3 3 4 3" xfId="28684" xr:uid="{00000000-0005-0000-0000-000091300000}"/>
    <cellStyle name="Berechnung 3 6 3 3 5" xfId="9134" xr:uid="{00000000-0005-0000-0000-000092300000}"/>
    <cellStyle name="Berechnung 3 6 3 3 5 2" xfId="20862" xr:uid="{00000000-0005-0000-0000-000093300000}"/>
    <cellStyle name="Berechnung 3 6 3 3 5 3" xfId="32589" xr:uid="{00000000-0005-0000-0000-000094300000}"/>
    <cellStyle name="Berechnung 3 6 3 3 6" xfId="13052" xr:uid="{00000000-0005-0000-0000-000095300000}"/>
    <cellStyle name="Berechnung 3 6 3 3 7" xfId="24779" xr:uid="{00000000-0005-0000-0000-000096300000}"/>
    <cellStyle name="Berechnung 3 6 3 4" xfId="1764" xr:uid="{00000000-0005-0000-0000-000097300000}"/>
    <cellStyle name="Berechnung 3 6 3 4 2" xfId="5669" xr:uid="{00000000-0005-0000-0000-000098300000}"/>
    <cellStyle name="Berechnung 3 6 3 4 2 2" xfId="17397" xr:uid="{00000000-0005-0000-0000-000099300000}"/>
    <cellStyle name="Berechnung 3 6 3 4 2 3" xfId="29124" xr:uid="{00000000-0005-0000-0000-00009A300000}"/>
    <cellStyle name="Berechnung 3 6 3 4 3" xfId="9574" xr:uid="{00000000-0005-0000-0000-00009B300000}"/>
    <cellStyle name="Berechnung 3 6 3 4 3 2" xfId="21302" xr:uid="{00000000-0005-0000-0000-00009C300000}"/>
    <cellStyle name="Berechnung 3 6 3 4 3 3" xfId="33029" xr:uid="{00000000-0005-0000-0000-00009D300000}"/>
    <cellStyle name="Berechnung 3 6 3 4 4" xfId="13492" xr:uid="{00000000-0005-0000-0000-00009E300000}"/>
    <cellStyle name="Berechnung 3 6 3 4 5" xfId="25219" xr:uid="{00000000-0005-0000-0000-00009F300000}"/>
    <cellStyle name="Berechnung 3 6 3 5" xfId="3062" xr:uid="{00000000-0005-0000-0000-0000A0300000}"/>
    <cellStyle name="Berechnung 3 6 3 5 2" xfId="6967" xr:uid="{00000000-0005-0000-0000-0000A1300000}"/>
    <cellStyle name="Berechnung 3 6 3 5 2 2" xfId="18695" xr:uid="{00000000-0005-0000-0000-0000A2300000}"/>
    <cellStyle name="Berechnung 3 6 3 5 2 3" xfId="30422" xr:uid="{00000000-0005-0000-0000-0000A3300000}"/>
    <cellStyle name="Berechnung 3 6 3 5 3" xfId="10872" xr:uid="{00000000-0005-0000-0000-0000A4300000}"/>
    <cellStyle name="Berechnung 3 6 3 5 3 2" xfId="22600" xr:uid="{00000000-0005-0000-0000-0000A5300000}"/>
    <cellStyle name="Berechnung 3 6 3 5 3 3" xfId="34327" xr:uid="{00000000-0005-0000-0000-0000A6300000}"/>
    <cellStyle name="Berechnung 3 6 3 5 4" xfId="14790" xr:uid="{00000000-0005-0000-0000-0000A7300000}"/>
    <cellStyle name="Berechnung 3 6 3 5 5" xfId="26517" xr:uid="{00000000-0005-0000-0000-0000A8300000}"/>
    <cellStyle name="Berechnung 3 6 3 6" xfId="4371" xr:uid="{00000000-0005-0000-0000-0000A9300000}"/>
    <cellStyle name="Berechnung 3 6 3 6 2" xfId="16099" xr:uid="{00000000-0005-0000-0000-0000AA300000}"/>
    <cellStyle name="Berechnung 3 6 3 6 3" xfId="27826" xr:uid="{00000000-0005-0000-0000-0000AB300000}"/>
    <cellStyle name="Berechnung 3 6 3 7" xfId="8276" xr:uid="{00000000-0005-0000-0000-0000AC300000}"/>
    <cellStyle name="Berechnung 3 6 3 7 2" xfId="20004" xr:uid="{00000000-0005-0000-0000-0000AD300000}"/>
    <cellStyle name="Berechnung 3 6 3 7 3" xfId="31731" xr:uid="{00000000-0005-0000-0000-0000AE300000}"/>
    <cellStyle name="Berechnung 3 6 3 8" xfId="12194" xr:uid="{00000000-0005-0000-0000-0000AF300000}"/>
    <cellStyle name="Berechnung 3 6 3 9" xfId="23921" xr:uid="{00000000-0005-0000-0000-0000B0300000}"/>
    <cellStyle name="Berechnung 3 6 4" xfId="565" xr:uid="{00000000-0005-0000-0000-0000B1300000}"/>
    <cellStyle name="Berechnung 3 6 4 2" xfId="994" xr:uid="{00000000-0005-0000-0000-0000B2300000}"/>
    <cellStyle name="Berechnung 3 6 4 2 2" xfId="2292" xr:uid="{00000000-0005-0000-0000-0000B3300000}"/>
    <cellStyle name="Berechnung 3 6 4 2 2 2" xfId="6197" xr:uid="{00000000-0005-0000-0000-0000B4300000}"/>
    <cellStyle name="Berechnung 3 6 4 2 2 2 2" xfId="17925" xr:uid="{00000000-0005-0000-0000-0000B5300000}"/>
    <cellStyle name="Berechnung 3 6 4 2 2 2 3" xfId="29652" xr:uid="{00000000-0005-0000-0000-0000B6300000}"/>
    <cellStyle name="Berechnung 3 6 4 2 2 3" xfId="10102" xr:uid="{00000000-0005-0000-0000-0000B7300000}"/>
    <cellStyle name="Berechnung 3 6 4 2 2 3 2" xfId="21830" xr:uid="{00000000-0005-0000-0000-0000B8300000}"/>
    <cellStyle name="Berechnung 3 6 4 2 2 3 3" xfId="33557" xr:uid="{00000000-0005-0000-0000-0000B9300000}"/>
    <cellStyle name="Berechnung 3 6 4 2 2 4" xfId="14020" xr:uid="{00000000-0005-0000-0000-0000BA300000}"/>
    <cellStyle name="Berechnung 3 6 4 2 2 5" xfId="25747" xr:uid="{00000000-0005-0000-0000-0000BB300000}"/>
    <cellStyle name="Berechnung 3 6 4 2 3" xfId="3590" xr:uid="{00000000-0005-0000-0000-0000BC300000}"/>
    <cellStyle name="Berechnung 3 6 4 2 3 2" xfId="7495" xr:uid="{00000000-0005-0000-0000-0000BD300000}"/>
    <cellStyle name="Berechnung 3 6 4 2 3 2 2" xfId="19223" xr:uid="{00000000-0005-0000-0000-0000BE300000}"/>
    <cellStyle name="Berechnung 3 6 4 2 3 2 3" xfId="30950" xr:uid="{00000000-0005-0000-0000-0000BF300000}"/>
    <cellStyle name="Berechnung 3 6 4 2 3 3" xfId="11400" xr:uid="{00000000-0005-0000-0000-0000C0300000}"/>
    <cellStyle name="Berechnung 3 6 4 2 3 3 2" xfId="23128" xr:uid="{00000000-0005-0000-0000-0000C1300000}"/>
    <cellStyle name="Berechnung 3 6 4 2 3 3 3" xfId="34855" xr:uid="{00000000-0005-0000-0000-0000C2300000}"/>
    <cellStyle name="Berechnung 3 6 4 2 3 4" xfId="15318" xr:uid="{00000000-0005-0000-0000-0000C3300000}"/>
    <cellStyle name="Berechnung 3 6 4 2 3 5" xfId="27045" xr:uid="{00000000-0005-0000-0000-0000C4300000}"/>
    <cellStyle name="Berechnung 3 6 4 2 4" xfId="4899" xr:uid="{00000000-0005-0000-0000-0000C5300000}"/>
    <cellStyle name="Berechnung 3 6 4 2 4 2" xfId="16627" xr:uid="{00000000-0005-0000-0000-0000C6300000}"/>
    <cellStyle name="Berechnung 3 6 4 2 4 3" xfId="28354" xr:uid="{00000000-0005-0000-0000-0000C7300000}"/>
    <cellStyle name="Berechnung 3 6 4 2 5" xfId="8804" xr:uid="{00000000-0005-0000-0000-0000C8300000}"/>
    <cellStyle name="Berechnung 3 6 4 2 5 2" xfId="20532" xr:uid="{00000000-0005-0000-0000-0000C9300000}"/>
    <cellStyle name="Berechnung 3 6 4 2 5 3" xfId="32259" xr:uid="{00000000-0005-0000-0000-0000CA300000}"/>
    <cellStyle name="Berechnung 3 6 4 2 6" xfId="12722" xr:uid="{00000000-0005-0000-0000-0000CB300000}"/>
    <cellStyle name="Berechnung 3 6 4 2 7" xfId="24449" xr:uid="{00000000-0005-0000-0000-0000CC300000}"/>
    <cellStyle name="Berechnung 3 6 4 3" xfId="1423" xr:uid="{00000000-0005-0000-0000-0000CD300000}"/>
    <cellStyle name="Berechnung 3 6 4 3 2" xfId="2721" xr:uid="{00000000-0005-0000-0000-0000CE300000}"/>
    <cellStyle name="Berechnung 3 6 4 3 2 2" xfId="6626" xr:uid="{00000000-0005-0000-0000-0000CF300000}"/>
    <cellStyle name="Berechnung 3 6 4 3 2 2 2" xfId="18354" xr:uid="{00000000-0005-0000-0000-0000D0300000}"/>
    <cellStyle name="Berechnung 3 6 4 3 2 2 3" xfId="30081" xr:uid="{00000000-0005-0000-0000-0000D1300000}"/>
    <cellStyle name="Berechnung 3 6 4 3 2 3" xfId="10531" xr:uid="{00000000-0005-0000-0000-0000D2300000}"/>
    <cellStyle name="Berechnung 3 6 4 3 2 3 2" xfId="22259" xr:uid="{00000000-0005-0000-0000-0000D3300000}"/>
    <cellStyle name="Berechnung 3 6 4 3 2 3 3" xfId="33986" xr:uid="{00000000-0005-0000-0000-0000D4300000}"/>
    <cellStyle name="Berechnung 3 6 4 3 2 4" xfId="14449" xr:uid="{00000000-0005-0000-0000-0000D5300000}"/>
    <cellStyle name="Berechnung 3 6 4 3 2 5" xfId="26176" xr:uid="{00000000-0005-0000-0000-0000D6300000}"/>
    <cellStyle name="Berechnung 3 6 4 3 3" xfId="4019" xr:uid="{00000000-0005-0000-0000-0000D7300000}"/>
    <cellStyle name="Berechnung 3 6 4 3 3 2" xfId="7924" xr:uid="{00000000-0005-0000-0000-0000D8300000}"/>
    <cellStyle name="Berechnung 3 6 4 3 3 2 2" xfId="19652" xr:uid="{00000000-0005-0000-0000-0000D9300000}"/>
    <cellStyle name="Berechnung 3 6 4 3 3 2 3" xfId="31379" xr:uid="{00000000-0005-0000-0000-0000DA300000}"/>
    <cellStyle name="Berechnung 3 6 4 3 3 3" xfId="11829" xr:uid="{00000000-0005-0000-0000-0000DB300000}"/>
    <cellStyle name="Berechnung 3 6 4 3 3 3 2" xfId="23557" xr:uid="{00000000-0005-0000-0000-0000DC300000}"/>
    <cellStyle name="Berechnung 3 6 4 3 3 3 3" xfId="35284" xr:uid="{00000000-0005-0000-0000-0000DD300000}"/>
    <cellStyle name="Berechnung 3 6 4 3 3 4" xfId="15747" xr:uid="{00000000-0005-0000-0000-0000DE300000}"/>
    <cellStyle name="Berechnung 3 6 4 3 3 5" xfId="27474" xr:uid="{00000000-0005-0000-0000-0000DF300000}"/>
    <cellStyle name="Berechnung 3 6 4 3 4" xfId="5328" xr:uid="{00000000-0005-0000-0000-0000E0300000}"/>
    <cellStyle name="Berechnung 3 6 4 3 4 2" xfId="17056" xr:uid="{00000000-0005-0000-0000-0000E1300000}"/>
    <cellStyle name="Berechnung 3 6 4 3 4 3" xfId="28783" xr:uid="{00000000-0005-0000-0000-0000E2300000}"/>
    <cellStyle name="Berechnung 3 6 4 3 5" xfId="9233" xr:uid="{00000000-0005-0000-0000-0000E3300000}"/>
    <cellStyle name="Berechnung 3 6 4 3 5 2" xfId="20961" xr:uid="{00000000-0005-0000-0000-0000E4300000}"/>
    <cellStyle name="Berechnung 3 6 4 3 5 3" xfId="32688" xr:uid="{00000000-0005-0000-0000-0000E5300000}"/>
    <cellStyle name="Berechnung 3 6 4 3 6" xfId="13151" xr:uid="{00000000-0005-0000-0000-0000E6300000}"/>
    <cellStyle name="Berechnung 3 6 4 3 7" xfId="24878" xr:uid="{00000000-0005-0000-0000-0000E7300000}"/>
    <cellStyle name="Berechnung 3 6 4 4" xfId="1863" xr:uid="{00000000-0005-0000-0000-0000E8300000}"/>
    <cellStyle name="Berechnung 3 6 4 4 2" xfId="5768" xr:uid="{00000000-0005-0000-0000-0000E9300000}"/>
    <cellStyle name="Berechnung 3 6 4 4 2 2" xfId="17496" xr:uid="{00000000-0005-0000-0000-0000EA300000}"/>
    <cellStyle name="Berechnung 3 6 4 4 2 3" xfId="29223" xr:uid="{00000000-0005-0000-0000-0000EB300000}"/>
    <cellStyle name="Berechnung 3 6 4 4 3" xfId="9673" xr:uid="{00000000-0005-0000-0000-0000EC300000}"/>
    <cellStyle name="Berechnung 3 6 4 4 3 2" xfId="21401" xr:uid="{00000000-0005-0000-0000-0000ED300000}"/>
    <cellStyle name="Berechnung 3 6 4 4 3 3" xfId="33128" xr:uid="{00000000-0005-0000-0000-0000EE300000}"/>
    <cellStyle name="Berechnung 3 6 4 4 4" xfId="13591" xr:uid="{00000000-0005-0000-0000-0000EF300000}"/>
    <cellStyle name="Berechnung 3 6 4 4 5" xfId="25318" xr:uid="{00000000-0005-0000-0000-0000F0300000}"/>
    <cellStyle name="Berechnung 3 6 4 5" xfId="3161" xr:uid="{00000000-0005-0000-0000-0000F1300000}"/>
    <cellStyle name="Berechnung 3 6 4 5 2" xfId="7066" xr:uid="{00000000-0005-0000-0000-0000F2300000}"/>
    <cellStyle name="Berechnung 3 6 4 5 2 2" xfId="18794" xr:uid="{00000000-0005-0000-0000-0000F3300000}"/>
    <cellStyle name="Berechnung 3 6 4 5 2 3" xfId="30521" xr:uid="{00000000-0005-0000-0000-0000F4300000}"/>
    <cellStyle name="Berechnung 3 6 4 5 3" xfId="10971" xr:uid="{00000000-0005-0000-0000-0000F5300000}"/>
    <cellStyle name="Berechnung 3 6 4 5 3 2" xfId="22699" xr:uid="{00000000-0005-0000-0000-0000F6300000}"/>
    <cellStyle name="Berechnung 3 6 4 5 3 3" xfId="34426" xr:uid="{00000000-0005-0000-0000-0000F7300000}"/>
    <cellStyle name="Berechnung 3 6 4 5 4" xfId="14889" xr:uid="{00000000-0005-0000-0000-0000F8300000}"/>
    <cellStyle name="Berechnung 3 6 4 5 5" xfId="26616" xr:uid="{00000000-0005-0000-0000-0000F9300000}"/>
    <cellStyle name="Berechnung 3 6 4 6" xfId="4470" xr:uid="{00000000-0005-0000-0000-0000FA300000}"/>
    <cellStyle name="Berechnung 3 6 4 6 2" xfId="16198" xr:uid="{00000000-0005-0000-0000-0000FB300000}"/>
    <cellStyle name="Berechnung 3 6 4 6 3" xfId="27925" xr:uid="{00000000-0005-0000-0000-0000FC300000}"/>
    <cellStyle name="Berechnung 3 6 4 7" xfId="8375" xr:uid="{00000000-0005-0000-0000-0000FD300000}"/>
    <cellStyle name="Berechnung 3 6 4 7 2" xfId="20103" xr:uid="{00000000-0005-0000-0000-0000FE300000}"/>
    <cellStyle name="Berechnung 3 6 4 7 3" xfId="31830" xr:uid="{00000000-0005-0000-0000-0000FF300000}"/>
    <cellStyle name="Berechnung 3 6 4 8" xfId="12293" xr:uid="{00000000-0005-0000-0000-000000310000}"/>
    <cellStyle name="Berechnung 3 6 4 9" xfId="24020" xr:uid="{00000000-0005-0000-0000-000001310000}"/>
    <cellStyle name="Berechnung 3 6 5" xfId="660" xr:uid="{00000000-0005-0000-0000-000002310000}"/>
    <cellStyle name="Berechnung 3 6 5 2" xfId="1958" xr:uid="{00000000-0005-0000-0000-000003310000}"/>
    <cellStyle name="Berechnung 3 6 5 2 2" xfId="5863" xr:uid="{00000000-0005-0000-0000-000004310000}"/>
    <cellStyle name="Berechnung 3 6 5 2 2 2" xfId="17591" xr:uid="{00000000-0005-0000-0000-000005310000}"/>
    <cellStyle name="Berechnung 3 6 5 2 2 3" xfId="29318" xr:uid="{00000000-0005-0000-0000-000006310000}"/>
    <cellStyle name="Berechnung 3 6 5 2 3" xfId="9768" xr:uid="{00000000-0005-0000-0000-000007310000}"/>
    <cellStyle name="Berechnung 3 6 5 2 3 2" xfId="21496" xr:uid="{00000000-0005-0000-0000-000008310000}"/>
    <cellStyle name="Berechnung 3 6 5 2 3 3" xfId="33223" xr:uid="{00000000-0005-0000-0000-000009310000}"/>
    <cellStyle name="Berechnung 3 6 5 2 4" xfId="13686" xr:uid="{00000000-0005-0000-0000-00000A310000}"/>
    <cellStyle name="Berechnung 3 6 5 2 5" xfId="25413" xr:uid="{00000000-0005-0000-0000-00000B310000}"/>
    <cellStyle name="Berechnung 3 6 5 3" xfId="3256" xr:uid="{00000000-0005-0000-0000-00000C310000}"/>
    <cellStyle name="Berechnung 3 6 5 3 2" xfId="7161" xr:uid="{00000000-0005-0000-0000-00000D310000}"/>
    <cellStyle name="Berechnung 3 6 5 3 2 2" xfId="18889" xr:uid="{00000000-0005-0000-0000-00000E310000}"/>
    <cellStyle name="Berechnung 3 6 5 3 2 3" xfId="30616" xr:uid="{00000000-0005-0000-0000-00000F310000}"/>
    <cellStyle name="Berechnung 3 6 5 3 3" xfId="11066" xr:uid="{00000000-0005-0000-0000-000010310000}"/>
    <cellStyle name="Berechnung 3 6 5 3 3 2" xfId="22794" xr:uid="{00000000-0005-0000-0000-000011310000}"/>
    <cellStyle name="Berechnung 3 6 5 3 3 3" xfId="34521" xr:uid="{00000000-0005-0000-0000-000012310000}"/>
    <cellStyle name="Berechnung 3 6 5 3 4" xfId="14984" xr:uid="{00000000-0005-0000-0000-000013310000}"/>
    <cellStyle name="Berechnung 3 6 5 3 5" xfId="26711" xr:uid="{00000000-0005-0000-0000-000014310000}"/>
    <cellStyle name="Berechnung 3 6 5 4" xfId="4565" xr:uid="{00000000-0005-0000-0000-000015310000}"/>
    <cellStyle name="Berechnung 3 6 5 4 2" xfId="16293" xr:uid="{00000000-0005-0000-0000-000016310000}"/>
    <cellStyle name="Berechnung 3 6 5 4 3" xfId="28020" xr:uid="{00000000-0005-0000-0000-000017310000}"/>
    <cellStyle name="Berechnung 3 6 5 5" xfId="8470" xr:uid="{00000000-0005-0000-0000-000018310000}"/>
    <cellStyle name="Berechnung 3 6 5 5 2" xfId="20198" xr:uid="{00000000-0005-0000-0000-000019310000}"/>
    <cellStyle name="Berechnung 3 6 5 5 3" xfId="31925" xr:uid="{00000000-0005-0000-0000-00001A310000}"/>
    <cellStyle name="Berechnung 3 6 5 6" xfId="12388" xr:uid="{00000000-0005-0000-0000-00001B310000}"/>
    <cellStyle name="Berechnung 3 6 5 7" xfId="24115" xr:uid="{00000000-0005-0000-0000-00001C310000}"/>
    <cellStyle name="Berechnung 3 6 6" xfId="1089" xr:uid="{00000000-0005-0000-0000-00001D310000}"/>
    <cellStyle name="Berechnung 3 6 6 2" xfId="2387" xr:uid="{00000000-0005-0000-0000-00001E310000}"/>
    <cellStyle name="Berechnung 3 6 6 2 2" xfId="6292" xr:uid="{00000000-0005-0000-0000-00001F310000}"/>
    <cellStyle name="Berechnung 3 6 6 2 2 2" xfId="18020" xr:uid="{00000000-0005-0000-0000-000020310000}"/>
    <cellStyle name="Berechnung 3 6 6 2 2 3" xfId="29747" xr:uid="{00000000-0005-0000-0000-000021310000}"/>
    <cellStyle name="Berechnung 3 6 6 2 3" xfId="10197" xr:uid="{00000000-0005-0000-0000-000022310000}"/>
    <cellStyle name="Berechnung 3 6 6 2 3 2" xfId="21925" xr:uid="{00000000-0005-0000-0000-000023310000}"/>
    <cellStyle name="Berechnung 3 6 6 2 3 3" xfId="33652" xr:uid="{00000000-0005-0000-0000-000024310000}"/>
    <cellStyle name="Berechnung 3 6 6 2 4" xfId="14115" xr:uid="{00000000-0005-0000-0000-000025310000}"/>
    <cellStyle name="Berechnung 3 6 6 2 5" xfId="25842" xr:uid="{00000000-0005-0000-0000-000026310000}"/>
    <cellStyle name="Berechnung 3 6 6 3" xfId="3685" xr:uid="{00000000-0005-0000-0000-000027310000}"/>
    <cellStyle name="Berechnung 3 6 6 3 2" xfId="7590" xr:uid="{00000000-0005-0000-0000-000028310000}"/>
    <cellStyle name="Berechnung 3 6 6 3 2 2" xfId="19318" xr:uid="{00000000-0005-0000-0000-000029310000}"/>
    <cellStyle name="Berechnung 3 6 6 3 2 3" xfId="31045" xr:uid="{00000000-0005-0000-0000-00002A310000}"/>
    <cellStyle name="Berechnung 3 6 6 3 3" xfId="11495" xr:uid="{00000000-0005-0000-0000-00002B310000}"/>
    <cellStyle name="Berechnung 3 6 6 3 3 2" xfId="23223" xr:uid="{00000000-0005-0000-0000-00002C310000}"/>
    <cellStyle name="Berechnung 3 6 6 3 3 3" xfId="34950" xr:uid="{00000000-0005-0000-0000-00002D310000}"/>
    <cellStyle name="Berechnung 3 6 6 3 4" xfId="15413" xr:uid="{00000000-0005-0000-0000-00002E310000}"/>
    <cellStyle name="Berechnung 3 6 6 3 5" xfId="27140" xr:uid="{00000000-0005-0000-0000-00002F310000}"/>
    <cellStyle name="Berechnung 3 6 6 4" xfId="4994" xr:uid="{00000000-0005-0000-0000-000030310000}"/>
    <cellStyle name="Berechnung 3 6 6 4 2" xfId="16722" xr:uid="{00000000-0005-0000-0000-000031310000}"/>
    <cellStyle name="Berechnung 3 6 6 4 3" xfId="28449" xr:uid="{00000000-0005-0000-0000-000032310000}"/>
    <cellStyle name="Berechnung 3 6 6 5" xfId="8899" xr:uid="{00000000-0005-0000-0000-000033310000}"/>
    <cellStyle name="Berechnung 3 6 6 5 2" xfId="20627" xr:uid="{00000000-0005-0000-0000-000034310000}"/>
    <cellStyle name="Berechnung 3 6 6 5 3" xfId="32354" xr:uid="{00000000-0005-0000-0000-000035310000}"/>
    <cellStyle name="Berechnung 3 6 6 6" xfId="12817" xr:uid="{00000000-0005-0000-0000-000036310000}"/>
    <cellStyle name="Berechnung 3 6 6 7" xfId="24544" xr:uid="{00000000-0005-0000-0000-000037310000}"/>
    <cellStyle name="Berechnung 3 6 7" xfId="1529" xr:uid="{00000000-0005-0000-0000-000038310000}"/>
    <cellStyle name="Berechnung 3 6 7 2" xfId="5434" xr:uid="{00000000-0005-0000-0000-000039310000}"/>
    <cellStyle name="Berechnung 3 6 7 2 2" xfId="17162" xr:uid="{00000000-0005-0000-0000-00003A310000}"/>
    <cellStyle name="Berechnung 3 6 7 2 3" xfId="28889" xr:uid="{00000000-0005-0000-0000-00003B310000}"/>
    <cellStyle name="Berechnung 3 6 7 3" xfId="9339" xr:uid="{00000000-0005-0000-0000-00003C310000}"/>
    <cellStyle name="Berechnung 3 6 7 3 2" xfId="21067" xr:uid="{00000000-0005-0000-0000-00003D310000}"/>
    <cellStyle name="Berechnung 3 6 7 3 3" xfId="32794" xr:uid="{00000000-0005-0000-0000-00003E310000}"/>
    <cellStyle name="Berechnung 3 6 7 4" xfId="13257" xr:uid="{00000000-0005-0000-0000-00003F310000}"/>
    <cellStyle name="Berechnung 3 6 7 5" xfId="24984" xr:uid="{00000000-0005-0000-0000-000040310000}"/>
    <cellStyle name="Berechnung 3 6 8" xfId="2827" xr:uid="{00000000-0005-0000-0000-000041310000}"/>
    <cellStyle name="Berechnung 3 6 8 2" xfId="6732" xr:uid="{00000000-0005-0000-0000-000042310000}"/>
    <cellStyle name="Berechnung 3 6 8 2 2" xfId="18460" xr:uid="{00000000-0005-0000-0000-000043310000}"/>
    <cellStyle name="Berechnung 3 6 8 2 3" xfId="30187" xr:uid="{00000000-0005-0000-0000-000044310000}"/>
    <cellStyle name="Berechnung 3 6 8 3" xfId="10637" xr:uid="{00000000-0005-0000-0000-000045310000}"/>
    <cellStyle name="Berechnung 3 6 8 3 2" xfId="22365" xr:uid="{00000000-0005-0000-0000-000046310000}"/>
    <cellStyle name="Berechnung 3 6 8 3 3" xfId="34092" xr:uid="{00000000-0005-0000-0000-000047310000}"/>
    <cellStyle name="Berechnung 3 6 8 4" xfId="14555" xr:uid="{00000000-0005-0000-0000-000048310000}"/>
    <cellStyle name="Berechnung 3 6 8 5" xfId="26282" xr:uid="{00000000-0005-0000-0000-000049310000}"/>
    <cellStyle name="Berechnung 3 6 9" xfId="4136" xr:uid="{00000000-0005-0000-0000-00004A310000}"/>
    <cellStyle name="Berechnung 3 6 9 2" xfId="15864" xr:uid="{00000000-0005-0000-0000-00004B310000}"/>
    <cellStyle name="Berechnung 3 6 9 3" xfId="27591" xr:uid="{00000000-0005-0000-0000-00004C310000}"/>
    <cellStyle name="Berechnung 3 7" xfId="304" xr:uid="{00000000-0005-0000-0000-00004D310000}"/>
    <cellStyle name="Berechnung 3 7 2" xfId="733" xr:uid="{00000000-0005-0000-0000-00004E310000}"/>
    <cellStyle name="Berechnung 3 7 2 2" xfId="2031" xr:uid="{00000000-0005-0000-0000-00004F310000}"/>
    <cellStyle name="Berechnung 3 7 2 2 2" xfId="5936" xr:uid="{00000000-0005-0000-0000-000050310000}"/>
    <cellStyle name="Berechnung 3 7 2 2 2 2" xfId="17664" xr:uid="{00000000-0005-0000-0000-000051310000}"/>
    <cellStyle name="Berechnung 3 7 2 2 2 3" xfId="29391" xr:uid="{00000000-0005-0000-0000-000052310000}"/>
    <cellStyle name="Berechnung 3 7 2 2 3" xfId="9841" xr:uid="{00000000-0005-0000-0000-000053310000}"/>
    <cellStyle name="Berechnung 3 7 2 2 3 2" xfId="21569" xr:uid="{00000000-0005-0000-0000-000054310000}"/>
    <cellStyle name="Berechnung 3 7 2 2 3 3" xfId="33296" xr:uid="{00000000-0005-0000-0000-000055310000}"/>
    <cellStyle name="Berechnung 3 7 2 2 4" xfId="13759" xr:uid="{00000000-0005-0000-0000-000056310000}"/>
    <cellStyle name="Berechnung 3 7 2 2 5" xfId="25486" xr:uid="{00000000-0005-0000-0000-000057310000}"/>
    <cellStyle name="Berechnung 3 7 2 3" xfId="3329" xr:uid="{00000000-0005-0000-0000-000058310000}"/>
    <cellStyle name="Berechnung 3 7 2 3 2" xfId="7234" xr:uid="{00000000-0005-0000-0000-000059310000}"/>
    <cellStyle name="Berechnung 3 7 2 3 2 2" xfId="18962" xr:uid="{00000000-0005-0000-0000-00005A310000}"/>
    <cellStyle name="Berechnung 3 7 2 3 2 3" xfId="30689" xr:uid="{00000000-0005-0000-0000-00005B310000}"/>
    <cellStyle name="Berechnung 3 7 2 3 3" xfId="11139" xr:uid="{00000000-0005-0000-0000-00005C310000}"/>
    <cellStyle name="Berechnung 3 7 2 3 3 2" xfId="22867" xr:uid="{00000000-0005-0000-0000-00005D310000}"/>
    <cellStyle name="Berechnung 3 7 2 3 3 3" xfId="34594" xr:uid="{00000000-0005-0000-0000-00005E310000}"/>
    <cellStyle name="Berechnung 3 7 2 3 4" xfId="15057" xr:uid="{00000000-0005-0000-0000-00005F310000}"/>
    <cellStyle name="Berechnung 3 7 2 3 5" xfId="26784" xr:uid="{00000000-0005-0000-0000-000060310000}"/>
    <cellStyle name="Berechnung 3 7 2 4" xfId="4638" xr:uid="{00000000-0005-0000-0000-000061310000}"/>
    <cellStyle name="Berechnung 3 7 2 4 2" xfId="16366" xr:uid="{00000000-0005-0000-0000-000062310000}"/>
    <cellStyle name="Berechnung 3 7 2 4 3" xfId="28093" xr:uid="{00000000-0005-0000-0000-000063310000}"/>
    <cellStyle name="Berechnung 3 7 2 5" xfId="8543" xr:uid="{00000000-0005-0000-0000-000064310000}"/>
    <cellStyle name="Berechnung 3 7 2 5 2" xfId="20271" xr:uid="{00000000-0005-0000-0000-000065310000}"/>
    <cellStyle name="Berechnung 3 7 2 5 3" xfId="31998" xr:uid="{00000000-0005-0000-0000-000066310000}"/>
    <cellStyle name="Berechnung 3 7 2 6" xfId="12461" xr:uid="{00000000-0005-0000-0000-000067310000}"/>
    <cellStyle name="Berechnung 3 7 2 7" xfId="24188" xr:uid="{00000000-0005-0000-0000-000068310000}"/>
    <cellStyle name="Berechnung 3 7 3" xfId="1162" xr:uid="{00000000-0005-0000-0000-000069310000}"/>
    <cellStyle name="Berechnung 3 7 3 2" xfId="2460" xr:uid="{00000000-0005-0000-0000-00006A310000}"/>
    <cellStyle name="Berechnung 3 7 3 2 2" xfId="6365" xr:uid="{00000000-0005-0000-0000-00006B310000}"/>
    <cellStyle name="Berechnung 3 7 3 2 2 2" xfId="18093" xr:uid="{00000000-0005-0000-0000-00006C310000}"/>
    <cellStyle name="Berechnung 3 7 3 2 2 3" xfId="29820" xr:uid="{00000000-0005-0000-0000-00006D310000}"/>
    <cellStyle name="Berechnung 3 7 3 2 3" xfId="10270" xr:uid="{00000000-0005-0000-0000-00006E310000}"/>
    <cellStyle name="Berechnung 3 7 3 2 3 2" xfId="21998" xr:uid="{00000000-0005-0000-0000-00006F310000}"/>
    <cellStyle name="Berechnung 3 7 3 2 3 3" xfId="33725" xr:uid="{00000000-0005-0000-0000-000070310000}"/>
    <cellStyle name="Berechnung 3 7 3 2 4" xfId="14188" xr:uid="{00000000-0005-0000-0000-000071310000}"/>
    <cellStyle name="Berechnung 3 7 3 2 5" xfId="25915" xr:uid="{00000000-0005-0000-0000-000072310000}"/>
    <cellStyle name="Berechnung 3 7 3 3" xfId="3758" xr:uid="{00000000-0005-0000-0000-000073310000}"/>
    <cellStyle name="Berechnung 3 7 3 3 2" xfId="7663" xr:uid="{00000000-0005-0000-0000-000074310000}"/>
    <cellStyle name="Berechnung 3 7 3 3 2 2" xfId="19391" xr:uid="{00000000-0005-0000-0000-000075310000}"/>
    <cellStyle name="Berechnung 3 7 3 3 2 3" xfId="31118" xr:uid="{00000000-0005-0000-0000-000076310000}"/>
    <cellStyle name="Berechnung 3 7 3 3 3" xfId="11568" xr:uid="{00000000-0005-0000-0000-000077310000}"/>
    <cellStyle name="Berechnung 3 7 3 3 3 2" xfId="23296" xr:uid="{00000000-0005-0000-0000-000078310000}"/>
    <cellStyle name="Berechnung 3 7 3 3 3 3" xfId="35023" xr:uid="{00000000-0005-0000-0000-000079310000}"/>
    <cellStyle name="Berechnung 3 7 3 3 4" xfId="15486" xr:uid="{00000000-0005-0000-0000-00007A310000}"/>
    <cellStyle name="Berechnung 3 7 3 3 5" xfId="27213" xr:uid="{00000000-0005-0000-0000-00007B310000}"/>
    <cellStyle name="Berechnung 3 7 3 4" xfId="5067" xr:uid="{00000000-0005-0000-0000-00007C310000}"/>
    <cellStyle name="Berechnung 3 7 3 4 2" xfId="16795" xr:uid="{00000000-0005-0000-0000-00007D310000}"/>
    <cellStyle name="Berechnung 3 7 3 4 3" xfId="28522" xr:uid="{00000000-0005-0000-0000-00007E310000}"/>
    <cellStyle name="Berechnung 3 7 3 5" xfId="8972" xr:uid="{00000000-0005-0000-0000-00007F310000}"/>
    <cellStyle name="Berechnung 3 7 3 5 2" xfId="20700" xr:uid="{00000000-0005-0000-0000-000080310000}"/>
    <cellStyle name="Berechnung 3 7 3 5 3" xfId="32427" xr:uid="{00000000-0005-0000-0000-000081310000}"/>
    <cellStyle name="Berechnung 3 7 3 6" xfId="12890" xr:uid="{00000000-0005-0000-0000-000082310000}"/>
    <cellStyle name="Berechnung 3 7 3 7" xfId="24617" xr:uid="{00000000-0005-0000-0000-000083310000}"/>
    <cellStyle name="Berechnung 3 7 4" xfId="1602" xr:uid="{00000000-0005-0000-0000-000084310000}"/>
    <cellStyle name="Berechnung 3 7 4 2" xfId="5507" xr:uid="{00000000-0005-0000-0000-000085310000}"/>
    <cellStyle name="Berechnung 3 7 4 2 2" xfId="17235" xr:uid="{00000000-0005-0000-0000-000086310000}"/>
    <cellStyle name="Berechnung 3 7 4 2 3" xfId="28962" xr:uid="{00000000-0005-0000-0000-000087310000}"/>
    <cellStyle name="Berechnung 3 7 4 3" xfId="9412" xr:uid="{00000000-0005-0000-0000-000088310000}"/>
    <cellStyle name="Berechnung 3 7 4 3 2" xfId="21140" xr:uid="{00000000-0005-0000-0000-000089310000}"/>
    <cellStyle name="Berechnung 3 7 4 3 3" xfId="32867" xr:uid="{00000000-0005-0000-0000-00008A310000}"/>
    <cellStyle name="Berechnung 3 7 4 4" xfId="13330" xr:uid="{00000000-0005-0000-0000-00008B310000}"/>
    <cellStyle name="Berechnung 3 7 4 5" xfId="25057" xr:uid="{00000000-0005-0000-0000-00008C310000}"/>
    <cellStyle name="Berechnung 3 7 5" xfId="2900" xr:uid="{00000000-0005-0000-0000-00008D310000}"/>
    <cellStyle name="Berechnung 3 7 5 2" xfId="6805" xr:uid="{00000000-0005-0000-0000-00008E310000}"/>
    <cellStyle name="Berechnung 3 7 5 2 2" xfId="18533" xr:uid="{00000000-0005-0000-0000-00008F310000}"/>
    <cellStyle name="Berechnung 3 7 5 2 3" xfId="30260" xr:uid="{00000000-0005-0000-0000-000090310000}"/>
    <cellStyle name="Berechnung 3 7 5 3" xfId="10710" xr:uid="{00000000-0005-0000-0000-000091310000}"/>
    <cellStyle name="Berechnung 3 7 5 3 2" xfId="22438" xr:uid="{00000000-0005-0000-0000-000092310000}"/>
    <cellStyle name="Berechnung 3 7 5 3 3" xfId="34165" xr:uid="{00000000-0005-0000-0000-000093310000}"/>
    <cellStyle name="Berechnung 3 7 5 4" xfId="14628" xr:uid="{00000000-0005-0000-0000-000094310000}"/>
    <cellStyle name="Berechnung 3 7 5 5" xfId="26355" xr:uid="{00000000-0005-0000-0000-000095310000}"/>
    <cellStyle name="Berechnung 3 7 6" xfId="4209" xr:uid="{00000000-0005-0000-0000-000096310000}"/>
    <cellStyle name="Berechnung 3 7 6 2" xfId="15937" xr:uid="{00000000-0005-0000-0000-000097310000}"/>
    <cellStyle name="Berechnung 3 7 6 3" xfId="27664" xr:uid="{00000000-0005-0000-0000-000098310000}"/>
    <cellStyle name="Berechnung 3 7 7" xfId="8114" xr:uid="{00000000-0005-0000-0000-000099310000}"/>
    <cellStyle name="Berechnung 3 7 7 2" xfId="19842" xr:uid="{00000000-0005-0000-0000-00009A310000}"/>
    <cellStyle name="Berechnung 3 7 7 3" xfId="31569" xr:uid="{00000000-0005-0000-0000-00009B310000}"/>
    <cellStyle name="Berechnung 3 7 8" xfId="12032" xr:uid="{00000000-0005-0000-0000-00009C310000}"/>
    <cellStyle name="Berechnung 3 7 9" xfId="23759" xr:uid="{00000000-0005-0000-0000-00009D310000}"/>
    <cellStyle name="Berechnung 3 8" xfId="308" xr:uid="{00000000-0005-0000-0000-00009E310000}"/>
    <cellStyle name="Berechnung 3 8 2" xfId="737" xr:uid="{00000000-0005-0000-0000-00009F310000}"/>
    <cellStyle name="Berechnung 3 8 2 2" xfId="2035" xr:uid="{00000000-0005-0000-0000-0000A0310000}"/>
    <cellStyle name="Berechnung 3 8 2 2 2" xfId="5940" xr:uid="{00000000-0005-0000-0000-0000A1310000}"/>
    <cellStyle name="Berechnung 3 8 2 2 2 2" xfId="17668" xr:uid="{00000000-0005-0000-0000-0000A2310000}"/>
    <cellStyle name="Berechnung 3 8 2 2 2 3" xfId="29395" xr:uid="{00000000-0005-0000-0000-0000A3310000}"/>
    <cellStyle name="Berechnung 3 8 2 2 3" xfId="9845" xr:uid="{00000000-0005-0000-0000-0000A4310000}"/>
    <cellStyle name="Berechnung 3 8 2 2 3 2" xfId="21573" xr:uid="{00000000-0005-0000-0000-0000A5310000}"/>
    <cellStyle name="Berechnung 3 8 2 2 3 3" xfId="33300" xr:uid="{00000000-0005-0000-0000-0000A6310000}"/>
    <cellStyle name="Berechnung 3 8 2 2 4" xfId="13763" xr:uid="{00000000-0005-0000-0000-0000A7310000}"/>
    <cellStyle name="Berechnung 3 8 2 2 5" xfId="25490" xr:uid="{00000000-0005-0000-0000-0000A8310000}"/>
    <cellStyle name="Berechnung 3 8 2 3" xfId="3333" xr:uid="{00000000-0005-0000-0000-0000A9310000}"/>
    <cellStyle name="Berechnung 3 8 2 3 2" xfId="7238" xr:uid="{00000000-0005-0000-0000-0000AA310000}"/>
    <cellStyle name="Berechnung 3 8 2 3 2 2" xfId="18966" xr:uid="{00000000-0005-0000-0000-0000AB310000}"/>
    <cellStyle name="Berechnung 3 8 2 3 2 3" xfId="30693" xr:uid="{00000000-0005-0000-0000-0000AC310000}"/>
    <cellStyle name="Berechnung 3 8 2 3 3" xfId="11143" xr:uid="{00000000-0005-0000-0000-0000AD310000}"/>
    <cellStyle name="Berechnung 3 8 2 3 3 2" xfId="22871" xr:uid="{00000000-0005-0000-0000-0000AE310000}"/>
    <cellStyle name="Berechnung 3 8 2 3 3 3" xfId="34598" xr:uid="{00000000-0005-0000-0000-0000AF310000}"/>
    <cellStyle name="Berechnung 3 8 2 3 4" xfId="15061" xr:uid="{00000000-0005-0000-0000-0000B0310000}"/>
    <cellStyle name="Berechnung 3 8 2 3 5" xfId="26788" xr:uid="{00000000-0005-0000-0000-0000B1310000}"/>
    <cellStyle name="Berechnung 3 8 2 4" xfId="4642" xr:uid="{00000000-0005-0000-0000-0000B2310000}"/>
    <cellStyle name="Berechnung 3 8 2 4 2" xfId="16370" xr:uid="{00000000-0005-0000-0000-0000B3310000}"/>
    <cellStyle name="Berechnung 3 8 2 4 3" xfId="28097" xr:uid="{00000000-0005-0000-0000-0000B4310000}"/>
    <cellStyle name="Berechnung 3 8 2 5" xfId="8547" xr:uid="{00000000-0005-0000-0000-0000B5310000}"/>
    <cellStyle name="Berechnung 3 8 2 5 2" xfId="20275" xr:uid="{00000000-0005-0000-0000-0000B6310000}"/>
    <cellStyle name="Berechnung 3 8 2 5 3" xfId="32002" xr:uid="{00000000-0005-0000-0000-0000B7310000}"/>
    <cellStyle name="Berechnung 3 8 2 6" xfId="12465" xr:uid="{00000000-0005-0000-0000-0000B8310000}"/>
    <cellStyle name="Berechnung 3 8 2 7" xfId="24192" xr:uid="{00000000-0005-0000-0000-0000B9310000}"/>
    <cellStyle name="Berechnung 3 8 3" xfId="1166" xr:uid="{00000000-0005-0000-0000-0000BA310000}"/>
    <cellStyle name="Berechnung 3 8 3 2" xfId="2464" xr:uid="{00000000-0005-0000-0000-0000BB310000}"/>
    <cellStyle name="Berechnung 3 8 3 2 2" xfId="6369" xr:uid="{00000000-0005-0000-0000-0000BC310000}"/>
    <cellStyle name="Berechnung 3 8 3 2 2 2" xfId="18097" xr:uid="{00000000-0005-0000-0000-0000BD310000}"/>
    <cellStyle name="Berechnung 3 8 3 2 2 3" xfId="29824" xr:uid="{00000000-0005-0000-0000-0000BE310000}"/>
    <cellStyle name="Berechnung 3 8 3 2 3" xfId="10274" xr:uid="{00000000-0005-0000-0000-0000BF310000}"/>
    <cellStyle name="Berechnung 3 8 3 2 3 2" xfId="22002" xr:uid="{00000000-0005-0000-0000-0000C0310000}"/>
    <cellStyle name="Berechnung 3 8 3 2 3 3" xfId="33729" xr:uid="{00000000-0005-0000-0000-0000C1310000}"/>
    <cellStyle name="Berechnung 3 8 3 2 4" xfId="14192" xr:uid="{00000000-0005-0000-0000-0000C2310000}"/>
    <cellStyle name="Berechnung 3 8 3 2 5" xfId="25919" xr:uid="{00000000-0005-0000-0000-0000C3310000}"/>
    <cellStyle name="Berechnung 3 8 3 3" xfId="3762" xr:uid="{00000000-0005-0000-0000-0000C4310000}"/>
    <cellStyle name="Berechnung 3 8 3 3 2" xfId="7667" xr:uid="{00000000-0005-0000-0000-0000C5310000}"/>
    <cellStyle name="Berechnung 3 8 3 3 2 2" xfId="19395" xr:uid="{00000000-0005-0000-0000-0000C6310000}"/>
    <cellStyle name="Berechnung 3 8 3 3 2 3" xfId="31122" xr:uid="{00000000-0005-0000-0000-0000C7310000}"/>
    <cellStyle name="Berechnung 3 8 3 3 3" xfId="11572" xr:uid="{00000000-0005-0000-0000-0000C8310000}"/>
    <cellStyle name="Berechnung 3 8 3 3 3 2" xfId="23300" xr:uid="{00000000-0005-0000-0000-0000C9310000}"/>
    <cellStyle name="Berechnung 3 8 3 3 3 3" xfId="35027" xr:uid="{00000000-0005-0000-0000-0000CA310000}"/>
    <cellStyle name="Berechnung 3 8 3 3 4" xfId="15490" xr:uid="{00000000-0005-0000-0000-0000CB310000}"/>
    <cellStyle name="Berechnung 3 8 3 3 5" xfId="27217" xr:uid="{00000000-0005-0000-0000-0000CC310000}"/>
    <cellStyle name="Berechnung 3 8 3 4" xfId="5071" xr:uid="{00000000-0005-0000-0000-0000CD310000}"/>
    <cellStyle name="Berechnung 3 8 3 4 2" xfId="16799" xr:uid="{00000000-0005-0000-0000-0000CE310000}"/>
    <cellStyle name="Berechnung 3 8 3 4 3" xfId="28526" xr:uid="{00000000-0005-0000-0000-0000CF310000}"/>
    <cellStyle name="Berechnung 3 8 3 5" xfId="8976" xr:uid="{00000000-0005-0000-0000-0000D0310000}"/>
    <cellStyle name="Berechnung 3 8 3 5 2" xfId="20704" xr:uid="{00000000-0005-0000-0000-0000D1310000}"/>
    <cellStyle name="Berechnung 3 8 3 5 3" xfId="32431" xr:uid="{00000000-0005-0000-0000-0000D2310000}"/>
    <cellStyle name="Berechnung 3 8 3 6" xfId="12894" xr:uid="{00000000-0005-0000-0000-0000D3310000}"/>
    <cellStyle name="Berechnung 3 8 3 7" xfId="24621" xr:uid="{00000000-0005-0000-0000-0000D4310000}"/>
    <cellStyle name="Berechnung 3 8 4" xfId="1606" xr:uid="{00000000-0005-0000-0000-0000D5310000}"/>
    <cellStyle name="Berechnung 3 8 4 2" xfId="5511" xr:uid="{00000000-0005-0000-0000-0000D6310000}"/>
    <cellStyle name="Berechnung 3 8 4 2 2" xfId="17239" xr:uid="{00000000-0005-0000-0000-0000D7310000}"/>
    <cellStyle name="Berechnung 3 8 4 2 3" xfId="28966" xr:uid="{00000000-0005-0000-0000-0000D8310000}"/>
    <cellStyle name="Berechnung 3 8 4 3" xfId="9416" xr:uid="{00000000-0005-0000-0000-0000D9310000}"/>
    <cellStyle name="Berechnung 3 8 4 3 2" xfId="21144" xr:uid="{00000000-0005-0000-0000-0000DA310000}"/>
    <cellStyle name="Berechnung 3 8 4 3 3" xfId="32871" xr:uid="{00000000-0005-0000-0000-0000DB310000}"/>
    <cellStyle name="Berechnung 3 8 4 4" xfId="13334" xr:uid="{00000000-0005-0000-0000-0000DC310000}"/>
    <cellStyle name="Berechnung 3 8 4 5" xfId="25061" xr:uid="{00000000-0005-0000-0000-0000DD310000}"/>
    <cellStyle name="Berechnung 3 8 5" xfId="2904" xr:uid="{00000000-0005-0000-0000-0000DE310000}"/>
    <cellStyle name="Berechnung 3 8 5 2" xfId="6809" xr:uid="{00000000-0005-0000-0000-0000DF310000}"/>
    <cellStyle name="Berechnung 3 8 5 2 2" xfId="18537" xr:uid="{00000000-0005-0000-0000-0000E0310000}"/>
    <cellStyle name="Berechnung 3 8 5 2 3" xfId="30264" xr:uid="{00000000-0005-0000-0000-0000E1310000}"/>
    <cellStyle name="Berechnung 3 8 5 3" xfId="10714" xr:uid="{00000000-0005-0000-0000-0000E2310000}"/>
    <cellStyle name="Berechnung 3 8 5 3 2" xfId="22442" xr:uid="{00000000-0005-0000-0000-0000E3310000}"/>
    <cellStyle name="Berechnung 3 8 5 3 3" xfId="34169" xr:uid="{00000000-0005-0000-0000-0000E4310000}"/>
    <cellStyle name="Berechnung 3 8 5 4" xfId="14632" xr:uid="{00000000-0005-0000-0000-0000E5310000}"/>
    <cellStyle name="Berechnung 3 8 5 5" xfId="26359" xr:uid="{00000000-0005-0000-0000-0000E6310000}"/>
    <cellStyle name="Berechnung 3 8 6" xfId="4213" xr:uid="{00000000-0005-0000-0000-0000E7310000}"/>
    <cellStyle name="Berechnung 3 8 6 2" xfId="15941" xr:uid="{00000000-0005-0000-0000-0000E8310000}"/>
    <cellStyle name="Berechnung 3 8 6 3" xfId="27668" xr:uid="{00000000-0005-0000-0000-0000E9310000}"/>
    <cellStyle name="Berechnung 3 8 7" xfId="8118" xr:uid="{00000000-0005-0000-0000-0000EA310000}"/>
    <cellStyle name="Berechnung 3 8 7 2" xfId="19846" xr:uid="{00000000-0005-0000-0000-0000EB310000}"/>
    <cellStyle name="Berechnung 3 8 7 3" xfId="31573" xr:uid="{00000000-0005-0000-0000-0000EC310000}"/>
    <cellStyle name="Berechnung 3 8 8" xfId="12036" xr:uid="{00000000-0005-0000-0000-0000ED310000}"/>
    <cellStyle name="Berechnung 3 8 9" xfId="23763" xr:uid="{00000000-0005-0000-0000-0000EE310000}"/>
    <cellStyle name="Berechnung 3 9" xfId="323" xr:uid="{00000000-0005-0000-0000-0000EF310000}"/>
    <cellStyle name="Berechnung 3 9 2" xfId="752" xr:uid="{00000000-0005-0000-0000-0000F0310000}"/>
    <cellStyle name="Berechnung 3 9 2 2" xfId="2050" xr:uid="{00000000-0005-0000-0000-0000F1310000}"/>
    <cellStyle name="Berechnung 3 9 2 2 2" xfId="5955" xr:uid="{00000000-0005-0000-0000-0000F2310000}"/>
    <cellStyle name="Berechnung 3 9 2 2 2 2" xfId="17683" xr:uid="{00000000-0005-0000-0000-0000F3310000}"/>
    <cellStyle name="Berechnung 3 9 2 2 2 3" xfId="29410" xr:uid="{00000000-0005-0000-0000-0000F4310000}"/>
    <cellStyle name="Berechnung 3 9 2 2 3" xfId="9860" xr:uid="{00000000-0005-0000-0000-0000F5310000}"/>
    <cellStyle name="Berechnung 3 9 2 2 3 2" xfId="21588" xr:uid="{00000000-0005-0000-0000-0000F6310000}"/>
    <cellStyle name="Berechnung 3 9 2 2 3 3" xfId="33315" xr:uid="{00000000-0005-0000-0000-0000F7310000}"/>
    <cellStyle name="Berechnung 3 9 2 2 4" xfId="13778" xr:uid="{00000000-0005-0000-0000-0000F8310000}"/>
    <cellStyle name="Berechnung 3 9 2 2 5" xfId="25505" xr:uid="{00000000-0005-0000-0000-0000F9310000}"/>
    <cellStyle name="Berechnung 3 9 2 3" xfId="3348" xr:uid="{00000000-0005-0000-0000-0000FA310000}"/>
    <cellStyle name="Berechnung 3 9 2 3 2" xfId="7253" xr:uid="{00000000-0005-0000-0000-0000FB310000}"/>
    <cellStyle name="Berechnung 3 9 2 3 2 2" xfId="18981" xr:uid="{00000000-0005-0000-0000-0000FC310000}"/>
    <cellStyle name="Berechnung 3 9 2 3 2 3" xfId="30708" xr:uid="{00000000-0005-0000-0000-0000FD310000}"/>
    <cellStyle name="Berechnung 3 9 2 3 3" xfId="11158" xr:uid="{00000000-0005-0000-0000-0000FE310000}"/>
    <cellStyle name="Berechnung 3 9 2 3 3 2" xfId="22886" xr:uid="{00000000-0005-0000-0000-0000FF310000}"/>
    <cellStyle name="Berechnung 3 9 2 3 3 3" xfId="34613" xr:uid="{00000000-0005-0000-0000-000000320000}"/>
    <cellStyle name="Berechnung 3 9 2 3 4" xfId="15076" xr:uid="{00000000-0005-0000-0000-000001320000}"/>
    <cellStyle name="Berechnung 3 9 2 3 5" xfId="26803" xr:uid="{00000000-0005-0000-0000-000002320000}"/>
    <cellStyle name="Berechnung 3 9 2 4" xfId="4657" xr:uid="{00000000-0005-0000-0000-000003320000}"/>
    <cellStyle name="Berechnung 3 9 2 4 2" xfId="16385" xr:uid="{00000000-0005-0000-0000-000004320000}"/>
    <cellStyle name="Berechnung 3 9 2 4 3" xfId="28112" xr:uid="{00000000-0005-0000-0000-000005320000}"/>
    <cellStyle name="Berechnung 3 9 2 5" xfId="8562" xr:uid="{00000000-0005-0000-0000-000006320000}"/>
    <cellStyle name="Berechnung 3 9 2 5 2" xfId="20290" xr:uid="{00000000-0005-0000-0000-000007320000}"/>
    <cellStyle name="Berechnung 3 9 2 5 3" xfId="32017" xr:uid="{00000000-0005-0000-0000-000008320000}"/>
    <cellStyle name="Berechnung 3 9 2 6" xfId="12480" xr:uid="{00000000-0005-0000-0000-000009320000}"/>
    <cellStyle name="Berechnung 3 9 2 7" xfId="24207" xr:uid="{00000000-0005-0000-0000-00000A320000}"/>
    <cellStyle name="Berechnung 3 9 3" xfId="1181" xr:uid="{00000000-0005-0000-0000-00000B320000}"/>
    <cellStyle name="Berechnung 3 9 3 2" xfId="2479" xr:uid="{00000000-0005-0000-0000-00000C320000}"/>
    <cellStyle name="Berechnung 3 9 3 2 2" xfId="6384" xr:uid="{00000000-0005-0000-0000-00000D320000}"/>
    <cellStyle name="Berechnung 3 9 3 2 2 2" xfId="18112" xr:uid="{00000000-0005-0000-0000-00000E320000}"/>
    <cellStyle name="Berechnung 3 9 3 2 2 3" xfId="29839" xr:uid="{00000000-0005-0000-0000-00000F320000}"/>
    <cellStyle name="Berechnung 3 9 3 2 3" xfId="10289" xr:uid="{00000000-0005-0000-0000-000010320000}"/>
    <cellStyle name="Berechnung 3 9 3 2 3 2" xfId="22017" xr:uid="{00000000-0005-0000-0000-000011320000}"/>
    <cellStyle name="Berechnung 3 9 3 2 3 3" xfId="33744" xr:uid="{00000000-0005-0000-0000-000012320000}"/>
    <cellStyle name="Berechnung 3 9 3 2 4" xfId="14207" xr:uid="{00000000-0005-0000-0000-000013320000}"/>
    <cellStyle name="Berechnung 3 9 3 2 5" xfId="25934" xr:uid="{00000000-0005-0000-0000-000014320000}"/>
    <cellStyle name="Berechnung 3 9 3 3" xfId="3777" xr:uid="{00000000-0005-0000-0000-000015320000}"/>
    <cellStyle name="Berechnung 3 9 3 3 2" xfId="7682" xr:uid="{00000000-0005-0000-0000-000016320000}"/>
    <cellStyle name="Berechnung 3 9 3 3 2 2" xfId="19410" xr:uid="{00000000-0005-0000-0000-000017320000}"/>
    <cellStyle name="Berechnung 3 9 3 3 2 3" xfId="31137" xr:uid="{00000000-0005-0000-0000-000018320000}"/>
    <cellStyle name="Berechnung 3 9 3 3 3" xfId="11587" xr:uid="{00000000-0005-0000-0000-000019320000}"/>
    <cellStyle name="Berechnung 3 9 3 3 3 2" xfId="23315" xr:uid="{00000000-0005-0000-0000-00001A320000}"/>
    <cellStyle name="Berechnung 3 9 3 3 3 3" xfId="35042" xr:uid="{00000000-0005-0000-0000-00001B320000}"/>
    <cellStyle name="Berechnung 3 9 3 3 4" xfId="15505" xr:uid="{00000000-0005-0000-0000-00001C320000}"/>
    <cellStyle name="Berechnung 3 9 3 3 5" xfId="27232" xr:uid="{00000000-0005-0000-0000-00001D320000}"/>
    <cellStyle name="Berechnung 3 9 3 4" xfId="5086" xr:uid="{00000000-0005-0000-0000-00001E320000}"/>
    <cellStyle name="Berechnung 3 9 3 4 2" xfId="16814" xr:uid="{00000000-0005-0000-0000-00001F320000}"/>
    <cellStyle name="Berechnung 3 9 3 4 3" xfId="28541" xr:uid="{00000000-0005-0000-0000-000020320000}"/>
    <cellStyle name="Berechnung 3 9 3 5" xfId="8991" xr:uid="{00000000-0005-0000-0000-000021320000}"/>
    <cellStyle name="Berechnung 3 9 3 5 2" xfId="20719" xr:uid="{00000000-0005-0000-0000-000022320000}"/>
    <cellStyle name="Berechnung 3 9 3 5 3" xfId="32446" xr:uid="{00000000-0005-0000-0000-000023320000}"/>
    <cellStyle name="Berechnung 3 9 3 6" xfId="12909" xr:uid="{00000000-0005-0000-0000-000024320000}"/>
    <cellStyle name="Berechnung 3 9 3 7" xfId="24636" xr:uid="{00000000-0005-0000-0000-000025320000}"/>
    <cellStyle name="Berechnung 3 9 4" xfId="1621" xr:uid="{00000000-0005-0000-0000-000026320000}"/>
    <cellStyle name="Berechnung 3 9 4 2" xfId="5526" xr:uid="{00000000-0005-0000-0000-000027320000}"/>
    <cellStyle name="Berechnung 3 9 4 2 2" xfId="17254" xr:uid="{00000000-0005-0000-0000-000028320000}"/>
    <cellStyle name="Berechnung 3 9 4 2 3" xfId="28981" xr:uid="{00000000-0005-0000-0000-000029320000}"/>
    <cellStyle name="Berechnung 3 9 4 3" xfId="9431" xr:uid="{00000000-0005-0000-0000-00002A320000}"/>
    <cellStyle name="Berechnung 3 9 4 3 2" xfId="21159" xr:uid="{00000000-0005-0000-0000-00002B320000}"/>
    <cellStyle name="Berechnung 3 9 4 3 3" xfId="32886" xr:uid="{00000000-0005-0000-0000-00002C320000}"/>
    <cellStyle name="Berechnung 3 9 4 4" xfId="13349" xr:uid="{00000000-0005-0000-0000-00002D320000}"/>
    <cellStyle name="Berechnung 3 9 4 5" xfId="25076" xr:uid="{00000000-0005-0000-0000-00002E320000}"/>
    <cellStyle name="Berechnung 3 9 5" xfId="2919" xr:uid="{00000000-0005-0000-0000-00002F320000}"/>
    <cellStyle name="Berechnung 3 9 5 2" xfId="6824" xr:uid="{00000000-0005-0000-0000-000030320000}"/>
    <cellStyle name="Berechnung 3 9 5 2 2" xfId="18552" xr:uid="{00000000-0005-0000-0000-000031320000}"/>
    <cellStyle name="Berechnung 3 9 5 2 3" xfId="30279" xr:uid="{00000000-0005-0000-0000-000032320000}"/>
    <cellStyle name="Berechnung 3 9 5 3" xfId="10729" xr:uid="{00000000-0005-0000-0000-000033320000}"/>
    <cellStyle name="Berechnung 3 9 5 3 2" xfId="22457" xr:uid="{00000000-0005-0000-0000-000034320000}"/>
    <cellStyle name="Berechnung 3 9 5 3 3" xfId="34184" xr:uid="{00000000-0005-0000-0000-000035320000}"/>
    <cellStyle name="Berechnung 3 9 5 4" xfId="14647" xr:uid="{00000000-0005-0000-0000-000036320000}"/>
    <cellStyle name="Berechnung 3 9 5 5" xfId="26374" xr:uid="{00000000-0005-0000-0000-000037320000}"/>
    <cellStyle name="Berechnung 3 9 6" xfId="4228" xr:uid="{00000000-0005-0000-0000-000038320000}"/>
    <cellStyle name="Berechnung 3 9 6 2" xfId="15956" xr:uid="{00000000-0005-0000-0000-000039320000}"/>
    <cellStyle name="Berechnung 3 9 6 3" xfId="27683" xr:uid="{00000000-0005-0000-0000-00003A320000}"/>
    <cellStyle name="Berechnung 3 9 7" xfId="8133" xr:uid="{00000000-0005-0000-0000-00003B320000}"/>
    <cellStyle name="Berechnung 3 9 7 2" xfId="19861" xr:uid="{00000000-0005-0000-0000-00003C320000}"/>
    <cellStyle name="Berechnung 3 9 7 3" xfId="31588" xr:uid="{00000000-0005-0000-0000-00003D320000}"/>
    <cellStyle name="Berechnung 3 9 8" xfId="12051" xr:uid="{00000000-0005-0000-0000-00003E320000}"/>
    <cellStyle name="Berechnung 3 9 9" xfId="23778" xr:uid="{00000000-0005-0000-0000-00003F320000}"/>
    <cellStyle name="Besuchter Hyperlink" xfId="111" builtinId="9" hidden="1"/>
    <cellStyle name="Besuchter Hyperlink" xfId="113" builtinId="9" hidden="1"/>
    <cellStyle name="Besuchter Hyperlink" xfId="115" builtinId="9" hidden="1"/>
    <cellStyle name="Besuchter Hyperlink" xfId="117" builtinId="9" hidden="1"/>
    <cellStyle name="Besuchter Hyperlink" xfId="119" builtinId="9" hidden="1"/>
    <cellStyle name="Besuchter Hyperlink" xfId="121" builtinId="9" hidden="1"/>
    <cellStyle name="Besuchter Hyperlink" xfId="123" builtinId="9" hidden="1"/>
    <cellStyle name="Besuchter Hyperlink" xfId="125" builtinId="9" hidden="1"/>
    <cellStyle name="Besuchter Hyperlink" xfId="127" builtinId="9" hidden="1"/>
    <cellStyle name="Besuchter Hyperlink" xfId="129" builtinId="9" hidden="1"/>
    <cellStyle name="Besuchter Hyperlink" xfId="131" builtinId="9" hidden="1"/>
    <cellStyle name="Besuchter Hyperlink" xfId="133" builtinId="9" hidden="1"/>
    <cellStyle name="Besuchter Hyperlink" xfId="135" builtinId="9" hidden="1"/>
    <cellStyle name="Besuchter Hyperlink" xfId="138" builtinId="9" hidden="1"/>
    <cellStyle name="Besuchter Hyperlink" xfId="140" builtinId="9" hidden="1"/>
    <cellStyle name="Besuchter Hyperlink" xfId="142" builtinId="9" hidden="1"/>
    <cellStyle name="Besuchter Hyperlink" xfId="144" builtinId="9" hidden="1"/>
    <cellStyle name="Besuchter Hyperlink" xfId="146" builtinId="9" hidden="1"/>
    <cellStyle name="Besuchter Hyperlink" xfId="148" builtinId="9" hidden="1"/>
    <cellStyle name="Besuchter Hyperlink" xfId="150" builtinId="9" hidden="1"/>
    <cellStyle name="Besuchter Hyperlink" xfId="35440" builtinId="9" hidden="1"/>
    <cellStyle name="Besuchter Hyperlink" xfId="35442" builtinId="9" hidden="1"/>
    <cellStyle name="Besuchter Hyperlink" xfId="35444" builtinId="9" hidden="1"/>
    <cellStyle name="Besuchter Hyperlink" xfId="35446" builtinId="9" hidden="1"/>
    <cellStyle name="Besuchter Hyperlink" xfId="35448" builtinId="9" hidden="1"/>
    <cellStyle name="Besuchter Hyperlink" xfId="35450" builtinId="9" hidden="1"/>
    <cellStyle name="Besuchter Hyperlink" xfId="35452" builtinId="9" hidden="1"/>
    <cellStyle name="Besuchter Hyperlink" xfId="35454" builtinId="9" hidden="1"/>
    <cellStyle name="Besuchter Hyperlink" xfId="35456" builtinId="9" hidden="1"/>
    <cellStyle name="Besuchter Hyperlink" xfId="35458" builtinId="9" hidden="1"/>
    <cellStyle name="Besuchter Hyperlink" xfId="35460" builtinId="9" hidden="1"/>
    <cellStyle name="Eingabe 2" xfId="44" xr:uid="{00000000-0005-0000-0000-00005F320000}"/>
    <cellStyle name="Eingabe 2 10" xfId="310" xr:uid="{00000000-0005-0000-0000-000060320000}"/>
    <cellStyle name="Eingabe 2 10 2" xfId="739" xr:uid="{00000000-0005-0000-0000-000061320000}"/>
    <cellStyle name="Eingabe 2 10 2 2" xfId="2037" xr:uid="{00000000-0005-0000-0000-000062320000}"/>
    <cellStyle name="Eingabe 2 10 2 2 2" xfId="5942" xr:uid="{00000000-0005-0000-0000-000063320000}"/>
    <cellStyle name="Eingabe 2 10 2 2 2 2" xfId="17670" xr:uid="{00000000-0005-0000-0000-000064320000}"/>
    <cellStyle name="Eingabe 2 10 2 2 2 3" xfId="29397" xr:uid="{00000000-0005-0000-0000-000065320000}"/>
    <cellStyle name="Eingabe 2 10 2 2 3" xfId="9847" xr:uid="{00000000-0005-0000-0000-000066320000}"/>
    <cellStyle name="Eingabe 2 10 2 2 3 2" xfId="21575" xr:uid="{00000000-0005-0000-0000-000067320000}"/>
    <cellStyle name="Eingabe 2 10 2 2 3 3" xfId="33302" xr:uid="{00000000-0005-0000-0000-000068320000}"/>
    <cellStyle name="Eingabe 2 10 2 2 4" xfId="13765" xr:uid="{00000000-0005-0000-0000-000069320000}"/>
    <cellStyle name="Eingabe 2 10 2 2 5" xfId="25492" xr:uid="{00000000-0005-0000-0000-00006A320000}"/>
    <cellStyle name="Eingabe 2 10 2 3" xfId="3335" xr:uid="{00000000-0005-0000-0000-00006B320000}"/>
    <cellStyle name="Eingabe 2 10 2 3 2" xfId="7240" xr:uid="{00000000-0005-0000-0000-00006C320000}"/>
    <cellStyle name="Eingabe 2 10 2 3 2 2" xfId="18968" xr:uid="{00000000-0005-0000-0000-00006D320000}"/>
    <cellStyle name="Eingabe 2 10 2 3 2 3" xfId="30695" xr:uid="{00000000-0005-0000-0000-00006E320000}"/>
    <cellStyle name="Eingabe 2 10 2 3 3" xfId="11145" xr:uid="{00000000-0005-0000-0000-00006F320000}"/>
    <cellStyle name="Eingabe 2 10 2 3 3 2" xfId="22873" xr:uid="{00000000-0005-0000-0000-000070320000}"/>
    <cellStyle name="Eingabe 2 10 2 3 3 3" xfId="34600" xr:uid="{00000000-0005-0000-0000-000071320000}"/>
    <cellStyle name="Eingabe 2 10 2 3 4" xfId="15063" xr:uid="{00000000-0005-0000-0000-000072320000}"/>
    <cellStyle name="Eingabe 2 10 2 3 5" xfId="26790" xr:uid="{00000000-0005-0000-0000-000073320000}"/>
    <cellStyle name="Eingabe 2 10 2 4" xfId="4644" xr:uid="{00000000-0005-0000-0000-000074320000}"/>
    <cellStyle name="Eingabe 2 10 2 4 2" xfId="16372" xr:uid="{00000000-0005-0000-0000-000075320000}"/>
    <cellStyle name="Eingabe 2 10 2 4 3" xfId="28099" xr:uid="{00000000-0005-0000-0000-000076320000}"/>
    <cellStyle name="Eingabe 2 10 2 5" xfId="8549" xr:uid="{00000000-0005-0000-0000-000077320000}"/>
    <cellStyle name="Eingabe 2 10 2 5 2" xfId="20277" xr:uid="{00000000-0005-0000-0000-000078320000}"/>
    <cellStyle name="Eingabe 2 10 2 5 3" xfId="32004" xr:uid="{00000000-0005-0000-0000-000079320000}"/>
    <cellStyle name="Eingabe 2 10 2 6" xfId="12467" xr:uid="{00000000-0005-0000-0000-00007A320000}"/>
    <cellStyle name="Eingabe 2 10 2 7" xfId="24194" xr:uid="{00000000-0005-0000-0000-00007B320000}"/>
    <cellStyle name="Eingabe 2 10 3" xfId="1168" xr:uid="{00000000-0005-0000-0000-00007C320000}"/>
    <cellStyle name="Eingabe 2 10 3 2" xfId="2466" xr:uid="{00000000-0005-0000-0000-00007D320000}"/>
    <cellStyle name="Eingabe 2 10 3 2 2" xfId="6371" xr:uid="{00000000-0005-0000-0000-00007E320000}"/>
    <cellStyle name="Eingabe 2 10 3 2 2 2" xfId="18099" xr:uid="{00000000-0005-0000-0000-00007F320000}"/>
    <cellStyle name="Eingabe 2 10 3 2 2 3" xfId="29826" xr:uid="{00000000-0005-0000-0000-000080320000}"/>
    <cellStyle name="Eingabe 2 10 3 2 3" xfId="10276" xr:uid="{00000000-0005-0000-0000-000081320000}"/>
    <cellStyle name="Eingabe 2 10 3 2 3 2" xfId="22004" xr:uid="{00000000-0005-0000-0000-000082320000}"/>
    <cellStyle name="Eingabe 2 10 3 2 3 3" xfId="33731" xr:uid="{00000000-0005-0000-0000-000083320000}"/>
    <cellStyle name="Eingabe 2 10 3 2 4" xfId="14194" xr:uid="{00000000-0005-0000-0000-000084320000}"/>
    <cellStyle name="Eingabe 2 10 3 2 5" xfId="25921" xr:uid="{00000000-0005-0000-0000-000085320000}"/>
    <cellStyle name="Eingabe 2 10 3 3" xfId="3764" xr:uid="{00000000-0005-0000-0000-000086320000}"/>
    <cellStyle name="Eingabe 2 10 3 3 2" xfId="7669" xr:uid="{00000000-0005-0000-0000-000087320000}"/>
    <cellStyle name="Eingabe 2 10 3 3 2 2" xfId="19397" xr:uid="{00000000-0005-0000-0000-000088320000}"/>
    <cellStyle name="Eingabe 2 10 3 3 2 3" xfId="31124" xr:uid="{00000000-0005-0000-0000-000089320000}"/>
    <cellStyle name="Eingabe 2 10 3 3 3" xfId="11574" xr:uid="{00000000-0005-0000-0000-00008A320000}"/>
    <cellStyle name="Eingabe 2 10 3 3 3 2" xfId="23302" xr:uid="{00000000-0005-0000-0000-00008B320000}"/>
    <cellStyle name="Eingabe 2 10 3 3 3 3" xfId="35029" xr:uid="{00000000-0005-0000-0000-00008C320000}"/>
    <cellStyle name="Eingabe 2 10 3 3 4" xfId="15492" xr:uid="{00000000-0005-0000-0000-00008D320000}"/>
    <cellStyle name="Eingabe 2 10 3 3 5" xfId="27219" xr:uid="{00000000-0005-0000-0000-00008E320000}"/>
    <cellStyle name="Eingabe 2 10 3 4" xfId="5073" xr:uid="{00000000-0005-0000-0000-00008F320000}"/>
    <cellStyle name="Eingabe 2 10 3 4 2" xfId="16801" xr:uid="{00000000-0005-0000-0000-000090320000}"/>
    <cellStyle name="Eingabe 2 10 3 4 3" xfId="28528" xr:uid="{00000000-0005-0000-0000-000091320000}"/>
    <cellStyle name="Eingabe 2 10 3 5" xfId="8978" xr:uid="{00000000-0005-0000-0000-000092320000}"/>
    <cellStyle name="Eingabe 2 10 3 5 2" xfId="20706" xr:uid="{00000000-0005-0000-0000-000093320000}"/>
    <cellStyle name="Eingabe 2 10 3 5 3" xfId="32433" xr:uid="{00000000-0005-0000-0000-000094320000}"/>
    <cellStyle name="Eingabe 2 10 3 6" xfId="12896" xr:uid="{00000000-0005-0000-0000-000095320000}"/>
    <cellStyle name="Eingabe 2 10 3 7" xfId="24623" xr:uid="{00000000-0005-0000-0000-000096320000}"/>
    <cellStyle name="Eingabe 2 10 4" xfId="1608" xr:uid="{00000000-0005-0000-0000-000097320000}"/>
    <cellStyle name="Eingabe 2 10 4 2" xfId="5513" xr:uid="{00000000-0005-0000-0000-000098320000}"/>
    <cellStyle name="Eingabe 2 10 4 2 2" xfId="17241" xr:uid="{00000000-0005-0000-0000-000099320000}"/>
    <cellStyle name="Eingabe 2 10 4 2 3" xfId="28968" xr:uid="{00000000-0005-0000-0000-00009A320000}"/>
    <cellStyle name="Eingabe 2 10 4 3" xfId="9418" xr:uid="{00000000-0005-0000-0000-00009B320000}"/>
    <cellStyle name="Eingabe 2 10 4 3 2" xfId="21146" xr:uid="{00000000-0005-0000-0000-00009C320000}"/>
    <cellStyle name="Eingabe 2 10 4 3 3" xfId="32873" xr:uid="{00000000-0005-0000-0000-00009D320000}"/>
    <cellStyle name="Eingabe 2 10 4 4" xfId="13336" xr:uid="{00000000-0005-0000-0000-00009E320000}"/>
    <cellStyle name="Eingabe 2 10 4 5" xfId="25063" xr:uid="{00000000-0005-0000-0000-00009F320000}"/>
    <cellStyle name="Eingabe 2 10 5" xfId="2906" xr:uid="{00000000-0005-0000-0000-0000A0320000}"/>
    <cellStyle name="Eingabe 2 10 5 2" xfId="6811" xr:uid="{00000000-0005-0000-0000-0000A1320000}"/>
    <cellStyle name="Eingabe 2 10 5 2 2" xfId="18539" xr:uid="{00000000-0005-0000-0000-0000A2320000}"/>
    <cellStyle name="Eingabe 2 10 5 2 3" xfId="30266" xr:uid="{00000000-0005-0000-0000-0000A3320000}"/>
    <cellStyle name="Eingabe 2 10 5 3" xfId="10716" xr:uid="{00000000-0005-0000-0000-0000A4320000}"/>
    <cellStyle name="Eingabe 2 10 5 3 2" xfId="22444" xr:uid="{00000000-0005-0000-0000-0000A5320000}"/>
    <cellStyle name="Eingabe 2 10 5 3 3" xfId="34171" xr:uid="{00000000-0005-0000-0000-0000A6320000}"/>
    <cellStyle name="Eingabe 2 10 5 4" xfId="14634" xr:uid="{00000000-0005-0000-0000-0000A7320000}"/>
    <cellStyle name="Eingabe 2 10 5 5" xfId="26361" xr:uid="{00000000-0005-0000-0000-0000A8320000}"/>
    <cellStyle name="Eingabe 2 10 6" xfId="4215" xr:uid="{00000000-0005-0000-0000-0000A9320000}"/>
    <cellStyle name="Eingabe 2 10 6 2" xfId="15943" xr:uid="{00000000-0005-0000-0000-0000AA320000}"/>
    <cellStyle name="Eingabe 2 10 6 3" xfId="27670" xr:uid="{00000000-0005-0000-0000-0000AB320000}"/>
    <cellStyle name="Eingabe 2 10 7" xfId="8120" xr:uid="{00000000-0005-0000-0000-0000AC320000}"/>
    <cellStyle name="Eingabe 2 10 7 2" xfId="19848" xr:uid="{00000000-0005-0000-0000-0000AD320000}"/>
    <cellStyle name="Eingabe 2 10 7 3" xfId="31575" xr:uid="{00000000-0005-0000-0000-0000AE320000}"/>
    <cellStyle name="Eingabe 2 10 8" xfId="12038" xr:uid="{00000000-0005-0000-0000-0000AF320000}"/>
    <cellStyle name="Eingabe 2 10 9" xfId="23765" xr:uid="{00000000-0005-0000-0000-0000B0320000}"/>
    <cellStyle name="Eingabe 2 11" xfId="341" xr:uid="{00000000-0005-0000-0000-0000B1320000}"/>
    <cellStyle name="Eingabe 2 11 2" xfId="770" xr:uid="{00000000-0005-0000-0000-0000B2320000}"/>
    <cellStyle name="Eingabe 2 11 2 2" xfId="2068" xr:uid="{00000000-0005-0000-0000-0000B3320000}"/>
    <cellStyle name="Eingabe 2 11 2 2 2" xfId="5973" xr:uid="{00000000-0005-0000-0000-0000B4320000}"/>
    <cellStyle name="Eingabe 2 11 2 2 2 2" xfId="17701" xr:uid="{00000000-0005-0000-0000-0000B5320000}"/>
    <cellStyle name="Eingabe 2 11 2 2 2 3" xfId="29428" xr:uid="{00000000-0005-0000-0000-0000B6320000}"/>
    <cellStyle name="Eingabe 2 11 2 2 3" xfId="9878" xr:uid="{00000000-0005-0000-0000-0000B7320000}"/>
    <cellStyle name="Eingabe 2 11 2 2 3 2" xfId="21606" xr:uid="{00000000-0005-0000-0000-0000B8320000}"/>
    <cellStyle name="Eingabe 2 11 2 2 3 3" xfId="33333" xr:uid="{00000000-0005-0000-0000-0000B9320000}"/>
    <cellStyle name="Eingabe 2 11 2 2 4" xfId="13796" xr:uid="{00000000-0005-0000-0000-0000BA320000}"/>
    <cellStyle name="Eingabe 2 11 2 2 5" xfId="25523" xr:uid="{00000000-0005-0000-0000-0000BB320000}"/>
    <cellStyle name="Eingabe 2 11 2 3" xfId="3366" xr:uid="{00000000-0005-0000-0000-0000BC320000}"/>
    <cellStyle name="Eingabe 2 11 2 3 2" xfId="7271" xr:uid="{00000000-0005-0000-0000-0000BD320000}"/>
    <cellStyle name="Eingabe 2 11 2 3 2 2" xfId="18999" xr:uid="{00000000-0005-0000-0000-0000BE320000}"/>
    <cellStyle name="Eingabe 2 11 2 3 2 3" xfId="30726" xr:uid="{00000000-0005-0000-0000-0000BF320000}"/>
    <cellStyle name="Eingabe 2 11 2 3 3" xfId="11176" xr:uid="{00000000-0005-0000-0000-0000C0320000}"/>
    <cellStyle name="Eingabe 2 11 2 3 3 2" xfId="22904" xr:uid="{00000000-0005-0000-0000-0000C1320000}"/>
    <cellStyle name="Eingabe 2 11 2 3 3 3" xfId="34631" xr:uid="{00000000-0005-0000-0000-0000C2320000}"/>
    <cellStyle name="Eingabe 2 11 2 3 4" xfId="15094" xr:uid="{00000000-0005-0000-0000-0000C3320000}"/>
    <cellStyle name="Eingabe 2 11 2 3 5" xfId="26821" xr:uid="{00000000-0005-0000-0000-0000C4320000}"/>
    <cellStyle name="Eingabe 2 11 2 4" xfId="4675" xr:uid="{00000000-0005-0000-0000-0000C5320000}"/>
    <cellStyle name="Eingabe 2 11 2 4 2" xfId="16403" xr:uid="{00000000-0005-0000-0000-0000C6320000}"/>
    <cellStyle name="Eingabe 2 11 2 4 3" xfId="28130" xr:uid="{00000000-0005-0000-0000-0000C7320000}"/>
    <cellStyle name="Eingabe 2 11 2 5" xfId="8580" xr:uid="{00000000-0005-0000-0000-0000C8320000}"/>
    <cellStyle name="Eingabe 2 11 2 5 2" xfId="20308" xr:uid="{00000000-0005-0000-0000-0000C9320000}"/>
    <cellStyle name="Eingabe 2 11 2 5 3" xfId="32035" xr:uid="{00000000-0005-0000-0000-0000CA320000}"/>
    <cellStyle name="Eingabe 2 11 2 6" xfId="12498" xr:uid="{00000000-0005-0000-0000-0000CB320000}"/>
    <cellStyle name="Eingabe 2 11 2 7" xfId="24225" xr:uid="{00000000-0005-0000-0000-0000CC320000}"/>
    <cellStyle name="Eingabe 2 11 3" xfId="1199" xr:uid="{00000000-0005-0000-0000-0000CD320000}"/>
    <cellStyle name="Eingabe 2 11 3 2" xfId="2497" xr:uid="{00000000-0005-0000-0000-0000CE320000}"/>
    <cellStyle name="Eingabe 2 11 3 2 2" xfId="6402" xr:uid="{00000000-0005-0000-0000-0000CF320000}"/>
    <cellStyle name="Eingabe 2 11 3 2 2 2" xfId="18130" xr:uid="{00000000-0005-0000-0000-0000D0320000}"/>
    <cellStyle name="Eingabe 2 11 3 2 2 3" xfId="29857" xr:uid="{00000000-0005-0000-0000-0000D1320000}"/>
    <cellStyle name="Eingabe 2 11 3 2 3" xfId="10307" xr:uid="{00000000-0005-0000-0000-0000D2320000}"/>
    <cellStyle name="Eingabe 2 11 3 2 3 2" xfId="22035" xr:uid="{00000000-0005-0000-0000-0000D3320000}"/>
    <cellStyle name="Eingabe 2 11 3 2 3 3" xfId="33762" xr:uid="{00000000-0005-0000-0000-0000D4320000}"/>
    <cellStyle name="Eingabe 2 11 3 2 4" xfId="14225" xr:uid="{00000000-0005-0000-0000-0000D5320000}"/>
    <cellStyle name="Eingabe 2 11 3 2 5" xfId="25952" xr:uid="{00000000-0005-0000-0000-0000D6320000}"/>
    <cellStyle name="Eingabe 2 11 3 3" xfId="3795" xr:uid="{00000000-0005-0000-0000-0000D7320000}"/>
    <cellStyle name="Eingabe 2 11 3 3 2" xfId="7700" xr:uid="{00000000-0005-0000-0000-0000D8320000}"/>
    <cellStyle name="Eingabe 2 11 3 3 2 2" xfId="19428" xr:uid="{00000000-0005-0000-0000-0000D9320000}"/>
    <cellStyle name="Eingabe 2 11 3 3 2 3" xfId="31155" xr:uid="{00000000-0005-0000-0000-0000DA320000}"/>
    <cellStyle name="Eingabe 2 11 3 3 3" xfId="11605" xr:uid="{00000000-0005-0000-0000-0000DB320000}"/>
    <cellStyle name="Eingabe 2 11 3 3 3 2" xfId="23333" xr:uid="{00000000-0005-0000-0000-0000DC320000}"/>
    <cellStyle name="Eingabe 2 11 3 3 3 3" xfId="35060" xr:uid="{00000000-0005-0000-0000-0000DD320000}"/>
    <cellStyle name="Eingabe 2 11 3 3 4" xfId="15523" xr:uid="{00000000-0005-0000-0000-0000DE320000}"/>
    <cellStyle name="Eingabe 2 11 3 3 5" xfId="27250" xr:uid="{00000000-0005-0000-0000-0000DF320000}"/>
    <cellStyle name="Eingabe 2 11 3 4" xfId="5104" xr:uid="{00000000-0005-0000-0000-0000E0320000}"/>
    <cellStyle name="Eingabe 2 11 3 4 2" xfId="16832" xr:uid="{00000000-0005-0000-0000-0000E1320000}"/>
    <cellStyle name="Eingabe 2 11 3 4 3" xfId="28559" xr:uid="{00000000-0005-0000-0000-0000E2320000}"/>
    <cellStyle name="Eingabe 2 11 3 5" xfId="9009" xr:uid="{00000000-0005-0000-0000-0000E3320000}"/>
    <cellStyle name="Eingabe 2 11 3 5 2" xfId="20737" xr:uid="{00000000-0005-0000-0000-0000E4320000}"/>
    <cellStyle name="Eingabe 2 11 3 5 3" xfId="32464" xr:uid="{00000000-0005-0000-0000-0000E5320000}"/>
    <cellStyle name="Eingabe 2 11 3 6" xfId="12927" xr:uid="{00000000-0005-0000-0000-0000E6320000}"/>
    <cellStyle name="Eingabe 2 11 3 7" xfId="24654" xr:uid="{00000000-0005-0000-0000-0000E7320000}"/>
    <cellStyle name="Eingabe 2 11 4" xfId="1639" xr:uid="{00000000-0005-0000-0000-0000E8320000}"/>
    <cellStyle name="Eingabe 2 11 4 2" xfId="5544" xr:uid="{00000000-0005-0000-0000-0000E9320000}"/>
    <cellStyle name="Eingabe 2 11 4 2 2" xfId="17272" xr:uid="{00000000-0005-0000-0000-0000EA320000}"/>
    <cellStyle name="Eingabe 2 11 4 2 3" xfId="28999" xr:uid="{00000000-0005-0000-0000-0000EB320000}"/>
    <cellStyle name="Eingabe 2 11 4 3" xfId="9449" xr:uid="{00000000-0005-0000-0000-0000EC320000}"/>
    <cellStyle name="Eingabe 2 11 4 3 2" xfId="21177" xr:uid="{00000000-0005-0000-0000-0000ED320000}"/>
    <cellStyle name="Eingabe 2 11 4 3 3" xfId="32904" xr:uid="{00000000-0005-0000-0000-0000EE320000}"/>
    <cellStyle name="Eingabe 2 11 4 4" xfId="13367" xr:uid="{00000000-0005-0000-0000-0000EF320000}"/>
    <cellStyle name="Eingabe 2 11 4 5" xfId="25094" xr:uid="{00000000-0005-0000-0000-0000F0320000}"/>
    <cellStyle name="Eingabe 2 11 5" xfId="2937" xr:uid="{00000000-0005-0000-0000-0000F1320000}"/>
    <cellStyle name="Eingabe 2 11 5 2" xfId="6842" xr:uid="{00000000-0005-0000-0000-0000F2320000}"/>
    <cellStyle name="Eingabe 2 11 5 2 2" xfId="18570" xr:uid="{00000000-0005-0000-0000-0000F3320000}"/>
    <cellStyle name="Eingabe 2 11 5 2 3" xfId="30297" xr:uid="{00000000-0005-0000-0000-0000F4320000}"/>
    <cellStyle name="Eingabe 2 11 5 3" xfId="10747" xr:uid="{00000000-0005-0000-0000-0000F5320000}"/>
    <cellStyle name="Eingabe 2 11 5 3 2" xfId="22475" xr:uid="{00000000-0005-0000-0000-0000F6320000}"/>
    <cellStyle name="Eingabe 2 11 5 3 3" xfId="34202" xr:uid="{00000000-0005-0000-0000-0000F7320000}"/>
    <cellStyle name="Eingabe 2 11 5 4" xfId="14665" xr:uid="{00000000-0005-0000-0000-0000F8320000}"/>
    <cellStyle name="Eingabe 2 11 5 5" xfId="26392" xr:uid="{00000000-0005-0000-0000-0000F9320000}"/>
    <cellStyle name="Eingabe 2 11 6" xfId="4246" xr:uid="{00000000-0005-0000-0000-0000FA320000}"/>
    <cellStyle name="Eingabe 2 11 6 2" xfId="15974" xr:uid="{00000000-0005-0000-0000-0000FB320000}"/>
    <cellStyle name="Eingabe 2 11 6 3" xfId="27701" xr:uid="{00000000-0005-0000-0000-0000FC320000}"/>
    <cellStyle name="Eingabe 2 11 7" xfId="8151" xr:uid="{00000000-0005-0000-0000-0000FD320000}"/>
    <cellStyle name="Eingabe 2 11 7 2" xfId="19879" xr:uid="{00000000-0005-0000-0000-0000FE320000}"/>
    <cellStyle name="Eingabe 2 11 7 3" xfId="31606" xr:uid="{00000000-0005-0000-0000-0000FF320000}"/>
    <cellStyle name="Eingabe 2 11 8" xfId="12069" xr:uid="{00000000-0005-0000-0000-000000330000}"/>
    <cellStyle name="Eingabe 2 11 9" xfId="23796" xr:uid="{00000000-0005-0000-0000-000001330000}"/>
    <cellStyle name="Eingabe 2 12" xfId="333" xr:uid="{00000000-0005-0000-0000-000002330000}"/>
    <cellStyle name="Eingabe 2 12 2" xfId="762" xr:uid="{00000000-0005-0000-0000-000003330000}"/>
    <cellStyle name="Eingabe 2 12 2 2" xfId="2060" xr:uid="{00000000-0005-0000-0000-000004330000}"/>
    <cellStyle name="Eingabe 2 12 2 2 2" xfId="5965" xr:uid="{00000000-0005-0000-0000-000005330000}"/>
    <cellStyle name="Eingabe 2 12 2 2 2 2" xfId="17693" xr:uid="{00000000-0005-0000-0000-000006330000}"/>
    <cellStyle name="Eingabe 2 12 2 2 2 3" xfId="29420" xr:uid="{00000000-0005-0000-0000-000007330000}"/>
    <cellStyle name="Eingabe 2 12 2 2 3" xfId="9870" xr:uid="{00000000-0005-0000-0000-000008330000}"/>
    <cellStyle name="Eingabe 2 12 2 2 3 2" xfId="21598" xr:uid="{00000000-0005-0000-0000-000009330000}"/>
    <cellStyle name="Eingabe 2 12 2 2 3 3" xfId="33325" xr:uid="{00000000-0005-0000-0000-00000A330000}"/>
    <cellStyle name="Eingabe 2 12 2 2 4" xfId="13788" xr:uid="{00000000-0005-0000-0000-00000B330000}"/>
    <cellStyle name="Eingabe 2 12 2 2 5" xfId="25515" xr:uid="{00000000-0005-0000-0000-00000C330000}"/>
    <cellStyle name="Eingabe 2 12 2 3" xfId="3358" xr:uid="{00000000-0005-0000-0000-00000D330000}"/>
    <cellStyle name="Eingabe 2 12 2 3 2" xfId="7263" xr:uid="{00000000-0005-0000-0000-00000E330000}"/>
    <cellStyle name="Eingabe 2 12 2 3 2 2" xfId="18991" xr:uid="{00000000-0005-0000-0000-00000F330000}"/>
    <cellStyle name="Eingabe 2 12 2 3 2 3" xfId="30718" xr:uid="{00000000-0005-0000-0000-000010330000}"/>
    <cellStyle name="Eingabe 2 12 2 3 3" xfId="11168" xr:uid="{00000000-0005-0000-0000-000011330000}"/>
    <cellStyle name="Eingabe 2 12 2 3 3 2" xfId="22896" xr:uid="{00000000-0005-0000-0000-000012330000}"/>
    <cellStyle name="Eingabe 2 12 2 3 3 3" xfId="34623" xr:uid="{00000000-0005-0000-0000-000013330000}"/>
    <cellStyle name="Eingabe 2 12 2 3 4" xfId="15086" xr:uid="{00000000-0005-0000-0000-000014330000}"/>
    <cellStyle name="Eingabe 2 12 2 3 5" xfId="26813" xr:uid="{00000000-0005-0000-0000-000015330000}"/>
    <cellStyle name="Eingabe 2 12 2 4" xfId="4667" xr:uid="{00000000-0005-0000-0000-000016330000}"/>
    <cellStyle name="Eingabe 2 12 2 4 2" xfId="16395" xr:uid="{00000000-0005-0000-0000-000017330000}"/>
    <cellStyle name="Eingabe 2 12 2 4 3" xfId="28122" xr:uid="{00000000-0005-0000-0000-000018330000}"/>
    <cellStyle name="Eingabe 2 12 2 5" xfId="8572" xr:uid="{00000000-0005-0000-0000-000019330000}"/>
    <cellStyle name="Eingabe 2 12 2 5 2" xfId="20300" xr:uid="{00000000-0005-0000-0000-00001A330000}"/>
    <cellStyle name="Eingabe 2 12 2 5 3" xfId="32027" xr:uid="{00000000-0005-0000-0000-00001B330000}"/>
    <cellStyle name="Eingabe 2 12 2 6" xfId="12490" xr:uid="{00000000-0005-0000-0000-00001C330000}"/>
    <cellStyle name="Eingabe 2 12 2 7" xfId="24217" xr:uid="{00000000-0005-0000-0000-00001D330000}"/>
    <cellStyle name="Eingabe 2 12 3" xfId="1191" xr:uid="{00000000-0005-0000-0000-00001E330000}"/>
    <cellStyle name="Eingabe 2 12 3 2" xfId="2489" xr:uid="{00000000-0005-0000-0000-00001F330000}"/>
    <cellStyle name="Eingabe 2 12 3 2 2" xfId="6394" xr:uid="{00000000-0005-0000-0000-000020330000}"/>
    <cellStyle name="Eingabe 2 12 3 2 2 2" xfId="18122" xr:uid="{00000000-0005-0000-0000-000021330000}"/>
    <cellStyle name="Eingabe 2 12 3 2 2 3" xfId="29849" xr:uid="{00000000-0005-0000-0000-000022330000}"/>
    <cellStyle name="Eingabe 2 12 3 2 3" xfId="10299" xr:uid="{00000000-0005-0000-0000-000023330000}"/>
    <cellStyle name="Eingabe 2 12 3 2 3 2" xfId="22027" xr:uid="{00000000-0005-0000-0000-000024330000}"/>
    <cellStyle name="Eingabe 2 12 3 2 3 3" xfId="33754" xr:uid="{00000000-0005-0000-0000-000025330000}"/>
    <cellStyle name="Eingabe 2 12 3 2 4" xfId="14217" xr:uid="{00000000-0005-0000-0000-000026330000}"/>
    <cellStyle name="Eingabe 2 12 3 2 5" xfId="25944" xr:uid="{00000000-0005-0000-0000-000027330000}"/>
    <cellStyle name="Eingabe 2 12 3 3" xfId="3787" xr:uid="{00000000-0005-0000-0000-000028330000}"/>
    <cellStyle name="Eingabe 2 12 3 3 2" xfId="7692" xr:uid="{00000000-0005-0000-0000-000029330000}"/>
    <cellStyle name="Eingabe 2 12 3 3 2 2" xfId="19420" xr:uid="{00000000-0005-0000-0000-00002A330000}"/>
    <cellStyle name="Eingabe 2 12 3 3 2 3" xfId="31147" xr:uid="{00000000-0005-0000-0000-00002B330000}"/>
    <cellStyle name="Eingabe 2 12 3 3 3" xfId="11597" xr:uid="{00000000-0005-0000-0000-00002C330000}"/>
    <cellStyle name="Eingabe 2 12 3 3 3 2" xfId="23325" xr:uid="{00000000-0005-0000-0000-00002D330000}"/>
    <cellStyle name="Eingabe 2 12 3 3 3 3" xfId="35052" xr:uid="{00000000-0005-0000-0000-00002E330000}"/>
    <cellStyle name="Eingabe 2 12 3 3 4" xfId="15515" xr:uid="{00000000-0005-0000-0000-00002F330000}"/>
    <cellStyle name="Eingabe 2 12 3 3 5" xfId="27242" xr:uid="{00000000-0005-0000-0000-000030330000}"/>
    <cellStyle name="Eingabe 2 12 3 4" xfId="5096" xr:uid="{00000000-0005-0000-0000-000031330000}"/>
    <cellStyle name="Eingabe 2 12 3 4 2" xfId="16824" xr:uid="{00000000-0005-0000-0000-000032330000}"/>
    <cellStyle name="Eingabe 2 12 3 4 3" xfId="28551" xr:uid="{00000000-0005-0000-0000-000033330000}"/>
    <cellStyle name="Eingabe 2 12 3 5" xfId="9001" xr:uid="{00000000-0005-0000-0000-000034330000}"/>
    <cellStyle name="Eingabe 2 12 3 5 2" xfId="20729" xr:uid="{00000000-0005-0000-0000-000035330000}"/>
    <cellStyle name="Eingabe 2 12 3 5 3" xfId="32456" xr:uid="{00000000-0005-0000-0000-000036330000}"/>
    <cellStyle name="Eingabe 2 12 3 6" xfId="12919" xr:uid="{00000000-0005-0000-0000-000037330000}"/>
    <cellStyle name="Eingabe 2 12 3 7" xfId="24646" xr:uid="{00000000-0005-0000-0000-000038330000}"/>
    <cellStyle name="Eingabe 2 12 4" xfId="1631" xr:uid="{00000000-0005-0000-0000-000039330000}"/>
    <cellStyle name="Eingabe 2 12 4 2" xfId="5536" xr:uid="{00000000-0005-0000-0000-00003A330000}"/>
    <cellStyle name="Eingabe 2 12 4 2 2" xfId="17264" xr:uid="{00000000-0005-0000-0000-00003B330000}"/>
    <cellStyle name="Eingabe 2 12 4 2 3" xfId="28991" xr:uid="{00000000-0005-0000-0000-00003C330000}"/>
    <cellStyle name="Eingabe 2 12 4 3" xfId="9441" xr:uid="{00000000-0005-0000-0000-00003D330000}"/>
    <cellStyle name="Eingabe 2 12 4 3 2" xfId="21169" xr:uid="{00000000-0005-0000-0000-00003E330000}"/>
    <cellStyle name="Eingabe 2 12 4 3 3" xfId="32896" xr:uid="{00000000-0005-0000-0000-00003F330000}"/>
    <cellStyle name="Eingabe 2 12 4 4" xfId="13359" xr:uid="{00000000-0005-0000-0000-000040330000}"/>
    <cellStyle name="Eingabe 2 12 4 5" xfId="25086" xr:uid="{00000000-0005-0000-0000-000041330000}"/>
    <cellStyle name="Eingabe 2 12 5" xfId="2929" xr:uid="{00000000-0005-0000-0000-000042330000}"/>
    <cellStyle name="Eingabe 2 12 5 2" xfId="6834" xr:uid="{00000000-0005-0000-0000-000043330000}"/>
    <cellStyle name="Eingabe 2 12 5 2 2" xfId="18562" xr:uid="{00000000-0005-0000-0000-000044330000}"/>
    <cellStyle name="Eingabe 2 12 5 2 3" xfId="30289" xr:uid="{00000000-0005-0000-0000-000045330000}"/>
    <cellStyle name="Eingabe 2 12 5 3" xfId="10739" xr:uid="{00000000-0005-0000-0000-000046330000}"/>
    <cellStyle name="Eingabe 2 12 5 3 2" xfId="22467" xr:uid="{00000000-0005-0000-0000-000047330000}"/>
    <cellStyle name="Eingabe 2 12 5 3 3" xfId="34194" xr:uid="{00000000-0005-0000-0000-000048330000}"/>
    <cellStyle name="Eingabe 2 12 5 4" xfId="14657" xr:uid="{00000000-0005-0000-0000-000049330000}"/>
    <cellStyle name="Eingabe 2 12 5 5" xfId="26384" xr:uid="{00000000-0005-0000-0000-00004A330000}"/>
    <cellStyle name="Eingabe 2 12 6" xfId="4238" xr:uid="{00000000-0005-0000-0000-00004B330000}"/>
    <cellStyle name="Eingabe 2 12 6 2" xfId="15966" xr:uid="{00000000-0005-0000-0000-00004C330000}"/>
    <cellStyle name="Eingabe 2 12 6 3" xfId="27693" xr:uid="{00000000-0005-0000-0000-00004D330000}"/>
    <cellStyle name="Eingabe 2 12 7" xfId="8143" xr:uid="{00000000-0005-0000-0000-00004E330000}"/>
    <cellStyle name="Eingabe 2 12 7 2" xfId="19871" xr:uid="{00000000-0005-0000-0000-00004F330000}"/>
    <cellStyle name="Eingabe 2 12 7 3" xfId="31598" xr:uid="{00000000-0005-0000-0000-000050330000}"/>
    <cellStyle name="Eingabe 2 12 8" xfId="12061" xr:uid="{00000000-0005-0000-0000-000051330000}"/>
    <cellStyle name="Eingabe 2 12 9" xfId="23788" xr:uid="{00000000-0005-0000-0000-000052330000}"/>
    <cellStyle name="Eingabe 2 13" xfId="352" xr:uid="{00000000-0005-0000-0000-000053330000}"/>
    <cellStyle name="Eingabe 2 13 2" xfId="781" xr:uid="{00000000-0005-0000-0000-000054330000}"/>
    <cellStyle name="Eingabe 2 13 2 2" xfId="2079" xr:uid="{00000000-0005-0000-0000-000055330000}"/>
    <cellStyle name="Eingabe 2 13 2 2 2" xfId="5984" xr:uid="{00000000-0005-0000-0000-000056330000}"/>
    <cellStyle name="Eingabe 2 13 2 2 2 2" xfId="17712" xr:uid="{00000000-0005-0000-0000-000057330000}"/>
    <cellStyle name="Eingabe 2 13 2 2 2 3" xfId="29439" xr:uid="{00000000-0005-0000-0000-000058330000}"/>
    <cellStyle name="Eingabe 2 13 2 2 3" xfId="9889" xr:uid="{00000000-0005-0000-0000-000059330000}"/>
    <cellStyle name="Eingabe 2 13 2 2 3 2" xfId="21617" xr:uid="{00000000-0005-0000-0000-00005A330000}"/>
    <cellStyle name="Eingabe 2 13 2 2 3 3" xfId="33344" xr:uid="{00000000-0005-0000-0000-00005B330000}"/>
    <cellStyle name="Eingabe 2 13 2 2 4" xfId="13807" xr:uid="{00000000-0005-0000-0000-00005C330000}"/>
    <cellStyle name="Eingabe 2 13 2 2 5" xfId="25534" xr:uid="{00000000-0005-0000-0000-00005D330000}"/>
    <cellStyle name="Eingabe 2 13 2 3" xfId="3377" xr:uid="{00000000-0005-0000-0000-00005E330000}"/>
    <cellStyle name="Eingabe 2 13 2 3 2" xfId="7282" xr:uid="{00000000-0005-0000-0000-00005F330000}"/>
    <cellStyle name="Eingabe 2 13 2 3 2 2" xfId="19010" xr:uid="{00000000-0005-0000-0000-000060330000}"/>
    <cellStyle name="Eingabe 2 13 2 3 2 3" xfId="30737" xr:uid="{00000000-0005-0000-0000-000061330000}"/>
    <cellStyle name="Eingabe 2 13 2 3 3" xfId="11187" xr:uid="{00000000-0005-0000-0000-000062330000}"/>
    <cellStyle name="Eingabe 2 13 2 3 3 2" xfId="22915" xr:uid="{00000000-0005-0000-0000-000063330000}"/>
    <cellStyle name="Eingabe 2 13 2 3 3 3" xfId="34642" xr:uid="{00000000-0005-0000-0000-000064330000}"/>
    <cellStyle name="Eingabe 2 13 2 3 4" xfId="15105" xr:uid="{00000000-0005-0000-0000-000065330000}"/>
    <cellStyle name="Eingabe 2 13 2 3 5" xfId="26832" xr:uid="{00000000-0005-0000-0000-000066330000}"/>
    <cellStyle name="Eingabe 2 13 2 4" xfId="4686" xr:uid="{00000000-0005-0000-0000-000067330000}"/>
    <cellStyle name="Eingabe 2 13 2 4 2" xfId="16414" xr:uid="{00000000-0005-0000-0000-000068330000}"/>
    <cellStyle name="Eingabe 2 13 2 4 3" xfId="28141" xr:uid="{00000000-0005-0000-0000-000069330000}"/>
    <cellStyle name="Eingabe 2 13 2 5" xfId="8591" xr:uid="{00000000-0005-0000-0000-00006A330000}"/>
    <cellStyle name="Eingabe 2 13 2 5 2" xfId="20319" xr:uid="{00000000-0005-0000-0000-00006B330000}"/>
    <cellStyle name="Eingabe 2 13 2 5 3" xfId="32046" xr:uid="{00000000-0005-0000-0000-00006C330000}"/>
    <cellStyle name="Eingabe 2 13 2 6" xfId="12509" xr:uid="{00000000-0005-0000-0000-00006D330000}"/>
    <cellStyle name="Eingabe 2 13 2 7" xfId="24236" xr:uid="{00000000-0005-0000-0000-00006E330000}"/>
    <cellStyle name="Eingabe 2 13 3" xfId="1210" xr:uid="{00000000-0005-0000-0000-00006F330000}"/>
    <cellStyle name="Eingabe 2 13 3 2" xfId="2508" xr:uid="{00000000-0005-0000-0000-000070330000}"/>
    <cellStyle name="Eingabe 2 13 3 2 2" xfId="6413" xr:uid="{00000000-0005-0000-0000-000071330000}"/>
    <cellStyle name="Eingabe 2 13 3 2 2 2" xfId="18141" xr:uid="{00000000-0005-0000-0000-000072330000}"/>
    <cellStyle name="Eingabe 2 13 3 2 2 3" xfId="29868" xr:uid="{00000000-0005-0000-0000-000073330000}"/>
    <cellStyle name="Eingabe 2 13 3 2 3" xfId="10318" xr:uid="{00000000-0005-0000-0000-000074330000}"/>
    <cellStyle name="Eingabe 2 13 3 2 3 2" xfId="22046" xr:uid="{00000000-0005-0000-0000-000075330000}"/>
    <cellStyle name="Eingabe 2 13 3 2 3 3" xfId="33773" xr:uid="{00000000-0005-0000-0000-000076330000}"/>
    <cellStyle name="Eingabe 2 13 3 2 4" xfId="14236" xr:uid="{00000000-0005-0000-0000-000077330000}"/>
    <cellStyle name="Eingabe 2 13 3 2 5" xfId="25963" xr:uid="{00000000-0005-0000-0000-000078330000}"/>
    <cellStyle name="Eingabe 2 13 3 3" xfId="3806" xr:uid="{00000000-0005-0000-0000-000079330000}"/>
    <cellStyle name="Eingabe 2 13 3 3 2" xfId="7711" xr:uid="{00000000-0005-0000-0000-00007A330000}"/>
    <cellStyle name="Eingabe 2 13 3 3 2 2" xfId="19439" xr:uid="{00000000-0005-0000-0000-00007B330000}"/>
    <cellStyle name="Eingabe 2 13 3 3 2 3" xfId="31166" xr:uid="{00000000-0005-0000-0000-00007C330000}"/>
    <cellStyle name="Eingabe 2 13 3 3 3" xfId="11616" xr:uid="{00000000-0005-0000-0000-00007D330000}"/>
    <cellStyle name="Eingabe 2 13 3 3 3 2" xfId="23344" xr:uid="{00000000-0005-0000-0000-00007E330000}"/>
    <cellStyle name="Eingabe 2 13 3 3 3 3" xfId="35071" xr:uid="{00000000-0005-0000-0000-00007F330000}"/>
    <cellStyle name="Eingabe 2 13 3 3 4" xfId="15534" xr:uid="{00000000-0005-0000-0000-000080330000}"/>
    <cellStyle name="Eingabe 2 13 3 3 5" xfId="27261" xr:uid="{00000000-0005-0000-0000-000081330000}"/>
    <cellStyle name="Eingabe 2 13 3 4" xfId="5115" xr:uid="{00000000-0005-0000-0000-000082330000}"/>
    <cellStyle name="Eingabe 2 13 3 4 2" xfId="16843" xr:uid="{00000000-0005-0000-0000-000083330000}"/>
    <cellStyle name="Eingabe 2 13 3 4 3" xfId="28570" xr:uid="{00000000-0005-0000-0000-000084330000}"/>
    <cellStyle name="Eingabe 2 13 3 5" xfId="9020" xr:uid="{00000000-0005-0000-0000-000085330000}"/>
    <cellStyle name="Eingabe 2 13 3 5 2" xfId="20748" xr:uid="{00000000-0005-0000-0000-000086330000}"/>
    <cellStyle name="Eingabe 2 13 3 5 3" xfId="32475" xr:uid="{00000000-0005-0000-0000-000087330000}"/>
    <cellStyle name="Eingabe 2 13 3 6" xfId="12938" xr:uid="{00000000-0005-0000-0000-000088330000}"/>
    <cellStyle name="Eingabe 2 13 3 7" xfId="24665" xr:uid="{00000000-0005-0000-0000-000089330000}"/>
    <cellStyle name="Eingabe 2 13 4" xfId="1650" xr:uid="{00000000-0005-0000-0000-00008A330000}"/>
    <cellStyle name="Eingabe 2 13 4 2" xfId="5555" xr:uid="{00000000-0005-0000-0000-00008B330000}"/>
    <cellStyle name="Eingabe 2 13 4 2 2" xfId="17283" xr:uid="{00000000-0005-0000-0000-00008C330000}"/>
    <cellStyle name="Eingabe 2 13 4 2 3" xfId="29010" xr:uid="{00000000-0005-0000-0000-00008D330000}"/>
    <cellStyle name="Eingabe 2 13 4 3" xfId="9460" xr:uid="{00000000-0005-0000-0000-00008E330000}"/>
    <cellStyle name="Eingabe 2 13 4 3 2" xfId="21188" xr:uid="{00000000-0005-0000-0000-00008F330000}"/>
    <cellStyle name="Eingabe 2 13 4 3 3" xfId="32915" xr:uid="{00000000-0005-0000-0000-000090330000}"/>
    <cellStyle name="Eingabe 2 13 4 4" xfId="13378" xr:uid="{00000000-0005-0000-0000-000091330000}"/>
    <cellStyle name="Eingabe 2 13 4 5" xfId="25105" xr:uid="{00000000-0005-0000-0000-000092330000}"/>
    <cellStyle name="Eingabe 2 13 5" xfId="2948" xr:uid="{00000000-0005-0000-0000-000093330000}"/>
    <cellStyle name="Eingabe 2 13 5 2" xfId="6853" xr:uid="{00000000-0005-0000-0000-000094330000}"/>
    <cellStyle name="Eingabe 2 13 5 2 2" xfId="18581" xr:uid="{00000000-0005-0000-0000-000095330000}"/>
    <cellStyle name="Eingabe 2 13 5 2 3" xfId="30308" xr:uid="{00000000-0005-0000-0000-000096330000}"/>
    <cellStyle name="Eingabe 2 13 5 3" xfId="10758" xr:uid="{00000000-0005-0000-0000-000097330000}"/>
    <cellStyle name="Eingabe 2 13 5 3 2" xfId="22486" xr:uid="{00000000-0005-0000-0000-000098330000}"/>
    <cellStyle name="Eingabe 2 13 5 3 3" xfId="34213" xr:uid="{00000000-0005-0000-0000-000099330000}"/>
    <cellStyle name="Eingabe 2 13 5 4" xfId="14676" xr:uid="{00000000-0005-0000-0000-00009A330000}"/>
    <cellStyle name="Eingabe 2 13 5 5" xfId="26403" xr:uid="{00000000-0005-0000-0000-00009B330000}"/>
    <cellStyle name="Eingabe 2 13 6" xfId="4257" xr:uid="{00000000-0005-0000-0000-00009C330000}"/>
    <cellStyle name="Eingabe 2 13 6 2" xfId="15985" xr:uid="{00000000-0005-0000-0000-00009D330000}"/>
    <cellStyle name="Eingabe 2 13 6 3" xfId="27712" xr:uid="{00000000-0005-0000-0000-00009E330000}"/>
    <cellStyle name="Eingabe 2 13 7" xfId="8162" xr:uid="{00000000-0005-0000-0000-00009F330000}"/>
    <cellStyle name="Eingabe 2 13 7 2" xfId="19890" xr:uid="{00000000-0005-0000-0000-0000A0330000}"/>
    <cellStyle name="Eingabe 2 13 7 3" xfId="31617" xr:uid="{00000000-0005-0000-0000-0000A1330000}"/>
    <cellStyle name="Eingabe 2 13 8" xfId="12080" xr:uid="{00000000-0005-0000-0000-0000A2330000}"/>
    <cellStyle name="Eingabe 2 13 9" xfId="23807" xr:uid="{00000000-0005-0000-0000-0000A3330000}"/>
    <cellStyle name="Eingabe 2 14" xfId="220" xr:uid="{00000000-0005-0000-0000-0000A4330000}"/>
    <cellStyle name="Eingabe 2 14 2" xfId="1518" xr:uid="{00000000-0005-0000-0000-0000A5330000}"/>
    <cellStyle name="Eingabe 2 14 2 2" xfId="5423" xr:uid="{00000000-0005-0000-0000-0000A6330000}"/>
    <cellStyle name="Eingabe 2 14 2 2 2" xfId="17151" xr:uid="{00000000-0005-0000-0000-0000A7330000}"/>
    <cellStyle name="Eingabe 2 14 2 2 3" xfId="28878" xr:uid="{00000000-0005-0000-0000-0000A8330000}"/>
    <cellStyle name="Eingabe 2 14 2 3" xfId="9328" xr:uid="{00000000-0005-0000-0000-0000A9330000}"/>
    <cellStyle name="Eingabe 2 14 2 3 2" xfId="21056" xr:uid="{00000000-0005-0000-0000-0000AA330000}"/>
    <cellStyle name="Eingabe 2 14 2 3 3" xfId="32783" xr:uid="{00000000-0005-0000-0000-0000AB330000}"/>
    <cellStyle name="Eingabe 2 14 2 4" xfId="13246" xr:uid="{00000000-0005-0000-0000-0000AC330000}"/>
    <cellStyle name="Eingabe 2 14 2 5" xfId="24973" xr:uid="{00000000-0005-0000-0000-0000AD330000}"/>
    <cellStyle name="Eingabe 2 14 3" xfId="2816" xr:uid="{00000000-0005-0000-0000-0000AE330000}"/>
    <cellStyle name="Eingabe 2 14 3 2" xfId="6721" xr:uid="{00000000-0005-0000-0000-0000AF330000}"/>
    <cellStyle name="Eingabe 2 14 3 2 2" xfId="18449" xr:uid="{00000000-0005-0000-0000-0000B0330000}"/>
    <cellStyle name="Eingabe 2 14 3 2 3" xfId="30176" xr:uid="{00000000-0005-0000-0000-0000B1330000}"/>
    <cellStyle name="Eingabe 2 14 3 3" xfId="10626" xr:uid="{00000000-0005-0000-0000-0000B2330000}"/>
    <cellStyle name="Eingabe 2 14 3 3 2" xfId="22354" xr:uid="{00000000-0005-0000-0000-0000B3330000}"/>
    <cellStyle name="Eingabe 2 14 3 3 3" xfId="34081" xr:uid="{00000000-0005-0000-0000-0000B4330000}"/>
    <cellStyle name="Eingabe 2 14 3 4" xfId="14544" xr:uid="{00000000-0005-0000-0000-0000B5330000}"/>
    <cellStyle name="Eingabe 2 14 3 5" xfId="26271" xr:uid="{00000000-0005-0000-0000-0000B6330000}"/>
    <cellStyle name="Eingabe 2 14 4" xfId="4125" xr:uid="{00000000-0005-0000-0000-0000B7330000}"/>
    <cellStyle name="Eingabe 2 14 4 2" xfId="15853" xr:uid="{00000000-0005-0000-0000-0000B8330000}"/>
    <cellStyle name="Eingabe 2 14 4 3" xfId="27580" xr:uid="{00000000-0005-0000-0000-0000B9330000}"/>
    <cellStyle name="Eingabe 2 14 5" xfId="8030" xr:uid="{00000000-0005-0000-0000-0000BA330000}"/>
    <cellStyle name="Eingabe 2 14 5 2" xfId="19758" xr:uid="{00000000-0005-0000-0000-0000BB330000}"/>
    <cellStyle name="Eingabe 2 14 5 3" xfId="31485" xr:uid="{00000000-0005-0000-0000-0000BC330000}"/>
    <cellStyle name="Eingabe 2 14 6" xfId="11948" xr:uid="{00000000-0005-0000-0000-0000BD330000}"/>
    <cellStyle name="Eingabe 2 14 7" xfId="23675" xr:uid="{00000000-0005-0000-0000-0000BE330000}"/>
    <cellStyle name="Eingabe 2 15" xfId="209" xr:uid="{00000000-0005-0000-0000-0000BF330000}"/>
    <cellStyle name="Eingabe 2 15 2" xfId="4114" xr:uid="{00000000-0005-0000-0000-0000C0330000}"/>
    <cellStyle name="Eingabe 2 15 2 2" xfId="15842" xr:uid="{00000000-0005-0000-0000-0000C1330000}"/>
    <cellStyle name="Eingabe 2 15 2 3" xfId="27569" xr:uid="{00000000-0005-0000-0000-0000C2330000}"/>
    <cellStyle name="Eingabe 2 15 3" xfId="8019" xr:uid="{00000000-0005-0000-0000-0000C3330000}"/>
    <cellStyle name="Eingabe 2 15 3 2" xfId="19747" xr:uid="{00000000-0005-0000-0000-0000C4330000}"/>
    <cellStyle name="Eingabe 2 15 3 3" xfId="31474" xr:uid="{00000000-0005-0000-0000-0000C5330000}"/>
    <cellStyle name="Eingabe 2 15 4" xfId="11937" xr:uid="{00000000-0005-0000-0000-0000C6330000}"/>
    <cellStyle name="Eingabe 2 15 5" xfId="23664" xr:uid="{00000000-0005-0000-0000-0000C7330000}"/>
    <cellStyle name="Eingabe 2 16" xfId="198" xr:uid="{00000000-0005-0000-0000-0000C8330000}"/>
    <cellStyle name="Eingabe 2 16 2" xfId="11926" xr:uid="{00000000-0005-0000-0000-0000C9330000}"/>
    <cellStyle name="Eingabe 2 16 3" xfId="23653" xr:uid="{00000000-0005-0000-0000-0000CA330000}"/>
    <cellStyle name="Eingabe 2 17" xfId="176" xr:uid="{00000000-0005-0000-0000-0000CB330000}"/>
    <cellStyle name="Eingabe 2 18" xfId="11922" xr:uid="{00000000-0005-0000-0000-0000CC330000}"/>
    <cellStyle name="Eingabe 2 19" xfId="35390" xr:uid="{00000000-0005-0000-0000-0000CD330000}"/>
    <cellStyle name="Eingabe 2 2" xfId="97" xr:uid="{00000000-0005-0000-0000-0000CE330000}"/>
    <cellStyle name="Eingabe 2 2 10" xfId="2846" xr:uid="{00000000-0005-0000-0000-0000CF330000}"/>
    <cellStyle name="Eingabe 2 2 10 2" xfId="6751" xr:uid="{00000000-0005-0000-0000-0000D0330000}"/>
    <cellStyle name="Eingabe 2 2 10 2 2" xfId="18479" xr:uid="{00000000-0005-0000-0000-0000D1330000}"/>
    <cellStyle name="Eingabe 2 2 10 2 3" xfId="30206" xr:uid="{00000000-0005-0000-0000-0000D2330000}"/>
    <cellStyle name="Eingabe 2 2 10 3" xfId="10656" xr:uid="{00000000-0005-0000-0000-0000D3330000}"/>
    <cellStyle name="Eingabe 2 2 10 3 2" xfId="22384" xr:uid="{00000000-0005-0000-0000-0000D4330000}"/>
    <cellStyle name="Eingabe 2 2 10 3 3" xfId="34111" xr:uid="{00000000-0005-0000-0000-0000D5330000}"/>
    <cellStyle name="Eingabe 2 2 10 4" xfId="14574" xr:uid="{00000000-0005-0000-0000-0000D6330000}"/>
    <cellStyle name="Eingabe 2 2 10 5" xfId="26301" xr:uid="{00000000-0005-0000-0000-0000D7330000}"/>
    <cellStyle name="Eingabe 2 2 11" xfId="4155" xr:uid="{00000000-0005-0000-0000-0000D8330000}"/>
    <cellStyle name="Eingabe 2 2 11 2" xfId="15883" xr:uid="{00000000-0005-0000-0000-0000D9330000}"/>
    <cellStyle name="Eingabe 2 2 11 3" xfId="27610" xr:uid="{00000000-0005-0000-0000-0000DA330000}"/>
    <cellStyle name="Eingabe 2 2 12" xfId="8060" xr:uid="{00000000-0005-0000-0000-0000DB330000}"/>
    <cellStyle name="Eingabe 2 2 12 2" xfId="19788" xr:uid="{00000000-0005-0000-0000-0000DC330000}"/>
    <cellStyle name="Eingabe 2 2 12 3" xfId="31515" xr:uid="{00000000-0005-0000-0000-0000DD330000}"/>
    <cellStyle name="Eingabe 2 2 13" xfId="11978" xr:uid="{00000000-0005-0000-0000-0000DE330000}"/>
    <cellStyle name="Eingabe 2 2 14" xfId="23705" xr:uid="{00000000-0005-0000-0000-0000DF330000}"/>
    <cellStyle name="Eingabe 2 2 15" xfId="35385" xr:uid="{00000000-0005-0000-0000-0000E0330000}"/>
    <cellStyle name="Eingabe 2 2 16" xfId="35399" xr:uid="{00000000-0005-0000-0000-0000E1330000}"/>
    <cellStyle name="Eingabe 2 2 17" xfId="35410" xr:uid="{00000000-0005-0000-0000-0000E2330000}"/>
    <cellStyle name="Eingabe 2 2 18" xfId="250" xr:uid="{00000000-0005-0000-0000-0000E3330000}"/>
    <cellStyle name="Eingabe 2 2 2" xfId="423" xr:uid="{00000000-0005-0000-0000-0000E4330000}"/>
    <cellStyle name="Eingabe 2 2 2 10" xfId="12151" xr:uid="{00000000-0005-0000-0000-0000E5330000}"/>
    <cellStyle name="Eingabe 2 2 2 11" xfId="23878" xr:uid="{00000000-0005-0000-0000-0000E6330000}"/>
    <cellStyle name="Eingabe 2 2 2 2" xfId="522" xr:uid="{00000000-0005-0000-0000-0000E7330000}"/>
    <cellStyle name="Eingabe 2 2 2 2 2" xfId="951" xr:uid="{00000000-0005-0000-0000-0000E8330000}"/>
    <cellStyle name="Eingabe 2 2 2 2 2 2" xfId="2249" xr:uid="{00000000-0005-0000-0000-0000E9330000}"/>
    <cellStyle name="Eingabe 2 2 2 2 2 2 2" xfId="6154" xr:uid="{00000000-0005-0000-0000-0000EA330000}"/>
    <cellStyle name="Eingabe 2 2 2 2 2 2 2 2" xfId="17882" xr:uid="{00000000-0005-0000-0000-0000EB330000}"/>
    <cellStyle name="Eingabe 2 2 2 2 2 2 2 3" xfId="29609" xr:uid="{00000000-0005-0000-0000-0000EC330000}"/>
    <cellStyle name="Eingabe 2 2 2 2 2 2 3" xfId="10059" xr:uid="{00000000-0005-0000-0000-0000ED330000}"/>
    <cellStyle name="Eingabe 2 2 2 2 2 2 3 2" xfId="21787" xr:uid="{00000000-0005-0000-0000-0000EE330000}"/>
    <cellStyle name="Eingabe 2 2 2 2 2 2 3 3" xfId="33514" xr:uid="{00000000-0005-0000-0000-0000EF330000}"/>
    <cellStyle name="Eingabe 2 2 2 2 2 2 4" xfId="13977" xr:uid="{00000000-0005-0000-0000-0000F0330000}"/>
    <cellStyle name="Eingabe 2 2 2 2 2 2 5" xfId="25704" xr:uid="{00000000-0005-0000-0000-0000F1330000}"/>
    <cellStyle name="Eingabe 2 2 2 2 2 3" xfId="3547" xr:uid="{00000000-0005-0000-0000-0000F2330000}"/>
    <cellStyle name="Eingabe 2 2 2 2 2 3 2" xfId="7452" xr:uid="{00000000-0005-0000-0000-0000F3330000}"/>
    <cellStyle name="Eingabe 2 2 2 2 2 3 2 2" xfId="19180" xr:uid="{00000000-0005-0000-0000-0000F4330000}"/>
    <cellStyle name="Eingabe 2 2 2 2 2 3 2 3" xfId="30907" xr:uid="{00000000-0005-0000-0000-0000F5330000}"/>
    <cellStyle name="Eingabe 2 2 2 2 2 3 3" xfId="11357" xr:uid="{00000000-0005-0000-0000-0000F6330000}"/>
    <cellStyle name="Eingabe 2 2 2 2 2 3 3 2" xfId="23085" xr:uid="{00000000-0005-0000-0000-0000F7330000}"/>
    <cellStyle name="Eingabe 2 2 2 2 2 3 3 3" xfId="34812" xr:uid="{00000000-0005-0000-0000-0000F8330000}"/>
    <cellStyle name="Eingabe 2 2 2 2 2 3 4" xfId="15275" xr:uid="{00000000-0005-0000-0000-0000F9330000}"/>
    <cellStyle name="Eingabe 2 2 2 2 2 3 5" xfId="27002" xr:uid="{00000000-0005-0000-0000-0000FA330000}"/>
    <cellStyle name="Eingabe 2 2 2 2 2 4" xfId="4856" xr:uid="{00000000-0005-0000-0000-0000FB330000}"/>
    <cellStyle name="Eingabe 2 2 2 2 2 4 2" xfId="16584" xr:uid="{00000000-0005-0000-0000-0000FC330000}"/>
    <cellStyle name="Eingabe 2 2 2 2 2 4 3" xfId="28311" xr:uid="{00000000-0005-0000-0000-0000FD330000}"/>
    <cellStyle name="Eingabe 2 2 2 2 2 5" xfId="8761" xr:uid="{00000000-0005-0000-0000-0000FE330000}"/>
    <cellStyle name="Eingabe 2 2 2 2 2 5 2" xfId="20489" xr:uid="{00000000-0005-0000-0000-0000FF330000}"/>
    <cellStyle name="Eingabe 2 2 2 2 2 5 3" xfId="32216" xr:uid="{00000000-0005-0000-0000-000000340000}"/>
    <cellStyle name="Eingabe 2 2 2 2 2 6" xfId="12679" xr:uid="{00000000-0005-0000-0000-000001340000}"/>
    <cellStyle name="Eingabe 2 2 2 2 2 7" xfId="24406" xr:uid="{00000000-0005-0000-0000-000002340000}"/>
    <cellStyle name="Eingabe 2 2 2 2 3" xfId="1380" xr:uid="{00000000-0005-0000-0000-000003340000}"/>
    <cellStyle name="Eingabe 2 2 2 2 3 2" xfId="2678" xr:uid="{00000000-0005-0000-0000-000004340000}"/>
    <cellStyle name="Eingabe 2 2 2 2 3 2 2" xfId="6583" xr:uid="{00000000-0005-0000-0000-000005340000}"/>
    <cellStyle name="Eingabe 2 2 2 2 3 2 2 2" xfId="18311" xr:uid="{00000000-0005-0000-0000-000006340000}"/>
    <cellStyle name="Eingabe 2 2 2 2 3 2 2 3" xfId="30038" xr:uid="{00000000-0005-0000-0000-000007340000}"/>
    <cellStyle name="Eingabe 2 2 2 2 3 2 3" xfId="10488" xr:uid="{00000000-0005-0000-0000-000008340000}"/>
    <cellStyle name="Eingabe 2 2 2 2 3 2 3 2" xfId="22216" xr:uid="{00000000-0005-0000-0000-000009340000}"/>
    <cellStyle name="Eingabe 2 2 2 2 3 2 3 3" xfId="33943" xr:uid="{00000000-0005-0000-0000-00000A340000}"/>
    <cellStyle name="Eingabe 2 2 2 2 3 2 4" xfId="14406" xr:uid="{00000000-0005-0000-0000-00000B340000}"/>
    <cellStyle name="Eingabe 2 2 2 2 3 2 5" xfId="26133" xr:uid="{00000000-0005-0000-0000-00000C340000}"/>
    <cellStyle name="Eingabe 2 2 2 2 3 3" xfId="3976" xr:uid="{00000000-0005-0000-0000-00000D340000}"/>
    <cellStyle name="Eingabe 2 2 2 2 3 3 2" xfId="7881" xr:uid="{00000000-0005-0000-0000-00000E340000}"/>
    <cellStyle name="Eingabe 2 2 2 2 3 3 2 2" xfId="19609" xr:uid="{00000000-0005-0000-0000-00000F340000}"/>
    <cellStyle name="Eingabe 2 2 2 2 3 3 2 3" xfId="31336" xr:uid="{00000000-0005-0000-0000-000010340000}"/>
    <cellStyle name="Eingabe 2 2 2 2 3 3 3" xfId="11786" xr:uid="{00000000-0005-0000-0000-000011340000}"/>
    <cellStyle name="Eingabe 2 2 2 2 3 3 3 2" xfId="23514" xr:uid="{00000000-0005-0000-0000-000012340000}"/>
    <cellStyle name="Eingabe 2 2 2 2 3 3 3 3" xfId="35241" xr:uid="{00000000-0005-0000-0000-000013340000}"/>
    <cellStyle name="Eingabe 2 2 2 2 3 3 4" xfId="15704" xr:uid="{00000000-0005-0000-0000-000014340000}"/>
    <cellStyle name="Eingabe 2 2 2 2 3 3 5" xfId="27431" xr:uid="{00000000-0005-0000-0000-000015340000}"/>
    <cellStyle name="Eingabe 2 2 2 2 3 4" xfId="5285" xr:uid="{00000000-0005-0000-0000-000016340000}"/>
    <cellStyle name="Eingabe 2 2 2 2 3 4 2" xfId="17013" xr:uid="{00000000-0005-0000-0000-000017340000}"/>
    <cellStyle name="Eingabe 2 2 2 2 3 4 3" xfId="28740" xr:uid="{00000000-0005-0000-0000-000018340000}"/>
    <cellStyle name="Eingabe 2 2 2 2 3 5" xfId="9190" xr:uid="{00000000-0005-0000-0000-000019340000}"/>
    <cellStyle name="Eingabe 2 2 2 2 3 5 2" xfId="20918" xr:uid="{00000000-0005-0000-0000-00001A340000}"/>
    <cellStyle name="Eingabe 2 2 2 2 3 5 3" xfId="32645" xr:uid="{00000000-0005-0000-0000-00001B340000}"/>
    <cellStyle name="Eingabe 2 2 2 2 3 6" xfId="13108" xr:uid="{00000000-0005-0000-0000-00001C340000}"/>
    <cellStyle name="Eingabe 2 2 2 2 3 7" xfId="24835" xr:uid="{00000000-0005-0000-0000-00001D340000}"/>
    <cellStyle name="Eingabe 2 2 2 2 4" xfId="1820" xr:uid="{00000000-0005-0000-0000-00001E340000}"/>
    <cellStyle name="Eingabe 2 2 2 2 4 2" xfId="5725" xr:uid="{00000000-0005-0000-0000-00001F340000}"/>
    <cellStyle name="Eingabe 2 2 2 2 4 2 2" xfId="17453" xr:uid="{00000000-0005-0000-0000-000020340000}"/>
    <cellStyle name="Eingabe 2 2 2 2 4 2 3" xfId="29180" xr:uid="{00000000-0005-0000-0000-000021340000}"/>
    <cellStyle name="Eingabe 2 2 2 2 4 3" xfId="9630" xr:uid="{00000000-0005-0000-0000-000022340000}"/>
    <cellStyle name="Eingabe 2 2 2 2 4 3 2" xfId="21358" xr:uid="{00000000-0005-0000-0000-000023340000}"/>
    <cellStyle name="Eingabe 2 2 2 2 4 3 3" xfId="33085" xr:uid="{00000000-0005-0000-0000-000024340000}"/>
    <cellStyle name="Eingabe 2 2 2 2 4 4" xfId="13548" xr:uid="{00000000-0005-0000-0000-000025340000}"/>
    <cellStyle name="Eingabe 2 2 2 2 4 5" xfId="25275" xr:uid="{00000000-0005-0000-0000-000026340000}"/>
    <cellStyle name="Eingabe 2 2 2 2 5" xfId="3118" xr:uid="{00000000-0005-0000-0000-000027340000}"/>
    <cellStyle name="Eingabe 2 2 2 2 5 2" xfId="7023" xr:uid="{00000000-0005-0000-0000-000028340000}"/>
    <cellStyle name="Eingabe 2 2 2 2 5 2 2" xfId="18751" xr:uid="{00000000-0005-0000-0000-000029340000}"/>
    <cellStyle name="Eingabe 2 2 2 2 5 2 3" xfId="30478" xr:uid="{00000000-0005-0000-0000-00002A340000}"/>
    <cellStyle name="Eingabe 2 2 2 2 5 3" xfId="10928" xr:uid="{00000000-0005-0000-0000-00002B340000}"/>
    <cellStyle name="Eingabe 2 2 2 2 5 3 2" xfId="22656" xr:uid="{00000000-0005-0000-0000-00002C340000}"/>
    <cellStyle name="Eingabe 2 2 2 2 5 3 3" xfId="34383" xr:uid="{00000000-0005-0000-0000-00002D340000}"/>
    <cellStyle name="Eingabe 2 2 2 2 5 4" xfId="14846" xr:uid="{00000000-0005-0000-0000-00002E340000}"/>
    <cellStyle name="Eingabe 2 2 2 2 5 5" xfId="26573" xr:uid="{00000000-0005-0000-0000-00002F340000}"/>
    <cellStyle name="Eingabe 2 2 2 2 6" xfId="4427" xr:uid="{00000000-0005-0000-0000-000030340000}"/>
    <cellStyle name="Eingabe 2 2 2 2 6 2" xfId="16155" xr:uid="{00000000-0005-0000-0000-000031340000}"/>
    <cellStyle name="Eingabe 2 2 2 2 6 3" xfId="27882" xr:uid="{00000000-0005-0000-0000-000032340000}"/>
    <cellStyle name="Eingabe 2 2 2 2 7" xfId="8332" xr:uid="{00000000-0005-0000-0000-000033340000}"/>
    <cellStyle name="Eingabe 2 2 2 2 7 2" xfId="20060" xr:uid="{00000000-0005-0000-0000-000034340000}"/>
    <cellStyle name="Eingabe 2 2 2 2 7 3" xfId="31787" xr:uid="{00000000-0005-0000-0000-000035340000}"/>
    <cellStyle name="Eingabe 2 2 2 2 8" xfId="12250" xr:uid="{00000000-0005-0000-0000-000036340000}"/>
    <cellStyle name="Eingabe 2 2 2 2 9" xfId="23977" xr:uid="{00000000-0005-0000-0000-000037340000}"/>
    <cellStyle name="Eingabe 2 2 2 3" xfId="621" xr:uid="{00000000-0005-0000-0000-000038340000}"/>
    <cellStyle name="Eingabe 2 2 2 3 2" xfId="1050" xr:uid="{00000000-0005-0000-0000-000039340000}"/>
    <cellStyle name="Eingabe 2 2 2 3 2 2" xfId="2348" xr:uid="{00000000-0005-0000-0000-00003A340000}"/>
    <cellStyle name="Eingabe 2 2 2 3 2 2 2" xfId="6253" xr:uid="{00000000-0005-0000-0000-00003B340000}"/>
    <cellStyle name="Eingabe 2 2 2 3 2 2 2 2" xfId="17981" xr:uid="{00000000-0005-0000-0000-00003C340000}"/>
    <cellStyle name="Eingabe 2 2 2 3 2 2 2 3" xfId="29708" xr:uid="{00000000-0005-0000-0000-00003D340000}"/>
    <cellStyle name="Eingabe 2 2 2 3 2 2 3" xfId="10158" xr:uid="{00000000-0005-0000-0000-00003E340000}"/>
    <cellStyle name="Eingabe 2 2 2 3 2 2 3 2" xfId="21886" xr:uid="{00000000-0005-0000-0000-00003F340000}"/>
    <cellStyle name="Eingabe 2 2 2 3 2 2 3 3" xfId="33613" xr:uid="{00000000-0005-0000-0000-000040340000}"/>
    <cellStyle name="Eingabe 2 2 2 3 2 2 4" xfId="14076" xr:uid="{00000000-0005-0000-0000-000041340000}"/>
    <cellStyle name="Eingabe 2 2 2 3 2 2 5" xfId="25803" xr:uid="{00000000-0005-0000-0000-000042340000}"/>
    <cellStyle name="Eingabe 2 2 2 3 2 3" xfId="3646" xr:uid="{00000000-0005-0000-0000-000043340000}"/>
    <cellStyle name="Eingabe 2 2 2 3 2 3 2" xfId="7551" xr:uid="{00000000-0005-0000-0000-000044340000}"/>
    <cellStyle name="Eingabe 2 2 2 3 2 3 2 2" xfId="19279" xr:uid="{00000000-0005-0000-0000-000045340000}"/>
    <cellStyle name="Eingabe 2 2 2 3 2 3 2 3" xfId="31006" xr:uid="{00000000-0005-0000-0000-000046340000}"/>
    <cellStyle name="Eingabe 2 2 2 3 2 3 3" xfId="11456" xr:uid="{00000000-0005-0000-0000-000047340000}"/>
    <cellStyle name="Eingabe 2 2 2 3 2 3 3 2" xfId="23184" xr:uid="{00000000-0005-0000-0000-000048340000}"/>
    <cellStyle name="Eingabe 2 2 2 3 2 3 3 3" xfId="34911" xr:uid="{00000000-0005-0000-0000-000049340000}"/>
    <cellStyle name="Eingabe 2 2 2 3 2 3 4" xfId="15374" xr:uid="{00000000-0005-0000-0000-00004A340000}"/>
    <cellStyle name="Eingabe 2 2 2 3 2 3 5" xfId="27101" xr:uid="{00000000-0005-0000-0000-00004B340000}"/>
    <cellStyle name="Eingabe 2 2 2 3 2 4" xfId="4955" xr:uid="{00000000-0005-0000-0000-00004C340000}"/>
    <cellStyle name="Eingabe 2 2 2 3 2 4 2" xfId="16683" xr:uid="{00000000-0005-0000-0000-00004D340000}"/>
    <cellStyle name="Eingabe 2 2 2 3 2 4 3" xfId="28410" xr:uid="{00000000-0005-0000-0000-00004E340000}"/>
    <cellStyle name="Eingabe 2 2 2 3 2 5" xfId="8860" xr:uid="{00000000-0005-0000-0000-00004F340000}"/>
    <cellStyle name="Eingabe 2 2 2 3 2 5 2" xfId="20588" xr:uid="{00000000-0005-0000-0000-000050340000}"/>
    <cellStyle name="Eingabe 2 2 2 3 2 5 3" xfId="32315" xr:uid="{00000000-0005-0000-0000-000051340000}"/>
    <cellStyle name="Eingabe 2 2 2 3 2 6" xfId="12778" xr:uid="{00000000-0005-0000-0000-000052340000}"/>
    <cellStyle name="Eingabe 2 2 2 3 2 7" xfId="24505" xr:uid="{00000000-0005-0000-0000-000053340000}"/>
    <cellStyle name="Eingabe 2 2 2 3 3" xfId="1479" xr:uid="{00000000-0005-0000-0000-000054340000}"/>
    <cellStyle name="Eingabe 2 2 2 3 3 2" xfId="2777" xr:uid="{00000000-0005-0000-0000-000055340000}"/>
    <cellStyle name="Eingabe 2 2 2 3 3 2 2" xfId="6682" xr:uid="{00000000-0005-0000-0000-000056340000}"/>
    <cellStyle name="Eingabe 2 2 2 3 3 2 2 2" xfId="18410" xr:uid="{00000000-0005-0000-0000-000057340000}"/>
    <cellStyle name="Eingabe 2 2 2 3 3 2 2 3" xfId="30137" xr:uid="{00000000-0005-0000-0000-000058340000}"/>
    <cellStyle name="Eingabe 2 2 2 3 3 2 3" xfId="10587" xr:uid="{00000000-0005-0000-0000-000059340000}"/>
    <cellStyle name="Eingabe 2 2 2 3 3 2 3 2" xfId="22315" xr:uid="{00000000-0005-0000-0000-00005A340000}"/>
    <cellStyle name="Eingabe 2 2 2 3 3 2 3 3" xfId="34042" xr:uid="{00000000-0005-0000-0000-00005B340000}"/>
    <cellStyle name="Eingabe 2 2 2 3 3 2 4" xfId="14505" xr:uid="{00000000-0005-0000-0000-00005C340000}"/>
    <cellStyle name="Eingabe 2 2 2 3 3 2 5" xfId="26232" xr:uid="{00000000-0005-0000-0000-00005D340000}"/>
    <cellStyle name="Eingabe 2 2 2 3 3 3" xfId="4075" xr:uid="{00000000-0005-0000-0000-00005E340000}"/>
    <cellStyle name="Eingabe 2 2 2 3 3 3 2" xfId="7980" xr:uid="{00000000-0005-0000-0000-00005F340000}"/>
    <cellStyle name="Eingabe 2 2 2 3 3 3 2 2" xfId="19708" xr:uid="{00000000-0005-0000-0000-000060340000}"/>
    <cellStyle name="Eingabe 2 2 2 3 3 3 2 3" xfId="31435" xr:uid="{00000000-0005-0000-0000-000061340000}"/>
    <cellStyle name="Eingabe 2 2 2 3 3 3 3" xfId="11885" xr:uid="{00000000-0005-0000-0000-000062340000}"/>
    <cellStyle name="Eingabe 2 2 2 3 3 3 3 2" xfId="23613" xr:uid="{00000000-0005-0000-0000-000063340000}"/>
    <cellStyle name="Eingabe 2 2 2 3 3 3 3 3" xfId="35340" xr:uid="{00000000-0005-0000-0000-000064340000}"/>
    <cellStyle name="Eingabe 2 2 2 3 3 3 4" xfId="15803" xr:uid="{00000000-0005-0000-0000-000065340000}"/>
    <cellStyle name="Eingabe 2 2 2 3 3 3 5" xfId="27530" xr:uid="{00000000-0005-0000-0000-000066340000}"/>
    <cellStyle name="Eingabe 2 2 2 3 3 4" xfId="5384" xr:uid="{00000000-0005-0000-0000-000067340000}"/>
    <cellStyle name="Eingabe 2 2 2 3 3 4 2" xfId="17112" xr:uid="{00000000-0005-0000-0000-000068340000}"/>
    <cellStyle name="Eingabe 2 2 2 3 3 4 3" xfId="28839" xr:uid="{00000000-0005-0000-0000-000069340000}"/>
    <cellStyle name="Eingabe 2 2 2 3 3 5" xfId="9289" xr:uid="{00000000-0005-0000-0000-00006A340000}"/>
    <cellStyle name="Eingabe 2 2 2 3 3 5 2" xfId="21017" xr:uid="{00000000-0005-0000-0000-00006B340000}"/>
    <cellStyle name="Eingabe 2 2 2 3 3 5 3" xfId="32744" xr:uid="{00000000-0005-0000-0000-00006C340000}"/>
    <cellStyle name="Eingabe 2 2 2 3 3 6" xfId="13207" xr:uid="{00000000-0005-0000-0000-00006D340000}"/>
    <cellStyle name="Eingabe 2 2 2 3 3 7" xfId="24934" xr:uid="{00000000-0005-0000-0000-00006E340000}"/>
    <cellStyle name="Eingabe 2 2 2 3 4" xfId="1919" xr:uid="{00000000-0005-0000-0000-00006F340000}"/>
    <cellStyle name="Eingabe 2 2 2 3 4 2" xfId="5824" xr:uid="{00000000-0005-0000-0000-000070340000}"/>
    <cellStyle name="Eingabe 2 2 2 3 4 2 2" xfId="17552" xr:uid="{00000000-0005-0000-0000-000071340000}"/>
    <cellStyle name="Eingabe 2 2 2 3 4 2 3" xfId="29279" xr:uid="{00000000-0005-0000-0000-000072340000}"/>
    <cellStyle name="Eingabe 2 2 2 3 4 3" xfId="9729" xr:uid="{00000000-0005-0000-0000-000073340000}"/>
    <cellStyle name="Eingabe 2 2 2 3 4 3 2" xfId="21457" xr:uid="{00000000-0005-0000-0000-000074340000}"/>
    <cellStyle name="Eingabe 2 2 2 3 4 3 3" xfId="33184" xr:uid="{00000000-0005-0000-0000-000075340000}"/>
    <cellStyle name="Eingabe 2 2 2 3 4 4" xfId="13647" xr:uid="{00000000-0005-0000-0000-000076340000}"/>
    <cellStyle name="Eingabe 2 2 2 3 4 5" xfId="25374" xr:uid="{00000000-0005-0000-0000-000077340000}"/>
    <cellStyle name="Eingabe 2 2 2 3 5" xfId="3217" xr:uid="{00000000-0005-0000-0000-000078340000}"/>
    <cellStyle name="Eingabe 2 2 2 3 5 2" xfId="7122" xr:uid="{00000000-0005-0000-0000-000079340000}"/>
    <cellStyle name="Eingabe 2 2 2 3 5 2 2" xfId="18850" xr:uid="{00000000-0005-0000-0000-00007A340000}"/>
    <cellStyle name="Eingabe 2 2 2 3 5 2 3" xfId="30577" xr:uid="{00000000-0005-0000-0000-00007B340000}"/>
    <cellStyle name="Eingabe 2 2 2 3 5 3" xfId="11027" xr:uid="{00000000-0005-0000-0000-00007C340000}"/>
    <cellStyle name="Eingabe 2 2 2 3 5 3 2" xfId="22755" xr:uid="{00000000-0005-0000-0000-00007D340000}"/>
    <cellStyle name="Eingabe 2 2 2 3 5 3 3" xfId="34482" xr:uid="{00000000-0005-0000-0000-00007E340000}"/>
    <cellStyle name="Eingabe 2 2 2 3 5 4" xfId="14945" xr:uid="{00000000-0005-0000-0000-00007F340000}"/>
    <cellStyle name="Eingabe 2 2 2 3 5 5" xfId="26672" xr:uid="{00000000-0005-0000-0000-000080340000}"/>
    <cellStyle name="Eingabe 2 2 2 3 6" xfId="4526" xr:uid="{00000000-0005-0000-0000-000081340000}"/>
    <cellStyle name="Eingabe 2 2 2 3 6 2" xfId="16254" xr:uid="{00000000-0005-0000-0000-000082340000}"/>
    <cellStyle name="Eingabe 2 2 2 3 6 3" xfId="27981" xr:uid="{00000000-0005-0000-0000-000083340000}"/>
    <cellStyle name="Eingabe 2 2 2 3 7" xfId="8431" xr:uid="{00000000-0005-0000-0000-000084340000}"/>
    <cellStyle name="Eingabe 2 2 2 3 7 2" xfId="20159" xr:uid="{00000000-0005-0000-0000-000085340000}"/>
    <cellStyle name="Eingabe 2 2 2 3 7 3" xfId="31886" xr:uid="{00000000-0005-0000-0000-000086340000}"/>
    <cellStyle name="Eingabe 2 2 2 3 8" xfId="12349" xr:uid="{00000000-0005-0000-0000-000087340000}"/>
    <cellStyle name="Eingabe 2 2 2 3 9" xfId="24076" xr:uid="{00000000-0005-0000-0000-000088340000}"/>
    <cellStyle name="Eingabe 2 2 2 4" xfId="852" xr:uid="{00000000-0005-0000-0000-000089340000}"/>
    <cellStyle name="Eingabe 2 2 2 4 2" xfId="2150" xr:uid="{00000000-0005-0000-0000-00008A340000}"/>
    <cellStyle name="Eingabe 2 2 2 4 2 2" xfId="6055" xr:uid="{00000000-0005-0000-0000-00008B340000}"/>
    <cellStyle name="Eingabe 2 2 2 4 2 2 2" xfId="17783" xr:uid="{00000000-0005-0000-0000-00008C340000}"/>
    <cellStyle name="Eingabe 2 2 2 4 2 2 3" xfId="29510" xr:uid="{00000000-0005-0000-0000-00008D340000}"/>
    <cellStyle name="Eingabe 2 2 2 4 2 3" xfId="9960" xr:uid="{00000000-0005-0000-0000-00008E340000}"/>
    <cellStyle name="Eingabe 2 2 2 4 2 3 2" xfId="21688" xr:uid="{00000000-0005-0000-0000-00008F340000}"/>
    <cellStyle name="Eingabe 2 2 2 4 2 3 3" xfId="33415" xr:uid="{00000000-0005-0000-0000-000090340000}"/>
    <cellStyle name="Eingabe 2 2 2 4 2 4" xfId="13878" xr:uid="{00000000-0005-0000-0000-000091340000}"/>
    <cellStyle name="Eingabe 2 2 2 4 2 5" xfId="25605" xr:uid="{00000000-0005-0000-0000-000092340000}"/>
    <cellStyle name="Eingabe 2 2 2 4 3" xfId="3448" xr:uid="{00000000-0005-0000-0000-000093340000}"/>
    <cellStyle name="Eingabe 2 2 2 4 3 2" xfId="7353" xr:uid="{00000000-0005-0000-0000-000094340000}"/>
    <cellStyle name="Eingabe 2 2 2 4 3 2 2" xfId="19081" xr:uid="{00000000-0005-0000-0000-000095340000}"/>
    <cellStyle name="Eingabe 2 2 2 4 3 2 3" xfId="30808" xr:uid="{00000000-0005-0000-0000-000096340000}"/>
    <cellStyle name="Eingabe 2 2 2 4 3 3" xfId="11258" xr:uid="{00000000-0005-0000-0000-000097340000}"/>
    <cellStyle name="Eingabe 2 2 2 4 3 3 2" xfId="22986" xr:uid="{00000000-0005-0000-0000-000098340000}"/>
    <cellStyle name="Eingabe 2 2 2 4 3 3 3" xfId="34713" xr:uid="{00000000-0005-0000-0000-000099340000}"/>
    <cellStyle name="Eingabe 2 2 2 4 3 4" xfId="15176" xr:uid="{00000000-0005-0000-0000-00009A340000}"/>
    <cellStyle name="Eingabe 2 2 2 4 3 5" xfId="26903" xr:uid="{00000000-0005-0000-0000-00009B340000}"/>
    <cellStyle name="Eingabe 2 2 2 4 4" xfId="4757" xr:uid="{00000000-0005-0000-0000-00009C340000}"/>
    <cellStyle name="Eingabe 2 2 2 4 4 2" xfId="16485" xr:uid="{00000000-0005-0000-0000-00009D340000}"/>
    <cellStyle name="Eingabe 2 2 2 4 4 3" xfId="28212" xr:uid="{00000000-0005-0000-0000-00009E340000}"/>
    <cellStyle name="Eingabe 2 2 2 4 5" xfId="8662" xr:uid="{00000000-0005-0000-0000-00009F340000}"/>
    <cellStyle name="Eingabe 2 2 2 4 5 2" xfId="20390" xr:uid="{00000000-0005-0000-0000-0000A0340000}"/>
    <cellStyle name="Eingabe 2 2 2 4 5 3" xfId="32117" xr:uid="{00000000-0005-0000-0000-0000A1340000}"/>
    <cellStyle name="Eingabe 2 2 2 4 6" xfId="12580" xr:uid="{00000000-0005-0000-0000-0000A2340000}"/>
    <cellStyle name="Eingabe 2 2 2 4 7" xfId="24307" xr:uid="{00000000-0005-0000-0000-0000A3340000}"/>
    <cellStyle name="Eingabe 2 2 2 5" xfId="1281" xr:uid="{00000000-0005-0000-0000-0000A4340000}"/>
    <cellStyle name="Eingabe 2 2 2 5 2" xfId="2579" xr:uid="{00000000-0005-0000-0000-0000A5340000}"/>
    <cellStyle name="Eingabe 2 2 2 5 2 2" xfId="6484" xr:uid="{00000000-0005-0000-0000-0000A6340000}"/>
    <cellStyle name="Eingabe 2 2 2 5 2 2 2" xfId="18212" xr:uid="{00000000-0005-0000-0000-0000A7340000}"/>
    <cellStyle name="Eingabe 2 2 2 5 2 2 3" xfId="29939" xr:uid="{00000000-0005-0000-0000-0000A8340000}"/>
    <cellStyle name="Eingabe 2 2 2 5 2 3" xfId="10389" xr:uid="{00000000-0005-0000-0000-0000A9340000}"/>
    <cellStyle name="Eingabe 2 2 2 5 2 3 2" xfId="22117" xr:uid="{00000000-0005-0000-0000-0000AA340000}"/>
    <cellStyle name="Eingabe 2 2 2 5 2 3 3" xfId="33844" xr:uid="{00000000-0005-0000-0000-0000AB340000}"/>
    <cellStyle name="Eingabe 2 2 2 5 2 4" xfId="14307" xr:uid="{00000000-0005-0000-0000-0000AC340000}"/>
    <cellStyle name="Eingabe 2 2 2 5 2 5" xfId="26034" xr:uid="{00000000-0005-0000-0000-0000AD340000}"/>
    <cellStyle name="Eingabe 2 2 2 5 3" xfId="3877" xr:uid="{00000000-0005-0000-0000-0000AE340000}"/>
    <cellStyle name="Eingabe 2 2 2 5 3 2" xfId="7782" xr:uid="{00000000-0005-0000-0000-0000AF340000}"/>
    <cellStyle name="Eingabe 2 2 2 5 3 2 2" xfId="19510" xr:uid="{00000000-0005-0000-0000-0000B0340000}"/>
    <cellStyle name="Eingabe 2 2 2 5 3 2 3" xfId="31237" xr:uid="{00000000-0005-0000-0000-0000B1340000}"/>
    <cellStyle name="Eingabe 2 2 2 5 3 3" xfId="11687" xr:uid="{00000000-0005-0000-0000-0000B2340000}"/>
    <cellStyle name="Eingabe 2 2 2 5 3 3 2" xfId="23415" xr:uid="{00000000-0005-0000-0000-0000B3340000}"/>
    <cellStyle name="Eingabe 2 2 2 5 3 3 3" xfId="35142" xr:uid="{00000000-0005-0000-0000-0000B4340000}"/>
    <cellStyle name="Eingabe 2 2 2 5 3 4" xfId="15605" xr:uid="{00000000-0005-0000-0000-0000B5340000}"/>
    <cellStyle name="Eingabe 2 2 2 5 3 5" xfId="27332" xr:uid="{00000000-0005-0000-0000-0000B6340000}"/>
    <cellStyle name="Eingabe 2 2 2 5 4" xfId="5186" xr:uid="{00000000-0005-0000-0000-0000B7340000}"/>
    <cellStyle name="Eingabe 2 2 2 5 4 2" xfId="16914" xr:uid="{00000000-0005-0000-0000-0000B8340000}"/>
    <cellStyle name="Eingabe 2 2 2 5 4 3" xfId="28641" xr:uid="{00000000-0005-0000-0000-0000B9340000}"/>
    <cellStyle name="Eingabe 2 2 2 5 5" xfId="9091" xr:uid="{00000000-0005-0000-0000-0000BA340000}"/>
    <cellStyle name="Eingabe 2 2 2 5 5 2" xfId="20819" xr:uid="{00000000-0005-0000-0000-0000BB340000}"/>
    <cellStyle name="Eingabe 2 2 2 5 5 3" xfId="32546" xr:uid="{00000000-0005-0000-0000-0000BC340000}"/>
    <cellStyle name="Eingabe 2 2 2 5 6" xfId="13009" xr:uid="{00000000-0005-0000-0000-0000BD340000}"/>
    <cellStyle name="Eingabe 2 2 2 5 7" xfId="24736" xr:uid="{00000000-0005-0000-0000-0000BE340000}"/>
    <cellStyle name="Eingabe 2 2 2 6" xfId="1721" xr:uid="{00000000-0005-0000-0000-0000BF340000}"/>
    <cellStyle name="Eingabe 2 2 2 6 2" xfId="5626" xr:uid="{00000000-0005-0000-0000-0000C0340000}"/>
    <cellStyle name="Eingabe 2 2 2 6 2 2" xfId="17354" xr:uid="{00000000-0005-0000-0000-0000C1340000}"/>
    <cellStyle name="Eingabe 2 2 2 6 2 3" xfId="29081" xr:uid="{00000000-0005-0000-0000-0000C2340000}"/>
    <cellStyle name="Eingabe 2 2 2 6 3" xfId="9531" xr:uid="{00000000-0005-0000-0000-0000C3340000}"/>
    <cellStyle name="Eingabe 2 2 2 6 3 2" xfId="21259" xr:uid="{00000000-0005-0000-0000-0000C4340000}"/>
    <cellStyle name="Eingabe 2 2 2 6 3 3" xfId="32986" xr:uid="{00000000-0005-0000-0000-0000C5340000}"/>
    <cellStyle name="Eingabe 2 2 2 6 4" xfId="13449" xr:uid="{00000000-0005-0000-0000-0000C6340000}"/>
    <cellStyle name="Eingabe 2 2 2 6 5" xfId="25176" xr:uid="{00000000-0005-0000-0000-0000C7340000}"/>
    <cellStyle name="Eingabe 2 2 2 7" xfId="3019" xr:uid="{00000000-0005-0000-0000-0000C8340000}"/>
    <cellStyle name="Eingabe 2 2 2 7 2" xfId="6924" xr:uid="{00000000-0005-0000-0000-0000C9340000}"/>
    <cellStyle name="Eingabe 2 2 2 7 2 2" xfId="18652" xr:uid="{00000000-0005-0000-0000-0000CA340000}"/>
    <cellStyle name="Eingabe 2 2 2 7 2 3" xfId="30379" xr:uid="{00000000-0005-0000-0000-0000CB340000}"/>
    <cellStyle name="Eingabe 2 2 2 7 3" xfId="10829" xr:uid="{00000000-0005-0000-0000-0000CC340000}"/>
    <cellStyle name="Eingabe 2 2 2 7 3 2" xfId="22557" xr:uid="{00000000-0005-0000-0000-0000CD340000}"/>
    <cellStyle name="Eingabe 2 2 2 7 3 3" xfId="34284" xr:uid="{00000000-0005-0000-0000-0000CE340000}"/>
    <cellStyle name="Eingabe 2 2 2 7 4" xfId="14747" xr:uid="{00000000-0005-0000-0000-0000CF340000}"/>
    <cellStyle name="Eingabe 2 2 2 7 5" xfId="26474" xr:uid="{00000000-0005-0000-0000-0000D0340000}"/>
    <cellStyle name="Eingabe 2 2 2 8" xfId="4328" xr:uid="{00000000-0005-0000-0000-0000D1340000}"/>
    <cellStyle name="Eingabe 2 2 2 8 2" xfId="16056" xr:uid="{00000000-0005-0000-0000-0000D2340000}"/>
    <cellStyle name="Eingabe 2 2 2 8 3" xfId="27783" xr:uid="{00000000-0005-0000-0000-0000D3340000}"/>
    <cellStyle name="Eingabe 2 2 2 9" xfId="8233" xr:uid="{00000000-0005-0000-0000-0000D4340000}"/>
    <cellStyle name="Eingabe 2 2 2 9 2" xfId="19961" xr:uid="{00000000-0005-0000-0000-0000D5340000}"/>
    <cellStyle name="Eingabe 2 2 2 9 3" xfId="31688" xr:uid="{00000000-0005-0000-0000-0000D6340000}"/>
    <cellStyle name="Eingabe 2 2 3" xfId="445" xr:uid="{00000000-0005-0000-0000-0000D7340000}"/>
    <cellStyle name="Eingabe 2 2 3 10" xfId="12173" xr:uid="{00000000-0005-0000-0000-0000D8340000}"/>
    <cellStyle name="Eingabe 2 2 3 11" xfId="23900" xr:uid="{00000000-0005-0000-0000-0000D9340000}"/>
    <cellStyle name="Eingabe 2 2 3 2" xfId="544" xr:uid="{00000000-0005-0000-0000-0000DA340000}"/>
    <cellStyle name="Eingabe 2 2 3 2 2" xfId="973" xr:uid="{00000000-0005-0000-0000-0000DB340000}"/>
    <cellStyle name="Eingabe 2 2 3 2 2 2" xfId="2271" xr:uid="{00000000-0005-0000-0000-0000DC340000}"/>
    <cellStyle name="Eingabe 2 2 3 2 2 2 2" xfId="6176" xr:uid="{00000000-0005-0000-0000-0000DD340000}"/>
    <cellStyle name="Eingabe 2 2 3 2 2 2 2 2" xfId="17904" xr:uid="{00000000-0005-0000-0000-0000DE340000}"/>
    <cellStyle name="Eingabe 2 2 3 2 2 2 2 3" xfId="29631" xr:uid="{00000000-0005-0000-0000-0000DF340000}"/>
    <cellStyle name="Eingabe 2 2 3 2 2 2 3" xfId="10081" xr:uid="{00000000-0005-0000-0000-0000E0340000}"/>
    <cellStyle name="Eingabe 2 2 3 2 2 2 3 2" xfId="21809" xr:uid="{00000000-0005-0000-0000-0000E1340000}"/>
    <cellStyle name="Eingabe 2 2 3 2 2 2 3 3" xfId="33536" xr:uid="{00000000-0005-0000-0000-0000E2340000}"/>
    <cellStyle name="Eingabe 2 2 3 2 2 2 4" xfId="13999" xr:uid="{00000000-0005-0000-0000-0000E3340000}"/>
    <cellStyle name="Eingabe 2 2 3 2 2 2 5" xfId="25726" xr:uid="{00000000-0005-0000-0000-0000E4340000}"/>
    <cellStyle name="Eingabe 2 2 3 2 2 3" xfId="3569" xr:uid="{00000000-0005-0000-0000-0000E5340000}"/>
    <cellStyle name="Eingabe 2 2 3 2 2 3 2" xfId="7474" xr:uid="{00000000-0005-0000-0000-0000E6340000}"/>
    <cellStyle name="Eingabe 2 2 3 2 2 3 2 2" xfId="19202" xr:uid="{00000000-0005-0000-0000-0000E7340000}"/>
    <cellStyle name="Eingabe 2 2 3 2 2 3 2 3" xfId="30929" xr:uid="{00000000-0005-0000-0000-0000E8340000}"/>
    <cellStyle name="Eingabe 2 2 3 2 2 3 3" xfId="11379" xr:uid="{00000000-0005-0000-0000-0000E9340000}"/>
    <cellStyle name="Eingabe 2 2 3 2 2 3 3 2" xfId="23107" xr:uid="{00000000-0005-0000-0000-0000EA340000}"/>
    <cellStyle name="Eingabe 2 2 3 2 2 3 3 3" xfId="34834" xr:uid="{00000000-0005-0000-0000-0000EB340000}"/>
    <cellStyle name="Eingabe 2 2 3 2 2 3 4" xfId="15297" xr:uid="{00000000-0005-0000-0000-0000EC340000}"/>
    <cellStyle name="Eingabe 2 2 3 2 2 3 5" xfId="27024" xr:uid="{00000000-0005-0000-0000-0000ED340000}"/>
    <cellStyle name="Eingabe 2 2 3 2 2 4" xfId="4878" xr:uid="{00000000-0005-0000-0000-0000EE340000}"/>
    <cellStyle name="Eingabe 2 2 3 2 2 4 2" xfId="16606" xr:uid="{00000000-0005-0000-0000-0000EF340000}"/>
    <cellStyle name="Eingabe 2 2 3 2 2 4 3" xfId="28333" xr:uid="{00000000-0005-0000-0000-0000F0340000}"/>
    <cellStyle name="Eingabe 2 2 3 2 2 5" xfId="8783" xr:uid="{00000000-0005-0000-0000-0000F1340000}"/>
    <cellStyle name="Eingabe 2 2 3 2 2 5 2" xfId="20511" xr:uid="{00000000-0005-0000-0000-0000F2340000}"/>
    <cellStyle name="Eingabe 2 2 3 2 2 5 3" xfId="32238" xr:uid="{00000000-0005-0000-0000-0000F3340000}"/>
    <cellStyle name="Eingabe 2 2 3 2 2 6" xfId="12701" xr:uid="{00000000-0005-0000-0000-0000F4340000}"/>
    <cellStyle name="Eingabe 2 2 3 2 2 7" xfId="24428" xr:uid="{00000000-0005-0000-0000-0000F5340000}"/>
    <cellStyle name="Eingabe 2 2 3 2 3" xfId="1402" xr:uid="{00000000-0005-0000-0000-0000F6340000}"/>
    <cellStyle name="Eingabe 2 2 3 2 3 2" xfId="2700" xr:uid="{00000000-0005-0000-0000-0000F7340000}"/>
    <cellStyle name="Eingabe 2 2 3 2 3 2 2" xfId="6605" xr:uid="{00000000-0005-0000-0000-0000F8340000}"/>
    <cellStyle name="Eingabe 2 2 3 2 3 2 2 2" xfId="18333" xr:uid="{00000000-0005-0000-0000-0000F9340000}"/>
    <cellStyle name="Eingabe 2 2 3 2 3 2 2 3" xfId="30060" xr:uid="{00000000-0005-0000-0000-0000FA340000}"/>
    <cellStyle name="Eingabe 2 2 3 2 3 2 3" xfId="10510" xr:uid="{00000000-0005-0000-0000-0000FB340000}"/>
    <cellStyle name="Eingabe 2 2 3 2 3 2 3 2" xfId="22238" xr:uid="{00000000-0005-0000-0000-0000FC340000}"/>
    <cellStyle name="Eingabe 2 2 3 2 3 2 3 3" xfId="33965" xr:uid="{00000000-0005-0000-0000-0000FD340000}"/>
    <cellStyle name="Eingabe 2 2 3 2 3 2 4" xfId="14428" xr:uid="{00000000-0005-0000-0000-0000FE340000}"/>
    <cellStyle name="Eingabe 2 2 3 2 3 2 5" xfId="26155" xr:uid="{00000000-0005-0000-0000-0000FF340000}"/>
    <cellStyle name="Eingabe 2 2 3 2 3 3" xfId="3998" xr:uid="{00000000-0005-0000-0000-000000350000}"/>
    <cellStyle name="Eingabe 2 2 3 2 3 3 2" xfId="7903" xr:uid="{00000000-0005-0000-0000-000001350000}"/>
    <cellStyle name="Eingabe 2 2 3 2 3 3 2 2" xfId="19631" xr:uid="{00000000-0005-0000-0000-000002350000}"/>
    <cellStyle name="Eingabe 2 2 3 2 3 3 2 3" xfId="31358" xr:uid="{00000000-0005-0000-0000-000003350000}"/>
    <cellStyle name="Eingabe 2 2 3 2 3 3 3" xfId="11808" xr:uid="{00000000-0005-0000-0000-000004350000}"/>
    <cellStyle name="Eingabe 2 2 3 2 3 3 3 2" xfId="23536" xr:uid="{00000000-0005-0000-0000-000005350000}"/>
    <cellStyle name="Eingabe 2 2 3 2 3 3 3 3" xfId="35263" xr:uid="{00000000-0005-0000-0000-000006350000}"/>
    <cellStyle name="Eingabe 2 2 3 2 3 3 4" xfId="15726" xr:uid="{00000000-0005-0000-0000-000007350000}"/>
    <cellStyle name="Eingabe 2 2 3 2 3 3 5" xfId="27453" xr:uid="{00000000-0005-0000-0000-000008350000}"/>
    <cellStyle name="Eingabe 2 2 3 2 3 4" xfId="5307" xr:uid="{00000000-0005-0000-0000-000009350000}"/>
    <cellStyle name="Eingabe 2 2 3 2 3 4 2" xfId="17035" xr:uid="{00000000-0005-0000-0000-00000A350000}"/>
    <cellStyle name="Eingabe 2 2 3 2 3 4 3" xfId="28762" xr:uid="{00000000-0005-0000-0000-00000B350000}"/>
    <cellStyle name="Eingabe 2 2 3 2 3 5" xfId="9212" xr:uid="{00000000-0005-0000-0000-00000C350000}"/>
    <cellStyle name="Eingabe 2 2 3 2 3 5 2" xfId="20940" xr:uid="{00000000-0005-0000-0000-00000D350000}"/>
    <cellStyle name="Eingabe 2 2 3 2 3 5 3" xfId="32667" xr:uid="{00000000-0005-0000-0000-00000E350000}"/>
    <cellStyle name="Eingabe 2 2 3 2 3 6" xfId="13130" xr:uid="{00000000-0005-0000-0000-00000F350000}"/>
    <cellStyle name="Eingabe 2 2 3 2 3 7" xfId="24857" xr:uid="{00000000-0005-0000-0000-000010350000}"/>
    <cellStyle name="Eingabe 2 2 3 2 4" xfId="1842" xr:uid="{00000000-0005-0000-0000-000011350000}"/>
    <cellStyle name="Eingabe 2 2 3 2 4 2" xfId="5747" xr:uid="{00000000-0005-0000-0000-000012350000}"/>
    <cellStyle name="Eingabe 2 2 3 2 4 2 2" xfId="17475" xr:uid="{00000000-0005-0000-0000-000013350000}"/>
    <cellStyle name="Eingabe 2 2 3 2 4 2 3" xfId="29202" xr:uid="{00000000-0005-0000-0000-000014350000}"/>
    <cellStyle name="Eingabe 2 2 3 2 4 3" xfId="9652" xr:uid="{00000000-0005-0000-0000-000015350000}"/>
    <cellStyle name="Eingabe 2 2 3 2 4 3 2" xfId="21380" xr:uid="{00000000-0005-0000-0000-000016350000}"/>
    <cellStyle name="Eingabe 2 2 3 2 4 3 3" xfId="33107" xr:uid="{00000000-0005-0000-0000-000017350000}"/>
    <cellStyle name="Eingabe 2 2 3 2 4 4" xfId="13570" xr:uid="{00000000-0005-0000-0000-000018350000}"/>
    <cellStyle name="Eingabe 2 2 3 2 4 5" xfId="25297" xr:uid="{00000000-0005-0000-0000-000019350000}"/>
    <cellStyle name="Eingabe 2 2 3 2 5" xfId="3140" xr:uid="{00000000-0005-0000-0000-00001A350000}"/>
    <cellStyle name="Eingabe 2 2 3 2 5 2" xfId="7045" xr:uid="{00000000-0005-0000-0000-00001B350000}"/>
    <cellStyle name="Eingabe 2 2 3 2 5 2 2" xfId="18773" xr:uid="{00000000-0005-0000-0000-00001C350000}"/>
    <cellStyle name="Eingabe 2 2 3 2 5 2 3" xfId="30500" xr:uid="{00000000-0005-0000-0000-00001D350000}"/>
    <cellStyle name="Eingabe 2 2 3 2 5 3" xfId="10950" xr:uid="{00000000-0005-0000-0000-00001E350000}"/>
    <cellStyle name="Eingabe 2 2 3 2 5 3 2" xfId="22678" xr:uid="{00000000-0005-0000-0000-00001F350000}"/>
    <cellStyle name="Eingabe 2 2 3 2 5 3 3" xfId="34405" xr:uid="{00000000-0005-0000-0000-000020350000}"/>
    <cellStyle name="Eingabe 2 2 3 2 5 4" xfId="14868" xr:uid="{00000000-0005-0000-0000-000021350000}"/>
    <cellStyle name="Eingabe 2 2 3 2 5 5" xfId="26595" xr:uid="{00000000-0005-0000-0000-000022350000}"/>
    <cellStyle name="Eingabe 2 2 3 2 6" xfId="4449" xr:uid="{00000000-0005-0000-0000-000023350000}"/>
    <cellStyle name="Eingabe 2 2 3 2 6 2" xfId="16177" xr:uid="{00000000-0005-0000-0000-000024350000}"/>
    <cellStyle name="Eingabe 2 2 3 2 6 3" xfId="27904" xr:uid="{00000000-0005-0000-0000-000025350000}"/>
    <cellStyle name="Eingabe 2 2 3 2 7" xfId="8354" xr:uid="{00000000-0005-0000-0000-000026350000}"/>
    <cellStyle name="Eingabe 2 2 3 2 7 2" xfId="20082" xr:uid="{00000000-0005-0000-0000-000027350000}"/>
    <cellStyle name="Eingabe 2 2 3 2 7 3" xfId="31809" xr:uid="{00000000-0005-0000-0000-000028350000}"/>
    <cellStyle name="Eingabe 2 2 3 2 8" xfId="12272" xr:uid="{00000000-0005-0000-0000-000029350000}"/>
    <cellStyle name="Eingabe 2 2 3 2 9" xfId="23999" xr:uid="{00000000-0005-0000-0000-00002A350000}"/>
    <cellStyle name="Eingabe 2 2 3 3" xfId="643" xr:uid="{00000000-0005-0000-0000-00002B350000}"/>
    <cellStyle name="Eingabe 2 2 3 3 2" xfId="1072" xr:uid="{00000000-0005-0000-0000-00002C350000}"/>
    <cellStyle name="Eingabe 2 2 3 3 2 2" xfId="2370" xr:uid="{00000000-0005-0000-0000-00002D350000}"/>
    <cellStyle name="Eingabe 2 2 3 3 2 2 2" xfId="6275" xr:uid="{00000000-0005-0000-0000-00002E350000}"/>
    <cellStyle name="Eingabe 2 2 3 3 2 2 2 2" xfId="18003" xr:uid="{00000000-0005-0000-0000-00002F350000}"/>
    <cellStyle name="Eingabe 2 2 3 3 2 2 2 3" xfId="29730" xr:uid="{00000000-0005-0000-0000-000030350000}"/>
    <cellStyle name="Eingabe 2 2 3 3 2 2 3" xfId="10180" xr:uid="{00000000-0005-0000-0000-000031350000}"/>
    <cellStyle name="Eingabe 2 2 3 3 2 2 3 2" xfId="21908" xr:uid="{00000000-0005-0000-0000-000032350000}"/>
    <cellStyle name="Eingabe 2 2 3 3 2 2 3 3" xfId="33635" xr:uid="{00000000-0005-0000-0000-000033350000}"/>
    <cellStyle name="Eingabe 2 2 3 3 2 2 4" xfId="14098" xr:uid="{00000000-0005-0000-0000-000034350000}"/>
    <cellStyle name="Eingabe 2 2 3 3 2 2 5" xfId="25825" xr:uid="{00000000-0005-0000-0000-000035350000}"/>
    <cellStyle name="Eingabe 2 2 3 3 2 3" xfId="3668" xr:uid="{00000000-0005-0000-0000-000036350000}"/>
    <cellStyle name="Eingabe 2 2 3 3 2 3 2" xfId="7573" xr:uid="{00000000-0005-0000-0000-000037350000}"/>
    <cellStyle name="Eingabe 2 2 3 3 2 3 2 2" xfId="19301" xr:uid="{00000000-0005-0000-0000-000038350000}"/>
    <cellStyle name="Eingabe 2 2 3 3 2 3 2 3" xfId="31028" xr:uid="{00000000-0005-0000-0000-000039350000}"/>
    <cellStyle name="Eingabe 2 2 3 3 2 3 3" xfId="11478" xr:uid="{00000000-0005-0000-0000-00003A350000}"/>
    <cellStyle name="Eingabe 2 2 3 3 2 3 3 2" xfId="23206" xr:uid="{00000000-0005-0000-0000-00003B350000}"/>
    <cellStyle name="Eingabe 2 2 3 3 2 3 3 3" xfId="34933" xr:uid="{00000000-0005-0000-0000-00003C350000}"/>
    <cellStyle name="Eingabe 2 2 3 3 2 3 4" xfId="15396" xr:uid="{00000000-0005-0000-0000-00003D350000}"/>
    <cellStyle name="Eingabe 2 2 3 3 2 3 5" xfId="27123" xr:uid="{00000000-0005-0000-0000-00003E350000}"/>
    <cellStyle name="Eingabe 2 2 3 3 2 4" xfId="4977" xr:uid="{00000000-0005-0000-0000-00003F350000}"/>
    <cellStyle name="Eingabe 2 2 3 3 2 4 2" xfId="16705" xr:uid="{00000000-0005-0000-0000-000040350000}"/>
    <cellStyle name="Eingabe 2 2 3 3 2 4 3" xfId="28432" xr:uid="{00000000-0005-0000-0000-000041350000}"/>
    <cellStyle name="Eingabe 2 2 3 3 2 5" xfId="8882" xr:uid="{00000000-0005-0000-0000-000042350000}"/>
    <cellStyle name="Eingabe 2 2 3 3 2 5 2" xfId="20610" xr:uid="{00000000-0005-0000-0000-000043350000}"/>
    <cellStyle name="Eingabe 2 2 3 3 2 5 3" xfId="32337" xr:uid="{00000000-0005-0000-0000-000044350000}"/>
    <cellStyle name="Eingabe 2 2 3 3 2 6" xfId="12800" xr:uid="{00000000-0005-0000-0000-000045350000}"/>
    <cellStyle name="Eingabe 2 2 3 3 2 7" xfId="24527" xr:uid="{00000000-0005-0000-0000-000046350000}"/>
    <cellStyle name="Eingabe 2 2 3 3 3" xfId="1501" xr:uid="{00000000-0005-0000-0000-000047350000}"/>
    <cellStyle name="Eingabe 2 2 3 3 3 2" xfId="2799" xr:uid="{00000000-0005-0000-0000-000048350000}"/>
    <cellStyle name="Eingabe 2 2 3 3 3 2 2" xfId="6704" xr:uid="{00000000-0005-0000-0000-000049350000}"/>
    <cellStyle name="Eingabe 2 2 3 3 3 2 2 2" xfId="18432" xr:uid="{00000000-0005-0000-0000-00004A350000}"/>
    <cellStyle name="Eingabe 2 2 3 3 3 2 2 3" xfId="30159" xr:uid="{00000000-0005-0000-0000-00004B350000}"/>
    <cellStyle name="Eingabe 2 2 3 3 3 2 3" xfId="10609" xr:uid="{00000000-0005-0000-0000-00004C350000}"/>
    <cellStyle name="Eingabe 2 2 3 3 3 2 3 2" xfId="22337" xr:uid="{00000000-0005-0000-0000-00004D350000}"/>
    <cellStyle name="Eingabe 2 2 3 3 3 2 3 3" xfId="34064" xr:uid="{00000000-0005-0000-0000-00004E350000}"/>
    <cellStyle name="Eingabe 2 2 3 3 3 2 4" xfId="14527" xr:uid="{00000000-0005-0000-0000-00004F350000}"/>
    <cellStyle name="Eingabe 2 2 3 3 3 2 5" xfId="26254" xr:uid="{00000000-0005-0000-0000-000050350000}"/>
    <cellStyle name="Eingabe 2 2 3 3 3 3" xfId="4097" xr:uid="{00000000-0005-0000-0000-000051350000}"/>
    <cellStyle name="Eingabe 2 2 3 3 3 3 2" xfId="8002" xr:uid="{00000000-0005-0000-0000-000052350000}"/>
    <cellStyle name="Eingabe 2 2 3 3 3 3 2 2" xfId="19730" xr:uid="{00000000-0005-0000-0000-000053350000}"/>
    <cellStyle name="Eingabe 2 2 3 3 3 3 2 3" xfId="31457" xr:uid="{00000000-0005-0000-0000-000054350000}"/>
    <cellStyle name="Eingabe 2 2 3 3 3 3 3" xfId="11907" xr:uid="{00000000-0005-0000-0000-000055350000}"/>
    <cellStyle name="Eingabe 2 2 3 3 3 3 3 2" xfId="23635" xr:uid="{00000000-0005-0000-0000-000056350000}"/>
    <cellStyle name="Eingabe 2 2 3 3 3 3 3 3" xfId="35362" xr:uid="{00000000-0005-0000-0000-000057350000}"/>
    <cellStyle name="Eingabe 2 2 3 3 3 3 4" xfId="15825" xr:uid="{00000000-0005-0000-0000-000058350000}"/>
    <cellStyle name="Eingabe 2 2 3 3 3 3 5" xfId="27552" xr:uid="{00000000-0005-0000-0000-000059350000}"/>
    <cellStyle name="Eingabe 2 2 3 3 3 4" xfId="5406" xr:uid="{00000000-0005-0000-0000-00005A350000}"/>
    <cellStyle name="Eingabe 2 2 3 3 3 4 2" xfId="17134" xr:uid="{00000000-0005-0000-0000-00005B350000}"/>
    <cellStyle name="Eingabe 2 2 3 3 3 4 3" xfId="28861" xr:uid="{00000000-0005-0000-0000-00005C350000}"/>
    <cellStyle name="Eingabe 2 2 3 3 3 5" xfId="9311" xr:uid="{00000000-0005-0000-0000-00005D350000}"/>
    <cellStyle name="Eingabe 2 2 3 3 3 5 2" xfId="21039" xr:uid="{00000000-0005-0000-0000-00005E350000}"/>
    <cellStyle name="Eingabe 2 2 3 3 3 5 3" xfId="32766" xr:uid="{00000000-0005-0000-0000-00005F350000}"/>
    <cellStyle name="Eingabe 2 2 3 3 3 6" xfId="13229" xr:uid="{00000000-0005-0000-0000-000060350000}"/>
    <cellStyle name="Eingabe 2 2 3 3 3 7" xfId="24956" xr:uid="{00000000-0005-0000-0000-000061350000}"/>
    <cellStyle name="Eingabe 2 2 3 3 4" xfId="1941" xr:uid="{00000000-0005-0000-0000-000062350000}"/>
    <cellStyle name="Eingabe 2 2 3 3 4 2" xfId="5846" xr:uid="{00000000-0005-0000-0000-000063350000}"/>
    <cellStyle name="Eingabe 2 2 3 3 4 2 2" xfId="17574" xr:uid="{00000000-0005-0000-0000-000064350000}"/>
    <cellStyle name="Eingabe 2 2 3 3 4 2 3" xfId="29301" xr:uid="{00000000-0005-0000-0000-000065350000}"/>
    <cellStyle name="Eingabe 2 2 3 3 4 3" xfId="9751" xr:uid="{00000000-0005-0000-0000-000066350000}"/>
    <cellStyle name="Eingabe 2 2 3 3 4 3 2" xfId="21479" xr:uid="{00000000-0005-0000-0000-000067350000}"/>
    <cellStyle name="Eingabe 2 2 3 3 4 3 3" xfId="33206" xr:uid="{00000000-0005-0000-0000-000068350000}"/>
    <cellStyle name="Eingabe 2 2 3 3 4 4" xfId="13669" xr:uid="{00000000-0005-0000-0000-000069350000}"/>
    <cellStyle name="Eingabe 2 2 3 3 4 5" xfId="25396" xr:uid="{00000000-0005-0000-0000-00006A350000}"/>
    <cellStyle name="Eingabe 2 2 3 3 5" xfId="3239" xr:uid="{00000000-0005-0000-0000-00006B350000}"/>
    <cellStyle name="Eingabe 2 2 3 3 5 2" xfId="7144" xr:uid="{00000000-0005-0000-0000-00006C350000}"/>
    <cellStyle name="Eingabe 2 2 3 3 5 2 2" xfId="18872" xr:uid="{00000000-0005-0000-0000-00006D350000}"/>
    <cellStyle name="Eingabe 2 2 3 3 5 2 3" xfId="30599" xr:uid="{00000000-0005-0000-0000-00006E350000}"/>
    <cellStyle name="Eingabe 2 2 3 3 5 3" xfId="11049" xr:uid="{00000000-0005-0000-0000-00006F350000}"/>
    <cellStyle name="Eingabe 2 2 3 3 5 3 2" xfId="22777" xr:uid="{00000000-0005-0000-0000-000070350000}"/>
    <cellStyle name="Eingabe 2 2 3 3 5 3 3" xfId="34504" xr:uid="{00000000-0005-0000-0000-000071350000}"/>
    <cellStyle name="Eingabe 2 2 3 3 5 4" xfId="14967" xr:uid="{00000000-0005-0000-0000-000072350000}"/>
    <cellStyle name="Eingabe 2 2 3 3 5 5" xfId="26694" xr:uid="{00000000-0005-0000-0000-000073350000}"/>
    <cellStyle name="Eingabe 2 2 3 3 6" xfId="4548" xr:uid="{00000000-0005-0000-0000-000074350000}"/>
    <cellStyle name="Eingabe 2 2 3 3 6 2" xfId="16276" xr:uid="{00000000-0005-0000-0000-000075350000}"/>
    <cellStyle name="Eingabe 2 2 3 3 6 3" xfId="28003" xr:uid="{00000000-0005-0000-0000-000076350000}"/>
    <cellStyle name="Eingabe 2 2 3 3 7" xfId="8453" xr:uid="{00000000-0005-0000-0000-000077350000}"/>
    <cellStyle name="Eingabe 2 2 3 3 7 2" xfId="20181" xr:uid="{00000000-0005-0000-0000-000078350000}"/>
    <cellStyle name="Eingabe 2 2 3 3 7 3" xfId="31908" xr:uid="{00000000-0005-0000-0000-000079350000}"/>
    <cellStyle name="Eingabe 2 2 3 3 8" xfId="12371" xr:uid="{00000000-0005-0000-0000-00007A350000}"/>
    <cellStyle name="Eingabe 2 2 3 3 9" xfId="24098" xr:uid="{00000000-0005-0000-0000-00007B350000}"/>
    <cellStyle name="Eingabe 2 2 3 4" xfId="874" xr:uid="{00000000-0005-0000-0000-00007C350000}"/>
    <cellStyle name="Eingabe 2 2 3 4 2" xfId="2172" xr:uid="{00000000-0005-0000-0000-00007D350000}"/>
    <cellStyle name="Eingabe 2 2 3 4 2 2" xfId="6077" xr:uid="{00000000-0005-0000-0000-00007E350000}"/>
    <cellStyle name="Eingabe 2 2 3 4 2 2 2" xfId="17805" xr:uid="{00000000-0005-0000-0000-00007F350000}"/>
    <cellStyle name="Eingabe 2 2 3 4 2 2 3" xfId="29532" xr:uid="{00000000-0005-0000-0000-000080350000}"/>
    <cellStyle name="Eingabe 2 2 3 4 2 3" xfId="9982" xr:uid="{00000000-0005-0000-0000-000081350000}"/>
    <cellStyle name="Eingabe 2 2 3 4 2 3 2" xfId="21710" xr:uid="{00000000-0005-0000-0000-000082350000}"/>
    <cellStyle name="Eingabe 2 2 3 4 2 3 3" xfId="33437" xr:uid="{00000000-0005-0000-0000-000083350000}"/>
    <cellStyle name="Eingabe 2 2 3 4 2 4" xfId="13900" xr:uid="{00000000-0005-0000-0000-000084350000}"/>
    <cellStyle name="Eingabe 2 2 3 4 2 5" xfId="25627" xr:uid="{00000000-0005-0000-0000-000085350000}"/>
    <cellStyle name="Eingabe 2 2 3 4 3" xfId="3470" xr:uid="{00000000-0005-0000-0000-000086350000}"/>
    <cellStyle name="Eingabe 2 2 3 4 3 2" xfId="7375" xr:uid="{00000000-0005-0000-0000-000087350000}"/>
    <cellStyle name="Eingabe 2 2 3 4 3 2 2" xfId="19103" xr:uid="{00000000-0005-0000-0000-000088350000}"/>
    <cellStyle name="Eingabe 2 2 3 4 3 2 3" xfId="30830" xr:uid="{00000000-0005-0000-0000-000089350000}"/>
    <cellStyle name="Eingabe 2 2 3 4 3 3" xfId="11280" xr:uid="{00000000-0005-0000-0000-00008A350000}"/>
    <cellStyle name="Eingabe 2 2 3 4 3 3 2" xfId="23008" xr:uid="{00000000-0005-0000-0000-00008B350000}"/>
    <cellStyle name="Eingabe 2 2 3 4 3 3 3" xfId="34735" xr:uid="{00000000-0005-0000-0000-00008C350000}"/>
    <cellStyle name="Eingabe 2 2 3 4 3 4" xfId="15198" xr:uid="{00000000-0005-0000-0000-00008D350000}"/>
    <cellStyle name="Eingabe 2 2 3 4 3 5" xfId="26925" xr:uid="{00000000-0005-0000-0000-00008E350000}"/>
    <cellStyle name="Eingabe 2 2 3 4 4" xfId="4779" xr:uid="{00000000-0005-0000-0000-00008F350000}"/>
    <cellStyle name="Eingabe 2 2 3 4 4 2" xfId="16507" xr:uid="{00000000-0005-0000-0000-000090350000}"/>
    <cellStyle name="Eingabe 2 2 3 4 4 3" xfId="28234" xr:uid="{00000000-0005-0000-0000-000091350000}"/>
    <cellStyle name="Eingabe 2 2 3 4 5" xfId="8684" xr:uid="{00000000-0005-0000-0000-000092350000}"/>
    <cellStyle name="Eingabe 2 2 3 4 5 2" xfId="20412" xr:uid="{00000000-0005-0000-0000-000093350000}"/>
    <cellStyle name="Eingabe 2 2 3 4 5 3" xfId="32139" xr:uid="{00000000-0005-0000-0000-000094350000}"/>
    <cellStyle name="Eingabe 2 2 3 4 6" xfId="12602" xr:uid="{00000000-0005-0000-0000-000095350000}"/>
    <cellStyle name="Eingabe 2 2 3 4 7" xfId="24329" xr:uid="{00000000-0005-0000-0000-000096350000}"/>
    <cellStyle name="Eingabe 2 2 3 5" xfId="1303" xr:uid="{00000000-0005-0000-0000-000097350000}"/>
    <cellStyle name="Eingabe 2 2 3 5 2" xfId="2601" xr:uid="{00000000-0005-0000-0000-000098350000}"/>
    <cellStyle name="Eingabe 2 2 3 5 2 2" xfId="6506" xr:uid="{00000000-0005-0000-0000-000099350000}"/>
    <cellStyle name="Eingabe 2 2 3 5 2 2 2" xfId="18234" xr:uid="{00000000-0005-0000-0000-00009A350000}"/>
    <cellStyle name="Eingabe 2 2 3 5 2 2 3" xfId="29961" xr:uid="{00000000-0005-0000-0000-00009B350000}"/>
    <cellStyle name="Eingabe 2 2 3 5 2 3" xfId="10411" xr:uid="{00000000-0005-0000-0000-00009C350000}"/>
    <cellStyle name="Eingabe 2 2 3 5 2 3 2" xfId="22139" xr:uid="{00000000-0005-0000-0000-00009D350000}"/>
    <cellStyle name="Eingabe 2 2 3 5 2 3 3" xfId="33866" xr:uid="{00000000-0005-0000-0000-00009E350000}"/>
    <cellStyle name="Eingabe 2 2 3 5 2 4" xfId="14329" xr:uid="{00000000-0005-0000-0000-00009F350000}"/>
    <cellStyle name="Eingabe 2 2 3 5 2 5" xfId="26056" xr:uid="{00000000-0005-0000-0000-0000A0350000}"/>
    <cellStyle name="Eingabe 2 2 3 5 3" xfId="3899" xr:uid="{00000000-0005-0000-0000-0000A1350000}"/>
    <cellStyle name="Eingabe 2 2 3 5 3 2" xfId="7804" xr:uid="{00000000-0005-0000-0000-0000A2350000}"/>
    <cellStyle name="Eingabe 2 2 3 5 3 2 2" xfId="19532" xr:uid="{00000000-0005-0000-0000-0000A3350000}"/>
    <cellStyle name="Eingabe 2 2 3 5 3 2 3" xfId="31259" xr:uid="{00000000-0005-0000-0000-0000A4350000}"/>
    <cellStyle name="Eingabe 2 2 3 5 3 3" xfId="11709" xr:uid="{00000000-0005-0000-0000-0000A5350000}"/>
    <cellStyle name="Eingabe 2 2 3 5 3 3 2" xfId="23437" xr:uid="{00000000-0005-0000-0000-0000A6350000}"/>
    <cellStyle name="Eingabe 2 2 3 5 3 3 3" xfId="35164" xr:uid="{00000000-0005-0000-0000-0000A7350000}"/>
    <cellStyle name="Eingabe 2 2 3 5 3 4" xfId="15627" xr:uid="{00000000-0005-0000-0000-0000A8350000}"/>
    <cellStyle name="Eingabe 2 2 3 5 3 5" xfId="27354" xr:uid="{00000000-0005-0000-0000-0000A9350000}"/>
    <cellStyle name="Eingabe 2 2 3 5 4" xfId="5208" xr:uid="{00000000-0005-0000-0000-0000AA350000}"/>
    <cellStyle name="Eingabe 2 2 3 5 4 2" xfId="16936" xr:uid="{00000000-0005-0000-0000-0000AB350000}"/>
    <cellStyle name="Eingabe 2 2 3 5 4 3" xfId="28663" xr:uid="{00000000-0005-0000-0000-0000AC350000}"/>
    <cellStyle name="Eingabe 2 2 3 5 5" xfId="9113" xr:uid="{00000000-0005-0000-0000-0000AD350000}"/>
    <cellStyle name="Eingabe 2 2 3 5 5 2" xfId="20841" xr:uid="{00000000-0005-0000-0000-0000AE350000}"/>
    <cellStyle name="Eingabe 2 2 3 5 5 3" xfId="32568" xr:uid="{00000000-0005-0000-0000-0000AF350000}"/>
    <cellStyle name="Eingabe 2 2 3 5 6" xfId="13031" xr:uid="{00000000-0005-0000-0000-0000B0350000}"/>
    <cellStyle name="Eingabe 2 2 3 5 7" xfId="24758" xr:uid="{00000000-0005-0000-0000-0000B1350000}"/>
    <cellStyle name="Eingabe 2 2 3 6" xfId="1743" xr:uid="{00000000-0005-0000-0000-0000B2350000}"/>
    <cellStyle name="Eingabe 2 2 3 6 2" xfId="5648" xr:uid="{00000000-0005-0000-0000-0000B3350000}"/>
    <cellStyle name="Eingabe 2 2 3 6 2 2" xfId="17376" xr:uid="{00000000-0005-0000-0000-0000B4350000}"/>
    <cellStyle name="Eingabe 2 2 3 6 2 3" xfId="29103" xr:uid="{00000000-0005-0000-0000-0000B5350000}"/>
    <cellStyle name="Eingabe 2 2 3 6 3" xfId="9553" xr:uid="{00000000-0005-0000-0000-0000B6350000}"/>
    <cellStyle name="Eingabe 2 2 3 6 3 2" xfId="21281" xr:uid="{00000000-0005-0000-0000-0000B7350000}"/>
    <cellStyle name="Eingabe 2 2 3 6 3 3" xfId="33008" xr:uid="{00000000-0005-0000-0000-0000B8350000}"/>
    <cellStyle name="Eingabe 2 2 3 6 4" xfId="13471" xr:uid="{00000000-0005-0000-0000-0000B9350000}"/>
    <cellStyle name="Eingabe 2 2 3 6 5" xfId="25198" xr:uid="{00000000-0005-0000-0000-0000BA350000}"/>
    <cellStyle name="Eingabe 2 2 3 7" xfId="3041" xr:uid="{00000000-0005-0000-0000-0000BB350000}"/>
    <cellStyle name="Eingabe 2 2 3 7 2" xfId="6946" xr:uid="{00000000-0005-0000-0000-0000BC350000}"/>
    <cellStyle name="Eingabe 2 2 3 7 2 2" xfId="18674" xr:uid="{00000000-0005-0000-0000-0000BD350000}"/>
    <cellStyle name="Eingabe 2 2 3 7 2 3" xfId="30401" xr:uid="{00000000-0005-0000-0000-0000BE350000}"/>
    <cellStyle name="Eingabe 2 2 3 7 3" xfId="10851" xr:uid="{00000000-0005-0000-0000-0000BF350000}"/>
    <cellStyle name="Eingabe 2 2 3 7 3 2" xfId="22579" xr:uid="{00000000-0005-0000-0000-0000C0350000}"/>
    <cellStyle name="Eingabe 2 2 3 7 3 3" xfId="34306" xr:uid="{00000000-0005-0000-0000-0000C1350000}"/>
    <cellStyle name="Eingabe 2 2 3 7 4" xfId="14769" xr:uid="{00000000-0005-0000-0000-0000C2350000}"/>
    <cellStyle name="Eingabe 2 2 3 7 5" xfId="26496" xr:uid="{00000000-0005-0000-0000-0000C3350000}"/>
    <cellStyle name="Eingabe 2 2 3 8" xfId="4350" xr:uid="{00000000-0005-0000-0000-0000C4350000}"/>
    <cellStyle name="Eingabe 2 2 3 8 2" xfId="16078" xr:uid="{00000000-0005-0000-0000-0000C5350000}"/>
    <cellStyle name="Eingabe 2 2 3 8 3" xfId="27805" xr:uid="{00000000-0005-0000-0000-0000C6350000}"/>
    <cellStyle name="Eingabe 2 2 3 9" xfId="8255" xr:uid="{00000000-0005-0000-0000-0000C7350000}"/>
    <cellStyle name="Eingabe 2 2 3 9 2" xfId="19983" xr:uid="{00000000-0005-0000-0000-0000C8350000}"/>
    <cellStyle name="Eingabe 2 2 3 9 3" xfId="31710" xr:uid="{00000000-0005-0000-0000-0000C9350000}"/>
    <cellStyle name="Eingabe 2 2 4" xfId="400" xr:uid="{00000000-0005-0000-0000-0000CA350000}"/>
    <cellStyle name="Eingabe 2 2 4 2" xfId="829" xr:uid="{00000000-0005-0000-0000-0000CB350000}"/>
    <cellStyle name="Eingabe 2 2 4 2 2" xfId="2127" xr:uid="{00000000-0005-0000-0000-0000CC350000}"/>
    <cellStyle name="Eingabe 2 2 4 2 2 2" xfId="6032" xr:uid="{00000000-0005-0000-0000-0000CD350000}"/>
    <cellStyle name="Eingabe 2 2 4 2 2 2 2" xfId="17760" xr:uid="{00000000-0005-0000-0000-0000CE350000}"/>
    <cellStyle name="Eingabe 2 2 4 2 2 2 3" xfId="29487" xr:uid="{00000000-0005-0000-0000-0000CF350000}"/>
    <cellStyle name="Eingabe 2 2 4 2 2 3" xfId="9937" xr:uid="{00000000-0005-0000-0000-0000D0350000}"/>
    <cellStyle name="Eingabe 2 2 4 2 2 3 2" xfId="21665" xr:uid="{00000000-0005-0000-0000-0000D1350000}"/>
    <cellStyle name="Eingabe 2 2 4 2 2 3 3" xfId="33392" xr:uid="{00000000-0005-0000-0000-0000D2350000}"/>
    <cellStyle name="Eingabe 2 2 4 2 2 4" xfId="13855" xr:uid="{00000000-0005-0000-0000-0000D3350000}"/>
    <cellStyle name="Eingabe 2 2 4 2 2 5" xfId="25582" xr:uid="{00000000-0005-0000-0000-0000D4350000}"/>
    <cellStyle name="Eingabe 2 2 4 2 3" xfId="3425" xr:uid="{00000000-0005-0000-0000-0000D5350000}"/>
    <cellStyle name="Eingabe 2 2 4 2 3 2" xfId="7330" xr:uid="{00000000-0005-0000-0000-0000D6350000}"/>
    <cellStyle name="Eingabe 2 2 4 2 3 2 2" xfId="19058" xr:uid="{00000000-0005-0000-0000-0000D7350000}"/>
    <cellStyle name="Eingabe 2 2 4 2 3 2 3" xfId="30785" xr:uid="{00000000-0005-0000-0000-0000D8350000}"/>
    <cellStyle name="Eingabe 2 2 4 2 3 3" xfId="11235" xr:uid="{00000000-0005-0000-0000-0000D9350000}"/>
    <cellStyle name="Eingabe 2 2 4 2 3 3 2" xfId="22963" xr:uid="{00000000-0005-0000-0000-0000DA350000}"/>
    <cellStyle name="Eingabe 2 2 4 2 3 3 3" xfId="34690" xr:uid="{00000000-0005-0000-0000-0000DB350000}"/>
    <cellStyle name="Eingabe 2 2 4 2 3 4" xfId="15153" xr:uid="{00000000-0005-0000-0000-0000DC350000}"/>
    <cellStyle name="Eingabe 2 2 4 2 3 5" xfId="26880" xr:uid="{00000000-0005-0000-0000-0000DD350000}"/>
    <cellStyle name="Eingabe 2 2 4 2 4" xfId="4734" xr:uid="{00000000-0005-0000-0000-0000DE350000}"/>
    <cellStyle name="Eingabe 2 2 4 2 4 2" xfId="16462" xr:uid="{00000000-0005-0000-0000-0000DF350000}"/>
    <cellStyle name="Eingabe 2 2 4 2 4 3" xfId="28189" xr:uid="{00000000-0005-0000-0000-0000E0350000}"/>
    <cellStyle name="Eingabe 2 2 4 2 5" xfId="8639" xr:uid="{00000000-0005-0000-0000-0000E1350000}"/>
    <cellStyle name="Eingabe 2 2 4 2 5 2" xfId="20367" xr:uid="{00000000-0005-0000-0000-0000E2350000}"/>
    <cellStyle name="Eingabe 2 2 4 2 5 3" xfId="32094" xr:uid="{00000000-0005-0000-0000-0000E3350000}"/>
    <cellStyle name="Eingabe 2 2 4 2 6" xfId="12557" xr:uid="{00000000-0005-0000-0000-0000E4350000}"/>
    <cellStyle name="Eingabe 2 2 4 2 7" xfId="24284" xr:uid="{00000000-0005-0000-0000-0000E5350000}"/>
    <cellStyle name="Eingabe 2 2 4 3" xfId="1258" xr:uid="{00000000-0005-0000-0000-0000E6350000}"/>
    <cellStyle name="Eingabe 2 2 4 3 2" xfId="2556" xr:uid="{00000000-0005-0000-0000-0000E7350000}"/>
    <cellStyle name="Eingabe 2 2 4 3 2 2" xfId="6461" xr:uid="{00000000-0005-0000-0000-0000E8350000}"/>
    <cellStyle name="Eingabe 2 2 4 3 2 2 2" xfId="18189" xr:uid="{00000000-0005-0000-0000-0000E9350000}"/>
    <cellStyle name="Eingabe 2 2 4 3 2 2 3" xfId="29916" xr:uid="{00000000-0005-0000-0000-0000EA350000}"/>
    <cellStyle name="Eingabe 2 2 4 3 2 3" xfId="10366" xr:uid="{00000000-0005-0000-0000-0000EB350000}"/>
    <cellStyle name="Eingabe 2 2 4 3 2 3 2" xfId="22094" xr:uid="{00000000-0005-0000-0000-0000EC350000}"/>
    <cellStyle name="Eingabe 2 2 4 3 2 3 3" xfId="33821" xr:uid="{00000000-0005-0000-0000-0000ED350000}"/>
    <cellStyle name="Eingabe 2 2 4 3 2 4" xfId="14284" xr:uid="{00000000-0005-0000-0000-0000EE350000}"/>
    <cellStyle name="Eingabe 2 2 4 3 2 5" xfId="26011" xr:uid="{00000000-0005-0000-0000-0000EF350000}"/>
    <cellStyle name="Eingabe 2 2 4 3 3" xfId="3854" xr:uid="{00000000-0005-0000-0000-0000F0350000}"/>
    <cellStyle name="Eingabe 2 2 4 3 3 2" xfId="7759" xr:uid="{00000000-0005-0000-0000-0000F1350000}"/>
    <cellStyle name="Eingabe 2 2 4 3 3 2 2" xfId="19487" xr:uid="{00000000-0005-0000-0000-0000F2350000}"/>
    <cellStyle name="Eingabe 2 2 4 3 3 2 3" xfId="31214" xr:uid="{00000000-0005-0000-0000-0000F3350000}"/>
    <cellStyle name="Eingabe 2 2 4 3 3 3" xfId="11664" xr:uid="{00000000-0005-0000-0000-0000F4350000}"/>
    <cellStyle name="Eingabe 2 2 4 3 3 3 2" xfId="23392" xr:uid="{00000000-0005-0000-0000-0000F5350000}"/>
    <cellStyle name="Eingabe 2 2 4 3 3 3 3" xfId="35119" xr:uid="{00000000-0005-0000-0000-0000F6350000}"/>
    <cellStyle name="Eingabe 2 2 4 3 3 4" xfId="15582" xr:uid="{00000000-0005-0000-0000-0000F7350000}"/>
    <cellStyle name="Eingabe 2 2 4 3 3 5" xfId="27309" xr:uid="{00000000-0005-0000-0000-0000F8350000}"/>
    <cellStyle name="Eingabe 2 2 4 3 4" xfId="5163" xr:uid="{00000000-0005-0000-0000-0000F9350000}"/>
    <cellStyle name="Eingabe 2 2 4 3 4 2" xfId="16891" xr:uid="{00000000-0005-0000-0000-0000FA350000}"/>
    <cellStyle name="Eingabe 2 2 4 3 4 3" xfId="28618" xr:uid="{00000000-0005-0000-0000-0000FB350000}"/>
    <cellStyle name="Eingabe 2 2 4 3 5" xfId="9068" xr:uid="{00000000-0005-0000-0000-0000FC350000}"/>
    <cellStyle name="Eingabe 2 2 4 3 5 2" xfId="20796" xr:uid="{00000000-0005-0000-0000-0000FD350000}"/>
    <cellStyle name="Eingabe 2 2 4 3 5 3" xfId="32523" xr:uid="{00000000-0005-0000-0000-0000FE350000}"/>
    <cellStyle name="Eingabe 2 2 4 3 6" xfId="12986" xr:uid="{00000000-0005-0000-0000-0000FF350000}"/>
    <cellStyle name="Eingabe 2 2 4 3 7" xfId="24713" xr:uid="{00000000-0005-0000-0000-000000360000}"/>
    <cellStyle name="Eingabe 2 2 4 4" xfId="1698" xr:uid="{00000000-0005-0000-0000-000001360000}"/>
    <cellStyle name="Eingabe 2 2 4 4 2" xfId="5603" xr:uid="{00000000-0005-0000-0000-000002360000}"/>
    <cellStyle name="Eingabe 2 2 4 4 2 2" xfId="17331" xr:uid="{00000000-0005-0000-0000-000003360000}"/>
    <cellStyle name="Eingabe 2 2 4 4 2 3" xfId="29058" xr:uid="{00000000-0005-0000-0000-000004360000}"/>
    <cellStyle name="Eingabe 2 2 4 4 3" xfId="9508" xr:uid="{00000000-0005-0000-0000-000005360000}"/>
    <cellStyle name="Eingabe 2 2 4 4 3 2" xfId="21236" xr:uid="{00000000-0005-0000-0000-000006360000}"/>
    <cellStyle name="Eingabe 2 2 4 4 3 3" xfId="32963" xr:uid="{00000000-0005-0000-0000-000007360000}"/>
    <cellStyle name="Eingabe 2 2 4 4 4" xfId="13426" xr:uid="{00000000-0005-0000-0000-000008360000}"/>
    <cellStyle name="Eingabe 2 2 4 4 5" xfId="25153" xr:uid="{00000000-0005-0000-0000-000009360000}"/>
    <cellStyle name="Eingabe 2 2 4 5" xfId="2996" xr:uid="{00000000-0005-0000-0000-00000A360000}"/>
    <cellStyle name="Eingabe 2 2 4 5 2" xfId="6901" xr:uid="{00000000-0005-0000-0000-00000B360000}"/>
    <cellStyle name="Eingabe 2 2 4 5 2 2" xfId="18629" xr:uid="{00000000-0005-0000-0000-00000C360000}"/>
    <cellStyle name="Eingabe 2 2 4 5 2 3" xfId="30356" xr:uid="{00000000-0005-0000-0000-00000D360000}"/>
    <cellStyle name="Eingabe 2 2 4 5 3" xfId="10806" xr:uid="{00000000-0005-0000-0000-00000E360000}"/>
    <cellStyle name="Eingabe 2 2 4 5 3 2" xfId="22534" xr:uid="{00000000-0005-0000-0000-00000F360000}"/>
    <cellStyle name="Eingabe 2 2 4 5 3 3" xfId="34261" xr:uid="{00000000-0005-0000-0000-000010360000}"/>
    <cellStyle name="Eingabe 2 2 4 5 4" xfId="14724" xr:uid="{00000000-0005-0000-0000-000011360000}"/>
    <cellStyle name="Eingabe 2 2 4 5 5" xfId="26451" xr:uid="{00000000-0005-0000-0000-000012360000}"/>
    <cellStyle name="Eingabe 2 2 4 6" xfId="4305" xr:uid="{00000000-0005-0000-0000-000013360000}"/>
    <cellStyle name="Eingabe 2 2 4 6 2" xfId="16033" xr:uid="{00000000-0005-0000-0000-000014360000}"/>
    <cellStyle name="Eingabe 2 2 4 6 3" xfId="27760" xr:uid="{00000000-0005-0000-0000-000015360000}"/>
    <cellStyle name="Eingabe 2 2 4 7" xfId="8210" xr:uid="{00000000-0005-0000-0000-000016360000}"/>
    <cellStyle name="Eingabe 2 2 4 7 2" xfId="19938" xr:uid="{00000000-0005-0000-0000-000017360000}"/>
    <cellStyle name="Eingabe 2 2 4 7 3" xfId="31665" xr:uid="{00000000-0005-0000-0000-000018360000}"/>
    <cellStyle name="Eingabe 2 2 4 8" xfId="12128" xr:uid="{00000000-0005-0000-0000-000019360000}"/>
    <cellStyle name="Eingabe 2 2 4 9" xfId="23855" xr:uid="{00000000-0005-0000-0000-00001A360000}"/>
    <cellStyle name="Eingabe 2 2 5" xfId="499" xr:uid="{00000000-0005-0000-0000-00001B360000}"/>
    <cellStyle name="Eingabe 2 2 5 2" xfId="928" xr:uid="{00000000-0005-0000-0000-00001C360000}"/>
    <cellStyle name="Eingabe 2 2 5 2 2" xfId="2226" xr:uid="{00000000-0005-0000-0000-00001D360000}"/>
    <cellStyle name="Eingabe 2 2 5 2 2 2" xfId="6131" xr:uid="{00000000-0005-0000-0000-00001E360000}"/>
    <cellStyle name="Eingabe 2 2 5 2 2 2 2" xfId="17859" xr:uid="{00000000-0005-0000-0000-00001F360000}"/>
    <cellStyle name="Eingabe 2 2 5 2 2 2 3" xfId="29586" xr:uid="{00000000-0005-0000-0000-000020360000}"/>
    <cellStyle name="Eingabe 2 2 5 2 2 3" xfId="10036" xr:uid="{00000000-0005-0000-0000-000021360000}"/>
    <cellStyle name="Eingabe 2 2 5 2 2 3 2" xfId="21764" xr:uid="{00000000-0005-0000-0000-000022360000}"/>
    <cellStyle name="Eingabe 2 2 5 2 2 3 3" xfId="33491" xr:uid="{00000000-0005-0000-0000-000023360000}"/>
    <cellStyle name="Eingabe 2 2 5 2 2 4" xfId="13954" xr:uid="{00000000-0005-0000-0000-000024360000}"/>
    <cellStyle name="Eingabe 2 2 5 2 2 5" xfId="25681" xr:uid="{00000000-0005-0000-0000-000025360000}"/>
    <cellStyle name="Eingabe 2 2 5 2 3" xfId="3524" xr:uid="{00000000-0005-0000-0000-000026360000}"/>
    <cellStyle name="Eingabe 2 2 5 2 3 2" xfId="7429" xr:uid="{00000000-0005-0000-0000-000027360000}"/>
    <cellStyle name="Eingabe 2 2 5 2 3 2 2" xfId="19157" xr:uid="{00000000-0005-0000-0000-000028360000}"/>
    <cellStyle name="Eingabe 2 2 5 2 3 2 3" xfId="30884" xr:uid="{00000000-0005-0000-0000-000029360000}"/>
    <cellStyle name="Eingabe 2 2 5 2 3 3" xfId="11334" xr:uid="{00000000-0005-0000-0000-00002A360000}"/>
    <cellStyle name="Eingabe 2 2 5 2 3 3 2" xfId="23062" xr:uid="{00000000-0005-0000-0000-00002B360000}"/>
    <cellStyle name="Eingabe 2 2 5 2 3 3 3" xfId="34789" xr:uid="{00000000-0005-0000-0000-00002C360000}"/>
    <cellStyle name="Eingabe 2 2 5 2 3 4" xfId="15252" xr:uid="{00000000-0005-0000-0000-00002D360000}"/>
    <cellStyle name="Eingabe 2 2 5 2 3 5" xfId="26979" xr:uid="{00000000-0005-0000-0000-00002E360000}"/>
    <cellStyle name="Eingabe 2 2 5 2 4" xfId="4833" xr:uid="{00000000-0005-0000-0000-00002F360000}"/>
    <cellStyle name="Eingabe 2 2 5 2 4 2" xfId="16561" xr:uid="{00000000-0005-0000-0000-000030360000}"/>
    <cellStyle name="Eingabe 2 2 5 2 4 3" xfId="28288" xr:uid="{00000000-0005-0000-0000-000031360000}"/>
    <cellStyle name="Eingabe 2 2 5 2 5" xfId="8738" xr:uid="{00000000-0005-0000-0000-000032360000}"/>
    <cellStyle name="Eingabe 2 2 5 2 5 2" xfId="20466" xr:uid="{00000000-0005-0000-0000-000033360000}"/>
    <cellStyle name="Eingabe 2 2 5 2 5 3" xfId="32193" xr:uid="{00000000-0005-0000-0000-000034360000}"/>
    <cellStyle name="Eingabe 2 2 5 2 6" xfId="12656" xr:uid="{00000000-0005-0000-0000-000035360000}"/>
    <cellStyle name="Eingabe 2 2 5 2 7" xfId="24383" xr:uid="{00000000-0005-0000-0000-000036360000}"/>
    <cellStyle name="Eingabe 2 2 5 3" xfId="1357" xr:uid="{00000000-0005-0000-0000-000037360000}"/>
    <cellStyle name="Eingabe 2 2 5 3 2" xfId="2655" xr:uid="{00000000-0005-0000-0000-000038360000}"/>
    <cellStyle name="Eingabe 2 2 5 3 2 2" xfId="6560" xr:uid="{00000000-0005-0000-0000-000039360000}"/>
    <cellStyle name="Eingabe 2 2 5 3 2 2 2" xfId="18288" xr:uid="{00000000-0005-0000-0000-00003A360000}"/>
    <cellStyle name="Eingabe 2 2 5 3 2 2 3" xfId="30015" xr:uid="{00000000-0005-0000-0000-00003B360000}"/>
    <cellStyle name="Eingabe 2 2 5 3 2 3" xfId="10465" xr:uid="{00000000-0005-0000-0000-00003C360000}"/>
    <cellStyle name="Eingabe 2 2 5 3 2 3 2" xfId="22193" xr:uid="{00000000-0005-0000-0000-00003D360000}"/>
    <cellStyle name="Eingabe 2 2 5 3 2 3 3" xfId="33920" xr:uid="{00000000-0005-0000-0000-00003E360000}"/>
    <cellStyle name="Eingabe 2 2 5 3 2 4" xfId="14383" xr:uid="{00000000-0005-0000-0000-00003F360000}"/>
    <cellStyle name="Eingabe 2 2 5 3 2 5" xfId="26110" xr:uid="{00000000-0005-0000-0000-000040360000}"/>
    <cellStyle name="Eingabe 2 2 5 3 3" xfId="3953" xr:uid="{00000000-0005-0000-0000-000041360000}"/>
    <cellStyle name="Eingabe 2 2 5 3 3 2" xfId="7858" xr:uid="{00000000-0005-0000-0000-000042360000}"/>
    <cellStyle name="Eingabe 2 2 5 3 3 2 2" xfId="19586" xr:uid="{00000000-0005-0000-0000-000043360000}"/>
    <cellStyle name="Eingabe 2 2 5 3 3 2 3" xfId="31313" xr:uid="{00000000-0005-0000-0000-000044360000}"/>
    <cellStyle name="Eingabe 2 2 5 3 3 3" xfId="11763" xr:uid="{00000000-0005-0000-0000-000045360000}"/>
    <cellStyle name="Eingabe 2 2 5 3 3 3 2" xfId="23491" xr:uid="{00000000-0005-0000-0000-000046360000}"/>
    <cellStyle name="Eingabe 2 2 5 3 3 3 3" xfId="35218" xr:uid="{00000000-0005-0000-0000-000047360000}"/>
    <cellStyle name="Eingabe 2 2 5 3 3 4" xfId="15681" xr:uid="{00000000-0005-0000-0000-000048360000}"/>
    <cellStyle name="Eingabe 2 2 5 3 3 5" xfId="27408" xr:uid="{00000000-0005-0000-0000-000049360000}"/>
    <cellStyle name="Eingabe 2 2 5 3 4" xfId="5262" xr:uid="{00000000-0005-0000-0000-00004A360000}"/>
    <cellStyle name="Eingabe 2 2 5 3 4 2" xfId="16990" xr:uid="{00000000-0005-0000-0000-00004B360000}"/>
    <cellStyle name="Eingabe 2 2 5 3 4 3" xfId="28717" xr:uid="{00000000-0005-0000-0000-00004C360000}"/>
    <cellStyle name="Eingabe 2 2 5 3 5" xfId="9167" xr:uid="{00000000-0005-0000-0000-00004D360000}"/>
    <cellStyle name="Eingabe 2 2 5 3 5 2" xfId="20895" xr:uid="{00000000-0005-0000-0000-00004E360000}"/>
    <cellStyle name="Eingabe 2 2 5 3 5 3" xfId="32622" xr:uid="{00000000-0005-0000-0000-00004F360000}"/>
    <cellStyle name="Eingabe 2 2 5 3 6" xfId="13085" xr:uid="{00000000-0005-0000-0000-000050360000}"/>
    <cellStyle name="Eingabe 2 2 5 3 7" xfId="24812" xr:uid="{00000000-0005-0000-0000-000051360000}"/>
    <cellStyle name="Eingabe 2 2 5 4" xfId="1797" xr:uid="{00000000-0005-0000-0000-000052360000}"/>
    <cellStyle name="Eingabe 2 2 5 4 2" xfId="5702" xr:uid="{00000000-0005-0000-0000-000053360000}"/>
    <cellStyle name="Eingabe 2 2 5 4 2 2" xfId="17430" xr:uid="{00000000-0005-0000-0000-000054360000}"/>
    <cellStyle name="Eingabe 2 2 5 4 2 3" xfId="29157" xr:uid="{00000000-0005-0000-0000-000055360000}"/>
    <cellStyle name="Eingabe 2 2 5 4 3" xfId="9607" xr:uid="{00000000-0005-0000-0000-000056360000}"/>
    <cellStyle name="Eingabe 2 2 5 4 3 2" xfId="21335" xr:uid="{00000000-0005-0000-0000-000057360000}"/>
    <cellStyle name="Eingabe 2 2 5 4 3 3" xfId="33062" xr:uid="{00000000-0005-0000-0000-000058360000}"/>
    <cellStyle name="Eingabe 2 2 5 4 4" xfId="13525" xr:uid="{00000000-0005-0000-0000-000059360000}"/>
    <cellStyle name="Eingabe 2 2 5 4 5" xfId="25252" xr:uid="{00000000-0005-0000-0000-00005A360000}"/>
    <cellStyle name="Eingabe 2 2 5 5" xfId="3095" xr:uid="{00000000-0005-0000-0000-00005B360000}"/>
    <cellStyle name="Eingabe 2 2 5 5 2" xfId="7000" xr:uid="{00000000-0005-0000-0000-00005C360000}"/>
    <cellStyle name="Eingabe 2 2 5 5 2 2" xfId="18728" xr:uid="{00000000-0005-0000-0000-00005D360000}"/>
    <cellStyle name="Eingabe 2 2 5 5 2 3" xfId="30455" xr:uid="{00000000-0005-0000-0000-00005E360000}"/>
    <cellStyle name="Eingabe 2 2 5 5 3" xfId="10905" xr:uid="{00000000-0005-0000-0000-00005F360000}"/>
    <cellStyle name="Eingabe 2 2 5 5 3 2" xfId="22633" xr:uid="{00000000-0005-0000-0000-000060360000}"/>
    <cellStyle name="Eingabe 2 2 5 5 3 3" xfId="34360" xr:uid="{00000000-0005-0000-0000-000061360000}"/>
    <cellStyle name="Eingabe 2 2 5 5 4" xfId="14823" xr:uid="{00000000-0005-0000-0000-000062360000}"/>
    <cellStyle name="Eingabe 2 2 5 5 5" xfId="26550" xr:uid="{00000000-0005-0000-0000-000063360000}"/>
    <cellStyle name="Eingabe 2 2 5 6" xfId="4404" xr:uid="{00000000-0005-0000-0000-000064360000}"/>
    <cellStyle name="Eingabe 2 2 5 6 2" xfId="16132" xr:uid="{00000000-0005-0000-0000-000065360000}"/>
    <cellStyle name="Eingabe 2 2 5 6 3" xfId="27859" xr:uid="{00000000-0005-0000-0000-000066360000}"/>
    <cellStyle name="Eingabe 2 2 5 7" xfId="8309" xr:uid="{00000000-0005-0000-0000-000067360000}"/>
    <cellStyle name="Eingabe 2 2 5 7 2" xfId="20037" xr:uid="{00000000-0005-0000-0000-000068360000}"/>
    <cellStyle name="Eingabe 2 2 5 7 3" xfId="31764" xr:uid="{00000000-0005-0000-0000-000069360000}"/>
    <cellStyle name="Eingabe 2 2 5 8" xfId="12227" xr:uid="{00000000-0005-0000-0000-00006A360000}"/>
    <cellStyle name="Eingabe 2 2 5 9" xfId="23954" xr:uid="{00000000-0005-0000-0000-00006B360000}"/>
    <cellStyle name="Eingabe 2 2 6" xfId="598" xr:uid="{00000000-0005-0000-0000-00006C360000}"/>
    <cellStyle name="Eingabe 2 2 6 2" xfId="1027" xr:uid="{00000000-0005-0000-0000-00006D360000}"/>
    <cellStyle name="Eingabe 2 2 6 2 2" xfId="2325" xr:uid="{00000000-0005-0000-0000-00006E360000}"/>
    <cellStyle name="Eingabe 2 2 6 2 2 2" xfId="6230" xr:uid="{00000000-0005-0000-0000-00006F360000}"/>
    <cellStyle name="Eingabe 2 2 6 2 2 2 2" xfId="17958" xr:uid="{00000000-0005-0000-0000-000070360000}"/>
    <cellStyle name="Eingabe 2 2 6 2 2 2 3" xfId="29685" xr:uid="{00000000-0005-0000-0000-000071360000}"/>
    <cellStyle name="Eingabe 2 2 6 2 2 3" xfId="10135" xr:uid="{00000000-0005-0000-0000-000072360000}"/>
    <cellStyle name="Eingabe 2 2 6 2 2 3 2" xfId="21863" xr:uid="{00000000-0005-0000-0000-000073360000}"/>
    <cellStyle name="Eingabe 2 2 6 2 2 3 3" xfId="33590" xr:uid="{00000000-0005-0000-0000-000074360000}"/>
    <cellStyle name="Eingabe 2 2 6 2 2 4" xfId="14053" xr:uid="{00000000-0005-0000-0000-000075360000}"/>
    <cellStyle name="Eingabe 2 2 6 2 2 5" xfId="25780" xr:uid="{00000000-0005-0000-0000-000076360000}"/>
    <cellStyle name="Eingabe 2 2 6 2 3" xfId="3623" xr:uid="{00000000-0005-0000-0000-000077360000}"/>
    <cellStyle name="Eingabe 2 2 6 2 3 2" xfId="7528" xr:uid="{00000000-0005-0000-0000-000078360000}"/>
    <cellStyle name="Eingabe 2 2 6 2 3 2 2" xfId="19256" xr:uid="{00000000-0005-0000-0000-000079360000}"/>
    <cellStyle name="Eingabe 2 2 6 2 3 2 3" xfId="30983" xr:uid="{00000000-0005-0000-0000-00007A360000}"/>
    <cellStyle name="Eingabe 2 2 6 2 3 3" xfId="11433" xr:uid="{00000000-0005-0000-0000-00007B360000}"/>
    <cellStyle name="Eingabe 2 2 6 2 3 3 2" xfId="23161" xr:uid="{00000000-0005-0000-0000-00007C360000}"/>
    <cellStyle name="Eingabe 2 2 6 2 3 3 3" xfId="34888" xr:uid="{00000000-0005-0000-0000-00007D360000}"/>
    <cellStyle name="Eingabe 2 2 6 2 3 4" xfId="15351" xr:uid="{00000000-0005-0000-0000-00007E360000}"/>
    <cellStyle name="Eingabe 2 2 6 2 3 5" xfId="27078" xr:uid="{00000000-0005-0000-0000-00007F360000}"/>
    <cellStyle name="Eingabe 2 2 6 2 4" xfId="4932" xr:uid="{00000000-0005-0000-0000-000080360000}"/>
    <cellStyle name="Eingabe 2 2 6 2 4 2" xfId="16660" xr:uid="{00000000-0005-0000-0000-000081360000}"/>
    <cellStyle name="Eingabe 2 2 6 2 4 3" xfId="28387" xr:uid="{00000000-0005-0000-0000-000082360000}"/>
    <cellStyle name="Eingabe 2 2 6 2 5" xfId="8837" xr:uid="{00000000-0005-0000-0000-000083360000}"/>
    <cellStyle name="Eingabe 2 2 6 2 5 2" xfId="20565" xr:uid="{00000000-0005-0000-0000-000084360000}"/>
    <cellStyle name="Eingabe 2 2 6 2 5 3" xfId="32292" xr:uid="{00000000-0005-0000-0000-000085360000}"/>
    <cellStyle name="Eingabe 2 2 6 2 6" xfId="12755" xr:uid="{00000000-0005-0000-0000-000086360000}"/>
    <cellStyle name="Eingabe 2 2 6 2 7" xfId="24482" xr:uid="{00000000-0005-0000-0000-000087360000}"/>
    <cellStyle name="Eingabe 2 2 6 3" xfId="1456" xr:uid="{00000000-0005-0000-0000-000088360000}"/>
    <cellStyle name="Eingabe 2 2 6 3 2" xfId="2754" xr:uid="{00000000-0005-0000-0000-000089360000}"/>
    <cellStyle name="Eingabe 2 2 6 3 2 2" xfId="6659" xr:uid="{00000000-0005-0000-0000-00008A360000}"/>
    <cellStyle name="Eingabe 2 2 6 3 2 2 2" xfId="18387" xr:uid="{00000000-0005-0000-0000-00008B360000}"/>
    <cellStyle name="Eingabe 2 2 6 3 2 2 3" xfId="30114" xr:uid="{00000000-0005-0000-0000-00008C360000}"/>
    <cellStyle name="Eingabe 2 2 6 3 2 3" xfId="10564" xr:uid="{00000000-0005-0000-0000-00008D360000}"/>
    <cellStyle name="Eingabe 2 2 6 3 2 3 2" xfId="22292" xr:uid="{00000000-0005-0000-0000-00008E360000}"/>
    <cellStyle name="Eingabe 2 2 6 3 2 3 3" xfId="34019" xr:uid="{00000000-0005-0000-0000-00008F360000}"/>
    <cellStyle name="Eingabe 2 2 6 3 2 4" xfId="14482" xr:uid="{00000000-0005-0000-0000-000090360000}"/>
    <cellStyle name="Eingabe 2 2 6 3 2 5" xfId="26209" xr:uid="{00000000-0005-0000-0000-000091360000}"/>
    <cellStyle name="Eingabe 2 2 6 3 3" xfId="4052" xr:uid="{00000000-0005-0000-0000-000092360000}"/>
    <cellStyle name="Eingabe 2 2 6 3 3 2" xfId="7957" xr:uid="{00000000-0005-0000-0000-000093360000}"/>
    <cellStyle name="Eingabe 2 2 6 3 3 2 2" xfId="19685" xr:uid="{00000000-0005-0000-0000-000094360000}"/>
    <cellStyle name="Eingabe 2 2 6 3 3 2 3" xfId="31412" xr:uid="{00000000-0005-0000-0000-000095360000}"/>
    <cellStyle name="Eingabe 2 2 6 3 3 3" xfId="11862" xr:uid="{00000000-0005-0000-0000-000096360000}"/>
    <cellStyle name="Eingabe 2 2 6 3 3 3 2" xfId="23590" xr:uid="{00000000-0005-0000-0000-000097360000}"/>
    <cellStyle name="Eingabe 2 2 6 3 3 3 3" xfId="35317" xr:uid="{00000000-0005-0000-0000-000098360000}"/>
    <cellStyle name="Eingabe 2 2 6 3 3 4" xfId="15780" xr:uid="{00000000-0005-0000-0000-000099360000}"/>
    <cellStyle name="Eingabe 2 2 6 3 3 5" xfId="27507" xr:uid="{00000000-0005-0000-0000-00009A360000}"/>
    <cellStyle name="Eingabe 2 2 6 3 4" xfId="5361" xr:uid="{00000000-0005-0000-0000-00009B360000}"/>
    <cellStyle name="Eingabe 2 2 6 3 4 2" xfId="17089" xr:uid="{00000000-0005-0000-0000-00009C360000}"/>
    <cellStyle name="Eingabe 2 2 6 3 4 3" xfId="28816" xr:uid="{00000000-0005-0000-0000-00009D360000}"/>
    <cellStyle name="Eingabe 2 2 6 3 5" xfId="9266" xr:uid="{00000000-0005-0000-0000-00009E360000}"/>
    <cellStyle name="Eingabe 2 2 6 3 5 2" xfId="20994" xr:uid="{00000000-0005-0000-0000-00009F360000}"/>
    <cellStyle name="Eingabe 2 2 6 3 5 3" xfId="32721" xr:uid="{00000000-0005-0000-0000-0000A0360000}"/>
    <cellStyle name="Eingabe 2 2 6 3 6" xfId="13184" xr:uid="{00000000-0005-0000-0000-0000A1360000}"/>
    <cellStyle name="Eingabe 2 2 6 3 7" xfId="24911" xr:uid="{00000000-0005-0000-0000-0000A2360000}"/>
    <cellStyle name="Eingabe 2 2 6 4" xfId="1896" xr:uid="{00000000-0005-0000-0000-0000A3360000}"/>
    <cellStyle name="Eingabe 2 2 6 4 2" xfId="5801" xr:uid="{00000000-0005-0000-0000-0000A4360000}"/>
    <cellStyle name="Eingabe 2 2 6 4 2 2" xfId="17529" xr:uid="{00000000-0005-0000-0000-0000A5360000}"/>
    <cellStyle name="Eingabe 2 2 6 4 2 3" xfId="29256" xr:uid="{00000000-0005-0000-0000-0000A6360000}"/>
    <cellStyle name="Eingabe 2 2 6 4 3" xfId="9706" xr:uid="{00000000-0005-0000-0000-0000A7360000}"/>
    <cellStyle name="Eingabe 2 2 6 4 3 2" xfId="21434" xr:uid="{00000000-0005-0000-0000-0000A8360000}"/>
    <cellStyle name="Eingabe 2 2 6 4 3 3" xfId="33161" xr:uid="{00000000-0005-0000-0000-0000A9360000}"/>
    <cellStyle name="Eingabe 2 2 6 4 4" xfId="13624" xr:uid="{00000000-0005-0000-0000-0000AA360000}"/>
    <cellStyle name="Eingabe 2 2 6 4 5" xfId="25351" xr:uid="{00000000-0005-0000-0000-0000AB360000}"/>
    <cellStyle name="Eingabe 2 2 6 5" xfId="3194" xr:uid="{00000000-0005-0000-0000-0000AC360000}"/>
    <cellStyle name="Eingabe 2 2 6 5 2" xfId="7099" xr:uid="{00000000-0005-0000-0000-0000AD360000}"/>
    <cellStyle name="Eingabe 2 2 6 5 2 2" xfId="18827" xr:uid="{00000000-0005-0000-0000-0000AE360000}"/>
    <cellStyle name="Eingabe 2 2 6 5 2 3" xfId="30554" xr:uid="{00000000-0005-0000-0000-0000AF360000}"/>
    <cellStyle name="Eingabe 2 2 6 5 3" xfId="11004" xr:uid="{00000000-0005-0000-0000-0000B0360000}"/>
    <cellStyle name="Eingabe 2 2 6 5 3 2" xfId="22732" xr:uid="{00000000-0005-0000-0000-0000B1360000}"/>
    <cellStyle name="Eingabe 2 2 6 5 3 3" xfId="34459" xr:uid="{00000000-0005-0000-0000-0000B2360000}"/>
    <cellStyle name="Eingabe 2 2 6 5 4" xfId="14922" xr:uid="{00000000-0005-0000-0000-0000B3360000}"/>
    <cellStyle name="Eingabe 2 2 6 5 5" xfId="26649" xr:uid="{00000000-0005-0000-0000-0000B4360000}"/>
    <cellStyle name="Eingabe 2 2 6 6" xfId="4503" xr:uid="{00000000-0005-0000-0000-0000B5360000}"/>
    <cellStyle name="Eingabe 2 2 6 6 2" xfId="16231" xr:uid="{00000000-0005-0000-0000-0000B6360000}"/>
    <cellStyle name="Eingabe 2 2 6 6 3" xfId="27958" xr:uid="{00000000-0005-0000-0000-0000B7360000}"/>
    <cellStyle name="Eingabe 2 2 6 7" xfId="8408" xr:uid="{00000000-0005-0000-0000-0000B8360000}"/>
    <cellStyle name="Eingabe 2 2 6 7 2" xfId="20136" xr:uid="{00000000-0005-0000-0000-0000B9360000}"/>
    <cellStyle name="Eingabe 2 2 6 7 3" xfId="31863" xr:uid="{00000000-0005-0000-0000-0000BA360000}"/>
    <cellStyle name="Eingabe 2 2 6 8" xfId="12326" xr:uid="{00000000-0005-0000-0000-0000BB360000}"/>
    <cellStyle name="Eingabe 2 2 6 9" xfId="24053" xr:uid="{00000000-0005-0000-0000-0000BC360000}"/>
    <cellStyle name="Eingabe 2 2 7" xfId="679" xr:uid="{00000000-0005-0000-0000-0000BD360000}"/>
    <cellStyle name="Eingabe 2 2 7 2" xfId="1977" xr:uid="{00000000-0005-0000-0000-0000BE360000}"/>
    <cellStyle name="Eingabe 2 2 7 2 2" xfId="5882" xr:uid="{00000000-0005-0000-0000-0000BF360000}"/>
    <cellStyle name="Eingabe 2 2 7 2 2 2" xfId="17610" xr:uid="{00000000-0005-0000-0000-0000C0360000}"/>
    <cellStyle name="Eingabe 2 2 7 2 2 3" xfId="29337" xr:uid="{00000000-0005-0000-0000-0000C1360000}"/>
    <cellStyle name="Eingabe 2 2 7 2 3" xfId="9787" xr:uid="{00000000-0005-0000-0000-0000C2360000}"/>
    <cellStyle name="Eingabe 2 2 7 2 3 2" xfId="21515" xr:uid="{00000000-0005-0000-0000-0000C3360000}"/>
    <cellStyle name="Eingabe 2 2 7 2 3 3" xfId="33242" xr:uid="{00000000-0005-0000-0000-0000C4360000}"/>
    <cellStyle name="Eingabe 2 2 7 2 4" xfId="13705" xr:uid="{00000000-0005-0000-0000-0000C5360000}"/>
    <cellStyle name="Eingabe 2 2 7 2 5" xfId="25432" xr:uid="{00000000-0005-0000-0000-0000C6360000}"/>
    <cellStyle name="Eingabe 2 2 7 3" xfId="3275" xr:uid="{00000000-0005-0000-0000-0000C7360000}"/>
    <cellStyle name="Eingabe 2 2 7 3 2" xfId="7180" xr:uid="{00000000-0005-0000-0000-0000C8360000}"/>
    <cellStyle name="Eingabe 2 2 7 3 2 2" xfId="18908" xr:uid="{00000000-0005-0000-0000-0000C9360000}"/>
    <cellStyle name="Eingabe 2 2 7 3 2 3" xfId="30635" xr:uid="{00000000-0005-0000-0000-0000CA360000}"/>
    <cellStyle name="Eingabe 2 2 7 3 3" xfId="11085" xr:uid="{00000000-0005-0000-0000-0000CB360000}"/>
    <cellStyle name="Eingabe 2 2 7 3 3 2" xfId="22813" xr:uid="{00000000-0005-0000-0000-0000CC360000}"/>
    <cellStyle name="Eingabe 2 2 7 3 3 3" xfId="34540" xr:uid="{00000000-0005-0000-0000-0000CD360000}"/>
    <cellStyle name="Eingabe 2 2 7 3 4" xfId="15003" xr:uid="{00000000-0005-0000-0000-0000CE360000}"/>
    <cellStyle name="Eingabe 2 2 7 3 5" xfId="26730" xr:uid="{00000000-0005-0000-0000-0000CF360000}"/>
    <cellStyle name="Eingabe 2 2 7 4" xfId="4584" xr:uid="{00000000-0005-0000-0000-0000D0360000}"/>
    <cellStyle name="Eingabe 2 2 7 4 2" xfId="16312" xr:uid="{00000000-0005-0000-0000-0000D1360000}"/>
    <cellStyle name="Eingabe 2 2 7 4 3" xfId="28039" xr:uid="{00000000-0005-0000-0000-0000D2360000}"/>
    <cellStyle name="Eingabe 2 2 7 5" xfId="8489" xr:uid="{00000000-0005-0000-0000-0000D3360000}"/>
    <cellStyle name="Eingabe 2 2 7 5 2" xfId="20217" xr:uid="{00000000-0005-0000-0000-0000D4360000}"/>
    <cellStyle name="Eingabe 2 2 7 5 3" xfId="31944" xr:uid="{00000000-0005-0000-0000-0000D5360000}"/>
    <cellStyle name="Eingabe 2 2 7 6" xfId="12407" xr:uid="{00000000-0005-0000-0000-0000D6360000}"/>
    <cellStyle name="Eingabe 2 2 7 7" xfId="24134" xr:uid="{00000000-0005-0000-0000-0000D7360000}"/>
    <cellStyle name="Eingabe 2 2 8" xfId="1108" xr:uid="{00000000-0005-0000-0000-0000D8360000}"/>
    <cellStyle name="Eingabe 2 2 8 2" xfId="2406" xr:uid="{00000000-0005-0000-0000-0000D9360000}"/>
    <cellStyle name="Eingabe 2 2 8 2 2" xfId="6311" xr:uid="{00000000-0005-0000-0000-0000DA360000}"/>
    <cellStyle name="Eingabe 2 2 8 2 2 2" xfId="18039" xr:uid="{00000000-0005-0000-0000-0000DB360000}"/>
    <cellStyle name="Eingabe 2 2 8 2 2 3" xfId="29766" xr:uid="{00000000-0005-0000-0000-0000DC360000}"/>
    <cellStyle name="Eingabe 2 2 8 2 3" xfId="10216" xr:uid="{00000000-0005-0000-0000-0000DD360000}"/>
    <cellStyle name="Eingabe 2 2 8 2 3 2" xfId="21944" xr:uid="{00000000-0005-0000-0000-0000DE360000}"/>
    <cellStyle name="Eingabe 2 2 8 2 3 3" xfId="33671" xr:uid="{00000000-0005-0000-0000-0000DF360000}"/>
    <cellStyle name="Eingabe 2 2 8 2 4" xfId="14134" xr:uid="{00000000-0005-0000-0000-0000E0360000}"/>
    <cellStyle name="Eingabe 2 2 8 2 5" xfId="25861" xr:uid="{00000000-0005-0000-0000-0000E1360000}"/>
    <cellStyle name="Eingabe 2 2 8 3" xfId="3704" xr:uid="{00000000-0005-0000-0000-0000E2360000}"/>
    <cellStyle name="Eingabe 2 2 8 3 2" xfId="7609" xr:uid="{00000000-0005-0000-0000-0000E3360000}"/>
    <cellStyle name="Eingabe 2 2 8 3 2 2" xfId="19337" xr:uid="{00000000-0005-0000-0000-0000E4360000}"/>
    <cellStyle name="Eingabe 2 2 8 3 2 3" xfId="31064" xr:uid="{00000000-0005-0000-0000-0000E5360000}"/>
    <cellStyle name="Eingabe 2 2 8 3 3" xfId="11514" xr:uid="{00000000-0005-0000-0000-0000E6360000}"/>
    <cellStyle name="Eingabe 2 2 8 3 3 2" xfId="23242" xr:uid="{00000000-0005-0000-0000-0000E7360000}"/>
    <cellStyle name="Eingabe 2 2 8 3 3 3" xfId="34969" xr:uid="{00000000-0005-0000-0000-0000E8360000}"/>
    <cellStyle name="Eingabe 2 2 8 3 4" xfId="15432" xr:uid="{00000000-0005-0000-0000-0000E9360000}"/>
    <cellStyle name="Eingabe 2 2 8 3 5" xfId="27159" xr:uid="{00000000-0005-0000-0000-0000EA360000}"/>
    <cellStyle name="Eingabe 2 2 8 4" xfId="5013" xr:uid="{00000000-0005-0000-0000-0000EB360000}"/>
    <cellStyle name="Eingabe 2 2 8 4 2" xfId="16741" xr:uid="{00000000-0005-0000-0000-0000EC360000}"/>
    <cellStyle name="Eingabe 2 2 8 4 3" xfId="28468" xr:uid="{00000000-0005-0000-0000-0000ED360000}"/>
    <cellStyle name="Eingabe 2 2 8 5" xfId="8918" xr:uid="{00000000-0005-0000-0000-0000EE360000}"/>
    <cellStyle name="Eingabe 2 2 8 5 2" xfId="20646" xr:uid="{00000000-0005-0000-0000-0000EF360000}"/>
    <cellStyle name="Eingabe 2 2 8 5 3" xfId="32373" xr:uid="{00000000-0005-0000-0000-0000F0360000}"/>
    <cellStyle name="Eingabe 2 2 8 6" xfId="12836" xr:uid="{00000000-0005-0000-0000-0000F1360000}"/>
    <cellStyle name="Eingabe 2 2 8 7" xfId="24563" xr:uid="{00000000-0005-0000-0000-0000F2360000}"/>
    <cellStyle name="Eingabe 2 2 9" xfId="1548" xr:uid="{00000000-0005-0000-0000-0000F3360000}"/>
    <cellStyle name="Eingabe 2 2 9 2" xfId="5453" xr:uid="{00000000-0005-0000-0000-0000F4360000}"/>
    <cellStyle name="Eingabe 2 2 9 2 2" xfId="17181" xr:uid="{00000000-0005-0000-0000-0000F5360000}"/>
    <cellStyle name="Eingabe 2 2 9 2 3" xfId="28908" xr:uid="{00000000-0005-0000-0000-0000F6360000}"/>
    <cellStyle name="Eingabe 2 2 9 3" xfId="9358" xr:uid="{00000000-0005-0000-0000-0000F7360000}"/>
    <cellStyle name="Eingabe 2 2 9 3 2" xfId="21086" xr:uid="{00000000-0005-0000-0000-0000F8360000}"/>
    <cellStyle name="Eingabe 2 2 9 3 3" xfId="32813" xr:uid="{00000000-0005-0000-0000-0000F9360000}"/>
    <cellStyle name="Eingabe 2 2 9 4" xfId="13276" xr:uid="{00000000-0005-0000-0000-0000FA360000}"/>
    <cellStyle name="Eingabe 2 2 9 5" xfId="25003" xr:uid="{00000000-0005-0000-0000-0000FB360000}"/>
    <cellStyle name="Eingabe 2 20" xfId="162" xr:uid="{00000000-0005-0000-0000-0000FC360000}"/>
    <cellStyle name="Eingabe 2 21" xfId="35415" xr:uid="{00000000-0005-0000-0000-0000FD360000}"/>
    <cellStyle name="Eingabe 2 22" xfId="35430" xr:uid="{00000000-0005-0000-0000-0000FE360000}"/>
    <cellStyle name="Eingabe 2 3" xfId="282" xr:uid="{00000000-0005-0000-0000-0000FF360000}"/>
    <cellStyle name="Eingabe 2 3 10" xfId="2878" xr:uid="{00000000-0005-0000-0000-000000370000}"/>
    <cellStyle name="Eingabe 2 3 10 2" xfId="6783" xr:uid="{00000000-0005-0000-0000-000001370000}"/>
    <cellStyle name="Eingabe 2 3 10 2 2" xfId="18511" xr:uid="{00000000-0005-0000-0000-000002370000}"/>
    <cellStyle name="Eingabe 2 3 10 2 3" xfId="30238" xr:uid="{00000000-0005-0000-0000-000003370000}"/>
    <cellStyle name="Eingabe 2 3 10 3" xfId="10688" xr:uid="{00000000-0005-0000-0000-000004370000}"/>
    <cellStyle name="Eingabe 2 3 10 3 2" xfId="22416" xr:uid="{00000000-0005-0000-0000-000005370000}"/>
    <cellStyle name="Eingabe 2 3 10 3 3" xfId="34143" xr:uid="{00000000-0005-0000-0000-000006370000}"/>
    <cellStyle name="Eingabe 2 3 10 4" xfId="14606" xr:uid="{00000000-0005-0000-0000-000007370000}"/>
    <cellStyle name="Eingabe 2 3 10 5" xfId="26333" xr:uid="{00000000-0005-0000-0000-000008370000}"/>
    <cellStyle name="Eingabe 2 3 11" xfId="4187" xr:uid="{00000000-0005-0000-0000-000009370000}"/>
    <cellStyle name="Eingabe 2 3 11 2" xfId="15915" xr:uid="{00000000-0005-0000-0000-00000A370000}"/>
    <cellStyle name="Eingabe 2 3 11 3" xfId="27642" xr:uid="{00000000-0005-0000-0000-00000B370000}"/>
    <cellStyle name="Eingabe 2 3 12" xfId="8092" xr:uid="{00000000-0005-0000-0000-00000C370000}"/>
    <cellStyle name="Eingabe 2 3 12 2" xfId="19820" xr:uid="{00000000-0005-0000-0000-00000D370000}"/>
    <cellStyle name="Eingabe 2 3 12 3" xfId="31547" xr:uid="{00000000-0005-0000-0000-00000E370000}"/>
    <cellStyle name="Eingabe 2 3 13" xfId="12010" xr:uid="{00000000-0005-0000-0000-00000F370000}"/>
    <cellStyle name="Eingabe 2 3 14" xfId="23737" xr:uid="{00000000-0005-0000-0000-000010370000}"/>
    <cellStyle name="Eingabe 2 3 2" xfId="436" xr:uid="{00000000-0005-0000-0000-000011370000}"/>
    <cellStyle name="Eingabe 2 3 2 10" xfId="12164" xr:uid="{00000000-0005-0000-0000-000012370000}"/>
    <cellStyle name="Eingabe 2 3 2 11" xfId="23891" xr:uid="{00000000-0005-0000-0000-000013370000}"/>
    <cellStyle name="Eingabe 2 3 2 2" xfId="535" xr:uid="{00000000-0005-0000-0000-000014370000}"/>
    <cellStyle name="Eingabe 2 3 2 2 2" xfId="964" xr:uid="{00000000-0005-0000-0000-000015370000}"/>
    <cellStyle name="Eingabe 2 3 2 2 2 2" xfId="2262" xr:uid="{00000000-0005-0000-0000-000016370000}"/>
    <cellStyle name="Eingabe 2 3 2 2 2 2 2" xfId="6167" xr:uid="{00000000-0005-0000-0000-000017370000}"/>
    <cellStyle name="Eingabe 2 3 2 2 2 2 2 2" xfId="17895" xr:uid="{00000000-0005-0000-0000-000018370000}"/>
    <cellStyle name="Eingabe 2 3 2 2 2 2 2 3" xfId="29622" xr:uid="{00000000-0005-0000-0000-000019370000}"/>
    <cellStyle name="Eingabe 2 3 2 2 2 2 3" xfId="10072" xr:uid="{00000000-0005-0000-0000-00001A370000}"/>
    <cellStyle name="Eingabe 2 3 2 2 2 2 3 2" xfId="21800" xr:uid="{00000000-0005-0000-0000-00001B370000}"/>
    <cellStyle name="Eingabe 2 3 2 2 2 2 3 3" xfId="33527" xr:uid="{00000000-0005-0000-0000-00001C370000}"/>
    <cellStyle name="Eingabe 2 3 2 2 2 2 4" xfId="13990" xr:uid="{00000000-0005-0000-0000-00001D370000}"/>
    <cellStyle name="Eingabe 2 3 2 2 2 2 5" xfId="25717" xr:uid="{00000000-0005-0000-0000-00001E370000}"/>
    <cellStyle name="Eingabe 2 3 2 2 2 3" xfId="3560" xr:uid="{00000000-0005-0000-0000-00001F370000}"/>
    <cellStyle name="Eingabe 2 3 2 2 2 3 2" xfId="7465" xr:uid="{00000000-0005-0000-0000-000020370000}"/>
    <cellStyle name="Eingabe 2 3 2 2 2 3 2 2" xfId="19193" xr:uid="{00000000-0005-0000-0000-000021370000}"/>
    <cellStyle name="Eingabe 2 3 2 2 2 3 2 3" xfId="30920" xr:uid="{00000000-0005-0000-0000-000022370000}"/>
    <cellStyle name="Eingabe 2 3 2 2 2 3 3" xfId="11370" xr:uid="{00000000-0005-0000-0000-000023370000}"/>
    <cellStyle name="Eingabe 2 3 2 2 2 3 3 2" xfId="23098" xr:uid="{00000000-0005-0000-0000-000024370000}"/>
    <cellStyle name="Eingabe 2 3 2 2 2 3 3 3" xfId="34825" xr:uid="{00000000-0005-0000-0000-000025370000}"/>
    <cellStyle name="Eingabe 2 3 2 2 2 3 4" xfId="15288" xr:uid="{00000000-0005-0000-0000-000026370000}"/>
    <cellStyle name="Eingabe 2 3 2 2 2 3 5" xfId="27015" xr:uid="{00000000-0005-0000-0000-000027370000}"/>
    <cellStyle name="Eingabe 2 3 2 2 2 4" xfId="4869" xr:uid="{00000000-0005-0000-0000-000028370000}"/>
    <cellStyle name="Eingabe 2 3 2 2 2 4 2" xfId="16597" xr:uid="{00000000-0005-0000-0000-000029370000}"/>
    <cellStyle name="Eingabe 2 3 2 2 2 4 3" xfId="28324" xr:uid="{00000000-0005-0000-0000-00002A370000}"/>
    <cellStyle name="Eingabe 2 3 2 2 2 5" xfId="8774" xr:uid="{00000000-0005-0000-0000-00002B370000}"/>
    <cellStyle name="Eingabe 2 3 2 2 2 5 2" xfId="20502" xr:uid="{00000000-0005-0000-0000-00002C370000}"/>
    <cellStyle name="Eingabe 2 3 2 2 2 5 3" xfId="32229" xr:uid="{00000000-0005-0000-0000-00002D370000}"/>
    <cellStyle name="Eingabe 2 3 2 2 2 6" xfId="12692" xr:uid="{00000000-0005-0000-0000-00002E370000}"/>
    <cellStyle name="Eingabe 2 3 2 2 2 7" xfId="24419" xr:uid="{00000000-0005-0000-0000-00002F370000}"/>
    <cellStyle name="Eingabe 2 3 2 2 3" xfId="1393" xr:uid="{00000000-0005-0000-0000-000030370000}"/>
    <cellStyle name="Eingabe 2 3 2 2 3 2" xfId="2691" xr:uid="{00000000-0005-0000-0000-000031370000}"/>
    <cellStyle name="Eingabe 2 3 2 2 3 2 2" xfId="6596" xr:uid="{00000000-0005-0000-0000-000032370000}"/>
    <cellStyle name="Eingabe 2 3 2 2 3 2 2 2" xfId="18324" xr:uid="{00000000-0005-0000-0000-000033370000}"/>
    <cellStyle name="Eingabe 2 3 2 2 3 2 2 3" xfId="30051" xr:uid="{00000000-0005-0000-0000-000034370000}"/>
    <cellStyle name="Eingabe 2 3 2 2 3 2 3" xfId="10501" xr:uid="{00000000-0005-0000-0000-000035370000}"/>
    <cellStyle name="Eingabe 2 3 2 2 3 2 3 2" xfId="22229" xr:uid="{00000000-0005-0000-0000-000036370000}"/>
    <cellStyle name="Eingabe 2 3 2 2 3 2 3 3" xfId="33956" xr:uid="{00000000-0005-0000-0000-000037370000}"/>
    <cellStyle name="Eingabe 2 3 2 2 3 2 4" xfId="14419" xr:uid="{00000000-0005-0000-0000-000038370000}"/>
    <cellStyle name="Eingabe 2 3 2 2 3 2 5" xfId="26146" xr:uid="{00000000-0005-0000-0000-000039370000}"/>
    <cellStyle name="Eingabe 2 3 2 2 3 3" xfId="3989" xr:uid="{00000000-0005-0000-0000-00003A370000}"/>
    <cellStyle name="Eingabe 2 3 2 2 3 3 2" xfId="7894" xr:uid="{00000000-0005-0000-0000-00003B370000}"/>
    <cellStyle name="Eingabe 2 3 2 2 3 3 2 2" xfId="19622" xr:uid="{00000000-0005-0000-0000-00003C370000}"/>
    <cellStyle name="Eingabe 2 3 2 2 3 3 2 3" xfId="31349" xr:uid="{00000000-0005-0000-0000-00003D370000}"/>
    <cellStyle name="Eingabe 2 3 2 2 3 3 3" xfId="11799" xr:uid="{00000000-0005-0000-0000-00003E370000}"/>
    <cellStyle name="Eingabe 2 3 2 2 3 3 3 2" xfId="23527" xr:uid="{00000000-0005-0000-0000-00003F370000}"/>
    <cellStyle name="Eingabe 2 3 2 2 3 3 3 3" xfId="35254" xr:uid="{00000000-0005-0000-0000-000040370000}"/>
    <cellStyle name="Eingabe 2 3 2 2 3 3 4" xfId="15717" xr:uid="{00000000-0005-0000-0000-000041370000}"/>
    <cellStyle name="Eingabe 2 3 2 2 3 3 5" xfId="27444" xr:uid="{00000000-0005-0000-0000-000042370000}"/>
    <cellStyle name="Eingabe 2 3 2 2 3 4" xfId="5298" xr:uid="{00000000-0005-0000-0000-000043370000}"/>
    <cellStyle name="Eingabe 2 3 2 2 3 4 2" xfId="17026" xr:uid="{00000000-0005-0000-0000-000044370000}"/>
    <cellStyle name="Eingabe 2 3 2 2 3 4 3" xfId="28753" xr:uid="{00000000-0005-0000-0000-000045370000}"/>
    <cellStyle name="Eingabe 2 3 2 2 3 5" xfId="9203" xr:uid="{00000000-0005-0000-0000-000046370000}"/>
    <cellStyle name="Eingabe 2 3 2 2 3 5 2" xfId="20931" xr:uid="{00000000-0005-0000-0000-000047370000}"/>
    <cellStyle name="Eingabe 2 3 2 2 3 5 3" xfId="32658" xr:uid="{00000000-0005-0000-0000-000048370000}"/>
    <cellStyle name="Eingabe 2 3 2 2 3 6" xfId="13121" xr:uid="{00000000-0005-0000-0000-000049370000}"/>
    <cellStyle name="Eingabe 2 3 2 2 3 7" xfId="24848" xr:uid="{00000000-0005-0000-0000-00004A370000}"/>
    <cellStyle name="Eingabe 2 3 2 2 4" xfId="1833" xr:uid="{00000000-0005-0000-0000-00004B370000}"/>
    <cellStyle name="Eingabe 2 3 2 2 4 2" xfId="5738" xr:uid="{00000000-0005-0000-0000-00004C370000}"/>
    <cellStyle name="Eingabe 2 3 2 2 4 2 2" xfId="17466" xr:uid="{00000000-0005-0000-0000-00004D370000}"/>
    <cellStyle name="Eingabe 2 3 2 2 4 2 3" xfId="29193" xr:uid="{00000000-0005-0000-0000-00004E370000}"/>
    <cellStyle name="Eingabe 2 3 2 2 4 3" xfId="9643" xr:uid="{00000000-0005-0000-0000-00004F370000}"/>
    <cellStyle name="Eingabe 2 3 2 2 4 3 2" xfId="21371" xr:uid="{00000000-0005-0000-0000-000050370000}"/>
    <cellStyle name="Eingabe 2 3 2 2 4 3 3" xfId="33098" xr:uid="{00000000-0005-0000-0000-000051370000}"/>
    <cellStyle name="Eingabe 2 3 2 2 4 4" xfId="13561" xr:uid="{00000000-0005-0000-0000-000052370000}"/>
    <cellStyle name="Eingabe 2 3 2 2 4 5" xfId="25288" xr:uid="{00000000-0005-0000-0000-000053370000}"/>
    <cellStyle name="Eingabe 2 3 2 2 5" xfId="3131" xr:uid="{00000000-0005-0000-0000-000054370000}"/>
    <cellStyle name="Eingabe 2 3 2 2 5 2" xfId="7036" xr:uid="{00000000-0005-0000-0000-000055370000}"/>
    <cellStyle name="Eingabe 2 3 2 2 5 2 2" xfId="18764" xr:uid="{00000000-0005-0000-0000-000056370000}"/>
    <cellStyle name="Eingabe 2 3 2 2 5 2 3" xfId="30491" xr:uid="{00000000-0005-0000-0000-000057370000}"/>
    <cellStyle name="Eingabe 2 3 2 2 5 3" xfId="10941" xr:uid="{00000000-0005-0000-0000-000058370000}"/>
    <cellStyle name="Eingabe 2 3 2 2 5 3 2" xfId="22669" xr:uid="{00000000-0005-0000-0000-000059370000}"/>
    <cellStyle name="Eingabe 2 3 2 2 5 3 3" xfId="34396" xr:uid="{00000000-0005-0000-0000-00005A370000}"/>
    <cellStyle name="Eingabe 2 3 2 2 5 4" xfId="14859" xr:uid="{00000000-0005-0000-0000-00005B370000}"/>
    <cellStyle name="Eingabe 2 3 2 2 5 5" xfId="26586" xr:uid="{00000000-0005-0000-0000-00005C370000}"/>
    <cellStyle name="Eingabe 2 3 2 2 6" xfId="4440" xr:uid="{00000000-0005-0000-0000-00005D370000}"/>
    <cellStyle name="Eingabe 2 3 2 2 6 2" xfId="16168" xr:uid="{00000000-0005-0000-0000-00005E370000}"/>
    <cellStyle name="Eingabe 2 3 2 2 6 3" xfId="27895" xr:uid="{00000000-0005-0000-0000-00005F370000}"/>
    <cellStyle name="Eingabe 2 3 2 2 7" xfId="8345" xr:uid="{00000000-0005-0000-0000-000060370000}"/>
    <cellStyle name="Eingabe 2 3 2 2 7 2" xfId="20073" xr:uid="{00000000-0005-0000-0000-000061370000}"/>
    <cellStyle name="Eingabe 2 3 2 2 7 3" xfId="31800" xr:uid="{00000000-0005-0000-0000-000062370000}"/>
    <cellStyle name="Eingabe 2 3 2 2 8" xfId="12263" xr:uid="{00000000-0005-0000-0000-000063370000}"/>
    <cellStyle name="Eingabe 2 3 2 2 9" xfId="23990" xr:uid="{00000000-0005-0000-0000-000064370000}"/>
    <cellStyle name="Eingabe 2 3 2 3" xfId="634" xr:uid="{00000000-0005-0000-0000-000065370000}"/>
    <cellStyle name="Eingabe 2 3 2 3 2" xfId="1063" xr:uid="{00000000-0005-0000-0000-000066370000}"/>
    <cellStyle name="Eingabe 2 3 2 3 2 2" xfId="2361" xr:uid="{00000000-0005-0000-0000-000067370000}"/>
    <cellStyle name="Eingabe 2 3 2 3 2 2 2" xfId="6266" xr:uid="{00000000-0005-0000-0000-000068370000}"/>
    <cellStyle name="Eingabe 2 3 2 3 2 2 2 2" xfId="17994" xr:uid="{00000000-0005-0000-0000-000069370000}"/>
    <cellStyle name="Eingabe 2 3 2 3 2 2 2 3" xfId="29721" xr:uid="{00000000-0005-0000-0000-00006A370000}"/>
    <cellStyle name="Eingabe 2 3 2 3 2 2 3" xfId="10171" xr:uid="{00000000-0005-0000-0000-00006B370000}"/>
    <cellStyle name="Eingabe 2 3 2 3 2 2 3 2" xfId="21899" xr:uid="{00000000-0005-0000-0000-00006C370000}"/>
    <cellStyle name="Eingabe 2 3 2 3 2 2 3 3" xfId="33626" xr:uid="{00000000-0005-0000-0000-00006D370000}"/>
    <cellStyle name="Eingabe 2 3 2 3 2 2 4" xfId="14089" xr:uid="{00000000-0005-0000-0000-00006E370000}"/>
    <cellStyle name="Eingabe 2 3 2 3 2 2 5" xfId="25816" xr:uid="{00000000-0005-0000-0000-00006F370000}"/>
    <cellStyle name="Eingabe 2 3 2 3 2 3" xfId="3659" xr:uid="{00000000-0005-0000-0000-000070370000}"/>
    <cellStyle name="Eingabe 2 3 2 3 2 3 2" xfId="7564" xr:uid="{00000000-0005-0000-0000-000071370000}"/>
    <cellStyle name="Eingabe 2 3 2 3 2 3 2 2" xfId="19292" xr:uid="{00000000-0005-0000-0000-000072370000}"/>
    <cellStyle name="Eingabe 2 3 2 3 2 3 2 3" xfId="31019" xr:uid="{00000000-0005-0000-0000-000073370000}"/>
    <cellStyle name="Eingabe 2 3 2 3 2 3 3" xfId="11469" xr:uid="{00000000-0005-0000-0000-000074370000}"/>
    <cellStyle name="Eingabe 2 3 2 3 2 3 3 2" xfId="23197" xr:uid="{00000000-0005-0000-0000-000075370000}"/>
    <cellStyle name="Eingabe 2 3 2 3 2 3 3 3" xfId="34924" xr:uid="{00000000-0005-0000-0000-000076370000}"/>
    <cellStyle name="Eingabe 2 3 2 3 2 3 4" xfId="15387" xr:uid="{00000000-0005-0000-0000-000077370000}"/>
    <cellStyle name="Eingabe 2 3 2 3 2 3 5" xfId="27114" xr:uid="{00000000-0005-0000-0000-000078370000}"/>
    <cellStyle name="Eingabe 2 3 2 3 2 4" xfId="4968" xr:uid="{00000000-0005-0000-0000-000079370000}"/>
    <cellStyle name="Eingabe 2 3 2 3 2 4 2" xfId="16696" xr:uid="{00000000-0005-0000-0000-00007A370000}"/>
    <cellStyle name="Eingabe 2 3 2 3 2 4 3" xfId="28423" xr:uid="{00000000-0005-0000-0000-00007B370000}"/>
    <cellStyle name="Eingabe 2 3 2 3 2 5" xfId="8873" xr:uid="{00000000-0005-0000-0000-00007C370000}"/>
    <cellStyle name="Eingabe 2 3 2 3 2 5 2" xfId="20601" xr:uid="{00000000-0005-0000-0000-00007D370000}"/>
    <cellStyle name="Eingabe 2 3 2 3 2 5 3" xfId="32328" xr:uid="{00000000-0005-0000-0000-00007E370000}"/>
    <cellStyle name="Eingabe 2 3 2 3 2 6" xfId="12791" xr:uid="{00000000-0005-0000-0000-00007F370000}"/>
    <cellStyle name="Eingabe 2 3 2 3 2 7" xfId="24518" xr:uid="{00000000-0005-0000-0000-000080370000}"/>
    <cellStyle name="Eingabe 2 3 2 3 3" xfId="1492" xr:uid="{00000000-0005-0000-0000-000081370000}"/>
    <cellStyle name="Eingabe 2 3 2 3 3 2" xfId="2790" xr:uid="{00000000-0005-0000-0000-000082370000}"/>
    <cellStyle name="Eingabe 2 3 2 3 3 2 2" xfId="6695" xr:uid="{00000000-0005-0000-0000-000083370000}"/>
    <cellStyle name="Eingabe 2 3 2 3 3 2 2 2" xfId="18423" xr:uid="{00000000-0005-0000-0000-000084370000}"/>
    <cellStyle name="Eingabe 2 3 2 3 3 2 2 3" xfId="30150" xr:uid="{00000000-0005-0000-0000-000085370000}"/>
    <cellStyle name="Eingabe 2 3 2 3 3 2 3" xfId="10600" xr:uid="{00000000-0005-0000-0000-000086370000}"/>
    <cellStyle name="Eingabe 2 3 2 3 3 2 3 2" xfId="22328" xr:uid="{00000000-0005-0000-0000-000087370000}"/>
    <cellStyle name="Eingabe 2 3 2 3 3 2 3 3" xfId="34055" xr:uid="{00000000-0005-0000-0000-000088370000}"/>
    <cellStyle name="Eingabe 2 3 2 3 3 2 4" xfId="14518" xr:uid="{00000000-0005-0000-0000-000089370000}"/>
    <cellStyle name="Eingabe 2 3 2 3 3 2 5" xfId="26245" xr:uid="{00000000-0005-0000-0000-00008A370000}"/>
    <cellStyle name="Eingabe 2 3 2 3 3 3" xfId="4088" xr:uid="{00000000-0005-0000-0000-00008B370000}"/>
    <cellStyle name="Eingabe 2 3 2 3 3 3 2" xfId="7993" xr:uid="{00000000-0005-0000-0000-00008C370000}"/>
    <cellStyle name="Eingabe 2 3 2 3 3 3 2 2" xfId="19721" xr:uid="{00000000-0005-0000-0000-00008D370000}"/>
    <cellStyle name="Eingabe 2 3 2 3 3 3 2 3" xfId="31448" xr:uid="{00000000-0005-0000-0000-00008E370000}"/>
    <cellStyle name="Eingabe 2 3 2 3 3 3 3" xfId="11898" xr:uid="{00000000-0005-0000-0000-00008F370000}"/>
    <cellStyle name="Eingabe 2 3 2 3 3 3 3 2" xfId="23626" xr:uid="{00000000-0005-0000-0000-000090370000}"/>
    <cellStyle name="Eingabe 2 3 2 3 3 3 3 3" xfId="35353" xr:uid="{00000000-0005-0000-0000-000091370000}"/>
    <cellStyle name="Eingabe 2 3 2 3 3 3 4" xfId="15816" xr:uid="{00000000-0005-0000-0000-000092370000}"/>
    <cellStyle name="Eingabe 2 3 2 3 3 3 5" xfId="27543" xr:uid="{00000000-0005-0000-0000-000093370000}"/>
    <cellStyle name="Eingabe 2 3 2 3 3 4" xfId="5397" xr:uid="{00000000-0005-0000-0000-000094370000}"/>
    <cellStyle name="Eingabe 2 3 2 3 3 4 2" xfId="17125" xr:uid="{00000000-0005-0000-0000-000095370000}"/>
    <cellStyle name="Eingabe 2 3 2 3 3 4 3" xfId="28852" xr:uid="{00000000-0005-0000-0000-000096370000}"/>
    <cellStyle name="Eingabe 2 3 2 3 3 5" xfId="9302" xr:uid="{00000000-0005-0000-0000-000097370000}"/>
    <cellStyle name="Eingabe 2 3 2 3 3 5 2" xfId="21030" xr:uid="{00000000-0005-0000-0000-000098370000}"/>
    <cellStyle name="Eingabe 2 3 2 3 3 5 3" xfId="32757" xr:uid="{00000000-0005-0000-0000-000099370000}"/>
    <cellStyle name="Eingabe 2 3 2 3 3 6" xfId="13220" xr:uid="{00000000-0005-0000-0000-00009A370000}"/>
    <cellStyle name="Eingabe 2 3 2 3 3 7" xfId="24947" xr:uid="{00000000-0005-0000-0000-00009B370000}"/>
    <cellStyle name="Eingabe 2 3 2 3 4" xfId="1932" xr:uid="{00000000-0005-0000-0000-00009C370000}"/>
    <cellStyle name="Eingabe 2 3 2 3 4 2" xfId="5837" xr:uid="{00000000-0005-0000-0000-00009D370000}"/>
    <cellStyle name="Eingabe 2 3 2 3 4 2 2" xfId="17565" xr:uid="{00000000-0005-0000-0000-00009E370000}"/>
    <cellStyle name="Eingabe 2 3 2 3 4 2 3" xfId="29292" xr:uid="{00000000-0005-0000-0000-00009F370000}"/>
    <cellStyle name="Eingabe 2 3 2 3 4 3" xfId="9742" xr:uid="{00000000-0005-0000-0000-0000A0370000}"/>
    <cellStyle name="Eingabe 2 3 2 3 4 3 2" xfId="21470" xr:uid="{00000000-0005-0000-0000-0000A1370000}"/>
    <cellStyle name="Eingabe 2 3 2 3 4 3 3" xfId="33197" xr:uid="{00000000-0005-0000-0000-0000A2370000}"/>
    <cellStyle name="Eingabe 2 3 2 3 4 4" xfId="13660" xr:uid="{00000000-0005-0000-0000-0000A3370000}"/>
    <cellStyle name="Eingabe 2 3 2 3 4 5" xfId="25387" xr:uid="{00000000-0005-0000-0000-0000A4370000}"/>
    <cellStyle name="Eingabe 2 3 2 3 5" xfId="3230" xr:uid="{00000000-0005-0000-0000-0000A5370000}"/>
    <cellStyle name="Eingabe 2 3 2 3 5 2" xfId="7135" xr:uid="{00000000-0005-0000-0000-0000A6370000}"/>
    <cellStyle name="Eingabe 2 3 2 3 5 2 2" xfId="18863" xr:uid="{00000000-0005-0000-0000-0000A7370000}"/>
    <cellStyle name="Eingabe 2 3 2 3 5 2 3" xfId="30590" xr:uid="{00000000-0005-0000-0000-0000A8370000}"/>
    <cellStyle name="Eingabe 2 3 2 3 5 3" xfId="11040" xr:uid="{00000000-0005-0000-0000-0000A9370000}"/>
    <cellStyle name="Eingabe 2 3 2 3 5 3 2" xfId="22768" xr:uid="{00000000-0005-0000-0000-0000AA370000}"/>
    <cellStyle name="Eingabe 2 3 2 3 5 3 3" xfId="34495" xr:uid="{00000000-0005-0000-0000-0000AB370000}"/>
    <cellStyle name="Eingabe 2 3 2 3 5 4" xfId="14958" xr:uid="{00000000-0005-0000-0000-0000AC370000}"/>
    <cellStyle name="Eingabe 2 3 2 3 5 5" xfId="26685" xr:uid="{00000000-0005-0000-0000-0000AD370000}"/>
    <cellStyle name="Eingabe 2 3 2 3 6" xfId="4539" xr:uid="{00000000-0005-0000-0000-0000AE370000}"/>
    <cellStyle name="Eingabe 2 3 2 3 6 2" xfId="16267" xr:uid="{00000000-0005-0000-0000-0000AF370000}"/>
    <cellStyle name="Eingabe 2 3 2 3 6 3" xfId="27994" xr:uid="{00000000-0005-0000-0000-0000B0370000}"/>
    <cellStyle name="Eingabe 2 3 2 3 7" xfId="8444" xr:uid="{00000000-0005-0000-0000-0000B1370000}"/>
    <cellStyle name="Eingabe 2 3 2 3 7 2" xfId="20172" xr:uid="{00000000-0005-0000-0000-0000B2370000}"/>
    <cellStyle name="Eingabe 2 3 2 3 7 3" xfId="31899" xr:uid="{00000000-0005-0000-0000-0000B3370000}"/>
    <cellStyle name="Eingabe 2 3 2 3 8" xfId="12362" xr:uid="{00000000-0005-0000-0000-0000B4370000}"/>
    <cellStyle name="Eingabe 2 3 2 3 9" xfId="24089" xr:uid="{00000000-0005-0000-0000-0000B5370000}"/>
    <cellStyle name="Eingabe 2 3 2 4" xfId="865" xr:uid="{00000000-0005-0000-0000-0000B6370000}"/>
    <cellStyle name="Eingabe 2 3 2 4 2" xfId="2163" xr:uid="{00000000-0005-0000-0000-0000B7370000}"/>
    <cellStyle name="Eingabe 2 3 2 4 2 2" xfId="6068" xr:uid="{00000000-0005-0000-0000-0000B8370000}"/>
    <cellStyle name="Eingabe 2 3 2 4 2 2 2" xfId="17796" xr:uid="{00000000-0005-0000-0000-0000B9370000}"/>
    <cellStyle name="Eingabe 2 3 2 4 2 2 3" xfId="29523" xr:uid="{00000000-0005-0000-0000-0000BA370000}"/>
    <cellStyle name="Eingabe 2 3 2 4 2 3" xfId="9973" xr:uid="{00000000-0005-0000-0000-0000BB370000}"/>
    <cellStyle name="Eingabe 2 3 2 4 2 3 2" xfId="21701" xr:uid="{00000000-0005-0000-0000-0000BC370000}"/>
    <cellStyle name="Eingabe 2 3 2 4 2 3 3" xfId="33428" xr:uid="{00000000-0005-0000-0000-0000BD370000}"/>
    <cellStyle name="Eingabe 2 3 2 4 2 4" xfId="13891" xr:uid="{00000000-0005-0000-0000-0000BE370000}"/>
    <cellStyle name="Eingabe 2 3 2 4 2 5" xfId="25618" xr:uid="{00000000-0005-0000-0000-0000BF370000}"/>
    <cellStyle name="Eingabe 2 3 2 4 3" xfId="3461" xr:uid="{00000000-0005-0000-0000-0000C0370000}"/>
    <cellStyle name="Eingabe 2 3 2 4 3 2" xfId="7366" xr:uid="{00000000-0005-0000-0000-0000C1370000}"/>
    <cellStyle name="Eingabe 2 3 2 4 3 2 2" xfId="19094" xr:uid="{00000000-0005-0000-0000-0000C2370000}"/>
    <cellStyle name="Eingabe 2 3 2 4 3 2 3" xfId="30821" xr:uid="{00000000-0005-0000-0000-0000C3370000}"/>
    <cellStyle name="Eingabe 2 3 2 4 3 3" xfId="11271" xr:uid="{00000000-0005-0000-0000-0000C4370000}"/>
    <cellStyle name="Eingabe 2 3 2 4 3 3 2" xfId="22999" xr:uid="{00000000-0005-0000-0000-0000C5370000}"/>
    <cellStyle name="Eingabe 2 3 2 4 3 3 3" xfId="34726" xr:uid="{00000000-0005-0000-0000-0000C6370000}"/>
    <cellStyle name="Eingabe 2 3 2 4 3 4" xfId="15189" xr:uid="{00000000-0005-0000-0000-0000C7370000}"/>
    <cellStyle name="Eingabe 2 3 2 4 3 5" xfId="26916" xr:uid="{00000000-0005-0000-0000-0000C8370000}"/>
    <cellStyle name="Eingabe 2 3 2 4 4" xfId="4770" xr:uid="{00000000-0005-0000-0000-0000C9370000}"/>
    <cellStyle name="Eingabe 2 3 2 4 4 2" xfId="16498" xr:uid="{00000000-0005-0000-0000-0000CA370000}"/>
    <cellStyle name="Eingabe 2 3 2 4 4 3" xfId="28225" xr:uid="{00000000-0005-0000-0000-0000CB370000}"/>
    <cellStyle name="Eingabe 2 3 2 4 5" xfId="8675" xr:uid="{00000000-0005-0000-0000-0000CC370000}"/>
    <cellStyle name="Eingabe 2 3 2 4 5 2" xfId="20403" xr:uid="{00000000-0005-0000-0000-0000CD370000}"/>
    <cellStyle name="Eingabe 2 3 2 4 5 3" xfId="32130" xr:uid="{00000000-0005-0000-0000-0000CE370000}"/>
    <cellStyle name="Eingabe 2 3 2 4 6" xfId="12593" xr:uid="{00000000-0005-0000-0000-0000CF370000}"/>
    <cellStyle name="Eingabe 2 3 2 4 7" xfId="24320" xr:uid="{00000000-0005-0000-0000-0000D0370000}"/>
    <cellStyle name="Eingabe 2 3 2 5" xfId="1294" xr:uid="{00000000-0005-0000-0000-0000D1370000}"/>
    <cellStyle name="Eingabe 2 3 2 5 2" xfId="2592" xr:uid="{00000000-0005-0000-0000-0000D2370000}"/>
    <cellStyle name="Eingabe 2 3 2 5 2 2" xfId="6497" xr:uid="{00000000-0005-0000-0000-0000D3370000}"/>
    <cellStyle name="Eingabe 2 3 2 5 2 2 2" xfId="18225" xr:uid="{00000000-0005-0000-0000-0000D4370000}"/>
    <cellStyle name="Eingabe 2 3 2 5 2 2 3" xfId="29952" xr:uid="{00000000-0005-0000-0000-0000D5370000}"/>
    <cellStyle name="Eingabe 2 3 2 5 2 3" xfId="10402" xr:uid="{00000000-0005-0000-0000-0000D6370000}"/>
    <cellStyle name="Eingabe 2 3 2 5 2 3 2" xfId="22130" xr:uid="{00000000-0005-0000-0000-0000D7370000}"/>
    <cellStyle name="Eingabe 2 3 2 5 2 3 3" xfId="33857" xr:uid="{00000000-0005-0000-0000-0000D8370000}"/>
    <cellStyle name="Eingabe 2 3 2 5 2 4" xfId="14320" xr:uid="{00000000-0005-0000-0000-0000D9370000}"/>
    <cellStyle name="Eingabe 2 3 2 5 2 5" xfId="26047" xr:uid="{00000000-0005-0000-0000-0000DA370000}"/>
    <cellStyle name="Eingabe 2 3 2 5 3" xfId="3890" xr:uid="{00000000-0005-0000-0000-0000DB370000}"/>
    <cellStyle name="Eingabe 2 3 2 5 3 2" xfId="7795" xr:uid="{00000000-0005-0000-0000-0000DC370000}"/>
    <cellStyle name="Eingabe 2 3 2 5 3 2 2" xfId="19523" xr:uid="{00000000-0005-0000-0000-0000DD370000}"/>
    <cellStyle name="Eingabe 2 3 2 5 3 2 3" xfId="31250" xr:uid="{00000000-0005-0000-0000-0000DE370000}"/>
    <cellStyle name="Eingabe 2 3 2 5 3 3" xfId="11700" xr:uid="{00000000-0005-0000-0000-0000DF370000}"/>
    <cellStyle name="Eingabe 2 3 2 5 3 3 2" xfId="23428" xr:uid="{00000000-0005-0000-0000-0000E0370000}"/>
    <cellStyle name="Eingabe 2 3 2 5 3 3 3" xfId="35155" xr:uid="{00000000-0005-0000-0000-0000E1370000}"/>
    <cellStyle name="Eingabe 2 3 2 5 3 4" xfId="15618" xr:uid="{00000000-0005-0000-0000-0000E2370000}"/>
    <cellStyle name="Eingabe 2 3 2 5 3 5" xfId="27345" xr:uid="{00000000-0005-0000-0000-0000E3370000}"/>
    <cellStyle name="Eingabe 2 3 2 5 4" xfId="5199" xr:uid="{00000000-0005-0000-0000-0000E4370000}"/>
    <cellStyle name="Eingabe 2 3 2 5 4 2" xfId="16927" xr:uid="{00000000-0005-0000-0000-0000E5370000}"/>
    <cellStyle name="Eingabe 2 3 2 5 4 3" xfId="28654" xr:uid="{00000000-0005-0000-0000-0000E6370000}"/>
    <cellStyle name="Eingabe 2 3 2 5 5" xfId="9104" xr:uid="{00000000-0005-0000-0000-0000E7370000}"/>
    <cellStyle name="Eingabe 2 3 2 5 5 2" xfId="20832" xr:uid="{00000000-0005-0000-0000-0000E8370000}"/>
    <cellStyle name="Eingabe 2 3 2 5 5 3" xfId="32559" xr:uid="{00000000-0005-0000-0000-0000E9370000}"/>
    <cellStyle name="Eingabe 2 3 2 5 6" xfId="13022" xr:uid="{00000000-0005-0000-0000-0000EA370000}"/>
    <cellStyle name="Eingabe 2 3 2 5 7" xfId="24749" xr:uid="{00000000-0005-0000-0000-0000EB370000}"/>
    <cellStyle name="Eingabe 2 3 2 6" xfId="1734" xr:uid="{00000000-0005-0000-0000-0000EC370000}"/>
    <cellStyle name="Eingabe 2 3 2 6 2" xfId="5639" xr:uid="{00000000-0005-0000-0000-0000ED370000}"/>
    <cellStyle name="Eingabe 2 3 2 6 2 2" xfId="17367" xr:uid="{00000000-0005-0000-0000-0000EE370000}"/>
    <cellStyle name="Eingabe 2 3 2 6 2 3" xfId="29094" xr:uid="{00000000-0005-0000-0000-0000EF370000}"/>
    <cellStyle name="Eingabe 2 3 2 6 3" xfId="9544" xr:uid="{00000000-0005-0000-0000-0000F0370000}"/>
    <cellStyle name="Eingabe 2 3 2 6 3 2" xfId="21272" xr:uid="{00000000-0005-0000-0000-0000F1370000}"/>
    <cellStyle name="Eingabe 2 3 2 6 3 3" xfId="32999" xr:uid="{00000000-0005-0000-0000-0000F2370000}"/>
    <cellStyle name="Eingabe 2 3 2 6 4" xfId="13462" xr:uid="{00000000-0005-0000-0000-0000F3370000}"/>
    <cellStyle name="Eingabe 2 3 2 6 5" xfId="25189" xr:uid="{00000000-0005-0000-0000-0000F4370000}"/>
    <cellStyle name="Eingabe 2 3 2 7" xfId="3032" xr:uid="{00000000-0005-0000-0000-0000F5370000}"/>
    <cellStyle name="Eingabe 2 3 2 7 2" xfId="6937" xr:uid="{00000000-0005-0000-0000-0000F6370000}"/>
    <cellStyle name="Eingabe 2 3 2 7 2 2" xfId="18665" xr:uid="{00000000-0005-0000-0000-0000F7370000}"/>
    <cellStyle name="Eingabe 2 3 2 7 2 3" xfId="30392" xr:uid="{00000000-0005-0000-0000-0000F8370000}"/>
    <cellStyle name="Eingabe 2 3 2 7 3" xfId="10842" xr:uid="{00000000-0005-0000-0000-0000F9370000}"/>
    <cellStyle name="Eingabe 2 3 2 7 3 2" xfId="22570" xr:uid="{00000000-0005-0000-0000-0000FA370000}"/>
    <cellStyle name="Eingabe 2 3 2 7 3 3" xfId="34297" xr:uid="{00000000-0005-0000-0000-0000FB370000}"/>
    <cellStyle name="Eingabe 2 3 2 7 4" xfId="14760" xr:uid="{00000000-0005-0000-0000-0000FC370000}"/>
    <cellStyle name="Eingabe 2 3 2 7 5" xfId="26487" xr:uid="{00000000-0005-0000-0000-0000FD370000}"/>
    <cellStyle name="Eingabe 2 3 2 8" xfId="4341" xr:uid="{00000000-0005-0000-0000-0000FE370000}"/>
    <cellStyle name="Eingabe 2 3 2 8 2" xfId="16069" xr:uid="{00000000-0005-0000-0000-0000FF370000}"/>
    <cellStyle name="Eingabe 2 3 2 8 3" xfId="27796" xr:uid="{00000000-0005-0000-0000-000000380000}"/>
    <cellStyle name="Eingabe 2 3 2 9" xfId="8246" xr:uid="{00000000-0005-0000-0000-000001380000}"/>
    <cellStyle name="Eingabe 2 3 2 9 2" xfId="19974" xr:uid="{00000000-0005-0000-0000-000002380000}"/>
    <cellStyle name="Eingabe 2 3 2 9 3" xfId="31701" xr:uid="{00000000-0005-0000-0000-000003380000}"/>
    <cellStyle name="Eingabe 2 3 3" xfId="458" xr:uid="{00000000-0005-0000-0000-000004380000}"/>
    <cellStyle name="Eingabe 2 3 3 10" xfId="12186" xr:uid="{00000000-0005-0000-0000-000005380000}"/>
    <cellStyle name="Eingabe 2 3 3 11" xfId="23913" xr:uid="{00000000-0005-0000-0000-000006380000}"/>
    <cellStyle name="Eingabe 2 3 3 2" xfId="557" xr:uid="{00000000-0005-0000-0000-000007380000}"/>
    <cellStyle name="Eingabe 2 3 3 2 2" xfId="986" xr:uid="{00000000-0005-0000-0000-000008380000}"/>
    <cellStyle name="Eingabe 2 3 3 2 2 2" xfId="2284" xr:uid="{00000000-0005-0000-0000-000009380000}"/>
    <cellStyle name="Eingabe 2 3 3 2 2 2 2" xfId="6189" xr:uid="{00000000-0005-0000-0000-00000A380000}"/>
    <cellStyle name="Eingabe 2 3 3 2 2 2 2 2" xfId="17917" xr:uid="{00000000-0005-0000-0000-00000B380000}"/>
    <cellStyle name="Eingabe 2 3 3 2 2 2 2 3" xfId="29644" xr:uid="{00000000-0005-0000-0000-00000C380000}"/>
    <cellStyle name="Eingabe 2 3 3 2 2 2 3" xfId="10094" xr:uid="{00000000-0005-0000-0000-00000D380000}"/>
    <cellStyle name="Eingabe 2 3 3 2 2 2 3 2" xfId="21822" xr:uid="{00000000-0005-0000-0000-00000E380000}"/>
    <cellStyle name="Eingabe 2 3 3 2 2 2 3 3" xfId="33549" xr:uid="{00000000-0005-0000-0000-00000F380000}"/>
    <cellStyle name="Eingabe 2 3 3 2 2 2 4" xfId="14012" xr:uid="{00000000-0005-0000-0000-000010380000}"/>
    <cellStyle name="Eingabe 2 3 3 2 2 2 5" xfId="25739" xr:uid="{00000000-0005-0000-0000-000011380000}"/>
    <cellStyle name="Eingabe 2 3 3 2 2 3" xfId="3582" xr:uid="{00000000-0005-0000-0000-000012380000}"/>
    <cellStyle name="Eingabe 2 3 3 2 2 3 2" xfId="7487" xr:uid="{00000000-0005-0000-0000-000013380000}"/>
    <cellStyle name="Eingabe 2 3 3 2 2 3 2 2" xfId="19215" xr:uid="{00000000-0005-0000-0000-000014380000}"/>
    <cellStyle name="Eingabe 2 3 3 2 2 3 2 3" xfId="30942" xr:uid="{00000000-0005-0000-0000-000015380000}"/>
    <cellStyle name="Eingabe 2 3 3 2 2 3 3" xfId="11392" xr:uid="{00000000-0005-0000-0000-000016380000}"/>
    <cellStyle name="Eingabe 2 3 3 2 2 3 3 2" xfId="23120" xr:uid="{00000000-0005-0000-0000-000017380000}"/>
    <cellStyle name="Eingabe 2 3 3 2 2 3 3 3" xfId="34847" xr:uid="{00000000-0005-0000-0000-000018380000}"/>
    <cellStyle name="Eingabe 2 3 3 2 2 3 4" xfId="15310" xr:uid="{00000000-0005-0000-0000-000019380000}"/>
    <cellStyle name="Eingabe 2 3 3 2 2 3 5" xfId="27037" xr:uid="{00000000-0005-0000-0000-00001A380000}"/>
    <cellStyle name="Eingabe 2 3 3 2 2 4" xfId="4891" xr:uid="{00000000-0005-0000-0000-00001B380000}"/>
    <cellStyle name="Eingabe 2 3 3 2 2 4 2" xfId="16619" xr:uid="{00000000-0005-0000-0000-00001C380000}"/>
    <cellStyle name="Eingabe 2 3 3 2 2 4 3" xfId="28346" xr:uid="{00000000-0005-0000-0000-00001D380000}"/>
    <cellStyle name="Eingabe 2 3 3 2 2 5" xfId="8796" xr:uid="{00000000-0005-0000-0000-00001E380000}"/>
    <cellStyle name="Eingabe 2 3 3 2 2 5 2" xfId="20524" xr:uid="{00000000-0005-0000-0000-00001F380000}"/>
    <cellStyle name="Eingabe 2 3 3 2 2 5 3" xfId="32251" xr:uid="{00000000-0005-0000-0000-000020380000}"/>
    <cellStyle name="Eingabe 2 3 3 2 2 6" xfId="12714" xr:uid="{00000000-0005-0000-0000-000021380000}"/>
    <cellStyle name="Eingabe 2 3 3 2 2 7" xfId="24441" xr:uid="{00000000-0005-0000-0000-000022380000}"/>
    <cellStyle name="Eingabe 2 3 3 2 3" xfId="1415" xr:uid="{00000000-0005-0000-0000-000023380000}"/>
    <cellStyle name="Eingabe 2 3 3 2 3 2" xfId="2713" xr:uid="{00000000-0005-0000-0000-000024380000}"/>
    <cellStyle name="Eingabe 2 3 3 2 3 2 2" xfId="6618" xr:uid="{00000000-0005-0000-0000-000025380000}"/>
    <cellStyle name="Eingabe 2 3 3 2 3 2 2 2" xfId="18346" xr:uid="{00000000-0005-0000-0000-000026380000}"/>
    <cellStyle name="Eingabe 2 3 3 2 3 2 2 3" xfId="30073" xr:uid="{00000000-0005-0000-0000-000027380000}"/>
    <cellStyle name="Eingabe 2 3 3 2 3 2 3" xfId="10523" xr:uid="{00000000-0005-0000-0000-000028380000}"/>
    <cellStyle name="Eingabe 2 3 3 2 3 2 3 2" xfId="22251" xr:uid="{00000000-0005-0000-0000-000029380000}"/>
    <cellStyle name="Eingabe 2 3 3 2 3 2 3 3" xfId="33978" xr:uid="{00000000-0005-0000-0000-00002A380000}"/>
    <cellStyle name="Eingabe 2 3 3 2 3 2 4" xfId="14441" xr:uid="{00000000-0005-0000-0000-00002B380000}"/>
    <cellStyle name="Eingabe 2 3 3 2 3 2 5" xfId="26168" xr:uid="{00000000-0005-0000-0000-00002C380000}"/>
    <cellStyle name="Eingabe 2 3 3 2 3 3" xfId="4011" xr:uid="{00000000-0005-0000-0000-00002D380000}"/>
    <cellStyle name="Eingabe 2 3 3 2 3 3 2" xfId="7916" xr:uid="{00000000-0005-0000-0000-00002E380000}"/>
    <cellStyle name="Eingabe 2 3 3 2 3 3 2 2" xfId="19644" xr:uid="{00000000-0005-0000-0000-00002F380000}"/>
    <cellStyle name="Eingabe 2 3 3 2 3 3 2 3" xfId="31371" xr:uid="{00000000-0005-0000-0000-000030380000}"/>
    <cellStyle name="Eingabe 2 3 3 2 3 3 3" xfId="11821" xr:uid="{00000000-0005-0000-0000-000031380000}"/>
    <cellStyle name="Eingabe 2 3 3 2 3 3 3 2" xfId="23549" xr:uid="{00000000-0005-0000-0000-000032380000}"/>
    <cellStyle name="Eingabe 2 3 3 2 3 3 3 3" xfId="35276" xr:uid="{00000000-0005-0000-0000-000033380000}"/>
    <cellStyle name="Eingabe 2 3 3 2 3 3 4" xfId="15739" xr:uid="{00000000-0005-0000-0000-000034380000}"/>
    <cellStyle name="Eingabe 2 3 3 2 3 3 5" xfId="27466" xr:uid="{00000000-0005-0000-0000-000035380000}"/>
    <cellStyle name="Eingabe 2 3 3 2 3 4" xfId="5320" xr:uid="{00000000-0005-0000-0000-000036380000}"/>
    <cellStyle name="Eingabe 2 3 3 2 3 4 2" xfId="17048" xr:uid="{00000000-0005-0000-0000-000037380000}"/>
    <cellStyle name="Eingabe 2 3 3 2 3 4 3" xfId="28775" xr:uid="{00000000-0005-0000-0000-000038380000}"/>
    <cellStyle name="Eingabe 2 3 3 2 3 5" xfId="9225" xr:uid="{00000000-0005-0000-0000-000039380000}"/>
    <cellStyle name="Eingabe 2 3 3 2 3 5 2" xfId="20953" xr:uid="{00000000-0005-0000-0000-00003A380000}"/>
    <cellStyle name="Eingabe 2 3 3 2 3 5 3" xfId="32680" xr:uid="{00000000-0005-0000-0000-00003B380000}"/>
    <cellStyle name="Eingabe 2 3 3 2 3 6" xfId="13143" xr:uid="{00000000-0005-0000-0000-00003C380000}"/>
    <cellStyle name="Eingabe 2 3 3 2 3 7" xfId="24870" xr:uid="{00000000-0005-0000-0000-00003D380000}"/>
    <cellStyle name="Eingabe 2 3 3 2 4" xfId="1855" xr:uid="{00000000-0005-0000-0000-00003E380000}"/>
    <cellStyle name="Eingabe 2 3 3 2 4 2" xfId="5760" xr:uid="{00000000-0005-0000-0000-00003F380000}"/>
    <cellStyle name="Eingabe 2 3 3 2 4 2 2" xfId="17488" xr:uid="{00000000-0005-0000-0000-000040380000}"/>
    <cellStyle name="Eingabe 2 3 3 2 4 2 3" xfId="29215" xr:uid="{00000000-0005-0000-0000-000041380000}"/>
    <cellStyle name="Eingabe 2 3 3 2 4 3" xfId="9665" xr:uid="{00000000-0005-0000-0000-000042380000}"/>
    <cellStyle name="Eingabe 2 3 3 2 4 3 2" xfId="21393" xr:uid="{00000000-0005-0000-0000-000043380000}"/>
    <cellStyle name="Eingabe 2 3 3 2 4 3 3" xfId="33120" xr:uid="{00000000-0005-0000-0000-000044380000}"/>
    <cellStyle name="Eingabe 2 3 3 2 4 4" xfId="13583" xr:uid="{00000000-0005-0000-0000-000045380000}"/>
    <cellStyle name="Eingabe 2 3 3 2 4 5" xfId="25310" xr:uid="{00000000-0005-0000-0000-000046380000}"/>
    <cellStyle name="Eingabe 2 3 3 2 5" xfId="3153" xr:uid="{00000000-0005-0000-0000-000047380000}"/>
    <cellStyle name="Eingabe 2 3 3 2 5 2" xfId="7058" xr:uid="{00000000-0005-0000-0000-000048380000}"/>
    <cellStyle name="Eingabe 2 3 3 2 5 2 2" xfId="18786" xr:uid="{00000000-0005-0000-0000-000049380000}"/>
    <cellStyle name="Eingabe 2 3 3 2 5 2 3" xfId="30513" xr:uid="{00000000-0005-0000-0000-00004A380000}"/>
    <cellStyle name="Eingabe 2 3 3 2 5 3" xfId="10963" xr:uid="{00000000-0005-0000-0000-00004B380000}"/>
    <cellStyle name="Eingabe 2 3 3 2 5 3 2" xfId="22691" xr:uid="{00000000-0005-0000-0000-00004C380000}"/>
    <cellStyle name="Eingabe 2 3 3 2 5 3 3" xfId="34418" xr:uid="{00000000-0005-0000-0000-00004D380000}"/>
    <cellStyle name="Eingabe 2 3 3 2 5 4" xfId="14881" xr:uid="{00000000-0005-0000-0000-00004E380000}"/>
    <cellStyle name="Eingabe 2 3 3 2 5 5" xfId="26608" xr:uid="{00000000-0005-0000-0000-00004F380000}"/>
    <cellStyle name="Eingabe 2 3 3 2 6" xfId="4462" xr:uid="{00000000-0005-0000-0000-000050380000}"/>
    <cellStyle name="Eingabe 2 3 3 2 6 2" xfId="16190" xr:uid="{00000000-0005-0000-0000-000051380000}"/>
    <cellStyle name="Eingabe 2 3 3 2 6 3" xfId="27917" xr:uid="{00000000-0005-0000-0000-000052380000}"/>
    <cellStyle name="Eingabe 2 3 3 2 7" xfId="8367" xr:uid="{00000000-0005-0000-0000-000053380000}"/>
    <cellStyle name="Eingabe 2 3 3 2 7 2" xfId="20095" xr:uid="{00000000-0005-0000-0000-000054380000}"/>
    <cellStyle name="Eingabe 2 3 3 2 7 3" xfId="31822" xr:uid="{00000000-0005-0000-0000-000055380000}"/>
    <cellStyle name="Eingabe 2 3 3 2 8" xfId="12285" xr:uid="{00000000-0005-0000-0000-000056380000}"/>
    <cellStyle name="Eingabe 2 3 3 2 9" xfId="24012" xr:uid="{00000000-0005-0000-0000-000057380000}"/>
    <cellStyle name="Eingabe 2 3 3 3" xfId="656" xr:uid="{00000000-0005-0000-0000-000058380000}"/>
    <cellStyle name="Eingabe 2 3 3 3 2" xfId="1085" xr:uid="{00000000-0005-0000-0000-000059380000}"/>
    <cellStyle name="Eingabe 2 3 3 3 2 2" xfId="2383" xr:uid="{00000000-0005-0000-0000-00005A380000}"/>
    <cellStyle name="Eingabe 2 3 3 3 2 2 2" xfId="6288" xr:uid="{00000000-0005-0000-0000-00005B380000}"/>
    <cellStyle name="Eingabe 2 3 3 3 2 2 2 2" xfId="18016" xr:uid="{00000000-0005-0000-0000-00005C380000}"/>
    <cellStyle name="Eingabe 2 3 3 3 2 2 2 3" xfId="29743" xr:uid="{00000000-0005-0000-0000-00005D380000}"/>
    <cellStyle name="Eingabe 2 3 3 3 2 2 3" xfId="10193" xr:uid="{00000000-0005-0000-0000-00005E380000}"/>
    <cellStyle name="Eingabe 2 3 3 3 2 2 3 2" xfId="21921" xr:uid="{00000000-0005-0000-0000-00005F380000}"/>
    <cellStyle name="Eingabe 2 3 3 3 2 2 3 3" xfId="33648" xr:uid="{00000000-0005-0000-0000-000060380000}"/>
    <cellStyle name="Eingabe 2 3 3 3 2 2 4" xfId="14111" xr:uid="{00000000-0005-0000-0000-000061380000}"/>
    <cellStyle name="Eingabe 2 3 3 3 2 2 5" xfId="25838" xr:uid="{00000000-0005-0000-0000-000062380000}"/>
    <cellStyle name="Eingabe 2 3 3 3 2 3" xfId="3681" xr:uid="{00000000-0005-0000-0000-000063380000}"/>
    <cellStyle name="Eingabe 2 3 3 3 2 3 2" xfId="7586" xr:uid="{00000000-0005-0000-0000-000064380000}"/>
    <cellStyle name="Eingabe 2 3 3 3 2 3 2 2" xfId="19314" xr:uid="{00000000-0005-0000-0000-000065380000}"/>
    <cellStyle name="Eingabe 2 3 3 3 2 3 2 3" xfId="31041" xr:uid="{00000000-0005-0000-0000-000066380000}"/>
    <cellStyle name="Eingabe 2 3 3 3 2 3 3" xfId="11491" xr:uid="{00000000-0005-0000-0000-000067380000}"/>
    <cellStyle name="Eingabe 2 3 3 3 2 3 3 2" xfId="23219" xr:uid="{00000000-0005-0000-0000-000068380000}"/>
    <cellStyle name="Eingabe 2 3 3 3 2 3 3 3" xfId="34946" xr:uid="{00000000-0005-0000-0000-000069380000}"/>
    <cellStyle name="Eingabe 2 3 3 3 2 3 4" xfId="15409" xr:uid="{00000000-0005-0000-0000-00006A380000}"/>
    <cellStyle name="Eingabe 2 3 3 3 2 3 5" xfId="27136" xr:uid="{00000000-0005-0000-0000-00006B380000}"/>
    <cellStyle name="Eingabe 2 3 3 3 2 4" xfId="4990" xr:uid="{00000000-0005-0000-0000-00006C380000}"/>
    <cellStyle name="Eingabe 2 3 3 3 2 4 2" xfId="16718" xr:uid="{00000000-0005-0000-0000-00006D380000}"/>
    <cellStyle name="Eingabe 2 3 3 3 2 4 3" xfId="28445" xr:uid="{00000000-0005-0000-0000-00006E380000}"/>
    <cellStyle name="Eingabe 2 3 3 3 2 5" xfId="8895" xr:uid="{00000000-0005-0000-0000-00006F380000}"/>
    <cellStyle name="Eingabe 2 3 3 3 2 5 2" xfId="20623" xr:uid="{00000000-0005-0000-0000-000070380000}"/>
    <cellStyle name="Eingabe 2 3 3 3 2 5 3" xfId="32350" xr:uid="{00000000-0005-0000-0000-000071380000}"/>
    <cellStyle name="Eingabe 2 3 3 3 2 6" xfId="12813" xr:uid="{00000000-0005-0000-0000-000072380000}"/>
    <cellStyle name="Eingabe 2 3 3 3 2 7" xfId="24540" xr:uid="{00000000-0005-0000-0000-000073380000}"/>
    <cellStyle name="Eingabe 2 3 3 3 3" xfId="1514" xr:uid="{00000000-0005-0000-0000-000074380000}"/>
    <cellStyle name="Eingabe 2 3 3 3 3 2" xfId="2812" xr:uid="{00000000-0005-0000-0000-000075380000}"/>
    <cellStyle name="Eingabe 2 3 3 3 3 2 2" xfId="6717" xr:uid="{00000000-0005-0000-0000-000076380000}"/>
    <cellStyle name="Eingabe 2 3 3 3 3 2 2 2" xfId="18445" xr:uid="{00000000-0005-0000-0000-000077380000}"/>
    <cellStyle name="Eingabe 2 3 3 3 3 2 2 3" xfId="30172" xr:uid="{00000000-0005-0000-0000-000078380000}"/>
    <cellStyle name="Eingabe 2 3 3 3 3 2 3" xfId="10622" xr:uid="{00000000-0005-0000-0000-000079380000}"/>
    <cellStyle name="Eingabe 2 3 3 3 3 2 3 2" xfId="22350" xr:uid="{00000000-0005-0000-0000-00007A380000}"/>
    <cellStyle name="Eingabe 2 3 3 3 3 2 3 3" xfId="34077" xr:uid="{00000000-0005-0000-0000-00007B380000}"/>
    <cellStyle name="Eingabe 2 3 3 3 3 2 4" xfId="14540" xr:uid="{00000000-0005-0000-0000-00007C380000}"/>
    <cellStyle name="Eingabe 2 3 3 3 3 2 5" xfId="26267" xr:uid="{00000000-0005-0000-0000-00007D380000}"/>
    <cellStyle name="Eingabe 2 3 3 3 3 3" xfId="4110" xr:uid="{00000000-0005-0000-0000-00007E380000}"/>
    <cellStyle name="Eingabe 2 3 3 3 3 3 2" xfId="8015" xr:uid="{00000000-0005-0000-0000-00007F380000}"/>
    <cellStyle name="Eingabe 2 3 3 3 3 3 2 2" xfId="19743" xr:uid="{00000000-0005-0000-0000-000080380000}"/>
    <cellStyle name="Eingabe 2 3 3 3 3 3 2 3" xfId="31470" xr:uid="{00000000-0005-0000-0000-000081380000}"/>
    <cellStyle name="Eingabe 2 3 3 3 3 3 3" xfId="11920" xr:uid="{00000000-0005-0000-0000-000082380000}"/>
    <cellStyle name="Eingabe 2 3 3 3 3 3 3 2" xfId="23648" xr:uid="{00000000-0005-0000-0000-000083380000}"/>
    <cellStyle name="Eingabe 2 3 3 3 3 3 3 3" xfId="35375" xr:uid="{00000000-0005-0000-0000-000084380000}"/>
    <cellStyle name="Eingabe 2 3 3 3 3 3 4" xfId="15838" xr:uid="{00000000-0005-0000-0000-000085380000}"/>
    <cellStyle name="Eingabe 2 3 3 3 3 3 5" xfId="27565" xr:uid="{00000000-0005-0000-0000-000086380000}"/>
    <cellStyle name="Eingabe 2 3 3 3 3 4" xfId="5419" xr:uid="{00000000-0005-0000-0000-000087380000}"/>
    <cellStyle name="Eingabe 2 3 3 3 3 4 2" xfId="17147" xr:uid="{00000000-0005-0000-0000-000088380000}"/>
    <cellStyle name="Eingabe 2 3 3 3 3 4 3" xfId="28874" xr:uid="{00000000-0005-0000-0000-000089380000}"/>
    <cellStyle name="Eingabe 2 3 3 3 3 5" xfId="9324" xr:uid="{00000000-0005-0000-0000-00008A380000}"/>
    <cellStyle name="Eingabe 2 3 3 3 3 5 2" xfId="21052" xr:uid="{00000000-0005-0000-0000-00008B380000}"/>
    <cellStyle name="Eingabe 2 3 3 3 3 5 3" xfId="32779" xr:uid="{00000000-0005-0000-0000-00008C380000}"/>
    <cellStyle name="Eingabe 2 3 3 3 3 6" xfId="13242" xr:uid="{00000000-0005-0000-0000-00008D380000}"/>
    <cellStyle name="Eingabe 2 3 3 3 3 7" xfId="24969" xr:uid="{00000000-0005-0000-0000-00008E380000}"/>
    <cellStyle name="Eingabe 2 3 3 3 4" xfId="1954" xr:uid="{00000000-0005-0000-0000-00008F380000}"/>
    <cellStyle name="Eingabe 2 3 3 3 4 2" xfId="5859" xr:uid="{00000000-0005-0000-0000-000090380000}"/>
    <cellStyle name="Eingabe 2 3 3 3 4 2 2" xfId="17587" xr:uid="{00000000-0005-0000-0000-000091380000}"/>
    <cellStyle name="Eingabe 2 3 3 3 4 2 3" xfId="29314" xr:uid="{00000000-0005-0000-0000-000092380000}"/>
    <cellStyle name="Eingabe 2 3 3 3 4 3" xfId="9764" xr:uid="{00000000-0005-0000-0000-000093380000}"/>
    <cellStyle name="Eingabe 2 3 3 3 4 3 2" xfId="21492" xr:uid="{00000000-0005-0000-0000-000094380000}"/>
    <cellStyle name="Eingabe 2 3 3 3 4 3 3" xfId="33219" xr:uid="{00000000-0005-0000-0000-000095380000}"/>
    <cellStyle name="Eingabe 2 3 3 3 4 4" xfId="13682" xr:uid="{00000000-0005-0000-0000-000096380000}"/>
    <cellStyle name="Eingabe 2 3 3 3 4 5" xfId="25409" xr:uid="{00000000-0005-0000-0000-000097380000}"/>
    <cellStyle name="Eingabe 2 3 3 3 5" xfId="3252" xr:uid="{00000000-0005-0000-0000-000098380000}"/>
    <cellStyle name="Eingabe 2 3 3 3 5 2" xfId="7157" xr:uid="{00000000-0005-0000-0000-000099380000}"/>
    <cellStyle name="Eingabe 2 3 3 3 5 2 2" xfId="18885" xr:uid="{00000000-0005-0000-0000-00009A380000}"/>
    <cellStyle name="Eingabe 2 3 3 3 5 2 3" xfId="30612" xr:uid="{00000000-0005-0000-0000-00009B380000}"/>
    <cellStyle name="Eingabe 2 3 3 3 5 3" xfId="11062" xr:uid="{00000000-0005-0000-0000-00009C380000}"/>
    <cellStyle name="Eingabe 2 3 3 3 5 3 2" xfId="22790" xr:uid="{00000000-0005-0000-0000-00009D380000}"/>
    <cellStyle name="Eingabe 2 3 3 3 5 3 3" xfId="34517" xr:uid="{00000000-0005-0000-0000-00009E380000}"/>
    <cellStyle name="Eingabe 2 3 3 3 5 4" xfId="14980" xr:uid="{00000000-0005-0000-0000-00009F380000}"/>
    <cellStyle name="Eingabe 2 3 3 3 5 5" xfId="26707" xr:uid="{00000000-0005-0000-0000-0000A0380000}"/>
    <cellStyle name="Eingabe 2 3 3 3 6" xfId="4561" xr:uid="{00000000-0005-0000-0000-0000A1380000}"/>
    <cellStyle name="Eingabe 2 3 3 3 6 2" xfId="16289" xr:uid="{00000000-0005-0000-0000-0000A2380000}"/>
    <cellStyle name="Eingabe 2 3 3 3 6 3" xfId="28016" xr:uid="{00000000-0005-0000-0000-0000A3380000}"/>
    <cellStyle name="Eingabe 2 3 3 3 7" xfId="8466" xr:uid="{00000000-0005-0000-0000-0000A4380000}"/>
    <cellStyle name="Eingabe 2 3 3 3 7 2" xfId="20194" xr:uid="{00000000-0005-0000-0000-0000A5380000}"/>
    <cellStyle name="Eingabe 2 3 3 3 7 3" xfId="31921" xr:uid="{00000000-0005-0000-0000-0000A6380000}"/>
    <cellStyle name="Eingabe 2 3 3 3 8" xfId="12384" xr:uid="{00000000-0005-0000-0000-0000A7380000}"/>
    <cellStyle name="Eingabe 2 3 3 3 9" xfId="24111" xr:uid="{00000000-0005-0000-0000-0000A8380000}"/>
    <cellStyle name="Eingabe 2 3 3 4" xfId="887" xr:uid="{00000000-0005-0000-0000-0000A9380000}"/>
    <cellStyle name="Eingabe 2 3 3 4 2" xfId="2185" xr:uid="{00000000-0005-0000-0000-0000AA380000}"/>
    <cellStyle name="Eingabe 2 3 3 4 2 2" xfId="6090" xr:uid="{00000000-0005-0000-0000-0000AB380000}"/>
    <cellStyle name="Eingabe 2 3 3 4 2 2 2" xfId="17818" xr:uid="{00000000-0005-0000-0000-0000AC380000}"/>
    <cellStyle name="Eingabe 2 3 3 4 2 2 3" xfId="29545" xr:uid="{00000000-0005-0000-0000-0000AD380000}"/>
    <cellStyle name="Eingabe 2 3 3 4 2 3" xfId="9995" xr:uid="{00000000-0005-0000-0000-0000AE380000}"/>
    <cellStyle name="Eingabe 2 3 3 4 2 3 2" xfId="21723" xr:uid="{00000000-0005-0000-0000-0000AF380000}"/>
    <cellStyle name="Eingabe 2 3 3 4 2 3 3" xfId="33450" xr:uid="{00000000-0005-0000-0000-0000B0380000}"/>
    <cellStyle name="Eingabe 2 3 3 4 2 4" xfId="13913" xr:uid="{00000000-0005-0000-0000-0000B1380000}"/>
    <cellStyle name="Eingabe 2 3 3 4 2 5" xfId="25640" xr:uid="{00000000-0005-0000-0000-0000B2380000}"/>
    <cellStyle name="Eingabe 2 3 3 4 3" xfId="3483" xr:uid="{00000000-0005-0000-0000-0000B3380000}"/>
    <cellStyle name="Eingabe 2 3 3 4 3 2" xfId="7388" xr:uid="{00000000-0005-0000-0000-0000B4380000}"/>
    <cellStyle name="Eingabe 2 3 3 4 3 2 2" xfId="19116" xr:uid="{00000000-0005-0000-0000-0000B5380000}"/>
    <cellStyle name="Eingabe 2 3 3 4 3 2 3" xfId="30843" xr:uid="{00000000-0005-0000-0000-0000B6380000}"/>
    <cellStyle name="Eingabe 2 3 3 4 3 3" xfId="11293" xr:uid="{00000000-0005-0000-0000-0000B7380000}"/>
    <cellStyle name="Eingabe 2 3 3 4 3 3 2" xfId="23021" xr:uid="{00000000-0005-0000-0000-0000B8380000}"/>
    <cellStyle name="Eingabe 2 3 3 4 3 3 3" xfId="34748" xr:uid="{00000000-0005-0000-0000-0000B9380000}"/>
    <cellStyle name="Eingabe 2 3 3 4 3 4" xfId="15211" xr:uid="{00000000-0005-0000-0000-0000BA380000}"/>
    <cellStyle name="Eingabe 2 3 3 4 3 5" xfId="26938" xr:uid="{00000000-0005-0000-0000-0000BB380000}"/>
    <cellStyle name="Eingabe 2 3 3 4 4" xfId="4792" xr:uid="{00000000-0005-0000-0000-0000BC380000}"/>
    <cellStyle name="Eingabe 2 3 3 4 4 2" xfId="16520" xr:uid="{00000000-0005-0000-0000-0000BD380000}"/>
    <cellStyle name="Eingabe 2 3 3 4 4 3" xfId="28247" xr:uid="{00000000-0005-0000-0000-0000BE380000}"/>
    <cellStyle name="Eingabe 2 3 3 4 5" xfId="8697" xr:uid="{00000000-0005-0000-0000-0000BF380000}"/>
    <cellStyle name="Eingabe 2 3 3 4 5 2" xfId="20425" xr:uid="{00000000-0005-0000-0000-0000C0380000}"/>
    <cellStyle name="Eingabe 2 3 3 4 5 3" xfId="32152" xr:uid="{00000000-0005-0000-0000-0000C1380000}"/>
    <cellStyle name="Eingabe 2 3 3 4 6" xfId="12615" xr:uid="{00000000-0005-0000-0000-0000C2380000}"/>
    <cellStyle name="Eingabe 2 3 3 4 7" xfId="24342" xr:uid="{00000000-0005-0000-0000-0000C3380000}"/>
    <cellStyle name="Eingabe 2 3 3 5" xfId="1316" xr:uid="{00000000-0005-0000-0000-0000C4380000}"/>
    <cellStyle name="Eingabe 2 3 3 5 2" xfId="2614" xr:uid="{00000000-0005-0000-0000-0000C5380000}"/>
    <cellStyle name="Eingabe 2 3 3 5 2 2" xfId="6519" xr:uid="{00000000-0005-0000-0000-0000C6380000}"/>
    <cellStyle name="Eingabe 2 3 3 5 2 2 2" xfId="18247" xr:uid="{00000000-0005-0000-0000-0000C7380000}"/>
    <cellStyle name="Eingabe 2 3 3 5 2 2 3" xfId="29974" xr:uid="{00000000-0005-0000-0000-0000C8380000}"/>
    <cellStyle name="Eingabe 2 3 3 5 2 3" xfId="10424" xr:uid="{00000000-0005-0000-0000-0000C9380000}"/>
    <cellStyle name="Eingabe 2 3 3 5 2 3 2" xfId="22152" xr:uid="{00000000-0005-0000-0000-0000CA380000}"/>
    <cellStyle name="Eingabe 2 3 3 5 2 3 3" xfId="33879" xr:uid="{00000000-0005-0000-0000-0000CB380000}"/>
    <cellStyle name="Eingabe 2 3 3 5 2 4" xfId="14342" xr:uid="{00000000-0005-0000-0000-0000CC380000}"/>
    <cellStyle name="Eingabe 2 3 3 5 2 5" xfId="26069" xr:uid="{00000000-0005-0000-0000-0000CD380000}"/>
    <cellStyle name="Eingabe 2 3 3 5 3" xfId="3912" xr:uid="{00000000-0005-0000-0000-0000CE380000}"/>
    <cellStyle name="Eingabe 2 3 3 5 3 2" xfId="7817" xr:uid="{00000000-0005-0000-0000-0000CF380000}"/>
    <cellStyle name="Eingabe 2 3 3 5 3 2 2" xfId="19545" xr:uid="{00000000-0005-0000-0000-0000D0380000}"/>
    <cellStyle name="Eingabe 2 3 3 5 3 2 3" xfId="31272" xr:uid="{00000000-0005-0000-0000-0000D1380000}"/>
    <cellStyle name="Eingabe 2 3 3 5 3 3" xfId="11722" xr:uid="{00000000-0005-0000-0000-0000D2380000}"/>
    <cellStyle name="Eingabe 2 3 3 5 3 3 2" xfId="23450" xr:uid="{00000000-0005-0000-0000-0000D3380000}"/>
    <cellStyle name="Eingabe 2 3 3 5 3 3 3" xfId="35177" xr:uid="{00000000-0005-0000-0000-0000D4380000}"/>
    <cellStyle name="Eingabe 2 3 3 5 3 4" xfId="15640" xr:uid="{00000000-0005-0000-0000-0000D5380000}"/>
    <cellStyle name="Eingabe 2 3 3 5 3 5" xfId="27367" xr:uid="{00000000-0005-0000-0000-0000D6380000}"/>
    <cellStyle name="Eingabe 2 3 3 5 4" xfId="5221" xr:uid="{00000000-0005-0000-0000-0000D7380000}"/>
    <cellStyle name="Eingabe 2 3 3 5 4 2" xfId="16949" xr:uid="{00000000-0005-0000-0000-0000D8380000}"/>
    <cellStyle name="Eingabe 2 3 3 5 4 3" xfId="28676" xr:uid="{00000000-0005-0000-0000-0000D9380000}"/>
    <cellStyle name="Eingabe 2 3 3 5 5" xfId="9126" xr:uid="{00000000-0005-0000-0000-0000DA380000}"/>
    <cellStyle name="Eingabe 2 3 3 5 5 2" xfId="20854" xr:uid="{00000000-0005-0000-0000-0000DB380000}"/>
    <cellStyle name="Eingabe 2 3 3 5 5 3" xfId="32581" xr:uid="{00000000-0005-0000-0000-0000DC380000}"/>
    <cellStyle name="Eingabe 2 3 3 5 6" xfId="13044" xr:uid="{00000000-0005-0000-0000-0000DD380000}"/>
    <cellStyle name="Eingabe 2 3 3 5 7" xfId="24771" xr:uid="{00000000-0005-0000-0000-0000DE380000}"/>
    <cellStyle name="Eingabe 2 3 3 6" xfId="1756" xr:uid="{00000000-0005-0000-0000-0000DF380000}"/>
    <cellStyle name="Eingabe 2 3 3 6 2" xfId="5661" xr:uid="{00000000-0005-0000-0000-0000E0380000}"/>
    <cellStyle name="Eingabe 2 3 3 6 2 2" xfId="17389" xr:uid="{00000000-0005-0000-0000-0000E1380000}"/>
    <cellStyle name="Eingabe 2 3 3 6 2 3" xfId="29116" xr:uid="{00000000-0005-0000-0000-0000E2380000}"/>
    <cellStyle name="Eingabe 2 3 3 6 3" xfId="9566" xr:uid="{00000000-0005-0000-0000-0000E3380000}"/>
    <cellStyle name="Eingabe 2 3 3 6 3 2" xfId="21294" xr:uid="{00000000-0005-0000-0000-0000E4380000}"/>
    <cellStyle name="Eingabe 2 3 3 6 3 3" xfId="33021" xr:uid="{00000000-0005-0000-0000-0000E5380000}"/>
    <cellStyle name="Eingabe 2 3 3 6 4" xfId="13484" xr:uid="{00000000-0005-0000-0000-0000E6380000}"/>
    <cellStyle name="Eingabe 2 3 3 6 5" xfId="25211" xr:uid="{00000000-0005-0000-0000-0000E7380000}"/>
    <cellStyle name="Eingabe 2 3 3 7" xfId="3054" xr:uid="{00000000-0005-0000-0000-0000E8380000}"/>
    <cellStyle name="Eingabe 2 3 3 7 2" xfId="6959" xr:uid="{00000000-0005-0000-0000-0000E9380000}"/>
    <cellStyle name="Eingabe 2 3 3 7 2 2" xfId="18687" xr:uid="{00000000-0005-0000-0000-0000EA380000}"/>
    <cellStyle name="Eingabe 2 3 3 7 2 3" xfId="30414" xr:uid="{00000000-0005-0000-0000-0000EB380000}"/>
    <cellStyle name="Eingabe 2 3 3 7 3" xfId="10864" xr:uid="{00000000-0005-0000-0000-0000EC380000}"/>
    <cellStyle name="Eingabe 2 3 3 7 3 2" xfId="22592" xr:uid="{00000000-0005-0000-0000-0000ED380000}"/>
    <cellStyle name="Eingabe 2 3 3 7 3 3" xfId="34319" xr:uid="{00000000-0005-0000-0000-0000EE380000}"/>
    <cellStyle name="Eingabe 2 3 3 7 4" xfId="14782" xr:uid="{00000000-0005-0000-0000-0000EF380000}"/>
    <cellStyle name="Eingabe 2 3 3 7 5" xfId="26509" xr:uid="{00000000-0005-0000-0000-0000F0380000}"/>
    <cellStyle name="Eingabe 2 3 3 8" xfId="4363" xr:uid="{00000000-0005-0000-0000-0000F1380000}"/>
    <cellStyle name="Eingabe 2 3 3 8 2" xfId="16091" xr:uid="{00000000-0005-0000-0000-0000F2380000}"/>
    <cellStyle name="Eingabe 2 3 3 8 3" xfId="27818" xr:uid="{00000000-0005-0000-0000-0000F3380000}"/>
    <cellStyle name="Eingabe 2 3 3 9" xfId="8268" xr:uid="{00000000-0005-0000-0000-0000F4380000}"/>
    <cellStyle name="Eingabe 2 3 3 9 2" xfId="19996" xr:uid="{00000000-0005-0000-0000-0000F5380000}"/>
    <cellStyle name="Eingabe 2 3 3 9 3" xfId="31723" xr:uid="{00000000-0005-0000-0000-0000F6380000}"/>
    <cellStyle name="Eingabe 2 3 4" xfId="413" xr:uid="{00000000-0005-0000-0000-0000F7380000}"/>
    <cellStyle name="Eingabe 2 3 4 2" xfId="842" xr:uid="{00000000-0005-0000-0000-0000F8380000}"/>
    <cellStyle name="Eingabe 2 3 4 2 2" xfId="2140" xr:uid="{00000000-0005-0000-0000-0000F9380000}"/>
    <cellStyle name="Eingabe 2 3 4 2 2 2" xfId="6045" xr:uid="{00000000-0005-0000-0000-0000FA380000}"/>
    <cellStyle name="Eingabe 2 3 4 2 2 2 2" xfId="17773" xr:uid="{00000000-0005-0000-0000-0000FB380000}"/>
    <cellStyle name="Eingabe 2 3 4 2 2 2 3" xfId="29500" xr:uid="{00000000-0005-0000-0000-0000FC380000}"/>
    <cellStyle name="Eingabe 2 3 4 2 2 3" xfId="9950" xr:uid="{00000000-0005-0000-0000-0000FD380000}"/>
    <cellStyle name="Eingabe 2 3 4 2 2 3 2" xfId="21678" xr:uid="{00000000-0005-0000-0000-0000FE380000}"/>
    <cellStyle name="Eingabe 2 3 4 2 2 3 3" xfId="33405" xr:uid="{00000000-0005-0000-0000-0000FF380000}"/>
    <cellStyle name="Eingabe 2 3 4 2 2 4" xfId="13868" xr:uid="{00000000-0005-0000-0000-000000390000}"/>
    <cellStyle name="Eingabe 2 3 4 2 2 5" xfId="25595" xr:uid="{00000000-0005-0000-0000-000001390000}"/>
    <cellStyle name="Eingabe 2 3 4 2 3" xfId="3438" xr:uid="{00000000-0005-0000-0000-000002390000}"/>
    <cellStyle name="Eingabe 2 3 4 2 3 2" xfId="7343" xr:uid="{00000000-0005-0000-0000-000003390000}"/>
    <cellStyle name="Eingabe 2 3 4 2 3 2 2" xfId="19071" xr:uid="{00000000-0005-0000-0000-000004390000}"/>
    <cellStyle name="Eingabe 2 3 4 2 3 2 3" xfId="30798" xr:uid="{00000000-0005-0000-0000-000005390000}"/>
    <cellStyle name="Eingabe 2 3 4 2 3 3" xfId="11248" xr:uid="{00000000-0005-0000-0000-000006390000}"/>
    <cellStyle name="Eingabe 2 3 4 2 3 3 2" xfId="22976" xr:uid="{00000000-0005-0000-0000-000007390000}"/>
    <cellStyle name="Eingabe 2 3 4 2 3 3 3" xfId="34703" xr:uid="{00000000-0005-0000-0000-000008390000}"/>
    <cellStyle name="Eingabe 2 3 4 2 3 4" xfId="15166" xr:uid="{00000000-0005-0000-0000-000009390000}"/>
    <cellStyle name="Eingabe 2 3 4 2 3 5" xfId="26893" xr:uid="{00000000-0005-0000-0000-00000A390000}"/>
    <cellStyle name="Eingabe 2 3 4 2 4" xfId="4747" xr:uid="{00000000-0005-0000-0000-00000B390000}"/>
    <cellStyle name="Eingabe 2 3 4 2 4 2" xfId="16475" xr:uid="{00000000-0005-0000-0000-00000C390000}"/>
    <cellStyle name="Eingabe 2 3 4 2 4 3" xfId="28202" xr:uid="{00000000-0005-0000-0000-00000D390000}"/>
    <cellStyle name="Eingabe 2 3 4 2 5" xfId="8652" xr:uid="{00000000-0005-0000-0000-00000E390000}"/>
    <cellStyle name="Eingabe 2 3 4 2 5 2" xfId="20380" xr:uid="{00000000-0005-0000-0000-00000F390000}"/>
    <cellStyle name="Eingabe 2 3 4 2 5 3" xfId="32107" xr:uid="{00000000-0005-0000-0000-000010390000}"/>
    <cellStyle name="Eingabe 2 3 4 2 6" xfId="12570" xr:uid="{00000000-0005-0000-0000-000011390000}"/>
    <cellStyle name="Eingabe 2 3 4 2 7" xfId="24297" xr:uid="{00000000-0005-0000-0000-000012390000}"/>
    <cellStyle name="Eingabe 2 3 4 3" xfId="1271" xr:uid="{00000000-0005-0000-0000-000013390000}"/>
    <cellStyle name="Eingabe 2 3 4 3 2" xfId="2569" xr:uid="{00000000-0005-0000-0000-000014390000}"/>
    <cellStyle name="Eingabe 2 3 4 3 2 2" xfId="6474" xr:uid="{00000000-0005-0000-0000-000015390000}"/>
    <cellStyle name="Eingabe 2 3 4 3 2 2 2" xfId="18202" xr:uid="{00000000-0005-0000-0000-000016390000}"/>
    <cellStyle name="Eingabe 2 3 4 3 2 2 3" xfId="29929" xr:uid="{00000000-0005-0000-0000-000017390000}"/>
    <cellStyle name="Eingabe 2 3 4 3 2 3" xfId="10379" xr:uid="{00000000-0005-0000-0000-000018390000}"/>
    <cellStyle name="Eingabe 2 3 4 3 2 3 2" xfId="22107" xr:uid="{00000000-0005-0000-0000-000019390000}"/>
    <cellStyle name="Eingabe 2 3 4 3 2 3 3" xfId="33834" xr:uid="{00000000-0005-0000-0000-00001A390000}"/>
    <cellStyle name="Eingabe 2 3 4 3 2 4" xfId="14297" xr:uid="{00000000-0005-0000-0000-00001B390000}"/>
    <cellStyle name="Eingabe 2 3 4 3 2 5" xfId="26024" xr:uid="{00000000-0005-0000-0000-00001C390000}"/>
    <cellStyle name="Eingabe 2 3 4 3 3" xfId="3867" xr:uid="{00000000-0005-0000-0000-00001D390000}"/>
    <cellStyle name="Eingabe 2 3 4 3 3 2" xfId="7772" xr:uid="{00000000-0005-0000-0000-00001E390000}"/>
    <cellStyle name="Eingabe 2 3 4 3 3 2 2" xfId="19500" xr:uid="{00000000-0005-0000-0000-00001F390000}"/>
    <cellStyle name="Eingabe 2 3 4 3 3 2 3" xfId="31227" xr:uid="{00000000-0005-0000-0000-000020390000}"/>
    <cellStyle name="Eingabe 2 3 4 3 3 3" xfId="11677" xr:uid="{00000000-0005-0000-0000-000021390000}"/>
    <cellStyle name="Eingabe 2 3 4 3 3 3 2" xfId="23405" xr:uid="{00000000-0005-0000-0000-000022390000}"/>
    <cellStyle name="Eingabe 2 3 4 3 3 3 3" xfId="35132" xr:uid="{00000000-0005-0000-0000-000023390000}"/>
    <cellStyle name="Eingabe 2 3 4 3 3 4" xfId="15595" xr:uid="{00000000-0005-0000-0000-000024390000}"/>
    <cellStyle name="Eingabe 2 3 4 3 3 5" xfId="27322" xr:uid="{00000000-0005-0000-0000-000025390000}"/>
    <cellStyle name="Eingabe 2 3 4 3 4" xfId="5176" xr:uid="{00000000-0005-0000-0000-000026390000}"/>
    <cellStyle name="Eingabe 2 3 4 3 4 2" xfId="16904" xr:uid="{00000000-0005-0000-0000-000027390000}"/>
    <cellStyle name="Eingabe 2 3 4 3 4 3" xfId="28631" xr:uid="{00000000-0005-0000-0000-000028390000}"/>
    <cellStyle name="Eingabe 2 3 4 3 5" xfId="9081" xr:uid="{00000000-0005-0000-0000-000029390000}"/>
    <cellStyle name="Eingabe 2 3 4 3 5 2" xfId="20809" xr:uid="{00000000-0005-0000-0000-00002A390000}"/>
    <cellStyle name="Eingabe 2 3 4 3 5 3" xfId="32536" xr:uid="{00000000-0005-0000-0000-00002B390000}"/>
    <cellStyle name="Eingabe 2 3 4 3 6" xfId="12999" xr:uid="{00000000-0005-0000-0000-00002C390000}"/>
    <cellStyle name="Eingabe 2 3 4 3 7" xfId="24726" xr:uid="{00000000-0005-0000-0000-00002D390000}"/>
    <cellStyle name="Eingabe 2 3 4 4" xfId="1711" xr:uid="{00000000-0005-0000-0000-00002E390000}"/>
    <cellStyle name="Eingabe 2 3 4 4 2" xfId="5616" xr:uid="{00000000-0005-0000-0000-00002F390000}"/>
    <cellStyle name="Eingabe 2 3 4 4 2 2" xfId="17344" xr:uid="{00000000-0005-0000-0000-000030390000}"/>
    <cellStyle name="Eingabe 2 3 4 4 2 3" xfId="29071" xr:uid="{00000000-0005-0000-0000-000031390000}"/>
    <cellStyle name="Eingabe 2 3 4 4 3" xfId="9521" xr:uid="{00000000-0005-0000-0000-000032390000}"/>
    <cellStyle name="Eingabe 2 3 4 4 3 2" xfId="21249" xr:uid="{00000000-0005-0000-0000-000033390000}"/>
    <cellStyle name="Eingabe 2 3 4 4 3 3" xfId="32976" xr:uid="{00000000-0005-0000-0000-000034390000}"/>
    <cellStyle name="Eingabe 2 3 4 4 4" xfId="13439" xr:uid="{00000000-0005-0000-0000-000035390000}"/>
    <cellStyle name="Eingabe 2 3 4 4 5" xfId="25166" xr:uid="{00000000-0005-0000-0000-000036390000}"/>
    <cellStyle name="Eingabe 2 3 4 5" xfId="3009" xr:uid="{00000000-0005-0000-0000-000037390000}"/>
    <cellStyle name="Eingabe 2 3 4 5 2" xfId="6914" xr:uid="{00000000-0005-0000-0000-000038390000}"/>
    <cellStyle name="Eingabe 2 3 4 5 2 2" xfId="18642" xr:uid="{00000000-0005-0000-0000-000039390000}"/>
    <cellStyle name="Eingabe 2 3 4 5 2 3" xfId="30369" xr:uid="{00000000-0005-0000-0000-00003A390000}"/>
    <cellStyle name="Eingabe 2 3 4 5 3" xfId="10819" xr:uid="{00000000-0005-0000-0000-00003B390000}"/>
    <cellStyle name="Eingabe 2 3 4 5 3 2" xfId="22547" xr:uid="{00000000-0005-0000-0000-00003C390000}"/>
    <cellStyle name="Eingabe 2 3 4 5 3 3" xfId="34274" xr:uid="{00000000-0005-0000-0000-00003D390000}"/>
    <cellStyle name="Eingabe 2 3 4 5 4" xfId="14737" xr:uid="{00000000-0005-0000-0000-00003E390000}"/>
    <cellStyle name="Eingabe 2 3 4 5 5" xfId="26464" xr:uid="{00000000-0005-0000-0000-00003F390000}"/>
    <cellStyle name="Eingabe 2 3 4 6" xfId="4318" xr:uid="{00000000-0005-0000-0000-000040390000}"/>
    <cellStyle name="Eingabe 2 3 4 6 2" xfId="16046" xr:uid="{00000000-0005-0000-0000-000041390000}"/>
    <cellStyle name="Eingabe 2 3 4 6 3" xfId="27773" xr:uid="{00000000-0005-0000-0000-000042390000}"/>
    <cellStyle name="Eingabe 2 3 4 7" xfId="8223" xr:uid="{00000000-0005-0000-0000-000043390000}"/>
    <cellStyle name="Eingabe 2 3 4 7 2" xfId="19951" xr:uid="{00000000-0005-0000-0000-000044390000}"/>
    <cellStyle name="Eingabe 2 3 4 7 3" xfId="31678" xr:uid="{00000000-0005-0000-0000-000045390000}"/>
    <cellStyle name="Eingabe 2 3 4 8" xfId="12141" xr:uid="{00000000-0005-0000-0000-000046390000}"/>
    <cellStyle name="Eingabe 2 3 4 9" xfId="23868" xr:uid="{00000000-0005-0000-0000-000047390000}"/>
    <cellStyle name="Eingabe 2 3 5" xfId="512" xr:uid="{00000000-0005-0000-0000-000048390000}"/>
    <cellStyle name="Eingabe 2 3 5 2" xfId="941" xr:uid="{00000000-0005-0000-0000-000049390000}"/>
    <cellStyle name="Eingabe 2 3 5 2 2" xfId="2239" xr:uid="{00000000-0005-0000-0000-00004A390000}"/>
    <cellStyle name="Eingabe 2 3 5 2 2 2" xfId="6144" xr:uid="{00000000-0005-0000-0000-00004B390000}"/>
    <cellStyle name="Eingabe 2 3 5 2 2 2 2" xfId="17872" xr:uid="{00000000-0005-0000-0000-00004C390000}"/>
    <cellStyle name="Eingabe 2 3 5 2 2 2 3" xfId="29599" xr:uid="{00000000-0005-0000-0000-00004D390000}"/>
    <cellStyle name="Eingabe 2 3 5 2 2 3" xfId="10049" xr:uid="{00000000-0005-0000-0000-00004E390000}"/>
    <cellStyle name="Eingabe 2 3 5 2 2 3 2" xfId="21777" xr:uid="{00000000-0005-0000-0000-00004F390000}"/>
    <cellStyle name="Eingabe 2 3 5 2 2 3 3" xfId="33504" xr:uid="{00000000-0005-0000-0000-000050390000}"/>
    <cellStyle name="Eingabe 2 3 5 2 2 4" xfId="13967" xr:uid="{00000000-0005-0000-0000-000051390000}"/>
    <cellStyle name="Eingabe 2 3 5 2 2 5" xfId="25694" xr:uid="{00000000-0005-0000-0000-000052390000}"/>
    <cellStyle name="Eingabe 2 3 5 2 3" xfId="3537" xr:uid="{00000000-0005-0000-0000-000053390000}"/>
    <cellStyle name="Eingabe 2 3 5 2 3 2" xfId="7442" xr:uid="{00000000-0005-0000-0000-000054390000}"/>
    <cellStyle name="Eingabe 2 3 5 2 3 2 2" xfId="19170" xr:uid="{00000000-0005-0000-0000-000055390000}"/>
    <cellStyle name="Eingabe 2 3 5 2 3 2 3" xfId="30897" xr:uid="{00000000-0005-0000-0000-000056390000}"/>
    <cellStyle name="Eingabe 2 3 5 2 3 3" xfId="11347" xr:uid="{00000000-0005-0000-0000-000057390000}"/>
    <cellStyle name="Eingabe 2 3 5 2 3 3 2" xfId="23075" xr:uid="{00000000-0005-0000-0000-000058390000}"/>
    <cellStyle name="Eingabe 2 3 5 2 3 3 3" xfId="34802" xr:uid="{00000000-0005-0000-0000-000059390000}"/>
    <cellStyle name="Eingabe 2 3 5 2 3 4" xfId="15265" xr:uid="{00000000-0005-0000-0000-00005A390000}"/>
    <cellStyle name="Eingabe 2 3 5 2 3 5" xfId="26992" xr:uid="{00000000-0005-0000-0000-00005B390000}"/>
    <cellStyle name="Eingabe 2 3 5 2 4" xfId="4846" xr:uid="{00000000-0005-0000-0000-00005C390000}"/>
    <cellStyle name="Eingabe 2 3 5 2 4 2" xfId="16574" xr:uid="{00000000-0005-0000-0000-00005D390000}"/>
    <cellStyle name="Eingabe 2 3 5 2 4 3" xfId="28301" xr:uid="{00000000-0005-0000-0000-00005E390000}"/>
    <cellStyle name="Eingabe 2 3 5 2 5" xfId="8751" xr:uid="{00000000-0005-0000-0000-00005F390000}"/>
    <cellStyle name="Eingabe 2 3 5 2 5 2" xfId="20479" xr:uid="{00000000-0005-0000-0000-000060390000}"/>
    <cellStyle name="Eingabe 2 3 5 2 5 3" xfId="32206" xr:uid="{00000000-0005-0000-0000-000061390000}"/>
    <cellStyle name="Eingabe 2 3 5 2 6" xfId="12669" xr:uid="{00000000-0005-0000-0000-000062390000}"/>
    <cellStyle name="Eingabe 2 3 5 2 7" xfId="24396" xr:uid="{00000000-0005-0000-0000-000063390000}"/>
    <cellStyle name="Eingabe 2 3 5 3" xfId="1370" xr:uid="{00000000-0005-0000-0000-000064390000}"/>
    <cellStyle name="Eingabe 2 3 5 3 2" xfId="2668" xr:uid="{00000000-0005-0000-0000-000065390000}"/>
    <cellStyle name="Eingabe 2 3 5 3 2 2" xfId="6573" xr:uid="{00000000-0005-0000-0000-000066390000}"/>
    <cellStyle name="Eingabe 2 3 5 3 2 2 2" xfId="18301" xr:uid="{00000000-0005-0000-0000-000067390000}"/>
    <cellStyle name="Eingabe 2 3 5 3 2 2 3" xfId="30028" xr:uid="{00000000-0005-0000-0000-000068390000}"/>
    <cellStyle name="Eingabe 2 3 5 3 2 3" xfId="10478" xr:uid="{00000000-0005-0000-0000-000069390000}"/>
    <cellStyle name="Eingabe 2 3 5 3 2 3 2" xfId="22206" xr:uid="{00000000-0005-0000-0000-00006A390000}"/>
    <cellStyle name="Eingabe 2 3 5 3 2 3 3" xfId="33933" xr:uid="{00000000-0005-0000-0000-00006B390000}"/>
    <cellStyle name="Eingabe 2 3 5 3 2 4" xfId="14396" xr:uid="{00000000-0005-0000-0000-00006C390000}"/>
    <cellStyle name="Eingabe 2 3 5 3 2 5" xfId="26123" xr:uid="{00000000-0005-0000-0000-00006D390000}"/>
    <cellStyle name="Eingabe 2 3 5 3 3" xfId="3966" xr:uid="{00000000-0005-0000-0000-00006E390000}"/>
    <cellStyle name="Eingabe 2 3 5 3 3 2" xfId="7871" xr:uid="{00000000-0005-0000-0000-00006F390000}"/>
    <cellStyle name="Eingabe 2 3 5 3 3 2 2" xfId="19599" xr:uid="{00000000-0005-0000-0000-000070390000}"/>
    <cellStyle name="Eingabe 2 3 5 3 3 2 3" xfId="31326" xr:uid="{00000000-0005-0000-0000-000071390000}"/>
    <cellStyle name="Eingabe 2 3 5 3 3 3" xfId="11776" xr:uid="{00000000-0005-0000-0000-000072390000}"/>
    <cellStyle name="Eingabe 2 3 5 3 3 3 2" xfId="23504" xr:uid="{00000000-0005-0000-0000-000073390000}"/>
    <cellStyle name="Eingabe 2 3 5 3 3 3 3" xfId="35231" xr:uid="{00000000-0005-0000-0000-000074390000}"/>
    <cellStyle name="Eingabe 2 3 5 3 3 4" xfId="15694" xr:uid="{00000000-0005-0000-0000-000075390000}"/>
    <cellStyle name="Eingabe 2 3 5 3 3 5" xfId="27421" xr:uid="{00000000-0005-0000-0000-000076390000}"/>
    <cellStyle name="Eingabe 2 3 5 3 4" xfId="5275" xr:uid="{00000000-0005-0000-0000-000077390000}"/>
    <cellStyle name="Eingabe 2 3 5 3 4 2" xfId="17003" xr:uid="{00000000-0005-0000-0000-000078390000}"/>
    <cellStyle name="Eingabe 2 3 5 3 4 3" xfId="28730" xr:uid="{00000000-0005-0000-0000-000079390000}"/>
    <cellStyle name="Eingabe 2 3 5 3 5" xfId="9180" xr:uid="{00000000-0005-0000-0000-00007A390000}"/>
    <cellStyle name="Eingabe 2 3 5 3 5 2" xfId="20908" xr:uid="{00000000-0005-0000-0000-00007B390000}"/>
    <cellStyle name="Eingabe 2 3 5 3 5 3" xfId="32635" xr:uid="{00000000-0005-0000-0000-00007C390000}"/>
    <cellStyle name="Eingabe 2 3 5 3 6" xfId="13098" xr:uid="{00000000-0005-0000-0000-00007D390000}"/>
    <cellStyle name="Eingabe 2 3 5 3 7" xfId="24825" xr:uid="{00000000-0005-0000-0000-00007E390000}"/>
    <cellStyle name="Eingabe 2 3 5 4" xfId="1810" xr:uid="{00000000-0005-0000-0000-00007F390000}"/>
    <cellStyle name="Eingabe 2 3 5 4 2" xfId="5715" xr:uid="{00000000-0005-0000-0000-000080390000}"/>
    <cellStyle name="Eingabe 2 3 5 4 2 2" xfId="17443" xr:uid="{00000000-0005-0000-0000-000081390000}"/>
    <cellStyle name="Eingabe 2 3 5 4 2 3" xfId="29170" xr:uid="{00000000-0005-0000-0000-000082390000}"/>
    <cellStyle name="Eingabe 2 3 5 4 3" xfId="9620" xr:uid="{00000000-0005-0000-0000-000083390000}"/>
    <cellStyle name="Eingabe 2 3 5 4 3 2" xfId="21348" xr:uid="{00000000-0005-0000-0000-000084390000}"/>
    <cellStyle name="Eingabe 2 3 5 4 3 3" xfId="33075" xr:uid="{00000000-0005-0000-0000-000085390000}"/>
    <cellStyle name="Eingabe 2 3 5 4 4" xfId="13538" xr:uid="{00000000-0005-0000-0000-000086390000}"/>
    <cellStyle name="Eingabe 2 3 5 4 5" xfId="25265" xr:uid="{00000000-0005-0000-0000-000087390000}"/>
    <cellStyle name="Eingabe 2 3 5 5" xfId="3108" xr:uid="{00000000-0005-0000-0000-000088390000}"/>
    <cellStyle name="Eingabe 2 3 5 5 2" xfId="7013" xr:uid="{00000000-0005-0000-0000-000089390000}"/>
    <cellStyle name="Eingabe 2 3 5 5 2 2" xfId="18741" xr:uid="{00000000-0005-0000-0000-00008A390000}"/>
    <cellStyle name="Eingabe 2 3 5 5 2 3" xfId="30468" xr:uid="{00000000-0005-0000-0000-00008B390000}"/>
    <cellStyle name="Eingabe 2 3 5 5 3" xfId="10918" xr:uid="{00000000-0005-0000-0000-00008C390000}"/>
    <cellStyle name="Eingabe 2 3 5 5 3 2" xfId="22646" xr:uid="{00000000-0005-0000-0000-00008D390000}"/>
    <cellStyle name="Eingabe 2 3 5 5 3 3" xfId="34373" xr:uid="{00000000-0005-0000-0000-00008E390000}"/>
    <cellStyle name="Eingabe 2 3 5 5 4" xfId="14836" xr:uid="{00000000-0005-0000-0000-00008F390000}"/>
    <cellStyle name="Eingabe 2 3 5 5 5" xfId="26563" xr:uid="{00000000-0005-0000-0000-000090390000}"/>
    <cellStyle name="Eingabe 2 3 5 6" xfId="4417" xr:uid="{00000000-0005-0000-0000-000091390000}"/>
    <cellStyle name="Eingabe 2 3 5 6 2" xfId="16145" xr:uid="{00000000-0005-0000-0000-000092390000}"/>
    <cellStyle name="Eingabe 2 3 5 6 3" xfId="27872" xr:uid="{00000000-0005-0000-0000-000093390000}"/>
    <cellStyle name="Eingabe 2 3 5 7" xfId="8322" xr:uid="{00000000-0005-0000-0000-000094390000}"/>
    <cellStyle name="Eingabe 2 3 5 7 2" xfId="20050" xr:uid="{00000000-0005-0000-0000-000095390000}"/>
    <cellStyle name="Eingabe 2 3 5 7 3" xfId="31777" xr:uid="{00000000-0005-0000-0000-000096390000}"/>
    <cellStyle name="Eingabe 2 3 5 8" xfId="12240" xr:uid="{00000000-0005-0000-0000-000097390000}"/>
    <cellStyle name="Eingabe 2 3 5 9" xfId="23967" xr:uid="{00000000-0005-0000-0000-000098390000}"/>
    <cellStyle name="Eingabe 2 3 6" xfId="611" xr:uid="{00000000-0005-0000-0000-000099390000}"/>
    <cellStyle name="Eingabe 2 3 6 2" xfId="1040" xr:uid="{00000000-0005-0000-0000-00009A390000}"/>
    <cellStyle name="Eingabe 2 3 6 2 2" xfId="2338" xr:uid="{00000000-0005-0000-0000-00009B390000}"/>
    <cellStyle name="Eingabe 2 3 6 2 2 2" xfId="6243" xr:uid="{00000000-0005-0000-0000-00009C390000}"/>
    <cellStyle name="Eingabe 2 3 6 2 2 2 2" xfId="17971" xr:uid="{00000000-0005-0000-0000-00009D390000}"/>
    <cellStyle name="Eingabe 2 3 6 2 2 2 3" xfId="29698" xr:uid="{00000000-0005-0000-0000-00009E390000}"/>
    <cellStyle name="Eingabe 2 3 6 2 2 3" xfId="10148" xr:uid="{00000000-0005-0000-0000-00009F390000}"/>
    <cellStyle name="Eingabe 2 3 6 2 2 3 2" xfId="21876" xr:uid="{00000000-0005-0000-0000-0000A0390000}"/>
    <cellStyle name="Eingabe 2 3 6 2 2 3 3" xfId="33603" xr:uid="{00000000-0005-0000-0000-0000A1390000}"/>
    <cellStyle name="Eingabe 2 3 6 2 2 4" xfId="14066" xr:uid="{00000000-0005-0000-0000-0000A2390000}"/>
    <cellStyle name="Eingabe 2 3 6 2 2 5" xfId="25793" xr:uid="{00000000-0005-0000-0000-0000A3390000}"/>
    <cellStyle name="Eingabe 2 3 6 2 3" xfId="3636" xr:uid="{00000000-0005-0000-0000-0000A4390000}"/>
    <cellStyle name="Eingabe 2 3 6 2 3 2" xfId="7541" xr:uid="{00000000-0005-0000-0000-0000A5390000}"/>
    <cellStyle name="Eingabe 2 3 6 2 3 2 2" xfId="19269" xr:uid="{00000000-0005-0000-0000-0000A6390000}"/>
    <cellStyle name="Eingabe 2 3 6 2 3 2 3" xfId="30996" xr:uid="{00000000-0005-0000-0000-0000A7390000}"/>
    <cellStyle name="Eingabe 2 3 6 2 3 3" xfId="11446" xr:uid="{00000000-0005-0000-0000-0000A8390000}"/>
    <cellStyle name="Eingabe 2 3 6 2 3 3 2" xfId="23174" xr:uid="{00000000-0005-0000-0000-0000A9390000}"/>
    <cellStyle name="Eingabe 2 3 6 2 3 3 3" xfId="34901" xr:uid="{00000000-0005-0000-0000-0000AA390000}"/>
    <cellStyle name="Eingabe 2 3 6 2 3 4" xfId="15364" xr:uid="{00000000-0005-0000-0000-0000AB390000}"/>
    <cellStyle name="Eingabe 2 3 6 2 3 5" xfId="27091" xr:uid="{00000000-0005-0000-0000-0000AC390000}"/>
    <cellStyle name="Eingabe 2 3 6 2 4" xfId="4945" xr:uid="{00000000-0005-0000-0000-0000AD390000}"/>
    <cellStyle name="Eingabe 2 3 6 2 4 2" xfId="16673" xr:uid="{00000000-0005-0000-0000-0000AE390000}"/>
    <cellStyle name="Eingabe 2 3 6 2 4 3" xfId="28400" xr:uid="{00000000-0005-0000-0000-0000AF390000}"/>
    <cellStyle name="Eingabe 2 3 6 2 5" xfId="8850" xr:uid="{00000000-0005-0000-0000-0000B0390000}"/>
    <cellStyle name="Eingabe 2 3 6 2 5 2" xfId="20578" xr:uid="{00000000-0005-0000-0000-0000B1390000}"/>
    <cellStyle name="Eingabe 2 3 6 2 5 3" xfId="32305" xr:uid="{00000000-0005-0000-0000-0000B2390000}"/>
    <cellStyle name="Eingabe 2 3 6 2 6" xfId="12768" xr:uid="{00000000-0005-0000-0000-0000B3390000}"/>
    <cellStyle name="Eingabe 2 3 6 2 7" xfId="24495" xr:uid="{00000000-0005-0000-0000-0000B4390000}"/>
    <cellStyle name="Eingabe 2 3 6 3" xfId="1469" xr:uid="{00000000-0005-0000-0000-0000B5390000}"/>
    <cellStyle name="Eingabe 2 3 6 3 2" xfId="2767" xr:uid="{00000000-0005-0000-0000-0000B6390000}"/>
    <cellStyle name="Eingabe 2 3 6 3 2 2" xfId="6672" xr:uid="{00000000-0005-0000-0000-0000B7390000}"/>
    <cellStyle name="Eingabe 2 3 6 3 2 2 2" xfId="18400" xr:uid="{00000000-0005-0000-0000-0000B8390000}"/>
    <cellStyle name="Eingabe 2 3 6 3 2 2 3" xfId="30127" xr:uid="{00000000-0005-0000-0000-0000B9390000}"/>
    <cellStyle name="Eingabe 2 3 6 3 2 3" xfId="10577" xr:uid="{00000000-0005-0000-0000-0000BA390000}"/>
    <cellStyle name="Eingabe 2 3 6 3 2 3 2" xfId="22305" xr:uid="{00000000-0005-0000-0000-0000BB390000}"/>
    <cellStyle name="Eingabe 2 3 6 3 2 3 3" xfId="34032" xr:uid="{00000000-0005-0000-0000-0000BC390000}"/>
    <cellStyle name="Eingabe 2 3 6 3 2 4" xfId="14495" xr:uid="{00000000-0005-0000-0000-0000BD390000}"/>
    <cellStyle name="Eingabe 2 3 6 3 2 5" xfId="26222" xr:uid="{00000000-0005-0000-0000-0000BE390000}"/>
    <cellStyle name="Eingabe 2 3 6 3 3" xfId="4065" xr:uid="{00000000-0005-0000-0000-0000BF390000}"/>
    <cellStyle name="Eingabe 2 3 6 3 3 2" xfId="7970" xr:uid="{00000000-0005-0000-0000-0000C0390000}"/>
    <cellStyle name="Eingabe 2 3 6 3 3 2 2" xfId="19698" xr:uid="{00000000-0005-0000-0000-0000C1390000}"/>
    <cellStyle name="Eingabe 2 3 6 3 3 2 3" xfId="31425" xr:uid="{00000000-0005-0000-0000-0000C2390000}"/>
    <cellStyle name="Eingabe 2 3 6 3 3 3" xfId="11875" xr:uid="{00000000-0005-0000-0000-0000C3390000}"/>
    <cellStyle name="Eingabe 2 3 6 3 3 3 2" xfId="23603" xr:uid="{00000000-0005-0000-0000-0000C4390000}"/>
    <cellStyle name="Eingabe 2 3 6 3 3 3 3" xfId="35330" xr:uid="{00000000-0005-0000-0000-0000C5390000}"/>
    <cellStyle name="Eingabe 2 3 6 3 3 4" xfId="15793" xr:uid="{00000000-0005-0000-0000-0000C6390000}"/>
    <cellStyle name="Eingabe 2 3 6 3 3 5" xfId="27520" xr:uid="{00000000-0005-0000-0000-0000C7390000}"/>
    <cellStyle name="Eingabe 2 3 6 3 4" xfId="5374" xr:uid="{00000000-0005-0000-0000-0000C8390000}"/>
    <cellStyle name="Eingabe 2 3 6 3 4 2" xfId="17102" xr:uid="{00000000-0005-0000-0000-0000C9390000}"/>
    <cellStyle name="Eingabe 2 3 6 3 4 3" xfId="28829" xr:uid="{00000000-0005-0000-0000-0000CA390000}"/>
    <cellStyle name="Eingabe 2 3 6 3 5" xfId="9279" xr:uid="{00000000-0005-0000-0000-0000CB390000}"/>
    <cellStyle name="Eingabe 2 3 6 3 5 2" xfId="21007" xr:uid="{00000000-0005-0000-0000-0000CC390000}"/>
    <cellStyle name="Eingabe 2 3 6 3 5 3" xfId="32734" xr:uid="{00000000-0005-0000-0000-0000CD390000}"/>
    <cellStyle name="Eingabe 2 3 6 3 6" xfId="13197" xr:uid="{00000000-0005-0000-0000-0000CE390000}"/>
    <cellStyle name="Eingabe 2 3 6 3 7" xfId="24924" xr:uid="{00000000-0005-0000-0000-0000CF390000}"/>
    <cellStyle name="Eingabe 2 3 6 4" xfId="1909" xr:uid="{00000000-0005-0000-0000-0000D0390000}"/>
    <cellStyle name="Eingabe 2 3 6 4 2" xfId="5814" xr:uid="{00000000-0005-0000-0000-0000D1390000}"/>
    <cellStyle name="Eingabe 2 3 6 4 2 2" xfId="17542" xr:uid="{00000000-0005-0000-0000-0000D2390000}"/>
    <cellStyle name="Eingabe 2 3 6 4 2 3" xfId="29269" xr:uid="{00000000-0005-0000-0000-0000D3390000}"/>
    <cellStyle name="Eingabe 2 3 6 4 3" xfId="9719" xr:uid="{00000000-0005-0000-0000-0000D4390000}"/>
    <cellStyle name="Eingabe 2 3 6 4 3 2" xfId="21447" xr:uid="{00000000-0005-0000-0000-0000D5390000}"/>
    <cellStyle name="Eingabe 2 3 6 4 3 3" xfId="33174" xr:uid="{00000000-0005-0000-0000-0000D6390000}"/>
    <cellStyle name="Eingabe 2 3 6 4 4" xfId="13637" xr:uid="{00000000-0005-0000-0000-0000D7390000}"/>
    <cellStyle name="Eingabe 2 3 6 4 5" xfId="25364" xr:uid="{00000000-0005-0000-0000-0000D8390000}"/>
    <cellStyle name="Eingabe 2 3 6 5" xfId="3207" xr:uid="{00000000-0005-0000-0000-0000D9390000}"/>
    <cellStyle name="Eingabe 2 3 6 5 2" xfId="7112" xr:uid="{00000000-0005-0000-0000-0000DA390000}"/>
    <cellStyle name="Eingabe 2 3 6 5 2 2" xfId="18840" xr:uid="{00000000-0005-0000-0000-0000DB390000}"/>
    <cellStyle name="Eingabe 2 3 6 5 2 3" xfId="30567" xr:uid="{00000000-0005-0000-0000-0000DC390000}"/>
    <cellStyle name="Eingabe 2 3 6 5 3" xfId="11017" xr:uid="{00000000-0005-0000-0000-0000DD390000}"/>
    <cellStyle name="Eingabe 2 3 6 5 3 2" xfId="22745" xr:uid="{00000000-0005-0000-0000-0000DE390000}"/>
    <cellStyle name="Eingabe 2 3 6 5 3 3" xfId="34472" xr:uid="{00000000-0005-0000-0000-0000DF390000}"/>
    <cellStyle name="Eingabe 2 3 6 5 4" xfId="14935" xr:uid="{00000000-0005-0000-0000-0000E0390000}"/>
    <cellStyle name="Eingabe 2 3 6 5 5" xfId="26662" xr:uid="{00000000-0005-0000-0000-0000E1390000}"/>
    <cellStyle name="Eingabe 2 3 6 6" xfId="4516" xr:uid="{00000000-0005-0000-0000-0000E2390000}"/>
    <cellStyle name="Eingabe 2 3 6 6 2" xfId="16244" xr:uid="{00000000-0005-0000-0000-0000E3390000}"/>
    <cellStyle name="Eingabe 2 3 6 6 3" xfId="27971" xr:uid="{00000000-0005-0000-0000-0000E4390000}"/>
    <cellStyle name="Eingabe 2 3 6 7" xfId="8421" xr:uid="{00000000-0005-0000-0000-0000E5390000}"/>
    <cellStyle name="Eingabe 2 3 6 7 2" xfId="20149" xr:uid="{00000000-0005-0000-0000-0000E6390000}"/>
    <cellStyle name="Eingabe 2 3 6 7 3" xfId="31876" xr:uid="{00000000-0005-0000-0000-0000E7390000}"/>
    <cellStyle name="Eingabe 2 3 6 8" xfId="12339" xr:uid="{00000000-0005-0000-0000-0000E8390000}"/>
    <cellStyle name="Eingabe 2 3 6 9" xfId="24066" xr:uid="{00000000-0005-0000-0000-0000E9390000}"/>
    <cellStyle name="Eingabe 2 3 7" xfId="711" xr:uid="{00000000-0005-0000-0000-0000EA390000}"/>
    <cellStyle name="Eingabe 2 3 7 2" xfId="2009" xr:uid="{00000000-0005-0000-0000-0000EB390000}"/>
    <cellStyle name="Eingabe 2 3 7 2 2" xfId="5914" xr:uid="{00000000-0005-0000-0000-0000EC390000}"/>
    <cellStyle name="Eingabe 2 3 7 2 2 2" xfId="17642" xr:uid="{00000000-0005-0000-0000-0000ED390000}"/>
    <cellStyle name="Eingabe 2 3 7 2 2 3" xfId="29369" xr:uid="{00000000-0005-0000-0000-0000EE390000}"/>
    <cellStyle name="Eingabe 2 3 7 2 3" xfId="9819" xr:uid="{00000000-0005-0000-0000-0000EF390000}"/>
    <cellStyle name="Eingabe 2 3 7 2 3 2" xfId="21547" xr:uid="{00000000-0005-0000-0000-0000F0390000}"/>
    <cellStyle name="Eingabe 2 3 7 2 3 3" xfId="33274" xr:uid="{00000000-0005-0000-0000-0000F1390000}"/>
    <cellStyle name="Eingabe 2 3 7 2 4" xfId="13737" xr:uid="{00000000-0005-0000-0000-0000F2390000}"/>
    <cellStyle name="Eingabe 2 3 7 2 5" xfId="25464" xr:uid="{00000000-0005-0000-0000-0000F3390000}"/>
    <cellStyle name="Eingabe 2 3 7 3" xfId="3307" xr:uid="{00000000-0005-0000-0000-0000F4390000}"/>
    <cellStyle name="Eingabe 2 3 7 3 2" xfId="7212" xr:uid="{00000000-0005-0000-0000-0000F5390000}"/>
    <cellStyle name="Eingabe 2 3 7 3 2 2" xfId="18940" xr:uid="{00000000-0005-0000-0000-0000F6390000}"/>
    <cellStyle name="Eingabe 2 3 7 3 2 3" xfId="30667" xr:uid="{00000000-0005-0000-0000-0000F7390000}"/>
    <cellStyle name="Eingabe 2 3 7 3 3" xfId="11117" xr:uid="{00000000-0005-0000-0000-0000F8390000}"/>
    <cellStyle name="Eingabe 2 3 7 3 3 2" xfId="22845" xr:uid="{00000000-0005-0000-0000-0000F9390000}"/>
    <cellStyle name="Eingabe 2 3 7 3 3 3" xfId="34572" xr:uid="{00000000-0005-0000-0000-0000FA390000}"/>
    <cellStyle name="Eingabe 2 3 7 3 4" xfId="15035" xr:uid="{00000000-0005-0000-0000-0000FB390000}"/>
    <cellStyle name="Eingabe 2 3 7 3 5" xfId="26762" xr:uid="{00000000-0005-0000-0000-0000FC390000}"/>
    <cellStyle name="Eingabe 2 3 7 4" xfId="4616" xr:uid="{00000000-0005-0000-0000-0000FD390000}"/>
    <cellStyle name="Eingabe 2 3 7 4 2" xfId="16344" xr:uid="{00000000-0005-0000-0000-0000FE390000}"/>
    <cellStyle name="Eingabe 2 3 7 4 3" xfId="28071" xr:uid="{00000000-0005-0000-0000-0000FF390000}"/>
    <cellStyle name="Eingabe 2 3 7 5" xfId="8521" xr:uid="{00000000-0005-0000-0000-0000003A0000}"/>
    <cellStyle name="Eingabe 2 3 7 5 2" xfId="20249" xr:uid="{00000000-0005-0000-0000-0000013A0000}"/>
    <cellStyle name="Eingabe 2 3 7 5 3" xfId="31976" xr:uid="{00000000-0005-0000-0000-0000023A0000}"/>
    <cellStyle name="Eingabe 2 3 7 6" xfId="12439" xr:uid="{00000000-0005-0000-0000-0000033A0000}"/>
    <cellStyle name="Eingabe 2 3 7 7" xfId="24166" xr:uid="{00000000-0005-0000-0000-0000043A0000}"/>
    <cellStyle name="Eingabe 2 3 8" xfId="1140" xr:uid="{00000000-0005-0000-0000-0000053A0000}"/>
    <cellStyle name="Eingabe 2 3 8 2" xfId="2438" xr:uid="{00000000-0005-0000-0000-0000063A0000}"/>
    <cellStyle name="Eingabe 2 3 8 2 2" xfId="6343" xr:uid="{00000000-0005-0000-0000-0000073A0000}"/>
    <cellStyle name="Eingabe 2 3 8 2 2 2" xfId="18071" xr:uid="{00000000-0005-0000-0000-0000083A0000}"/>
    <cellStyle name="Eingabe 2 3 8 2 2 3" xfId="29798" xr:uid="{00000000-0005-0000-0000-0000093A0000}"/>
    <cellStyle name="Eingabe 2 3 8 2 3" xfId="10248" xr:uid="{00000000-0005-0000-0000-00000A3A0000}"/>
    <cellStyle name="Eingabe 2 3 8 2 3 2" xfId="21976" xr:uid="{00000000-0005-0000-0000-00000B3A0000}"/>
    <cellStyle name="Eingabe 2 3 8 2 3 3" xfId="33703" xr:uid="{00000000-0005-0000-0000-00000C3A0000}"/>
    <cellStyle name="Eingabe 2 3 8 2 4" xfId="14166" xr:uid="{00000000-0005-0000-0000-00000D3A0000}"/>
    <cellStyle name="Eingabe 2 3 8 2 5" xfId="25893" xr:uid="{00000000-0005-0000-0000-00000E3A0000}"/>
    <cellStyle name="Eingabe 2 3 8 3" xfId="3736" xr:uid="{00000000-0005-0000-0000-00000F3A0000}"/>
    <cellStyle name="Eingabe 2 3 8 3 2" xfId="7641" xr:uid="{00000000-0005-0000-0000-0000103A0000}"/>
    <cellStyle name="Eingabe 2 3 8 3 2 2" xfId="19369" xr:uid="{00000000-0005-0000-0000-0000113A0000}"/>
    <cellStyle name="Eingabe 2 3 8 3 2 3" xfId="31096" xr:uid="{00000000-0005-0000-0000-0000123A0000}"/>
    <cellStyle name="Eingabe 2 3 8 3 3" xfId="11546" xr:uid="{00000000-0005-0000-0000-0000133A0000}"/>
    <cellStyle name="Eingabe 2 3 8 3 3 2" xfId="23274" xr:uid="{00000000-0005-0000-0000-0000143A0000}"/>
    <cellStyle name="Eingabe 2 3 8 3 3 3" xfId="35001" xr:uid="{00000000-0005-0000-0000-0000153A0000}"/>
    <cellStyle name="Eingabe 2 3 8 3 4" xfId="15464" xr:uid="{00000000-0005-0000-0000-0000163A0000}"/>
    <cellStyle name="Eingabe 2 3 8 3 5" xfId="27191" xr:uid="{00000000-0005-0000-0000-0000173A0000}"/>
    <cellStyle name="Eingabe 2 3 8 4" xfId="5045" xr:uid="{00000000-0005-0000-0000-0000183A0000}"/>
    <cellStyle name="Eingabe 2 3 8 4 2" xfId="16773" xr:uid="{00000000-0005-0000-0000-0000193A0000}"/>
    <cellStyle name="Eingabe 2 3 8 4 3" xfId="28500" xr:uid="{00000000-0005-0000-0000-00001A3A0000}"/>
    <cellStyle name="Eingabe 2 3 8 5" xfId="8950" xr:uid="{00000000-0005-0000-0000-00001B3A0000}"/>
    <cellStyle name="Eingabe 2 3 8 5 2" xfId="20678" xr:uid="{00000000-0005-0000-0000-00001C3A0000}"/>
    <cellStyle name="Eingabe 2 3 8 5 3" xfId="32405" xr:uid="{00000000-0005-0000-0000-00001D3A0000}"/>
    <cellStyle name="Eingabe 2 3 8 6" xfId="12868" xr:uid="{00000000-0005-0000-0000-00001E3A0000}"/>
    <cellStyle name="Eingabe 2 3 8 7" xfId="24595" xr:uid="{00000000-0005-0000-0000-00001F3A0000}"/>
    <cellStyle name="Eingabe 2 3 9" xfId="1580" xr:uid="{00000000-0005-0000-0000-0000203A0000}"/>
    <cellStyle name="Eingabe 2 3 9 2" xfId="5485" xr:uid="{00000000-0005-0000-0000-0000213A0000}"/>
    <cellStyle name="Eingabe 2 3 9 2 2" xfId="17213" xr:uid="{00000000-0005-0000-0000-0000223A0000}"/>
    <cellStyle name="Eingabe 2 3 9 2 3" xfId="28940" xr:uid="{00000000-0005-0000-0000-0000233A0000}"/>
    <cellStyle name="Eingabe 2 3 9 3" xfId="9390" xr:uid="{00000000-0005-0000-0000-0000243A0000}"/>
    <cellStyle name="Eingabe 2 3 9 3 2" xfId="21118" xr:uid="{00000000-0005-0000-0000-0000253A0000}"/>
    <cellStyle name="Eingabe 2 3 9 3 3" xfId="32845" xr:uid="{00000000-0005-0000-0000-0000263A0000}"/>
    <cellStyle name="Eingabe 2 3 9 4" xfId="13308" xr:uid="{00000000-0005-0000-0000-0000273A0000}"/>
    <cellStyle name="Eingabe 2 3 9 5" xfId="25035" xr:uid="{00000000-0005-0000-0000-0000283A0000}"/>
    <cellStyle name="Eingabe 2 4" xfId="238" xr:uid="{00000000-0005-0000-0000-0000293A0000}"/>
    <cellStyle name="Eingabe 2 4 10" xfId="8048" xr:uid="{00000000-0005-0000-0000-00002A3A0000}"/>
    <cellStyle name="Eingabe 2 4 10 2" xfId="19776" xr:uid="{00000000-0005-0000-0000-00002B3A0000}"/>
    <cellStyle name="Eingabe 2 4 10 3" xfId="31503" xr:uid="{00000000-0005-0000-0000-00002C3A0000}"/>
    <cellStyle name="Eingabe 2 4 11" xfId="11966" xr:uid="{00000000-0005-0000-0000-00002D3A0000}"/>
    <cellStyle name="Eingabe 2 4 12" xfId="23693" xr:uid="{00000000-0005-0000-0000-00002E3A0000}"/>
    <cellStyle name="Eingabe 2 4 2" xfId="370" xr:uid="{00000000-0005-0000-0000-00002F3A0000}"/>
    <cellStyle name="Eingabe 2 4 2 2" xfId="799" xr:uid="{00000000-0005-0000-0000-0000303A0000}"/>
    <cellStyle name="Eingabe 2 4 2 2 2" xfId="2097" xr:uid="{00000000-0005-0000-0000-0000313A0000}"/>
    <cellStyle name="Eingabe 2 4 2 2 2 2" xfId="6002" xr:uid="{00000000-0005-0000-0000-0000323A0000}"/>
    <cellStyle name="Eingabe 2 4 2 2 2 2 2" xfId="17730" xr:uid="{00000000-0005-0000-0000-0000333A0000}"/>
    <cellStyle name="Eingabe 2 4 2 2 2 2 3" xfId="29457" xr:uid="{00000000-0005-0000-0000-0000343A0000}"/>
    <cellStyle name="Eingabe 2 4 2 2 2 3" xfId="9907" xr:uid="{00000000-0005-0000-0000-0000353A0000}"/>
    <cellStyle name="Eingabe 2 4 2 2 2 3 2" xfId="21635" xr:uid="{00000000-0005-0000-0000-0000363A0000}"/>
    <cellStyle name="Eingabe 2 4 2 2 2 3 3" xfId="33362" xr:uid="{00000000-0005-0000-0000-0000373A0000}"/>
    <cellStyle name="Eingabe 2 4 2 2 2 4" xfId="13825" xr:uid="{00000000-0005-0000-0000-0000383A0000}"/>
    <cellStyle name="Eingabe 2 4 2 2 2 5" xfId="25552" xr:uid="{00000000-0005-0000-0000-0000393A0000}"/>
    <cellStyle name="Eingabe 2 4 2 2 3" xfId="3395" xr:uid="{00000000-0005-0000-0000-00003A3A0000}"/>
    <cellStyle name="Eingabe 2 4 2 2 3 2" xfId="7300" xr:uid="{00000000-0005-0000-0000-00003B3A0000}"/>
    <cellStyle name="Eingabe 2 4 2 2 3 2 2" xfId="19028" xr:uid="{00000000-0005-0000-0000-00003C3A0000}"/>
    <cellStyle name="Eingabe 2 4 2 2 3 2 3" xfId="30755" xr:uid="{00000000-0005-0000-0000-00003D3A0000}"/>
    <cellStyle name="Eingabe 2 4 2 2 3 3" xfId="11205" xr:uid="{00000000-0005-0000-0000-00003E3A0000}"/>
    <cellStyle name="Eingabe 2 4 2 2 3 3 2" xfId="22933" xr:uid="{00000000-0005-0000-0000-00003F3A0000}"/>
    <cellStyle name="Eingabe 2 4 2 2 3 3 3" xfId="34660" xr:uid="{00000000-0005-0000-0000-0000403A0000}"/>
    <cellStyle name="Eingabe 2 4 2 2 3 4" xfId="15123" xr:uid="{00000000-0005-0000-0000-0000413A0000}"/>
    <cellStyle name="Eingabe 2 4 2 2 3 5" xfId="26850" xr:uid="{00000000-0005-0000-0000-0000423A0000}"/>
    <cellStyle name="Eingabe 2 4 2 2 4" xfId="4704" xr:uid="{00000000-0005-0000-0000-0000433A0000}"/>
    <cellStyle name="Eingabe 2 4 2 2 4 2" xfId="16432" xr:uid="{00000000-0005-0000-0000-0000443A0000}"/>
    <cellStyle name="Eingabe 2 4 2 2 4 3" xfId="28159" xr:uid="{00000000-0005-0000-0000-0000453A0000}"/>
    <cellStyle name="Eingabe 2 4 2 2 5" xfId="8609" xr:uid="{00000000-0005-0000-0000-0000463A0000}"/>
    <cellStyle name="Eingabe 2 4 2 2 5 2" xfId="20337" xr:uid="{00000000-0005-0000-0000-0000473A0000}"/>
    <cellStyle name="Eingabe 2 4 2 2 5 3" xfId="32064" xr:uid="{00000000-0005-0000-0000-0000483A0000}"/>
    <cellStyle name="Eingabe 2 4 2 2 6" xfId="12527" xr:uid="{00000000-0005-0000-0000-0000493A0000}"/>
    <cellStyle name="Eingabe 2 4 2 2 7" xfId="24254" xr:uid="{00000000-0005-0000-0000-00004A3A0000}"/>
    <cellStyle name="Eingabe 2 4 2 3" xfId="1228" xr:uid="{00000000-0005-0000-0000-00004B3A0000}"/>
    <cellStyle name="Eingabe 2 4 2 3 2" xfId="2526" xr:uid="{00000000-0005-0000-0000-00004C3A0000}"/>
    <cellStyle name="Eingabe 2 4 2 3 2 2" xfId="6431" xr:uid="{00000000-0005-0000-0000-00004D3A0000}"/>
    <cellStyle name="Eingabe 2 4 2 3 2 2 2" xfId="18159" xr:uid="{00000000-0005-0000-0000-00004E3A0000}"/>
    <cellStyle name="Eingabe 2 4 2 3 2 2 3" xfId="29886" xr:uid="{00000000-0005-0000-0000-00004F3A0000}"/>
    <cellStyle name="Eingabe 2 4 2 3 2 3" xfId="10336" xr:uid="{00000000-0005-0000-0000-0000503A0000}"/>
    <cellStyle name="Eingabe 2 4 2 3 2 3 2" xfId="22064" xr:uid="{00000000-0005-0000-0000-0000513A0000}"/>
    <cellStyle name="Eingabe 2 4 2 3 2 3 3" xfId="33791" xr:uid="{00000000-0005-0000-0000-0000523A0000}"/>
    <cellStyle name="Eingabe 2 4 2 3 2 4" xfId="14254" xr:uid="{00000000-0005-0000-0000-0000533A0000}"/>
    <cellStyle name="Eingabe 2 4 2 3 2 5" xfId="25981" xr:uid="{00000000-0005-0000-0000-0000543A0000}"/>
    <cellStyle name="Eingabe 2 4 2 3 3" xfId="3824" xr:uid="{00000000-0005-0000-0000-0000553A0000}"/>
    <cellStyle name="Eingabe 2 4 2 3 3 2" xfId="7729" xr:uid="{00000000-0005-0000-0000-0000563A0000}"/>
    <cellStyle name="Eingabe 2 4 2 3 3 2 2" xfId="19457" xr:uid="{00000000-0005-0000-0000-0000573A0000}"/>
    <cellStyle name="Eingabe 2 4 2 3 3 2 3" xfId="31184" xr:uid="{00000000-0005-0000-0000-0000583A0000}"/>
    <cellStyle name="Eingabe 2 4 2 3 3 3" xfId="11634" xr:uid="{00000000-0005-0000-0000-0000593A0000}"/>
    <cellStyle name="Eingabe 2 4 2 3 3 3 2" xfId="23362" xr:uid="{00000000-0005-0000-0000-00005A3A0000}"/>
    <cellStyle name="Eingabe 2 4 2 3 3 3 3" xfId="35089" xr:uid="{00000000-0005-0000-0000-00005B3A0000}"/>
    <cellStyle name="Eingabe 2 4 2 3 3 4" xfId="15552" xr:uid="{00000000-0005-0000-0000-00005C3A0000}"/>
    <cellStyle name="Eingabe 2 4 2 3 3 5" xfId="27279" xr:uid="{00000000-0005-0000-0000-00005D3A0000}"/>
    <cellStyle name="Eingabe 2 4 2 3 4" xfId="5133" xr:uid="{00000000-0005-0000-0000-00005E3A0000}"/>
    <cellStyle name="Eingabe 2 4 2 3 4 2" xfId="16861" xr:uid="{00000000-0005-0000-0000-00005F3A0000}"/>
    <cellStyle name="Eingabe 2 4 2 3 4 3" xfId="28588" xr:uid="{00000000-0005-0000-0000-0000603A0000}"/>
    <cellStyle name="Eingabe 2 4 2 3 5" xfId="9038" xr:uid="{00000000-0005-0000-0000-0000613A0000}"/>
    <cellStyle name="Eingabe 2 4 2 3 5 2" xfId="20766" xr:uid="{00000000-0005-0000-0000-0000623A0000}"/>
    <cellStyle name="Eingabe 2 4 2 3 5 3" xfId="32493" xr:uid="{00000000-0005-0000-0000-0000633A0000}"/>
    <cellStyle name="Eingabe 2 4 2 3 6" xfId="12956" xr:uid="{00000000-0005-0000-0000-0000643A0000}"/>
    <cellStyle name="Eingabe 2 4 2 3 7" xfId="24683" xr:uid="{00000000-0005-0000-0000-0000653A0000}"/>
    <cellStyle name="Eingabe 2 4 2 4" xfId="1668" xr:uid="{00000000-0005-0000-0000-0000663A0000}"/>
    <cellStyle name="Eingabe 2 4 2 4 2" xfId="5573" xr:uid="{00000000-0005-0000-0000-0000673A0000}"/>
    <cellStyle name="Eingabe 2 4 2 4 2 2" xfId="17301" xr:uid="{00000000-0005-0000-0000-0000683A0000}"/>
    <cellStyle name="Eingabe 2 4 2 4 2 3" xfId="29028" xr:uid="{00000000-0005-0000-0000-0000693A0000}"/>
    <cellStyle name="Eingabe 2 4 2 4 3" xfId="9478" xr:uid="{00000000-0005-0000-0000-00006A3A0000}"/>
    <cellStyle name="Eingabe 2 4 2 4 3 2" xfId="21206" xr:uid="{00000000-0005-0000-0000-00006B3A0000}"/>
    <cellStyle name="Eingabe 2 4 2 4 3 3" xfId="32933" xr:uid="{00000000-0005-0000-0000-00006C3A0000}"/>
    <cellStyle name="Eingabe 2 4 2 4 4" xfId="13396" xr:uid="{00000000-0005-0000-0000-00006D3A0000}"/>
    <cellStyle name="Eingabe 2 4 2 4 5" xfId="25123" xr:uid="{00000000-0005-0000-0000-00006E3A0000}"/>
    <cellStyle name="Eingabe 2 4 2 5" xfId="2966" xr:uid="{00000000-0005-0000-0000-00006F3A0000}"/>
    <cellStyle name="Eingabe 2 4 2 5 2" xfId="6871" xr:uid="{00000000-0005-0000-0000-0000703A0000}"/>
    <cellStyle name="Eingabe 2 4 2 5 2 2" xfId="18599" xr:uid="{00000000-0005-0000-0000-0000713A0000}"/>
    <cellStyle name="Eingabe 2 4 2 5 2 3" xfId="30326" xr:uid="{00000000-0005-0000-0000-0000723A0000}"/>
    <cellStyle name="Eingabe 2 4 2 5 3" xfId="10776" xr:uid="{00000000-0005-0000-0000-0000733A0000}"/>
    <cellStyle name="Eingabe 2 4 2 5 3 2" xfId="22504" xr:uid="{00000000-0005-0000-0000-0000743A0000}"/>
    <cellStyle name="Eingabe 2 4 2 5 3 3" xfId="34231" xr:uid="{00000000-0005-0000-0000-0000753A0000}"/>
    <cellStyle name="Eingabe 2 4 2 5 4" xfId="14694" xr:uid="{00000000-0005-0000-0000-0000763A0000}"/>
    <cellStyle name="Eingabe 2 4 2 5 5" xfId="26421" xr:uid="{00000000-0005-0000-0000-0000773A0000}"/>
    <cellStyle name="Eingabe 2 4 2 6" xfId="4275" xr:uid="{00000000-0005-0000-0000-0000783A0000}"/>
    <cellStyle name="Eingabe 2 4 2 6 2" xfId="16003" xr:uid="{00000000-0005-0000-0000-0000793A0000}"/>
    <cellStyle name="Eingabe 2 4 2 6 3" xfId="27730" xr:uid="{00000000-0005-0000-0000-00007A3A0000}"/>
    <cellStyle name="Eingabe 2 4 2 7" xfId="8180" xr:uid="{00000000-0005-0000-0000-00007B3A0000}"/>
    <cellStyle name="Eingabe 2 4 2 7 2" xfId="19908" xr:uid="{00000000-0005-0000-0000-00007C3A0000}"/>
    <cellStyle name="Eingabe 2 4 2 7 3" xfId="31635" xr:uid="{00000000-0005-0000-0000-00007D3A0000}"/>
    <cellStyle name="Eingabe 2 4 2 8" xfId="12098" xr:uid="{00000000-0005-0000-0000-00007E3A0000}"/>
    <cellStyle name="Eingabe 2 4 2 9" xfId="23825" xr:uid="{00000000-0005-0000-0000-00007F3A0000}"/>
    <cellStyle name="Eingabe 2 4 3" xfId="469" xr:uid="{00000000-0005-0000-0000-0000803A0000}"/>
    <cellStyle name="Eingabe 2 4 3 2" xfId="898" xr:uid="{00000000-0005-0000-0000-0000813A0000}"/>
    <cellStyle name="Eingabe 2 4 3 2 2" xfId="2196" xr:uid="{00000000-0005-0000-0000-0000823A0000}"/>
    <cellStyle name="Eingabe 2 4 3 2 2 2" xfId="6101" xr:uid="{00000000-0005-0000-0000-0000833A0000}"/>
    <cellStyle name="Eingabe 2 4 3 2 2 2 2" xfId="17829" xr:uid="{00000000-0005-0000-0000-0000843A0000}"/>
    <cellStyle name="Eingabe 2 4 3 2 2 2 3" xfId="29556" xr:uid="{00000000-0005-0000-0000-0000853A0000}"/>
    <cellStyle name="Eingabe 2 4 3 2 2 3" xfId="10006" xr:uid="{00000000-0005-0000-0000-0000863A0000}"/>
    <cellStyle name="Eingabe 2 4 3 2 2 3 2" xfId="21734" xr:uid="{00000000-0005-0000-0000-0000873A0000}"/>
    <cellStyle name="Eingabe 2 4 3 2 2 3 3" xfId="33461" xr:uid="{00000000-0005-0000-0000-0000883A0000}"/>
    <cellStyle name="Eingabe 2 4 3 2 2 4" xfId="13924" xr:uid="{00000000-0005-0000-0000-0000893A0000}"/>
    <cellStyle name="Eingabe 2 4 3 2 2 5" xfId="25651" xr:uid="{00000000-0005-0000-0000-00008A3A0000}"/>
    <cellStyle name="Eingabe 2 4 3 2 3" xfId="3494" xr:uid="{00000000-0005-0000-0000-00008B3A0000}"/>
    <cellStyle name="Eingabe 2 4 3 2 3 2" xfId="7399" xr:uid="{00000000-0005-0000-0000-00008C3A0000}"/>
    <cellStyle name="Eingabe 2 4 3 2 3 2 2" xfId="19127" xr:uid="{00000000-0005-0000-0000-00008D3A0000}"/>
    <cellStyle name="Eingabe 2 4 3 2 3 2 3" xfId="30854" xr:uid="{00000000-0005-0000-0000-00008E3A0000}"/>
    <cellStyle name="Eingabe 2 4 3 2 3 3" xfId="11304" xr:uid="{00000000-0005-0000-0000-00008F3A0000}"/>
    <cellStyle name="Eingabe 2 4 3 2 3 3 2" xfId="23032" xr:uid="{00000000-0005-0000-0000-0000903A0000}"/>
    <cellStyle name="Eingabe 2 4 3 2 3 3 3" xfId="34759" xr:uid="{00000000-0005-0000-0000-0000913A0000}"/>
    <cellStyle name="Eingabe 2 4 3 2 3 4" xfId="15222" xr:uid="{00000000-0005-0000-0000-0000923A0000}"/>
    <cellStyle name="Eingabe 2 4 3 2 3 5" xfId="26949" xr:uid="{00000000-0005-0000-0000-0000933A0000}"/>
    <cellStyle name="Eingabe 2 4 3 2 4" xfId="4803" xr:uid="{00000000-0005-0000-0000-0000943A0000}"/>
    <cellStyle name="Eingabe 2 4 3 2 4 2" xfId="16531" xr:uid="{00000000-0005-0000-0000-0000953A0000}"/>
    <cellStyle name="Eingabe 2 4 3 2 4 3" xfId="28258" xr:uid="{00000000-0005-0000-0000-0000963A0000}"/>
    <cellStyle name="Eingabe 2 4 3 2 5" xfId="8708" xr:uid="{00000000-0005-0000-0000-0000973A0000}"/>
    <cellStyle name="Eingabe 2 4 3 2 5 2" xfId="20436" xr:uid="{00000000-0005-0000-0000-0000983A0000}"/>
    <cellStyle name="Eingabe 2 4 3 2 5 3" xfId="32163" xr:uid="{00000000-0005-0000-0000-0000993A0000}"/>
    <cellStyle name="Eingabe 2 4 3 2 6" xfId="12626" xr:uid="{00000000-0005-0000-0000-00009A3A0000}"/>
    <cellStyle name="Eingabe 2 4 3 2 7" xfId="24353" xr:uid="{00000000-0005-0000-0000-00009B3A0000}"/>
    <cellStyle name="Eingabe 2 4 3 3" xfId="1327" xr:uid="{00000000-0005-0000-0000-00009C3A0000}"/>
    <cellStyle name="Eingabe 2 4 3 3 2" xfId="2625" xr:uid="{00000000-0005-0000-0000-00009D3A0000}"/>
    <cellStyle name="Eingabe 2 4 3 3 2 2" xfId="6530" xr:uid="{00000000-0005-0000-0000-00009E3A0000}"/>
    <cellStyle name="Eingabe 2 4 3 3 2 2 2" xfId="18258" xr:uid="{00000000-0005-0000-0000-00009F3A0000}"/>
    <cellStyle name="Eingabe 2 4 3 3 2 2 3" xfId="29985" xr:uid="{00000000-0005-0000-0000-0000A03A0000}"/>
    <cellStyle name="Eingabe 2 4 3 3 2 3" xfId="10435" xr:uid="{00000000-0005-0000-0000-0000A13A0000}"/>
    <cellStyle name="Eingabe 2 4 3 3 2 3 2" xfId="22163" xr:uid="{00000000-0005-0000-0000-0000A23A0000}"/>
    <cellStyle name="Eingabe 2 4 3 3 2 3 3" xfId="33890" xr:uid="{00000000-0005-0000-0000-0000A33A0000}"/>
    <cellStyle name="Eingabe 2 4 3 3 2 4" xfId="14353" xr:uid="{00000000-0005-0000-0000-0000A43A0000}"/>
    <cellStyle name="Eingabe 2 4 3 3 2 5" xfId="26080" xr:uid="{00000000-0005-0000-0000-0000A53A0000}"/>
    <cellStyle name="Eingabe 2 4 3 3 3" xfId="3923" xr:uid="{00000000-0005-0000-0000-0000A63A0000}"/>
    <cellStyle name="Eingabe 2 4 3 3 3 2" xfId="7828" xr:uid="{00000000-0005-0000-0000-0000A73A0000}"/>
    <cellStyle name="Eingabe 2 4 3 3 3 2 2" xfId="19556" xr:uid="{00000000-0005-0000-0000-0000A83A0000}"/>
    <cellStyle name="Eingabe 2 4 3 3 3 2 3" xfId="31283" xr:uid="{00000000-0005-0000-0000-0000A93A0000}"/>
    <cellStyle name="Eingabe 2 4 3 3 3 3" xfId="11733" xr:uid="{00000000-0005-0000-0000-0000AA3A0000}"/>
    <cellStyle name="Eingabe 2 4 3 3 3 3 2" xfId="23461" xr:uid="{00000000-0005-0000-0000-0000AB3A0000}"/>
    <cellStyle name="Eingabe 2 4 3 3 3 3 3" xfId="35188" xr:uid="{00000000-0005-0000-0000-0000AC3A0000}"/>
    <cellStyle name="Eingabe 2 4 3 3 3 4" xfId="15651" xr:uid="{00000000-0005-0000-0000-0000AD3A0000}"/>
    <cellStyle name="Eingabe 2 4 3 3 3 5" xfId="27378" xr:uid="{00000000-0005-0000-0000-0000AE3A0000}"/>
    <cellStyle name="Eingabe 2 4 3 3 4" xfId="5232" xr:uid="{00000000-0005-0000-0000-0000AF3A0000}"/>
    <cellStyle name="Eingabe 2 4 3 3 4 2" xfId="16960" xr:uid="{00000000-0005-0000-0000-0000B03A0000}"/>
    <cellStyle name="Eingabe 2 4 3 3 4 3" xfId="28687" xr:uid="{00000000-0005-0000-0000-0000B13A0000}"/>
    <cellStyle name="Eingabe 2 4 3 3 5" xfId="9137" xr:uid="{00000000-0005-0000-0000-0000B23A0000}"/>
    <cellStyle name="Eingabe 2 4 3 3 5 2" xfId="20865" xr:uid="{00000000-0005-0000-0000-0000B33A0000}"/>
    <cellStyle name="Eingabe 2 4 3 3 5 3" xfId="32592" xr:uid="{00000000-0005-0000-0000-0000B43A0000}"/>
    <cellStyle name="Eingabe 2 4 3 3 6" xfId="13055" xr:uid="{00000000-0005-0000-0000-0000B53A0000}"/>
    <cellStyle name="Eingabe 2 4 3 3 7" xfId="24782" xr:uid="{00000000-0005-0000-0000-0000B63A0000}"/>
    <cellStyle name="Eingabe 2 4 3 4" xfId="1767" xr:uid="{00000000-0005-0000-0000-0000B73A0000}"/>
    <cellStyle name="Eingabe 2 4 3 4 2" xfId="5672" xr:uid="{00000000-0005-0000-0000-0000B83A0000}"/>
    <cellStyle name="Eingabe 2 4 3 4 2 2" xfId="17400" xr:uid="{00000000-0005-0000-0000-0000B93A0000}"/>
    <cellStyle name="Eingabe 2 4 3 4 2 3" xfId="29127" xr:uid="{00000000-0005-0000-0000-0000BA3A0000}"/>
    <cellStyle name="Eingabe 2 4 3 4 3" xfId="9577" xr:uid="{00000000-0005-0000-0000-0000BB3A0000}"/>
    <cellStyle name="Eingabe 2 4 3 4 3 2" xfId="21305" xr:uid="{00000000-0005-0000-0000-0000BC3A0000}"/>
    <cellStyle name="Eingabe 2 4 3 4 3 3" xfId="33032" xr:uid="{00000000-0005-0000-0000-0000BD3A0000}"/>
    <cellStyle name="Eingabe 2 4 3 4 4" xfId="13495" xr:uid="{00000000-0005-0000-0000-0000BE3A0000}"/>
    <cellStyle name="Eingabe 2 4 3 4 5" xfId="25222" xr:uid="{00000000-0005-0000-0000-0000BF3A0000}"/>
    <cellStyle name="Eingabe 2 4 3 5" xfId="3065" xr:uid="{00000000-0005-0000-0000-0000C03A0000}"/>
    <cellStyle name="Eingabe 2 4 3 5 2" xfId="6970" xr:uid="{00000000-0005-0000-0000-0000C13A0000}"/>
    <cellStyle name="Eingabe 2 4 3 5 2 2" xfId="18698" xr:uid="{00000000-0005-0000-0000-0000C23A0000}"/>
    <cellStyle name="Eingabe 2 4 3 5 2 3" xfId="30425" xr:uid="{00000000-0005-0000-0000-0000C33A0000}"/>
    <cellStyle name="Eingabe 2 4 3 5 3" xfId="10875" xr:uid="{00000000-0005-0000-0000-0000C43A0000}"/>
    <cellStyle name="Eingabe 2 4 3 5 3 2" xfId="22603" xr:uid="{00000000-0005-0000-0000-0000C53A0000}"/>
    <cellStyle name="Eingabe 2 4 3 5 3 3" xfId="34330" xr:uid="{00000000-0005-0000-0000-0000C63A0000}"/>
    <cellStyle name="Eingabe 2 4 3 5 4" xfId="14793" xr:uid="{00000000-0005-0000-0000-0000C73A0000}"/>
    <cellStyle name="Eingabe 2 4 3 5 5" xfId="26520" xr:uid="{00000000-0005-0000-0000-0000C83A0000}"/>
    <cellStyle name="Eingabe 2 4 3 6" xfId="4374" xr:uid="{00000000-0005-0000-0000-0000C93A0000}"/>
    <cellStyle name="Eingabe 2 4 3 6 2" xfId="16102" xr:uid="{00000000-0005-0000-0000-0000CA3A0000}"/>
    <cellStyle name="Eingabe 2 4 3 6 3" xfId="27829" xr:uid="{00000000-0005-0000-0000-0000CB3A0000}"/>
    <cellStyle name="Eingabe 2 4 3 7" xfId="8279" xr:uid="{00000000-0005-0000-0000-0000CC3A0000}"/>
    <cellStyle name="Eingabe 2 4 3 7 2" xfId="20007" xr:uid="{00000000-0005-0000-0000-0000CD3A0000}"/>
    <cellStyle name="Eingabe 2 4 3 7 3" xfId="31734" xr:uid="{00000000-0005-0000-0000-0000CE3A0000}"/>
    <cellStyle name="Eingabe 2 4 3 8" xfId="12197" xr:uid="{00000000-0005-0000-0000-0000CF3A0000}"/>
    <cellStyle name="Eingabe 2 4 3 9" xfId="23924" xr:uid="{00000000-0005-0000-0000-0000D03A0000}"/>
    <cellStyle name="Eingabe 2 4 4" xfId="568" xr:uid="{00000000-0005-0000-0000-0000D13A0000}"/>
    <cellStyle name="Eingabe 2 4 4 2" xfId="997" xr:uid="{00000000-0005-0000-0000-0000D23A0000}"/>
    <cellStyle name="Eingabe 2 4 4 2 2" xfId="2295" xr:uid="{00000000-0005-0000-0000-0000D33A0000}"/>
    <cellStyle name="Eingabe 2 4 4 2 2 2" xfId="6200" xr:uid="{00000000-0005-0000-0000-0000D43A0000}"/>
    <cellStyle name="Eingabe 2 4 4 2 2 2 2" xfId="17928" xr:uid="{00000000-0005-0000-0000-0000D53A0000}"/>
    <cellStyle name="Eingabe 2 4 4 2 2 2 3" xfId="29655" xr:uid="{00000000-0005-0000-0000-0000D63A0000}"/>
    <cellStyle name="Eingabe 2 4 4 2 2 3" xfId="10105" xr:uid="{00000000-0005-0000-0000-0000D73A0000}"/>
    <cellStyle name="Eingabe 2 4 4 2 2 3 2" xfId="21833" xr:uid="{00000000-0005-0000-0000-0000D83A0000}"/>
    <cellStyle name="Eingabe 2 4 4 2 2 3 3" xfId="33560" xr:uid="{00000000-0005-0000-0000-0000D93A0000}"/>
    <cellStyle name="Eingabe 2 4 4 2 2 4" xfId="14023" xr:uid="{00000000-0005-0000-0000-0000DA3A0000}"/>
    <cellStyle name="Eingabe 2 4 4 2 2 5" xfId="25750" xr:uid="{00000000-0005-0000-0000-0000DB3A0000}"/>
    <cellStyle name="Eingabe 2 4 4 2 3" xfId="3593" xr:uid="{00000000-0005-0000-0000-0000DC3A0000}"/>
    <cellStyle name="Eingabe 2 4 4 2 3 2" xfId="7498" xr:uid="{00000000-0005-0000-0000-0000DD3A0000}"/>
    <cellStyle name="Eingabe 2 4 4 2 3 2 2" xfId="19226" xr:uid="{00000000-0005-0000-0000-0000DE3A0000}"/>
    <cellStyle name="Eingabe 2 4 4 2 3 2 3" xfId="30953" xr:uid="{00000000-0005-0000-0000-0000DF3A0000}"/>
    <cellStyle name="Eingabe 2 4 4 2 3 3" xfId="11403" xr:uid="{00000000-0005-0000-0000-0000E03A0000}"/>
    <cellStyle name="Eingabe 2 4 4 2 3 3 2" xfId="23131" xr:uid="{00000000-0005-0000-0000-0000E13A0000}"/>
    <cellStyle name="Eingabe 2 4 4 2 3 3 3" xfId="34858" xr:uid="{00000000-0005-0000-0000-0000E23A0000}"/>
    <cellStyle name="Eingabe 2 4 4 2 3 4" xfId="15321" xr:uid="{00000000-0005-0000-0000-0000E33A0000}"/>
    <cellStyle name="Eingabe 2 4 4 2 3 5" xfId="27048" xr:uid="{00000000-0005-0000-0000-0000E43A0000}"/>
    <cellStyle name="Eingabe 2 4 4 2 4" xfId="4902" xr:uid="{00000000-0005-0000-0000-0000E53A0000}"/>
    <cellStyle name="Eingabe 2 4 4 2 4 2" xfId="16630" xr:uid="{00000000-0005-0000-0000-0000E63A0000}"/>
    <cellStyle name="Eingabe 2 4 4 2 4 3" xfId="28357" xr:uid="{00000000-0005-0000-0000-0000E73A0000}"/>
    <cellStyle name="Eingabe 2 4 4 2 5" xfId="8807" xr:uid="{00000000-0005-0000-0000-0000E83A0000}"/>
    <cellStyle name="Eingabe 2 4 4 2 5 2" xfId="20535" xr:uid="{00000000-0005-0000-0000-0000E93A0000}"/>
    <cellStyle name="Eingabe 2 4 4 2 5 3" xfId="32262" xr:uid="{00000000-0005-0000-0000-0000EA3A0000}"/>
    <cellStyle name="Eingabe 2 4 4 2 6" xfId="12725" xr:uid="{00000000-0005-0000-0000-0000EB3A0000}"/>
    <cellStyle name="Eingabe 2 4 4 2 7" xfId="24452" xr:uid="{00000000-0005-0000-0000-0000EC3A0000}"/>
    <cellStyle name="Eingabe 2 4 4 3" xfId="1426" xr:uid="{00000000-0005-0000-0000-0000ED3A0000}"/>
    <cellStyle name="Eingabe 2 4 4 3 2" xfId="2724" xr:uid="{00000000-0005-0000-0000-0000EE3A0000}"/>
    <cellStyle name="Eingabe 2 4 4 3 2 2" xfId="6629" xr:uid="{00000000-0005-0000-0000-0000EF3A0000}"/>
    <cellStyle name="Eingabe 2 4 4 3 2 2 2" xfId="18357" xr:uid="{00000000-0005-0000-0000-0000F03A0000}"/>
    <cellStyle name="Eingabe 2 4 4 3 2 2 3" xfId="30084" xr:uid="{00000000-0005-0000-0000-0000F13A0000}"/>
    <cellStyle name="Eingabe 2 4 4 3 2 3" xfId="10534" xr:uid="{00000000-0005-0000-0000-0000F23A0000}"/>
    <cellStyle name="Eingabe 2 4 4 3 2 3 2" xfId="22262" xr:uid="{00000000-0005-0000-0000-0000F33A0000}"/>
    <cellStyle name="Eingabe 2 4 4 3 2 3 3" xfId="33989" xr:uid="{00000000-0005-0000-0000-0000F43A0000}"/>
    <cellStyle name="Eingabe 2 4 4 3 2 4" xfId="14452" xr:uid="{00000000-0005-0000-0000-0000F53A0000}"/>
    <cellStyle name="Eingabe 2 4 4 3 2 5" xfId="26179" xr:uid="{00000000-0005-0000-0000-0000F63A0000}"/>
    <cellStyle name="Eingabe 2 4 4 3 3" xfId="4022" xr:uid="{00000000-0005-0000-0000-0000F73A0000}"/>
    <cellStyle name="Eingabe 2 4 4 3 3 2" xfId="7927" xr:uid="{00000000-0005-0000-0000-0000F83A0000}"/>
    <cellStyle name="Eingabe 2 4 4 3 3 2 2" xfId="19655" xr:uid="{00000000-0005-0000-0000-0000F93A0000}"/>
    <cellStyle name="Eingabe 2 4 4 3 3 2 3" xfId="31382" xr:uid="{00000000-0005-0000-0000-0000FA3A0000}"/>
    <cellStyle name="Eingabe 2 4 4 3 3 3" xfId="11832" xr:uid="{00000000-0005-0000-0000-0000FB3A0000}"/>
    <cellStyle name="Eingabe 2 4 4 3 3 3 2" xfId="23560" xr:uid="{00000000-0005-0000-0000-0000FC3A0000}"/>
    <cellStyle name="Eingabe 2 4 4 3 3 3 3" xfId="35287" xr:uid="{00000000-0005-0000-0000-0000FD3A0000}"/>
    <cellStyle name="Eingabe 2 4 4 3 3 4" xfId="15750" xr:uid="{00000000-0005-0000-0000-0000FE3A0000}"/>
    <cellStyle name="Eingabe 2 4 4 3 3 5" xfId="27477" xr:uid="{00000000-0005-0000-0000-0000FF3A0000}"/>
    <cellStyle name="Eingabe 2 4 4 3 4" xfId="5331" xr:uid="{00000000-0005-0000-0000-0000003B0000}"/>
    <cellStyle name="Eingabe 2 4 4 3 4 2" xfId="17059" xr:uid="{00000000-0005-0000-0000-0000013B0000}"/>
    <cellStyle name="Eingabe 2 4 4 3 4 3" xfId="28786" xr:uid="{00000000-0005-0000-0000-0000023B0000}"/>
    <cellStyle name="Eingabe 2 4 4 3 5" xfId="9236" xr:uid="{00000000-0005-0000-0000-0000033B0000}"/>
    <cellStyle name="Eingabe 2 4 4 3 5 2" xfId="20964" xr:uid="{00000000-0005-0000-0000-0000043B0000}"/>
    <cellStyle name="Eingabe 2 4 4 3 5 3" xfId="32691" xr:uid="{00000000-0005-0000-0000-0000053B0000}"/>
    <cellStyle name="Eingabe 2 4 4 3 6" xfId="13154" xr:uid="{00000000-0005-0000-0000-0000063B0000}"/>
    <cellStyle name="Eingabe 2 4 4 3 7" xfId="24881" xr:uid="{00000000-0005-0000-0000-0000073B0000}"/>
    <cellStyle name="Eingabe 2 4 4 4" xfId="1866" xr:uid="{00000000-0005-0000-0000-0000083B0000}"/>
    <cellStyle name="Eingabe 2 4 4 4 2" xfId="5771" xr:uid="{00000000-0005-0000-0000-0000093B0000}"/>
    <cellStyle name="Eingabe 2 4 4 4 2 2" xfId="17499" xr:uid="{00000000-0005-0000-0000-00000A3B0000}"/>
    <cellStyle name="Eingabe 2 4 4 4 2 3" xfId="29226" xr:uid="{00000000-0005-0000-0000-00000B3B0000}"/>
    <cellStyle name="Eingabe 2 4 4 4 3" xfId="9676" xr:uid="{00000000-0005-0000-0000-00000C3B0000}"/>
    <cellStyle name="Eingabe 2 4 4 4 3 2" xfId="21404" xr:uid="{00000000-0005-0000-0000-00000D3B0000}"/>
    <cellStyle name="Eingabe 2 4 4 4 3 3" xfId="33131" xr:uid="{00000000-0005-0000-0000-00000E3B0000}"/>
    <cellStyle name="Eingabe 2 4 4 4 4" xfId="13594" xr:uid="{00000000-0005-0000-0000-00000F3B0000}"/>
    <cellStyle name="Eingabe 2 4 4 4 5" xfId="25321" xr:uid="{00000000-0005-0000-0000-0000103B0000}"/>
    <cellStyle name="Eingabe 2 4 4 5" xfId="3164" xr:uid="{00000000-0005-0000-0000-0000113B0000}"/>
    <cellStyle name="Eingabe 2 4 4 5 2" xfId="7069" xr:uid="{00000000-0005-0000-0000-0000123B0000}"/>
    <cellStyle name="Eingabe 2 4 4 5 2 2" xfId="18797" xr:uid="{00000000-0005-0000-0000-0000133B0000}"/>
    <cellStyle name="Eingabe 2 4 4 5 2 3" xfId="30524" xr:uid="{00000000-0005-0000-0000-0000143B0000}"/>
    <cellStyle name="Eingabe 2 4 4 5 3" xfId="10974" xr:uid="{00000000-0005-0000-0000-0000153B0000}"/>
    <cellStyle name="Eingabe 2 4 4 5 3 2" xfId="22702" xr:uid="{00000000-0005-0000-0000-0000163B0000}"/>
    <cellStyle name="Eingabe 2 4 4 5 3 3" xfId="34429" xr:uid="{00000000-0005-0000-0000-0000173B0000}"/>
    <cellStyle name="Eingabe 2 4 4 5 4" xfId="14892" xr:uid="{00000000-0005-0000-0000-0000183B0000}"/>
    <cellStyle name="Eingabe 2 4 4 5 5" xfId="26619" xr:uid="{00000000-0005-0000-0000-0000193B0000}"/>
    <cellStyle name="Eingabe 2 4 4 6" xfId="4473" xr:uid="{00000000-0005-0000-0000-00001A3B0000}"/>
    <cellStyle name="Eingabe 2 4 4 6 2" xfId="16201" xr:uid="{00000000-0005-0000-0000-00001B3B0000}"/>
    <cellStyle name="Eingabe 2 4 4 6 3" xfId="27928" xr:uid="{00000000-0005-0000-0000-00001C3B0000}"/>
    <cellStyle name="Eingabe 2 4 4 7" xfId="8378" xr:uid="{00000000-0005-0000-0000-00001D3B0000}"/>
    <cellStyle name="Eingabe 2 4 4 7 2" xfId="20106" xr:uid="{00000000-0005-0000-0000-00001E3B0000}"/>
    <cellStyle name="Eingabe 2 4 4 7 3" xfId="31833" xr:uid="{00000000-0005-0000-0000-00001F3B0000}"/>
    <cellStyle name="Eingabe 2 4 4 8" xfId="12296" xr:uid="{00000000-0005-0000-0000-0000203B0000}"/>
    <cellStyle name="Eingabe 2 4 4 9" xfId="24023" xr:uid="{00000000-0005-0000-0000-0000213B0000}"/>
    <cellStyle name="Eingabe 2 4 5" xfId="667" xr:uid="{00000000-0005-0000-0000-0000223B0000}"/>
    <cellStyle name="Eingabe 2 4 5 2" xfId="1965" xr:uid="{00000000-0005-0000-0000-0000233B0000}"/>
    <cellStyle name="Eingabe 2 4 5 2 2" xfId="5870" xr:uid="{00000000-0005-0000-0000-0000243B0000}"/>
    <cellStyle name="Eingabe 2 4 5 2 2 2" xfId="17598" xr:uid="{00000000-0005-0000-0000-0000253B0000}"/>
    <cellStyle name="Eingabe 2 4 5 2 2 3" xfId="29325" xr:uid="{00000000-0005-0000-0000-0000263B0000}"/>
    <cellStyle name="Eingabe 2 4 5 2 3" xfId="9775" xr:uid="{00000000-0005-0000-0000-0000273B0000}"/>
    <cellStyle name="Eingabe 2 4 5 2 3 2" xfId="21503" xr:uid="{00000000-0005-0000-0000-0000283B0000}"/>
    <cellStyle name="Eingabe 2 4 5 2 3 3" xfId="33230" xr:uid="{00000000-0005-0000-0000-0000293B0000}"/>
    <cellStyle name="Eingabe 2 4 5 2 4" xfId="13693" xr:uid="{00000000-0005-0000-0000-00002A3B0000}"/>
    <cellStyle name="Eingabe 2 4 5 2 5" xfId="25420" xr:uid="{00000000-0005-0000-0000-00002B3B0000}"/>
    <cellStyle name="Eingabe 2 4 5 3" xfId="3263" xr:uid="{00000000-0005-0000-0000-00002C3B0000}"/>
    <cellStyle name="Eingabe 2 4 5 3 2" xfId="7168" xr:uid="{00000000-0005-0000-0000-00002D3B0000}"/>
    <cellStyle name="Eingabe 2 4 5 3 2 2" xfId="18896" xr:uid="{00000000-0005-0000-0000-00002E3B0000}"/>
    <cellStyle name="Eingabe 2 4 5 3 2 3" xfId="30623" xr:uid="{00000000-0005-0000-0000-00002F3B0000}"/>
    <cellStyle name="Eingabe 2 4 5 3 3" xfId="11073" xr:uid="{00000000-0005-0000-0000-0000303B0000}"/>
    <cellStyle name="Eingabe 2 4 5 3 3 2" xfId="22801" xr:uid="{00000000-0005-0000-0000-0000313B0000}"/>
    <cellStyle name="Eingabe 2 4 5 3 3 3" xfId="34528" xr:uid="{00000000-0005-0000-0000-0000323B0000}"/>
    <cellStyle name="Eingabe 2 4 5 3 4" xfId="14991" xr:uid="{00000000-0005-0000-0000-0000333B0000}"/>
    <cellStyle name="Eingabe 2 4 5 3 5" xfId="26718" xr:uid="{00000000-0005-0000-0000-0000343B0000}"/>
    <cellStyle name="Eingabe 2 4 5 4" xfId="4572" xr:uid="{00000000-0005-0000-0000-0000353B0000}"/>
    <cellStyle name="Eingabe 2 4 5 4 2" xfId="16300" xr:uid="{00000000-0005-0000-0000-0000363B0000}"/>
    <cellStyle name="Eingabe 2 4 5 4 3" xfId="28027" xr:uid="{00000000-0005-0000-0000-0000373B0000}"/>
    <cellStyle name="Eingabe 2 4 5 5" xfId="8477" xr:uid="{00000000-0005-0000-0000-0000383B0000}"/>
    <cellStyle name="Eingabe 2 4 5 5 2" xfId="20205" xr:uid="{00000000-0005-0000-0000-0000393B0000}"/>
    <cellStyle name="Eingabe 2 4 5 5 3" xfId="31932" xr:uid="{00000000-0005-0000-0000-00003A3B0000}"/>
    <cellStyle name="Eingabe 2 4 5 6" xfId="12395" xr:uid="{00000000-0005-0000-0000-00003B3B0000}"/>
    <cellStyle name="Eingabe 2 4 5 7" xfId="24122" xr:uid="{00000000-0005-0000-0000-00003C3B0000}"/>
    <cellStyle name="Eingabe 2 4 6" xfId="1096" xr:uid="{00000000-0005-0000-0000-00003D3B0000}"/>
    <cellStyle name="Eingabe 2 4 6 2" xfId="2394" xr:uid="{00000000-0005-0000-0000-00003E3B0000}"/>
    <cellStyle name="Eingabe 2 4 6 2 2" xfId="6299" xr:uid="{00000000-0005-0000-0000-00003F3B0000}"/>
    <cellStyle name="Eingabe 2 4 6 2 2 2" xfId="18027" xr:uid="{00000000-0005-0000-0000-0000403B0000}"/>
    <cellStyle name="Eingabe 2 4 6 2 2 3" xfId="29754" xr:uid="{00000000-0005-0000-0000-0000413B0000}"/>
    <cellStyle name="Eingabe 2 4 6 2 3" xfId="10204" xr:uid="{00000000-0005-0000-0000-0000423B0000}"/>
    <cellStyle name="Eingabe 2 4 6 2 3 2" xfId="21932" xr:uid="{00000000-0005-0000-0000-0000433B0000}"/>
    <cellStyle name="Eingabe 2 4 6 2 3 3" xfId="33659" xr:uid="{00000000-0005-0000-0000-0000443B0000}"/>
    <cellStyle name="Eingabe 2 4 6 2 4" xfId="14122" xr:uid="{00000000-0005-0000-0000-0000453B0000}"/>
    <cellStyle name="Eingabe 2 4 6 2 5" xfId="25849" xr:uid="{00000000-0005-0000-0000-0000463B0000}"/>
    <cellStyle name="Eingabe 2 4 6 3" xfId="3692" xr:uid="{00000000-0005-0000-0000-0000473B0000}"/>
    <cellStyle name="Eingabe 2 4 6 3 2" xfId="7597" xr:uid="{00000000-0005-0000-0000-0000483B0000}"/>
    <cellStyle name="Eingabe 2 4 6 3 2 2" xfId="19325" xr:uid="{00000000-0005-0000-0000-0000493B0000}"/>
    <cellStyle name="Eingabe 2 4 6 3 2 3" xfId="31052" xr:uid="{00000000-0005-0000-0000-00004A3B0000}"/>
    <cellStyle name="Eingabe 2 4 6 3 3" xfId="11502" xr:uid="{00000000-0005-0000-0000-00004B3B0000}"/>
    <cellStyle name="Eingabe 2 4 6 3 3 2" xfId="23230" xr:uid="{00000000-0005-0000-0000-00004C3B0000}"/>
    <cellStyle name="Eingabe 2 4 6 3 3 3" xfId="34957" xr:uid="{00000000-0005-0000-0000-00004D3B0000}"/>
    <cellStyle name="Eingabe 2 4 6 3 4" xfId="15420" xr:uid="{00000000-0005-0000-0000-00004E3B0000}"/>
    <cellStyle name="Eingabe 2 4 6 3 5" xfId="27147" xr:uid="{00000000-0005-0000-0000-00004F3B0000}"/>
    <cellStyle name="Eingabe 2 4 6 4" xfId="5001" xr:uid="{00000000-0005-0000-0000-0000503B0000}"/>
    <cellStyle name="Eingabe 2 4 6 4 2" xfId="16729" xr:uid="{00000000-0005-0000-0000-0000513B0000}"/>
    <cellStyle name="Eingabe 2 4 6 4 3" xfId="28456" xr:uid="{00000000-0005-0000-0000-0000523B0000}"/>
    <cellStyle name="Eingabe 2 4 6 5" xfId="8906" xr:uid="{00000000-0005-0000-0000-0000533B0000}"/>
    <cellStyle name="Eingabe 2 4 6 5 2" xfId="20634" xr:uid="{00000000-0005-0000-0000-0000543B0000}"/>
    <cellStyle name="Eingabe 2 4 6 5 3" xfId="32361" xr:uid="{00000000-0005-0000-0000-0000553B0000}"/>
    <cellStyle name="Eingabe 2 4 6 6" xfId="12824" xr:uid="{00000000-0005-0000-0000-0000563B0000}"/>
    <cellStyle name="Eingabe 2 4 6 7" xfId="24551" xr:uid="{00000000-0005-0000-0000-0000573B0000}"/>
    <cellStyle name="Eingabe 2 4 7" xfId="1536" xr:uid="{00000000-0005-0000-0000-0000583B0000}"/>
    <cellStyle name="Eingabe 2 4 7 2" xfId="5441" xr:uid="{00000000-0005-0000-0000-0000593B0000}"/>
    <cellStyle name="Eingabe 2 4 7 2 2" xfId="17169" xr:uid="{00000000-0005-0000-0000-00005A3B0000}"/>
    <cellStyle name="Eingabe 2 4 7 2 3" xfId="28896" xr:uid="{00000000-0005-0000-0000-00005B3B0000}"/>
    <cellStyle name="Eingabe 2 4 7 3" xfId="9346" xr:uid="{00000000-0005-0000-0000-00005C3B0000}"/>
    <cellStyle name="Eingabe 2 4 7 3 2" xfId="21074" xr:uid="{00000000-0005-0000-0000-00005D3B0000}"/>
    <cellStyle name="Eingabe 2 4 7 3 3" xfId="32801" xr:uid="{00000000-0005-0000-0000-00005E3B0000}"/>
    <cellStyle name="Eingabe 2 4 7 4" xfId="13264" xr:uid="{00000000-0005-0000-0000-00005F3B0000}"/>
    <cellStyle name="Eingabe 2 4 7 5" xfId="24991" xr:uid="{00000000-0005-0000-0000-0000603B0000}"/>
    <cellStyle name="Eingabe 2 4 8" xfId="2834" xr:uid="{00000000-0005-0000-0000-0000613B0000}"/>
    <cellStyle name="Eingabe 2 4 8 2" xfId="6739" xr:uid="{00000000-0005-0000-0000-0000623B0000}"/>
    <cellStyle name="Eingabe 2 4 8 2 2" xfId="18467" xr:uid="{00000000-0005-0000-0000-0000633B0000}"/>
    <cellStyle name="Eingabe 2 4 8 2 3" xfId="30194" xr:uid="{00000000-0005-0000-0000-0000643B0000}"/>
    <cellStyle name="Eingabe 2 4 8 3" xfId="10644" xr:uid="{00000000-0005-0000-0000-0000653B0000}"/>
    <cellStyle name="Eingabe 2 4 8 3 2" xfId="22372" xr:uid="{00000000-0005-0000-0000-0000663B0000}"/>
    <cellStyle name="Eingabe 2 4 8 3 3" xfId="34099" xr:uid="{00000000-0005-0000-0000-0000673B0000}"/>
    <cellStyle name="Eingabe 2 4 8 4" xfId="14562" xr:uid="{00000000-0005-0000-0000-0000683B0000}"/>
    <cellStyle name="Eingabe 2 4 8 5" xfId="26289" xr:uid="{00000000-0005-0000-0000-0000693B0000}"/>
    <cellStyle name="Eingabe 2 4 9" xfId="4143" xr:uid="{00000000-0005-0000-0000-00006A3B0000}"/>
    <cellStyle name="Eingabe 2 4 9 2" xfId="15871" xr:uid="{00000000-0005-0000-0000-00006B3B0000}"/>
    <cellStyle name="Eingabe 2 4 9 3" xfId="27598" xr:uid="{00000000-0005-0000-0000-00006C3B0000}"/>
    <cellStyle name="Eingabe 2 5" xfId="287" xr:uid="{00000000-0005-0000-0000-00006D3B0000}"/>
    <cellStyle name="Eingabe 2 5 10" xfId="8097" xr:uid="{00000000-0005-0000-0000-00006E3B0000}"/>
    <cellStyle name="Eingabe 2 5 10 2" xfId="19825" xr:uid="{00000000-0005-0000-0000-00006F3B0000}"/>
    <cellStyle name="Eingabe 2 5 10 3" xfId="31552" xr:uid="{00000000-0005-0000-0000-0000703B0000}"/>
    <cellStyle name="Eingabe 2 5 11" xfId="12015" xr:uid="{00000000-0005-0000-0000-0000713B0000}"/>
    <cellStyle name="Eingabe 2 5 12" xfId="23742" xr:uid="{00000000-0005-0000-0000-0000723B0000}"/>
    <cellStyle name="Eingabe 2 5 2" xfId="387" xr:uid="{00000000-0005-0000-0000-0000733B0000}"/>
    <cellStyle name="Eingabe 2 5 2 2" xfId="816" xr:uid="{00000000-0005-0000-0000-0000743B0000}"/>
    <cellStyle name="Eingabe 2 5 2 2 2" xfId="2114" xr:uid="{00000000-0005-0000-0000-0000753B0000}"/>
    <cellStyle name="Eingabe 2 5 2 2 2 2" xfId="6019" xr:uid="{00000000-0005-0000-0000-0000763B0000}"/>
    <cellStyle name="Eingabe 2 5 2 2 2 2 2" xfId="17747" xr:uid="{00000000-0005-0000-0000-0000773B0000}"/>
    <cellStyle name="Eingabe 2 5 2 2 2 2 3" xfId="29474" xr:uid="{00000000-0005-0000-0000-0000783B0000}"/>
    <cellStyle name="Eingabe 2 5 2 2 2 3" xfId="9924" xr:uid="{00000000-0005-0000-0000-0000793B0000}"/>
    <cellStyle name="Eingabe 2 5 2 2 2 3 2" xfId="21652" xr:uid="{00000000-0005-0000-0000-00007A3B0000}"/>
    <cellStyle name="Eingabe 2 5 2 2 2 3 3" xfId="33379" xr:uid="{00000000-0005-0000-0000-00007B3B0000}"/>
    <cellStyle name="Eingabe 2 5 2 2 2 4" xfId="13842" xr:uid="{00000000-0005-0000-0000-00007C3B0000}"/>
    <cellStyle name="Eingabe 2 5 2 2 2 5" xfId="25569" xr:uid="{00000000-0005-0000-0000-00007D3B0000}"/>
    <cellStyle name="Eingabe 2 5 2 2 3" xfId="3412" xr:uid="{00000000-0005-0000-0000-00007E3B0000}"/>
    <cellStyle name="Eingabe 2 5 2 2 3 2" xfId="7317" xr:uid="{00000000-0005-0000-0000-00007F3B0000}"/>
    <cellStyle name="Eingabe 2 5 2 2 3 2 2" xfId="19045" xr:uid="{00000000-0005-0000-0000-0000803B0000}"/>
    <cellStyle name="Eingabe 2 5 2 2 3 2 3" xfId="30772" xr:uid="{00000000-0005-0000-0000-0000813B0000}"/>
    <cellStyle name="Eingabe 2 5 2 2 3 3" xfId="11222" xr:uid="{00000000-0005-0000-0000-0000823B0000}"/>
    <cellStyle name="Eingabe 2 5 2 2 3 3 2" xfId="22950" xr:uid="{00000000-0005-0000-0000-0000833B0000}"/>
    <cellStyle name="Eingabe 2 5 2 2 3 3 3" xfId="34677" xr:uid="{00000000-0005-0000-0000-0000843B0000}"/>
    <cellStyle name="Eingabe 2 5 2 2 3 4" xfId="15140" xr:uid="{00000000-0005-0000-0000-0000853B0000}"/>
    <cellStyle name="Eingabe 2 5 2 2 3 5" xfId="26867" xr:uid="{00000000-0005-0000-0000-0000863B0000}"/>
    <cellStyle name="Eingabe 2 5 2 2 4" xfId="4721" xr:uid="{00000000-0005-0000-0000-0000873B0000}"/>
    <cellStyle name="Eingabe 2 5 2 2 4 2" xfId="16449" xr:uid="{00000000-0005-0000-0000-0000883B0000}"/>
    <cellStyle name="Eingabe 2 5 2 2 4 3" xfId="28176" xr:uid="{00000000-0005-0000-0000-0000893B0000}"/>
    <cellStyle name="Eingabe 2 5 2 2 5" xfId="8626" xr:uid="{00000000-0005-0000-0000-00008A3B0000}"/>
    <cellStyle name="Eingabe 2 5 2 2 5 2" xfId="20354" xr:uid="{00000000-0005-0000-0000-00008B3B0000}"/>
    <cellStyle name="Eingabe 2 5 2 2 5 3" xfId="32081" xr:uid="{00000000-0005-0000-0000-00008C3B0000}"/>
    <cellStyle name="Eingabe 2 5 2 2 6" xfId="12544" xr:uid="{00000000-0005-0000-0000-00008D3B0000}"/>
    <cellStyle name="Eingabe 2 5 2 2 7" xfId="24271" xr:uid="{00000000-0005-0000-0000-00008E3B0000}"/>
    <cellStyle name="Eingabe 2 5 2 3" xfId="1245" xr:uid="{00000000-0005-0000-0000-00008F3B0000}"/>
    <cellStyle name="Eingabe 2 5 2 3 2" xfId="2543" xr:uid="{00000000-0005-0000-0000-0000903B0000}"/>
    <cellStyle name="Eingabe 2 5 2 3 2 2" xfId="6448" xr:uid="{00000000-0005-0000-0000-0000913B0000}"/>
    <cellStyle name="Eingabe 2 5 2 3 2 2 2" xfId="18176" xr:uid="{00000000-0005-0000-0000-0000923B0000}"/>
    <cellStyle name="Eingabe 2 5 2 3 2 2 3" xfId="29903" xr:uid="{00000000-0005-0000-0000-0000933B0000}"/>
    <cellStyle name="Eingabe 2 5 2 3 2 3" xfId="10353" xr:uid="{00000000-0005-0000-0000-0000943B0000}"/>
    <cellStyle name="Eingabe 2 5 2 3 2 3 2" xfId="22081" xr:uid="{00000000-0005-0000-0000-0000953B0000}"/>
    <cellStyle name="Eingabe 2 5 2 3 2 3 3" xfId="33808" xr:uid="{00000000-0005-0000-0000-0000963B0000}"/>
    <cellStyle name="Eingabe 2 5 2 3 2 4" xfId="14271" xr:uid="{00000000-0005-0000-0000-0000973B0000}"/>
    <cellStyle name="Eingabe 2 5 2 3 2 5" xfId="25998" xr:uid="{00000000-0005-0000-0000-0000983B0000}"/>
    <cellStyle name="Eingabe 2 5 2 3 3" xfId="3841" xr:uid="{00000000-0005-0000-0000-0000993B0000}"/>
    <cellStyle name="Eingabe 2 5 2 3 3 2" xfId="7746" xr:uid="{00000000-0005-0000-0000-00009A3B0000}"/>
    <cellStyle name="Eingabe 2 5 2 3 3 2 2" xfId="19474" xr:uid="{00000000-0005-0000-0000-00009B3B0000}"/>
    <cellStyle name="Eingabe 2 5 2 3 3 2 3" xfId="31201" xr:uid="{00000000-0005-0000-0000-00009C3B0000}"/>
    <cellStyle name="Eingabe 2 5 2 3 3 3" xfId="11651" xr:uid="{00000000-0005-0000-0000-00009D3B0000}"/>
    <cellStyle name="Eingabe 2 5 2 3 3 3 2" xfId="23379" xr:uid="{00000000-0005-0000-0000-00009E3B0000}"/>
    <cellStyle name="Eingabe 2 5 2 3 3 3 3" xfId="35106" xr:uid="{00000000-0005-0000-0000-00009F3B0000}"/>
    <cellStyle name="Eingabe 2 5 2 3 3 4" xfId="15569" xr:uid="{00000000-0005-0000-0000-0000A03B0000}"/>
    <cellStyle name="Eingabe 2 5 2 3 3 5" xfId="27296" xr:uid="{00000000-0005-0000-0000-0000A13B0000}"/>
    <cellStyle name="Eingabe 2 5 2 3 4" xfId="5150" xr:uid="{00000000-0005-0000-0000-0000A23B0000}"/>
    <cellStyle name="Eingabe 2 5 2 3 4 2" xfId="16878" xr:uid="{00000000-0005-0000-0000-0000A33B0000}"/>
    <cellStyle name="Eingabe 2 5 2 3 4 3" xfId="28605" xr:uid="{00000000-0005-0000-0000-0000A43B0000}"/>
    <cellStyle name="Eingabe 2 5 2 3 5" xfId="9055" xr:uid="{00000000-0005-0000-0000-0000A53B0000}"/>
    <cellStyle name="Eingabe 2 5 2 3 5 2" xfId="20783" xr:uid="{00000000-0005-0000-0000-0000A63B0000}"/>
    <cellStyle name="Eingabe 2 5 2 3 5 3" xfId="32510" xr:uid="{00000000-0005-0000-0000-0000A73B0000}"/>
    <cellStyle name="Eingabe 2 5 2 3 6" xfId="12973" xr:uid="{00000000-0005-0000-0000-0000A83B0000}"/>
    <cellStyle name="Eingabe 2 5 2 3 7" xfId="24700" xr:uid="{00000000-0005-0000-0000-0000A93B0000}"/>
    <cellStyle name="Eingabe 2 5 2 4" xfId="1685" xr:uid="{00000000-0005-0000-0000-0000AA3B0000}"/>
    <cellStyle name="Eingabe 2 5 2 4 2" xfId="5590" xr:uid="{00000000-0005-0000-0000-0000AB3B0000}"/>
    <cellStyle name="Eingabe 2 5 2 4 2 2" xfId="17318" xr:uid="{00000000-0005-0000-0000-0000AC3B0000}"/>
    <cellStyle name="Eingabe 2 5 2 4 2 3" xfId="29045" xr:uid="{00000000-0005-0000-0000-0000AD3B0000}"/>
    <cellStyle name="Eingabe 2 5 2 4 3" xfId="9495" xr:uid="{00000000-0005-0000-0000-0000AE3B0000}"/>
    <cellStyle name="Eingabe 2 5 2 4 3 2" xfId="21223" xr:uid="{00000000-0005-0000-0000-0000AF3B0000}"/>
    <cellStyle name="Eingabe 2 5 2 4 3 3" xfId="32950" xr:uid="{00000000-0005-0000-0000-0000B03B0000}"/>
    <cellStyle name="Eingabe 2 5 2 4 4" xfId="13413" xr:uid="{00000000-0005-0000-0000-0000B13B0000}"/>
    <cellStyle name="Eingabe 2 5 2 4 5" xfId="25140" xr:uid="{00000000-0005-0000-0000-0000B23B0000}"/>
    <cellStyle name="Eingabe 2 5 2 5" xfId="2983" xr:uid="{00000000-0005-0000-0000-0000B33B0000}"/>
    <cellStyle name="Eingabe 2 5 2 5 2" xfId="6888" xr:uid="{00000000-0005-0000-0000-0000B43B0000}"/>
    <cellStyle name="Eingabe 2 5 2 5 2 2" xfId="18616" xr:uid="{00000000-0005-0000-0000-0000B53B0000}"/>
    <cellStyle name="Eingabe 2 5 2 5 2 3" xfId="30343" xr:uid="{00000000-0005-0000-0000-0000B63B0000}"/>
    <cellStyle name="Eingabe 2 5 2 5 3" xfId="10793" xr:uid="{00000000-0005-0000-0000-0000B73B0000}"/>
    <cellStyle name="Eingabe 2 5 2 5 3 2" xfId="22521" xr:uid="{00000000-0005-0000-0000-0000B83B0000}"/>
    <cellStyle name="Eingabe 2 5 2 5 3 3" xfId="34248" xr:uid="{00000000-0005-0000-0000-0000B93B0000}"/>
    <cellStyle name="Eingabe 2 5 2 5 4" xfId="14711" xr:uid="{00000000-0005-0000-0000-0000BA3B0000}"/>
    <cellStyle name="Eingabe 2 5 2 5 5" xfId="26438" xr:uid="{00000000-0005-0000-0000-0000BB3B0000}"/>
    <cellStyle name="Eingabe 2 5 2 6" xfId="4292" xr:uid="{00000000-0005-0000-0000-0000BC3B0000}"/>
    <cellStyle name="Eingabe 2 5 2 6 2" xfId="16020" xr:uid="{00000000-0005-0000-0000-0000BD3B0000}"/>
    <cellStyle name="Eingabe 2 5 2 6 3" xfId="27747" xr:uid="{00000000-0005-0000-0000-0000BE3B0000}"/>
    <cellStyle name="Eingabe 2 5 2 7" xfId="8197" xr:uid="{00000000-0005-0000-0000-0000BF3B0000}"/>
    <cellStyle name="Eingabe 2 5 2 7 2" xfId="19925" xr:uid="{00000000-0005-0000-0000-0000C03B0000}"/>
    <cellStyle name="Eingabe 2 5 2 7 3" xfId="31652" xr:uid="{00000000-0005-0000-0000-0000C13B0000}"/>
    <cellStyle name="Eingabe 2 5 2 8" xfId="12115" xr:uid="{00000000-0005-0000-0000-0000C23B0000}"/>
    <cellStyle name="Eingabe 2 5 2 9" xfId="23842" xr:uid="{00000000-0005-0000-0000-0000C33B0000}"/>
    <cellStyle name="Eingabe 2 5 3" xfId="486" xr:uid="{00000000-0005-0000-0000-0000C43B0000}"/>
    <cellStyle name="Eingabe 2 5 3 2" xfId="915" xr:uid="{00000000-0005-0000-0000-0000C53B0000}"/>
    <cellStyle name="Eingabe 2 5 3 2 2" xfId="2213" xr:uid="{00000000-0005-0000-0000-0000C63B0000}"/>
    <cellStyle name="Eingabe 2 5 3 2 2 2" xfId="6118" xr:uid="{00000000-0005-0000-0000-0000C73B0000}"/>
    <cellStyle name="Eingabe 2 5 3 2 2 2 2" xfId="17846" xr:uid="{00000000-0005-0000-0000-0000C83B0000}"/>
    <cellStyle name="Eingabe 2 5 3 2 2 2 3" xfId="29573" xr:uid="{00000000-0005-0000-0000-0000C93B0000}"/>
    <cellStyle name="Eingabe 2 5 3 2 2 3" xfId="10023" xr:uid="{00000000-0005-0000-0000-0000CA3B0000}"/>
    <cellStyle name="Eingabe 2 5 3 2 2 3 2" xfId="21751" xr:uid="{00000000-0005-0000-0000-0000CB3B0000}"/>
    <cellStyle name="Eingabe 2 5 3 2 2 3 3" xfId="33478" xr:uid="{00000000-0005-0000-0000-0000CC3B0000}"/>
    <cellStyle name="Eingabe 2 5 3 2 2 4" xfId="13941" xr:uid="{00000000-0005-0000-0000-0000CD3B0000}"/>
    <cellStyle name="Eingabe 2 5 3 2 2 5" xfId="25668" xr:uid="{00000000-0005-0000-0000-0000CE3B0000}"/>
    <cellStyle name="Eingabe 2 5 3 2 3" xfId="3511" xr:uid="{00000000-0005-0000-0000-0000CF3B0000}"/>
    <cellStyle name="Eingabe 2 5 3 2 3 2" xfId="7416" xr:uid="{00000000-0005-0000-0000-0000D03B0000}"/>
    <cellStyle name="Eingabe 2 5 3 2 3 2 2" xfId="19144" xr:uid="{00000000-0005-0000-0000-0000D13B0000}"/>
    <cellStyle name="Eingabe 2 5 3 2 3 2 3" xfId="30871" xr:uid="{00000000-0005-0000-0000-0000D23B0000}"/>
    <cellStyle name="Eingabe 2 5 3 2 3 3" xfId="11321" xr:uid="{00000000-0005-0000-0000-0000D33B0000}"/>
    <cellStyle name="Eingabe 2 5 3 2 3 3 2" xfId="23049" xr:uid="{00000000-0005-0000-0000-0000D43B0000}"/>
    <cellStyle name="Eingabe 2 5 3 2 3 3 3" xfId="34776" xr:uid="{00000000-0005-0000-0000-0000D53B0000}"/>
    <cellStyle name="Eingabe 2 5 3 2 3 4" xfId="15239" xr:uid="{00000000-0005-0000-0000-0000D63B0000}"/>
    <cellStyle name="Eingabe 2 5 3 2 3 5" xfId="26966" xr:uid="{00000000-0005-0000-0000-0000D73B0000}"/>
    <cellStyle name="Eingabe 2 5 3 2 4" xfId="4820" xr:uid="{00000000-0005-0000-0000-0000D83B0000}"/>
    <cellStyle name="Eingabe 2 5 3 2 4 2" xfId="16548" xr:uid="{00000000-0005-0000-0000-0000D93B0000}"/>
    <cellStyle name="Eingabe 2 5 3 2 4 3" xfId="28275" xr:uid="{00000000-0005-0000-0000-0000DA3B0000}"/>
    <cellStyle name="Eingabe 2 5 3 2 5" xfId="8725" xr:uid="{00000000-0005-0000-0000-0000DB3B0000}"/>
    <cellStyle name="Eingabe 2 5 3 2 5 2" xfId="20453" xr:uid="{00000000-0005-0000-0000-0000DC3B0000}"/>
    <cellStyle name="Eingabe 2 5 3 2 5 3" xfId="32180" xr:uid="{00000000-0005-0000-0000-0000DD3B0000}"/>
    <cellStyle name="Eingabe 2 5 3 2 6" xfId="12643" xr:uid="{00000000-0005-0000-0000-0000DE3B0000}"/>
    <cellStyle name="Eingabe 2 5 3 2 7" xfId="24370" xr:uid="{00000000-0005-0000-0000-0000DF3B0000}"/>
    <cellStyle name="Eingabe 2 5 3 3" xfId="1344" xr:uid="{00000000-0005-0000-0000-0000E03B0000}"/>
    <cellStyle name="Eingabe 2 5 3 3 2" xfId="2642" xr:uid="{00000000-0005-0000-0000-0000E13B0000}"/>
    <cellStyle name="Eingabe 2 5 3 3 2 2" xfId="6547" xr:uid="{00000000-0005-0000-0000-0000E23B0000}"/>
    <cellStyle name="Eingabe 2 5 3 3 2 2 2" xfId="18275" xr:uid="{00000000-0005-0000-0000-0000E33B0000}"/>
    <cellStyle name="Eingabe 2 5 3 3 2 2 3" xfId="30002" xr:uid="{00000000-0005-0000-0000-0000E43B0000}"/>
    <cellStyle name="Eingabe 2 5 3 3 2 3" xfId="10452" xr:uid="{00000000-0005-0000-0000-0000E53B0000}"/>
    <cellStyle name="Eingabe 2 5 3 3 2 3 2" xfId="22180" xr:uid="{00000000-0005-0000-0000-0000E63B0000}"/>
    <cellStyle name="Eingabe 2 5 3 3 2 3 3" xfId="33907" xr:uid="{00000000-0005-0000-0000-0000E73B0000}"/>
    <cellStyle name="Eingabe 2 5 3 3 2 4" xfId="14370" xr:uid="{00000000-0005-0000-0000-0000E83B0000}"/>
    <cellStyle name="Eingabe 2 5 3 3 2 5" xfId="26097" xr:uid="{00000000-0005-0000-0000-0000E93B0000}"/>
    <cellStyle name="Eingabe 2 5 3 3 3" xfId="3940" xr:uid="{00000000-0005-0000-0000-0000EA3B0000}"/>
    <cellStyle name="Eingabe 2 5 3 3 3 2" xfId="7845" xr:uid="{00000000-0005-0000-0000-0000EB3B0000}"/>
    <cellStyle name="Eingabe 2 5 3 3 3 2 2" xfId="19573" xr:uid="{00000000-0005-0000-0000-0000EC3B0000}"/>
    <cellStyle name="Eingabe 2 5 3 3 3 2 3" xfId="31300" xr:uid="{00000000-0005-0000-0000-0000ED3B0000}"/>
    <cellStyle name="Eingabe 2 5 3 3 3 3" xfId="11750" xr:uid="{00000000-0005-0000-0000-0000EE3B0000}"/>
    <cellStyle name="Eingabe 2 5 3 3 3 3 2" xfId="23478" xr:uid="{00000000-0005-0000-0000-0000EF3B0000}"/>
    <cellStyle name="Eingabe 2 5 3 3 3 3 3" xfId="35205" xr:uid="{00000000-0005-0000-0000-0000F03B0000}"/>
    <cellStyle name="Eingabe 2 5 3 3 3 4" xfId="15668" xr:uid="{00000000-0005-0000-0000-0000F13B0000}"/>
    <cellStyle name="Eingabe 2 5 3 3 3 5" xfId="27395" xr:uid="{00000000-0005-0000-0000-0000F23B0000}"/>
    <cellStyle name="Eingabe 2 5 3 3 4" xfId="5249" xr:uid="{00000000-0005-0000-0000-0000F33B0000}"/>
    <cellStyle name="Eingabe 2 5 3 3 4 2" xfId="16977" xr:uid="{00000000-0005-0000-0000-0000F43B0000}"/>
    <cellStyle name="Eingabe 2 5 3 3 4 3" xfId="28704" xr:uid="{00000000-0005-0000-0000-0000F53B0000}"/>
    <cellStyle name="Eingabe 2 5 3 3 5" xfId="9154" xr:uid="{00000000-0005-0000-0000-0000F63B0000}"/>
    <cellStyle name="Eingabe 2 5 3 3 5 2" xfId="20882" xr:uid="{00000000-0005-0000-0000-0000F73B0000}"/>
    <cellStyle name="Eingabe 2 5 3 3 5 3" xfId="32609" xr:uid="{00000000-0005-0000-0000-0000F83B0000}"/>
    <cellStyle name="Eingabe 2 5 3 3 6" xfId="13072" xr:uid="{00000000-0005-0000-0000-0000F93B0000}"/>
    <cellStyle name="Eingabe 2 5 3 3 7" xfId="24799" xr:uid="{00000000-0005-0000-0000-0000FA3B0000}"/>
    <cellStyle name="Eingabe 2 5 3 4" xfId="1784" xr:uid="{00000000-0005-0000-0000-0000FB3B0000}"/>
    <cellStyle name="Eingabe 2 5 3 4 2" xfId="5689" xr:uid="{00000000-0005-0000-0000-0000FC3B0000}"/>
    <cellStyle name="Eingabe 2 5 3 4 2 2" xfId="17417" xr:uid="{00000000-0005-0000-0000-0000FD3B0000}"/>
    <cellStyle name="Eingabe 2 5 3 4 2 3" xfId="29144" xr:uid="{00000000-0005-0000-0000-0000FE3B0000}"/>
    <cellStyle name="Eingabe 2 5 3 4 3" xfId="9594" xr:uid="{00000000-0005-0000-0000-0000FF3B0000}"/>
    <cellStyle name="Eingabe 2 5 3 4 3 2" xfId="21322" xr:uid="{00000000-0005-0000-0000-0000003C0000}"/>
    <cellStyle name="Eingabe 2 5 3 4 3 3" xfId="33049" xr:uid="{00000000-0005-0000-0000-0000013C0000}"/>
    <cellStyle name="Eingabe 2 5 3 4 4" xfId="13512" xr:uid="{00000000-0005-0000-0000-0000023C0000}"/>
    <cellStyle name="Eingabe 2 5 3 4 5" xfId="25239" xr:uid="{00000000-0005-0000-0000-0000033C0000}"/>
    <cellStyle name="Eingabe 2 5 3 5" xfId="3082" xr:uid="{00000000-0005-0000-0000-0000043C0000}"/>
    <cellStyle name="Eingabe 2 5 3 5 2" xfId="6987" xr:uid="{00000000-0005-0000-0000-0000053C0000}"/>
    <cellStyle name="Eingabe 2 5 3 5 2 2" xfId="18715" xr:uid="{00000000-0005-0000-0000-0000063C0000}"/>
    <cellStyle name="Eingabe 2 5 3 5 2 3" xfId="30442" xr:uid="{00000000-0005-0000-0000-0000073C0000}"/>
    <cellStyle name="Eingabe 2 5 3 5 3" xfId="10892" xr:uid="{00000000-0005-0000-0000-0000083C0000}"/>
    <cellStyle name="Eingabe 2 5 3 5 3 2" xfId="22620" xr:uid="{00000000-0005-0000-0000-0000093C0000}"/>
    <cellStyle name="Eingabe 2 5 3 5 3 3" xfId="34347" xr:uid="{00000000-0005-0000-0000-00000A3C0000}"/>
    <cellStyle name="Eingabe 2 5 3 5 4" xfId="14810" xr:uid="{00000000-0005-0000-0000-00000B3C0000}"/>
    <cellStyle name="Eingabe 2 5 3 5 5" xfId="26537" xr:uid="{00000000-0005-0000-0000-00000C3C0000}"/>
    <cellStyle name="Eingabe 2 5 3 6" xfId="4391" xr:uid="{00000000-0005-0000-0000-00000D3C0000}"/>
    <cellStyle name="Eingabe 2 5 3 6 2" xfId="16119" xr:uid="{00000000-0005-0000-0000-00000E3C0000}"/>
    <cellStyle name="Eingabe 2 5 3 6 3" xfId="27846" xr:uid="{00000000-0005-0000-0000-00000F3C0000}"/>
    <cellStyle name="Eingabe 2 5 3 7" xfId="8296" xr:uid="{00000000-0005-0000-0000-0000103C0000}"/>
    <cellStyle name="Eingabe 2 5 3 7 2" xfId="20024" xr:uid="{00000000-0005-0000-0000-0000113C0000}"/>
    <cellStyle name="Eingabe 2 5 3 7 3" xfId="31751" xr:uid="{00000000-0005-0000-0000-0000123C0000}"/>
    <cellStyle name="Eingabe 2 5 3 8" xfId="12214" xr:uid="{00000000-0005-0000-0000-0000133C0000}"/>
    <cellStyle name="Eingabe 2 5 3 9" xfId="23941" xr:uid="{00000000-0005-0000-0000-0000143C0000}"/>
    <cellStyle name="Eingabe 2 5 4" xfId="585" xr:uid="{00000000-0005-0000-0000-0000153C0000}"/>
    <cellStyle name="Eingabe 2 5 4 2" xfId="1014" xr:uid="{00000000-0005-0000-0000-0000163C0000}"/>
    <cellStyle name="Eingabe 2 5 4 2 2" xfId="2312" xr:uid="{00000000-0005-0000-0000-0000173C0000}"/>
    <cellStyle name="Eingabe 2 5 4 2 2 2" xfId="6217" xr:uid="{00000000-0005-0000-0000-0000183C0000}"/>
    <cellStyle name="Eingabe 2 5 4 2 2 2 2" xfId="17945" xr:uid="{00000000-0005-0000-0000-0000193C0000}"/>
    <cellStyle name="Eingabe 2 5 4 2 2 2 3" xfId="29672" xr:uid="{00000000-0005-0000-0000-00001A3C0000}"/>
    <cellStyle name="Eingabe 2 5 4 2 2 3" xfId="10122" xr:uid="{00000000-0005-0000-0000-00001B3C0000}"/>
    <cellStyle name="Eingabe 2 5 4 2 2 3 2" xfId="21850" xr:uid="{00000000-0005-0000-0000-00001C3C0000}"/>
    <cellStyle name="Eingabe 2 5 4 2 2 3 3" xfId="33577" xr:uid="{00000000-0005-0000-0000-00001D3C0000}"/>
    <cellStyle name="Eingabe 2 5 4 2 2 4" xfId="14040" xr:uid="{00000000-0005-0000-0000-00001E3C0000}"/>
    <cellStyle name="Eingabe 2 5 4 2 2 5" xfId="25767" xr:uid="{00000000-0005-0000-0000-00001F3C0000}"/>
    <cellStyle name="Eingabe 2 5 4 2 3" xfId="3610" xr:uid="{00000000-0005-0000-0000-0000203C0000}"/>
    <cellStyle name="Eingabe 2 5 4 2 3 2" xfId="7515" xr:uid="{00000000-0005-0000-0000-0000213C0000}"/>
    <cellStyle name="Eingabe 2 5 4 2 3 2 2" xfId="19243" xr:uid="{00000000-0005-0000-0000-0000223C0000}"/>
    <cellStyle name="Eingabe 2 5 4 2 3 2 3" xfId="30970" xr:uid="{00000000-0005-0000-0000-0000233C0000}"/>
    <cellStyle name="Eingabe 2 5 4 2 3 3" xfId="11420" xr:uid="{00000000-0005-0000-0000-0000243C0000}"/>
    <cellStyle name="Eingabe 2 5 4 2 3 3 2" xfId="23148" xr:uid="{00000000-0005-0000-0000-0000253C0000}"/>
    <cellStyle name="Eingabe 2 5 4 2 3 3 3" xfId="34875" xr:uid="{00000000-0005-0000-0000-0000263C0000}"/>
    <cellStyle name="Eingabe 2 5 4 2 3 4" xfId="15338" xr:uid="{00000000-0005-0000-0000-0000273C0000}"/>
    <cellStyle name="Eingabe 2 5 4 2 3 5" xfId="27065" xr:uid="{00000000-0005-0000-0000-0000283C0000}"/>
    <cellStyle name="Eingabe 2 5 4 2 4" xfId="4919" xr:uid="{00000000-0005-0000-0000-0000293C0000}"/>
    <cellStyle name="Eingabe 2 5 4 2 4 2" xfId="16647" xr:uid="{00000000-0005-0000-0000-00002A3C0000}"/>
    <cellStyle name="Eingabe 2 5 4 2 4 3" xfId="28374" xr:uid="{00000000-0005-0000-0000-00002B3C0000}"/>
    <cellStyle name="Eingabe 2 5 4 2 5" xfId="8824" xr:uid="{00000000-0005-0000-0000-00002C3C0000}"/>
    <cellStyle name="Eingabe 2 5 4 2 5 2" xfId="20552" xr:uid="{00000000-0005-0000-0000-00002D3C0000}"/>
    <cellStyle name="Eingabe 2 5 4 2 5 3" xfId="32279" xr:uid="{00000000-0005-0000-0000-00002E3C0000}"/>
    <cellStyle name="Eingabe 2 5 4 2 6" xfId="12742" xr:uid="{00000000-0005-0000-0000-00002F3C0000}"/>
    <cellStyle name="Eingabe 2 5 4 2 7" xfId="24469" xr:uid="{00000000-0005-0000-0000-0000303C0000}"/>
    <cellStyle name="Eingabe 2 5 4 3" xfId="1443" xr:uid="{00000000-0005-0000-0000-0000313C0000}"/>
    <cellStyle name="Eingabe 2 5 4 3 2" xfId="2741" xr:uid="{00000000-0005-0000-0000-0000323C0000}"/>
    <cellStyle name="Eingabe 2 5 4 3 2 2" xfId="6646" xr:uid="{00000000-0005-0000-0000-0000333C0000}"/>
    <cellStyle name="Eingabe 2 5 4 3 2 2 2" xfId="18374" xr:uid="{00000000-0005-0000-0000-0000343C0000}"/>
    <cellStyle name="Eingabe 2 5 4 3 2 2 3" xfId="30101" xr:uid="{00000000-0005-0000-0000-0000353C0000}"/>
    <cellStyle name="Eingabe 2 5 4 3 2 3" xfId="10551" xr:uid="{00000000-0005-0000-0000-0000363C0000}"/>
    <cellStyle name="Eingabe 2 5 4 3 2 3 2" xfId="22279" xr:uid="{00000000-0005-0000-0000-0000373C0000}"/>
    <cellStyle name="Eingabe 2 5 4 3 2 3 3" xfId="34006" xr:uid="{00000000-0005-0000-0000-0000383C0000}"/>
    <cellStyle name="Eingabe 2 5 4 3 2 4" xfId="14469" xr:uid="{00000000-0005-0000-0000-0000393C0000}"/>
    <cellStyle name="Eingabe 2 5 4 3 2 5" xfId="26196" xr:uid="{00000000-0005-0000-0000-00003A3C0000}"/>
    <cellStyle name="Eingabe 2 5 4 3 3" xfId="4039" xr:uid="{00000000-0005-0000-0000-00003B3C0000}"/>
    <cellStyle name="Eingabe 2 5 4 3 3 2" xfId="7944" xr:uid="{00000000-0005-0000-0000-00003C3C0000}"/>
    <cellStyle name="Eingabe 2 5 4 3 3 2 2" xfId="19672" xr:uid="{00000000-0005-0000-0000-00003D3C0000}"/>
    <cellStyle name="Eingabe 2 5 4 3 3 2 3" xfId="31399" xr:uid="{00000000-0005-0000-0000-00003E3C0000}"/>
    <cellStyle name="Eingabe 2 5 4 3 3 3" xfId="11849" xr:uid="{00000000-0005-0000-0000-00003F3C0000}"/>
    <cellStyle name="Eingabe 2 5 4 3 3 3 2" xfId="23577" xr:uid="{00000000-0005-0000-0000-0000403C0000}"/>
    <cellStyle name="Eingabe 2 5 4 3 3 3 3" xfId="35304" xr:uid="{00000000-0005-0000-0000-0000413C0000}"/>
    <cellStyle name="Eingabe 2 5 4 3 3 4" xfId="15767" xr:uid="{00000000-0005-0000-0000-0000423C0000}"/>
    <cellStyle name="Eingabe 2 5 4 3 3 5" xfId="27494" xr:uid="{00000000-0005-0000-0000-0000433C0000}"/>
    <cellStyle name="Eingabe 2 5 4 3 4" xfId="5348" xr:uid="{00000000-0005-0000-0000-0000443C0000}"/>
    <cellStyle name="Eingabe 2 5 4 3 4 2" xfId="17076" xr:uid="{00000000-0005-0000-0000-0000453C0000}"/>
    <cellStyle name="Eingabe 2 5 4 3 4 3" xfId="28803" xr:uid="{00000000-0005-0000-0000-0000463C0000}"/>
    <cellStyle name="Eingabe 2 5 4 3 5" xfId="9253" xr:uid="{00000000-0005-0000-0000-0000473C0000}"/>
    <cellStyle name="Eingabe 2 5 4 3 5 2" xfId="20981" xr:uid="{00000000-0005-0000-0000-0000483C0000}"/>
    <cellStyle name="Eingabe 2 5 4 3 5 3" xfId="32708" xr:uid="{00000000-0005-0000-0000-0000493C0000}"/>
    <cellStyle name="Eingabe 2 5 4 3 6" xfId="13171" xr:uid="{00000000-0005-0000-0000-00004A3C0000}"/>
    <cellStyle name="Eingabe 2 5 4 3 7" xfId="24898" xr:uid="{00000000-0005-0000-0000-00004B3C0000}"/>
    <cellStyle name="Eingabe 2 5 4 4" xfId="1883" xr:uid="{00000000-0005-0000-0000-00004C3C0000}"/>
    <cellStyle name="Eingabe 2 5 4 4 2" xfId="5788" xr:uid="{00000000-0005-0000-0000-00004D3C0000}"/>
    <cellStyle name="Eingabe 2 5 4 4 2 2" xfId="17516" xr:uid="{00000000-0005-0000-0000-00004E3C0000}"/>
    <cellStyle name="Eingabe 2 5 4 4 2 3" xfId="29243" xr:uid="{00000000-0005-0000-0000-00004F3C0000}"/>
    <cellStyle name="Eingabe 2 5 4 4 3" xfId="9693" xr:uid="{00000000-0005-0000-0000-0000503C0000}"/>
    <cellStyle name="Eingabe 2 5 4 4 3 2" xfId="21421" xr:uid="{00000000-0005-0000-0000-0000513C0000}"/>
    <cellStyle name="Eingabe 2 5 4 4 3 3" xfId="33148" xr:uid="{00000000-0005-0000-0000-0000523C0000}"/>
    <cellStyle name="Eingabe 2 5 4 4 4" xfId="13611" xr:uid="{00000000-0005-0000-0000-0000533C0000}"/>
    <cellStyle name="Eingabe 2 5 4 4 5" xfId="25338" xr:uid="{00000000-0005-0000-0000-0000543C0000}"/>
    <cellStyle name="Eingabe 2 5 4 5" xfId="3181" xr:uid="{00000000-0005-0000-0000-0000553C0000}"/>
    <cellStyle name="Eingabe 2 5 4 5 2" xfId="7086" xr:uid="{00000000-0005-0000-0000-0000563C0000}"/>
    <cellStyle name="Eingabe 2 5 4 5 2 2" xfId="18814" xr:uid="{00000000-0005-0000-0000-0000573C0000}"/>
    <cellStyle name="Eingabe 2 5 4 5 2 3" xfId="30541" xr:uid="{00000000-0005-0000-0000-0000583C0000}"/>
    <cellStyle name="Eingabe 2 5 4 5 3" xfId="10991" xr:uid="{00000000-0005-0000-0000-0000593C0000}"/>
    <cellStyle name="Eingabe 2 5 4 5 3 2" xfId="22719" xr:uid="{00000000-0005-0000-0000-00005A3C0000}"/>
    <cellStyle name="Eingabe 2 5 4 5 3 3" xfId="34446" xr:uid="{00000000-0005-0000-0000-00005B3C0000}"/>
    <cellStyle name="Eingabe 2 5 4 5 4" xfId="14909" xr:uid="{00000000-0005-0000-0000-00005C3C0000}"/>
    <cellStyle name="Eingabe 2 5 4 5 5" xfId="26636" xr:uid="{00000000-0005-0000-0000-00005D3C0000}"/>
    <cellStyle name="Eingabe 2 5 4 6" xfId="4490" xr:uid="{00000000-0005-0000-0000-00005E3C0000}"/>
    <cellStyle name="Eingabe 2 5 4 6 2" xfId="16218" xr:uid="{00000000-0005-0000-0000-00005F3C0000}"/>
    <cellStyle name="Eingabe 2 5 4 6 3" xfId="27945" xr:uid="{00000000-0005-0000-0000-0000603C0000}"/>
    <cellStyle name="Eingabe 2 5 4 7" xfId="8395" xr:uid="{00000000-0005-0000-0000-0000613C0000}"/>
    <cellStyle name="Eingabe 2 5 4 7 2" xfId="20123" xr:uid="{00000000-0005-0000-0000-0000623C0000}"/>
    <cellStyle name="Eingabe 2 5 4 7 3" xfId="31850" xr:uid="{00000000-0005-0000-0000-0000633C0000}"/>
    <cellStyle name="Eingabe 2 5 4 8" xfId="12313" xr:uid="{00000000-0005-0000-0000-0000643C0000}"/>
    <cellStyle name="Eingabe 2 5 4 9" xfId="24040" xr:uid="{00000000-0005-0000-0000-0000653C0000}"/>
    <cellStyle name="Eingabe 2 5 5" xfId="716" xr:uid="{00000000-0005-0000-0000-0000663C0000}"/>
    <cellStyle name="Eingabe 2 5 5 2" xfId="2014" xr:uid="{00000000-0005-0000-0000-0000673C0000}"/>
    <cellStyle name="Eingabe 2 5 5 2 2" xfId="5919" xr:uid="{00000000-0005-0000-0000-0000683C0000}"/>
    <cellStyle name="Eingabe 2 5 5 2 2 2" xfId="17647" xr:uid="{00000000-0005-0000-0000-0000693C0000}"/>
    <cellStyle name="Eingabe 2 5 5 2 2 3" xfId="29374" xr:uid="{00000000-0005-0000-0000-00006A3C0000}"/>
    <cellStyle name="Eingabe 2 5 5 2 3" xfId="9824" xr:uid="{00000000-0005-0000-0000-00006B3C0000}"/>
    <cellStyle name="Eingabe 2 5 5 2 3 2" xfId="21552" xr:uid="{00000000-0005-0000-0000-00006C3C0000}"/>
    <cellStyle name="Eingabe 2 5 5 2 3 3" xfId="33279" xr:uid="{00000000-0005-0000-0000-00006D3C0000}"/>
    <cellStyle name="Eingabe 2 5 5 2 4" xfId="13742" xr:uid="{00000000-0005-0000-0000-00006E3C0000}"/>
    <cellStyle name="Eingabe 2 5 5 2 5" xfId="25469" xr:uid="{00000000-0005-0000-0000-00006F3C0000}"/>
    <cellStyle name="Eingabe 2 5 5 3" xfId="3312" xr:uid="{00000000-0005-0000-0000-0000703C0000}"/>
    <cellStyle name="Eingabe 2 5 5 3 2" xfId="7217" xr:uid="{00000000-0005-0000-0000-0000713C0000}"/>
    <cellStyle name="Eingabe 2 5 5 3 2 2" xfId="18945" xr:uid="{00000000-0005-0000-0000-0000723C0000}"/>
    <cellStyle name="Eingabe 2 5 5 3 2 3" xfId="30672" xr:uid="{00000000-0005-0000-0000-0000733C0000}"/>
    <cellStyle name="Eingabe 2 5 5 3 3" xfId="11122" xr:uid="{00000000-0005-0000-0000-0000743C0000}"/>
    <cellStyle name="Eingabe 2 5 5 3 3 2" xfId="22850" xr:uid="{00000000-0005-0000-0000-0000753C0000}"/>
    <cellStyle name="Eingabe 2 5 5 3 3 3" xfId="34577" xr:uid="{00000000-0005-0000-0000-0000763C0000}"/>
    <cellStyle name="Eingabe 2 5 5 3 4" xfId="15040" xr:uid="{00000000-0005-0000-0000-0000773C0000}"/>
    <cellStyle name="Eingabe 2 5 5 3 5" xfId="26767" xr:uid="{00000000-0005-0000-0000-0000783C0000}"/>
    <cellStyle name="Eingabe 2 5 5 4" xfId="4621" xr:uid="{00000000-0005-0000-0000-0000793C0000}"/>
    <cellStyle name="Eingabe 2 5 5 4 2" xfId="16349" xr:uid="{00000000-0005-0000-0000-00007A3C0000}"/>
    <cellStyle name="Eingabe 2 5 5 4 3" xfId="28076" xr:uid="{00000000-0005-0000-0000-00007B3C0000}"/>
    <cellStyle name="Eingabe 2 5 5 5" xfId="8526" xr:uid="{00000000-0005-0000-0000-00007C3C0000}"/>
    <cellStyle name="Eingabe 2 5 5 5 2" xfId="20254" xr:uid="{00000000-0005-0000-0000-00007D3C0000}"/>
    <cellStyle name="Eingabe 2 5 5 5 3" xfId="31981" xr:uid="{00000000-0005-0000-0000-00007E3C0000}"/>
    <cellStyle name="Eingabe 2 5 5 6" xfId="12444" xr:uid="{00000000-0005-0000-0000-00007F3C0000}"/>
    <cellStyle name="Eingabe 2 5 5 7" xfId="24171" xr:uid="{00000000-0005-0000-0000-0000803C0000}"/>
    <cellStyle name="Eingabe 2 5 6" xfId="1145" xr:uid="{00000000-0005-0000-0000-0000813C0000}"/>
    <cellStyle name="Eingabe 2 5 6 2" xfId="2443" xr:uid="{00000000-0005-0000-0000-0000823C0000}"/>
    <cellStyle name="Eingabe 2 5 6 2 2" xfId="6348" xr:uid="{00000000-0005-0000-0000-0000833C0000}"/>
    <cellStyle name="Eingabe 2 5 6 2 2 2" xfId="18076" xr:uid="{00000000-0005-0000-0000-0000843C0000}"/>
    <cellStyle name="Eingabe 2 5 6 2 2 3" xfId="29803" xr:uid="{00000000-0005-0000-0000-0000853C0000}"/>
    <cellStyle name="Eingabe 2 5 6 2 3" xfId="10253" xr:uid="{00000000-0005-0000-0000-0000863C0000}"/>
    <cellStyle name="Eingabe 2 5 6 2 3 2" xfId="21981" xr:uid="{00000000-0005-0000-0000-0000873C0000}"/>
    <cellStyle name="Eingabe 2 5 6 2 3 3" xfId="33708" xr:uid="{00000000-0005-0000-0000-0000883C0000}"/>
    <cellStyle name="Eingabe 2 5 6 2 4" xfId="14171" xr:uid="{00000000-0005-0000-0000-0000893C0000}"/>
    <cellStyle name="Eingabe 2 5 6 2 5" xfId="25898" xr:uid="{00000000-0005-0000-0000-00008A3C0000}"/>
    <cellStyle name="Eingabe 2 5 6 3" xfId="3741" xr:uid="{00000000-0005-0000-0000-00008B3C0000}"/>
    <cellStyle name="Eingabe 2 5 6 3 2" xfId="7646" xr:uid="{00000000-0005-0000-0000-00008C3C0000}"/>
    <cellStyle name="Eingabe 2 5 6 3 2 2" xfId="19374" xr:uid="{00000000-0005-0000-0000-00008D3C0000}"/>
    <cellStyle name="Eingabe 2 5 6 3 2 3" xfId="31101" xr:uid="{00000000-0005-0000-0000-00008E3C0000}"/>
    <cellStyle name="Eingabe 2 5 6 3 3" xfId="11551" xr:uid="{00000000-0005-0000-0000-00008F3C0000}"/>
    <cellStyle name="Eingabe 2 5 6 3 3 2" xfId="23279" xr:uid="{00000000-0005-0000-0000-0000903C0000}"/>
    <cellStyle name="Eingabe 2 5 6 3 3 3" xfId="35006" xr:uid="{00000000-0005-0000-0000-0000913C0000}"/>
    <cellStyle name="Eingabe 2 5 6 3 4" xfId="15469" xr:uid="{00000000-0005-0000-0000-0000923C0000}"/>
    <cellStyle name="Eingabe 2 5 6 3 5" xfId="27196" xr:uid="{00000000-0005-0000-0000-0000933C0000}"/>
    <cellStyle name="Eingabe 2 5 6 4" xfId="5050" xr:uid="{00000000-0005-0000-0000-0000943C0000}"/>
    <cellStyle name="Eingabe 2 5 6 4 2" xfId="16778" xr:uid="{00000000-0005-0000-0000-0000953C0000}"/>
    <cellStyle name="Eingabe 2 5 6 4 3" xfId="28505" xr:uid="{00000000-0005-0000-0000-0000963C0000}"/>
    <cellStyle name="Eingabe 2 5 6 5" xfId="8955" xr:uid="{00000000-0005-0000-0000-0000973C0000}"/>
    <cellStyle name="Eingabe 2 5 6 5 2" xfId="20683" xr:uid="{00000000-0005-0000-0000-0000983C0000}"/>
    <cellStyle name="Eingabe 2 5 6 5 3" xfId="32410" xr:uid="{00000000-0005-0000-0000-0000993C0000}"/>
    <cellStyle name="Eingabe 2 5 6 6" xfId="12873" xr:uid="{00000000-0005-0000-0000-00009A3C0000}"/>
    <cellStyle name="Eingabe 2 5 6 7" xfId="24600" xr:uid="{00000000-0005-0000-0000-00009B3C0000}"/>
    <cellStyle name="Eingabe 2 5 7" xfId="1585" xr:uid="{00000000-0005-0000-0000-00009C3C0000}"/>
    <cellStyle name="Eingabe 2 5 7 2" xfId="5490" xr:uid="{00000000-0005-0000-0000-00009D3C0000}"/>
    <cellStyle name="Eingabe 2 5 7 2 2" xfId="17218" xr:uid="{00000000-0005-0000-0000-00009E3C0000}"/>
    <cellStyle name="Eingabe 2 5 7 2 3" xfId="28945" xr:uid="{00000000-0005-0000-0000-00009F3C0000}"/>
    <cellStyle name="Eingabe 2 5 7 3" xfId="9395" xr:uid="{00000000-0005-0000-0000-0000A03C0000}"/>
    <cellStyle name="Eingabe 2 5 7 3 2" xfId="21123" xr:uid="{00000000-0005-0000-0000-0000A13C0000}"/>
    <cellStyle name="Eingabe 2 5 7 3 3" xfId="32850" xr:uid="{00000000-0005-0000-0000-0000A23C0000}"/>
    <cellStyle name="Eingabe 2 5 7 4" xfId="13313" xr:uid="{00000000-0005-0000-0000-0000A33C0000}"/>
    <cellStyle name="Eingabe 2 5 7 5" xfId="25040" xr:uid="{00000000-0005-0000-0000-0000A43C0000}"/>
    <cellStyle name="Eingabe 2 5 8" xfId="2883" xr:uid="{00000000-0005-0000-0000-0000A53C0000}"/>
    <cellStyle name="Eingabe 2 5 8 2" xfId="6788" xr:uid="{00000000-0005-0000-0000-0000A63C0000}"/>
    <cellStyle name="Eingabe 2 5 8 2 2" xfId="18516" xr:uid="{00000000-0005-0000-0000-0000A73C0000}"/>
    <cellStyle name="Eingabe 2 5 8 2 3" xfId="30243" xr:uid="{00000000-0005-0000-0000-0000A83C0000}"/>
    <cellStyle name="Eingabe 2 5 8 3" xfId="10693" xr:uid="{00000000-0005-0000-0000-0000A93C0000}"/>
    <cellStyle name="Eingabe 2 5 8 3 2" xfId="22421" xr:uid="{00000000-0005-0000-0000-0000AA3C0000}"/>
    <cellStyle name="Eingabe 2 5 8 3 3" xfId="34148" xr:uid="{00000000-0005-0000-0000-0000AB3C0000}"/>
    <cellStyle name="Eingabe 2 5 8 4" xfId="14611" xr:uid="{00000000-0005-0000-0000-0000AC3C0000}"/>
    <cellStyle name="Eingabe 2 5 8 5" xfId="26338" xr:uid="{00000000-0005-0000-0000-0000AD3C0000}"/>
    <cellStyle name="Eingabe 2 5 9" xfId="4192" xr:uid="{00000000-0005-0000-0000-0000AE3C0000}"/>
    <cellStyle name="Eingabe 2 5 9 2" xfId="15920" xr:uid="{00000000-0005-0000-0000-0000AF3C0000}"/>
    <cellStyle name="Eingabe 2 5 9 3" xfId="27647" xr:uid="{00000000-0005-0000-0000-0000B03C0000}"/>
    <cellStyle name="Eingabe 2 6" xfId="289" xr:uid="{00000000-0005-0000-0000-0000B13C0000}"/>
    <cellStyle name="Eingabe 2 6 10" xfId="8099" xr:uid="{00000000-0005-0000-0000-0000B23C0000}"/>
    <cellStyle name="Eingabe 2 6 10 2" xfId="19827" xr:uid="{00000000-0005-0000-0000-0000B33C0000}"/>
    <cellStyle name="Eingabe 2 6 10 3" xfId="31554" xr:uid="{00000000-0005-0000-0000-0000B43C0000}"/>
    <cellStyle name="Eingabe 2 6 11" xfId="12017" xr:uid="{00000000-0005-0000-0000-0000B53C0000}"/>
    <cellStyle name="Eingabe 2 6 12" xfId="23744" xr:uid="{00000000-0005-0000-0000-0000B63C0000}"/>
    <cellStyle name="Eingabe 2 6 2" xfId="362" xr:uid="{00000000-0005-0000-0000-0000B73C0000}"/>
    <cellStyle name="Eingabe 2 6 2 2" xfId="791" xr:uid="{00000000-0005-0000-0000-0000B83C0000}"/>
    <cellStyle name="Eingabe 2 6 2 2 2" xfId="2089" xr:uid="{00000000-0005-0000-0000-0000B93C0000}"/>
    <cellStyle name="Eingabe 2 6 2 2 2 2" xfId="5994" xr:uid="{00000000-0005-0000-0000-0000BA3C0000}"/>
    <cellStyle name="Eingabe 2 6 2 2 2 2 2" xfId="17722" xr:uid="{00000000-0005-0000-0000-0000BB3C0000}"/>
    <cellStyle name="Eingabe 2 6 2 2 2 2 3" xfId="29449" xr:uid="{00000000-0005-0000-0000-0000BC3C0000}"/>
    <cellStyle name="Eingabe 2 6 2 2 2 3" xfId="9899" xr:uid="{00000000-0005-0000-0000-0000BD3C0000}"/>
    <cellStyle name="Eingabe 2 6 2 2 2 3 2" xfId="21627" xr:uid="{00000000-0005-0000-0000-0000BE3C0000}"/>
    <cellStyle name="Eingabe 2 6 2 2 2 3 3" xfId="33354" xr:uid="{00000000-0005-0000-0000-0000BF3C0000}"/>
    <cellStyle name="Eingabe 2 6 2 2 2 4" xfId="13817" xr:uid="{00000000-0005-0000-0000-0000C03C0000}"/>
    <cellStyle name="Eingabe 2 6 2 2 2 5" xfId="25544" xr:uid="{00000000-0005-0000-0000-0000C13C0000}"/>
    <cellStyle name="Eingabe 2 6 2 2 3" xfId="3387" xr:uid="{00000000-0005-0000-0000-0000C23C0000}"/>
    <cellStyle name="Eingabe 2 6 2 2 3 2" xfId="7292" xr:uid="{00000000-0005-0000-0000-0000C33C0000}"/>
    <cellStyle name="Eingabe 2 6 2 2 3 2 2" xfId="19020" xr:uid="{00000000-0005-0000-0000-0000C43C0000}"/>
    <cellStyle name="Eingabe 2 6 2 2 3 2 3" xfId="30747" xr:uid="{00000000-0005-0000-0000-0000C53C0000}"/>
    <cellStyle name="Eingabe 2 6 2 2 3 3" xfId="11197" xr:uid="{00000000-0005-0000-0000-0000C63C0000}"/>
    <cellStyle name="Eingabe 2 6 2 2 3 3 2" xfId="22925" xr:uid="{00000000-0005-0000-0000-0000C73C0000}"/>
    <cellStyle name="Eingabe 2 6 2 2 3 3 3" xfId="34652" xr:uid="{00000000-0005-0000-0000-0000C83C0000}"/>
    <cellStyle name="Eingabe 2 6 2 2 3 4" xfId="15115" xr:uid="{00000000-0005-0000-0000-0000C93C0000}"/>
    <cellStyle name="Eingabe 2 6 2 2 3 5" xfId="26842" xr:uid="{00000000-0005-0000-0000-0000CA3C0000}"/>
    <cellStyle name="Eingabe 2 6 2 2 4" xfId="4696" xr:uid="{00000000-0005-0000-0000-0000CB3C0000}"/>
    <cellStyle name="Eingabe 2 6 2 2 4 2" xfId="16424" xr:uid="{00000000-0005-0000-0000-0000CC3C0000}"/>
    <cellStyle name="Eingabe 2 6 2 2 4 3" xfId="28151" xr:uid="{00000000-0005-0000-0000-0000CD3C0000}"/>
    <cellStyle name="Eingabe 2 6 2 2 5" xfId="8601" xr:uid="{00000000-0005-0000-0000-0000CE3C0000}"/>
    <cellStyle name="Eingabe 2 6 2 2 5 2" xfId="20329" xr:uid="{00000000-0005-0000-0000-0000CF3C0000}"/>
    <cellStyle name="Eingabe 2 6 2 2 5 3" xfId="32056" xr:uid="{00000000-0005-0000-0000-0000D03C0000}"/>
    <cellStyle name="Eingabe 2 6 2 2 6" xfId="12519" xr:uid="{00000000-0005-0000-0000-0000D13C0000}"/>
    <cellStyle name="Eingabe 2 6 2 2 7" xfId="24246" xr:uid="{00000000-0005-0000-0000-0000D23C0000}"/>
    <cellStyle name="Eingabe 2 6 2 3" xfId="1220" xr:uid="{00000000-0005-0000-0000-0000D33C0000}"/>
    <cellStyle name="Eingabe 2 6 2 3 2" xfId="2518" xr:uid="{00000000-0005-0000-0000-0000D43C0000}"/>
    <cellStyle name="Eingabe 2 6 2 3 2 2" xfId="6423" xr:uid="{00000000-0005-0000-0000-0000D53C0000}"/>
    <cellStyle name="Eingabe 2 6 2 3 2 2 2" xfId="18151" xr:uid="{00000000-0005-0000-0000-0000D63C0000}"/>
    <cellStyle name="Eingabe 2 6 2 3 2 2 3" xfId="29878" xr:uid="{00000000-0005-0000-0000-0000D73C0000}"/>
    <cellStyle name="Eingabe 2 6 2 3 2 3" xfId="10328" xr:uid="{00000000-0005-0000-0000-0000D83C0000}"/>
    <cellStyle name="Eingabe 2 6 2 3 2 3 2" xfId="22056" xr:uid="{00000000-0005-0000-0000-0000D93C0000}"/>
    <cellStyle name="Eingabe 2 6 2 3 2 3 3" xfId="33783" xr:uid="{00000000-0005-0000-0000-0000DA3C0000}"/>
    <cellStyle name="Eingabe 2 6 2 3 2 4" xfId="14246" xr:uid="{00000000-0005-0000-0000-0000DB3C0000}"/>
    <cellStyle name="Eingabe 2 6 2 3 2 5" xfId="25973" xr:uid="{00000000-0005-0000-0000-0000DC3C0000}"/>
    <cellStyle name="Eingabe 2 6 2 3 3" xfId="3816" xr:uid="{00000000-0005-0000-0000-0000DD3C0000}"/>
    <cellStyle name="Eingabe 2 6 2 3 3 2" xfId="7721" xr:uid="{00000000-0005-0000-0000-0000DE3C0000}"/>
    <cellStyle name="Eingabe 2 6 2 3 3 2 2" xfId="19449" xr:uid="{00000000-0005-0000-0000-0000DF3C0000}"/>
    <cellStyle name="Eingabe 2 6 2 3 3 2 3" xfId="31176" xr:uid="{00000000-0005-0000-0000-0000E03C0000}"/>
    <cellStyle name="Eingabe 2 6 2 3 3 3" xfId="11626" xr:uid="{00000000-0005-0000-0000-0000E13C0000}"/>
    <cellStyle name="Eingabe 2 6 2 3 3 3 2" xfId="23354" xr:uid="{00000000-0005-0000-0000-0000E23C0000}"/>
    <cellStyle name="Eingabe 2 6 2 3 3 3 3" xfId="35081" xr:uid="{00000000-0005-0000-0000-0000E33C0000}"/>
    <cellStyle name="Eingabe 2 6 2 3 3 4" xfId="15544" xr:uid="{00000000-0005-0000-0000-0000E43C0000}"/>
    <cellStyle name="Eingabe 2 6 2 3 3 5" xfId="27271" xr:uid="{00000000-0005-0000-0000-0000E53C0000}"/>
    <cellStyle name="Eingabe 2 6 2 3 4" xfId="5125" xr:uid="{00000000-0005-0000-0000-0000E63C0000}"/>
    <cellStyle name="Eingabe 2 6 2 3 4 2" xfId="16853" xr:uid="{00000000-0005-0000-0000-0000E73C0000}"/>
    <cellStyle name="Eingabe 2 6 2 3 4 3" xfId="28580" xr:uid="{00000000-0005-0000-0000-0000E83C0000}"/>
    <cellStyle name="Eingabe 2 6 2 3 5" xfId="9030" xr:uid="{00000000-0005-0000-0000-0000E93C0000}"/>
    <cellStyle name="Eingabe 2 6 2 3 5 2" xfId="20758" xr:uid="{00000000-0005-0000-0000-0000EA3C0000}"/>
    <cellStyle name="Eingabe 2 6 2 3 5 3" xfId="32485" xr:uid="{00000000-0005-0000-0000-0000EB3C0000}"/>
    <cellStyle name="Eingabe 2 6 2 3 6" xfId="12948" xr:uid="{00000000-0005-0000-0000-0000EC3C0000}"/>
    <cellStyle name="Eingabe 2 6 2 3 7" xfId="24675" xr:uid="{00000000-0005-0000-0000-0000ED3C0000}"/>
    <cellStyle name="Eingabe 2 6 2 4" xfId="1660" xr:uid="{00000000-0005-0000-0000-0000EE3C0000}"/>
    <cellStyle name="Eingabe 2 6 2 4 2" xfId="5565" xr:uid="{00000000-0005-0000-0000-0000EF3C0000}"/>
    <cellStyle name="Eingabe 2 6 2 4 2 2" xfId="17293" xr:uid="{00000000-0005-0000-0000-0000F03C0000}"/>
    <cellStyle name="Eingabe 2 6 2 4 2 3" xfId="29020" xr:uid="{00000000-0005-0000-0000-0000F13C0000}"/>
    <cellStyle name="Eingabe 2 6 2 4 3" xfId="9470" xr:uid="{00000000-0005-0000-0000-0000F23C0000}"/>
    <cellStyle name="Eingabe 2 6 2 4 3 2" xfId="21198" xr:uid="{00000000-0005-0000-0000-0000F33C0000}"/>
    <cellStyle name="Eingabe 2 6 2 4 3 3" xfId="32925" xr:uid="{00000000-0005-0000-0000-0000F43C0000}"/>
    <cellStyle name="Eingabe 2 6 2 4 4" xfId="13388" xr:uid="{00000000-0005-0000-0000-0000F53C0000}"/>
    <cellStyle name="Eingabe 2 6 2 4 5" xfId="25115" xr:uid="{00000000-0005-0000-0000-0000F63C0000}"/>
    <cellStyle name="Eingabe 2 6 2 5" xfId="2958" xr:uid="{00000000-0005-0000-0000-0000F73C0000}"/>
    <cellStyle name="Eingabe 2 6 2 5 2" xfId="6863" xr:uid="{00000000-0005-0000-0000-0000F83C0000}"/>
    <cellStyle name="Eingabe 2 6 2 5 2 2" xfId="18591" xr:uid="{00000000-0005-0000-0000-0000F93C0000}"/>
    <cellStyle name="Eingabe 2 6 2 5 2 3" xfId="30318" xr:uid="{00000000-0005-0000-0000-0000FA3C0000}"/>
    <cellStyle name="Eingabe 2 6 2 5 3" xfId="10768" xr:uid="{00000000-0005-0000-0000-0000FB3C0000}"/>
    <cellStyle name="Eingabe 2 6 2 5 3 2" xfId="22496" xr:uid="{00000000-0005-0000-0000-0000FC3C0000}"/>
    <cellStyle name="Eingabe 2 6 2 5 3 3" xfId="34223" xr:uid="{00000000-0005-0000-0000-0000FD3C0000}"/>
    <cellStyle name="Eingabe 2 6 2 5 4" xfId="14686" xr:uid="{00000000-0005-0000-0000-0000FE3C0000}"/>
    <cellStyle name="Eingabe 2 6 2 5 5" xfId="26413" xr:uid="{00000000-0005-0000-0000-0000FF3C0000}"/>
    <cellStyle name="Eingabe 2 6 2 6" xfId="4267" xr:uid="{00000000-0005-0000-0000-0000003D0000}"/>
    <cellStyle name="Eingabe 2 6 2 6 2" xfId="15995" xr:uid="{00000000-0005-0000-0000-0000013D0000}"/>
    <cellStyle name="Eingabe 2 6 2 6 3" xfId="27722" xr:uid="{00000000-0005-0000-0000-0000023D0000}"/>
    <cellStyle name="Eingabe 2 6 2 7" xfId="8172" xr:uid="{00000000-0005-0000-0000-0000033D0000}"/>
    <cellStyle name="Eingabe 2 6 2 7 2" xfId="19900" xr:uid="{00000000-0005-0000-0000-0000043D0000}"/>
    <cellStyle name="Eingabe 2 6 2 7 3" xfId="31627" xr:uid="{00000000-0005-0000-0000-0000053D0000}"/>
    <cellStyle name="Eingabe 2 6 2 8" xfId="12090" xr:uid="{00000000-0005-0000-0000-0000063D0000}"/>
    <cellStyle name="Eingabe 2 6 2 9" xfId="23817" xr:uid="{00000000-0005-0000-0000-0000073D0000}"/>
    <cellStyle name="Eingabe 2 6 3" xfId="461" xr:uid="{00000000-0005-0000-0000-0000083D0000}"/>
    <cellStyle name="Eingabe 2 6 3 2" xfId="890" xr:uid="{00000000-0005-0000-0000-0000093D0000}"/>
    <cellStyle name="Eingabe 2 6 3 2 2" xfId="2188" xr:uid="{00000000-0005-0000-0000-00000A3D0000}"/>
    <cellStyle name="Eingabe 2 6 3 2 2 2" xfId="6093" xr:uid="{00000000-0005-0000-0000-00000B3D0000}"/>
    <cellStyle name="Eingabe 2 6 3 2 2 2 2" xfId="17821" xr:uid="{00000000-0005-0000-0000-00000C3D0000}"/>
    <cellStyle name="Eingabe 2 6 3 2 2 2 3" xfId="29548" xr:uid="{00000000-0005-0000-0000-00000D3D0000}"/>
    <cellStyle name="Eingabe 2 6 3 2 2 3" xfId="9998" xr:uid="{00000000-0005-0000-0000-00000E3D0000}"/>
    <cellStyle name="Eingabe 2 6 3 2 2 3 2" xfId="21726" xr:uid="{00000000-0005-0000-0000-00000F3D0000}"/>
    <cellStyle name="Eingabe 2 6 3 2 2 3 3" xfId="33453" xr:uid="{00000000-0005-0000-0000-0000103D0000}"/>
    <cellStyle name="Eingabe 2 6 3 2 2 4" xfId="13916" xr:uid="{00000000-0005-0000-0000-0000113D0000}"/>
    <cellStyle name="Eingabe 2 6 3 2 2 5" xfId="25643" xr:uid="{00000000-0005-0000-0000-0000123D0000}"/>
    <cellStyle name="Eingabe 2 6 3 2 3" xfId="3486" xr:uid="{00000000-0005-0000-0000-0000133D0000}"/>
    <cellStyle name="Eingabe 2 6 3 2 3 2" xfId="7391" xr:uid="{00000000-0005-0000-0000-0000143D0000}"/>
    <cellStyle name="Eingabe 2 6 3 2 3 2 2" xfId="19119" xr:uid="{00000000-0005-0000-0000-0000153D0000}"/>
    <cellStyle name="Eingabe 2 6 3 2 3 2 3" xfId="30846" xr:uid="{00000000-0005-0000-0000-0000163D0000}"/>
    <cellStyle name="Eingabe 2 6 3 2 3 3" xfId="11296" xr:uid="{00000000-0005-0000-0000-0000173D0000}"/>
    <cellStyle name="Eingabe 2 6 3 2 3 3 2" xfId="23024" xr:uid="{00000000-0005-0000-0000-0000183D0000}"/>
    <cellStyle name="Eingabe 2 6 3 2 3 3 3" xfId="34751" xr:uid="{00000000-0005-0000-0000-0000193D0000}"/>
    <cellStyle name="Eingabe 2 6 3 2 3 4" xfId="15214" xr:uid="{00000000-0005-0000-0000-00001A3D0000}"/>
    <cellStyle name="Eingabe 2 6 3 2 3 5" xfId="26941" xr:uid="{00000000-0005-0000-0000-00001B3D0000}"/>
    <cellStyle name="Eingabe 2 6 3 2 4" xfId="4795" xr:uid="{00000000-0005-0000-0000-00001C3D0000}"/>
    <cellStyle name="Eingabe 2 6 3 2 4 2" xfId="16523" xr:uid="{00000000-0005-0000-0000-00001D3D0000}"/>
    <cellStyle name="Eingabe 2 6 3 2 4 3" xfId="28250" xr:uid="{00000000-0005-0000-0000-00001E3D0000}"/>
    <cellStyle name="Eingabe 2 6 3 2 5" xfId="8700" xr:uid="{00000000-0005-0000-0000-00001F3D0000}"/>
    <cellStyle name="Eingabe 2 6 3 2 5 2" xfId="20428" xr:uid="{00000000-0005-0000-0000-0000203D0000}"/>
    <cellStyle name="Eingabe 2 6 3 2 5 3" xfId="32155" xr:uid="{00000000-0005-0000-0000-0000213D0000}"/>
    <cellStyle name="Eingabe 2 6 3 2 6" xfId="12618" xr:uid="{00000000-0005-0000-0000-0000223D0000}"/>
    <cellStyle name="Eingabe 2 6 3 2 7" xfId="24345" xr:uid="{00000000-0005-0000-0000-0000233D0000}"/>
    <cellStyle name="Eingabe 2 6 3 3" xfId="1319" xr:uid="{00000000-0005-0000-0000-0000243D0000}"/>
    <cellStyle name="Eingabe 2 6 3 3 2" xfId="2617" xr:uid="{00000000-0005-0000-0000-0000253D0000}"/>
    <cellStyle name="Eingabe 2 6 3 3 2 2" xfId="6522" xr:uid="{00000000-0005-0000-0000-0000263D0000}"/>
    <cellStyle name="Eingabe 2 6 3 3 2 2 2" xfId="18250" xr:uid="{00000000-0005-0000-0000-0000273D0000}"/>
    <cellStyle name="Eingabe 2 6 3 3 2 2 3" xfId="29977" xr:uid="{00000000-0005-0000-0000-0000283D0000}"/>
    <cellStyle name="Eingabe 2 6 3 3 2 3" xfId="10427" xr:uid="{00000000-0005-0000-0000-0000293D0000}"/>
    <cellStyle name="Eingabe 2 6 3 3 2 3 2" xfId="22155" xr:uid="{00000000-0005-0000-0000-00002A3D0000}"/>
    <cellStyle name="Eingabe 2 6 3 3 2 3 3" xfId="33882" xr:uid="{00000000-0005-0000-0000-00002B3D0000}"/>
    <cellStyle name="Eingabe 2 6 3 3 2 4" xfId="14345" xr:uid="{00000000-0005-0000-0000-00002C3D0000}"/>
    <cellStyle name="Eingabe 2 6 3 3 2 5" xfId="26072" xr:uid="{00000000-0005-0000-0000-00002D3D0000}"/>
    <cellStyle name="Eingabe 2 6 3 3 3" xfId="3915" xr:uid="{00000000-0005-0000-0000-00002E3D0000}"/>
    <cellStyle name="Eingabe 2 6 3 3 3 2" xfId="7820" xr:uid="{00000000-0005-0000-0000-00002F3D0000}"/>
    <cellStyle name="Eingabe 2 6 3 3 3 2 2" xfId="19548" xr:uid="{00000000-0005-0000-0000-0000303D0000}"/>
    <cellStyle name="Eingabe 2 6 3 3 3 2 3" xfId="31275" xr:uid="{00000000-0005-0000-0000-0000313D0000}"/>
    <cellStyle name="Eingabe 2 6 3 3 3 3" xfId="11725" xr:uid="{00000000-0005-0000-0000-0000323D0000}"/>
    <cellStyle name="Eingabe 2 6 3 3 3 3 2" xfId="23453" xr:uid="{00000000-0005-0000-0000-0000333D0000}"/>
    <cellStyle name="Eingabe 2 6 3 3 3 3 3" xfId="35180" xr:uid="{00000000-0005-0000-0000-0000343D0000}"/>
    <cellStyle name="Eingabe 2 6 3 3 3 4" xfId="15643" xr:uid="{00000000-0005-0000-0000-0000353D0000}"/>
    <cellStyle name="Eingabe 2 6 3 3 3 5" xfId="27370" xr:uid="{00000000-0005-0000-0000-0000363D0000}"/>
    <cellStyle name="Eingabe 2 6 3 3 4" xfId="5224" xr:uid="{00000000-0005-0000-0000-0000373D0000}"/>
    <cellStyle name="Eingabe 2 6 3 3 4 2" xfId="16952" xr:uid="{00000000-0005-0000-0000-0000383D0000}"/>
    <cellStyle name="Eingabe 2 6 3 3 4 3" xfId="28679" xr:uid="{00000000-0005-0000-0000-0000393D0000}"/>
    <cellStyle name="Eingabe 2 6 3 3 5" xfId="9129" xr:uid="{00000000-0005-0000-0000-00003A3D0000}"/>
    <cellStyle name="Eingabe 2 6 3 3 5 2" xfId="20857" xr:uid="{00000000-0005-0000-0000-00003B3D0000}"/>
    <cellStyle name="Eingabe 2 6 3 3 5 3" xfId="32584" xr:uid="{00000000-0005-0000-0000-00003C3D0000}"/>
    <cellStyle name="Eingabe 2 6 3 3 6" xfId="13047" xr:uid="{00000000-0005-0000-0000-00003D3D0000}"/>
    <cellStyle name="Eingabe 2 6 3 3 7" xfId="24774" xr:uid="{00000000-0005-0000-0000-00003E3D0000}"/>
    <cellStyle name="Eingabe 2 6 3 4" xfId="1759" xr:uid="{00000000-0005-0000-0000-00003F3D0000}"/>
    <cellStyle name="Eingabe 2 6 3 4 2" xfId="5664" xr:uid="{00000000-0005-0000-0000-0000403D0000}"/>
    <cellStyle name="Eingabe 2 6 3 4 2 2" xfId="17392" xr:uid="{00000000-0005-0000-0000-0000413D0000}"/>
    <cellStyle name="Eingabe 2 6 3 4 2 3" xfId="29119" xr:uid="{00000000-0005-0000-0000-0000423D0000}"/>
    <cellStyle name="Eingabe 2 6 3 4 3" xfId="9569" xr:uid="{00000000-0005-0000-0000-0000433D0000}"/>
    <cellStyle name="Eingabe 2 6 3 4 3 2" xfId="21297" xr:uid="{00000000-0005-0000-0000-0000443D0000}"/>
    <cellStyle name="Eingabe 2 6 3 4 3 3" xfId="33024" xr:uid="{00000000-0005-0000-0000-0000453D0000}"/>
    <cellStyle name="Eingabe 2 6 3 4 4" xfId="13487" xr:uid="{00000000-0005-0000-0000-0000463D0000}"/>
    <cellStyle name="Eingabe 2 6 3 4 5" xfId="25214" xr:uid="{00000000-0005-0000-0000-0000473D0000}"/>
    <cellStyle name="Eingabe 2 6 3 5" xfId="3057" xr:uid="{00000000-0005-0000-0000-0000483D0000}"/>
    <cellStyle name="Eingabe 2 6 3 5 2" xfId="6962" xr:uid="{00000000-0005-0000-0000-0000493D0000}"/>
    <cellStyle name="Eingabe 2 6 3 5 2 2" xfId="18690" xr:uid="{00000000-0005-0000-0000-00004A3D0000}"/>
    <cellStyle name="Eingabe 2 6 3 5 2 3" xfId="30417" xr:uid="{00000000-0005-0000-0000-00004B3D0000}"/>
    <cellStyle name="Eingabe 2 6 3 5 3" xfId="10867" xr:uid="{00000000-0005-0000-0000-00004C3D0000}"/>
    <cellStyle name="Eingabe 2 6 3 5 3 2" xfId="22595" xr:uid="{00000000-0005-0000-0000-00004D3D0000}"/>
    <cellStyle name="Eingabe 2 6 3 5 3 3" xfId="34322" xr:uid="{00000000-0005-0000-0000-00004E3D0000}"/>
    <cellStyle name="Eingabe 2 6 3 5 4" xfId="14785" xr:uid="{00000000-0005-0000-0000-00004F3D0000}"/>
    <cellStyle name="Eingabe 2 6 3 5 5" xfId="26512" xr:uid="{00000000-0005-0000-0000-0000503D0000}"/>
    <cellStyle name="Eingabe 2 6 3 6" xfId="4366" xr:uid="{00000000-0005-0000-0000-0000513D0000}"/>
    <cellStyle name="Eingabe 2 6 3 6 2" xfId="16094" xr:uid="{00000000-0005-0000-0000-0000523D0000}"/>
    <cellStyle name="Eingabe 2 6 3 6 3" xfId="27821" xr:uid="{00000000-0005-0000-0000-0000533D0000}"/>
    <cellStyle name="Eingabe 2 6 3 7" xfId="8271" xr:uid="{00000000-0005-0000-0000-0000543D0000}"/>
    <cellStyle name="Eingabe 2 6 3 7 2" xfId="19999" xr:uid="{00000000-0005-0000-0000-0000553D0000}"/>
    <cellStyle name="Eingabe 2 6 3 7 3" xfId="31726" xr:uid="{00000000-0005-0000-0000-0000563D0000}"/>
    <cellStyle name="Eingabe 2 6 3 8" xfId="12189" xr:uid="{00000000-0005-0000-0000-0000573D0000}"/>
    <cellStyle name="Eingabe 2 6 3 9" xfId="23916" xr:uid="{00000000-0005-0000-0000-0000583D0000}"/>
    <cellStyle name="Eingabe 2 6 4" xfId="560" xr:uid="{00000000-0005-0000-0000-0000593D0000}"/>
    <cellStyle name="Eingabe 2 6 4 2" xfId="989" xr:uid="{00000000-0005-0000-0000-00005A3D0000}"/>
    <cellStyle name="Eingabe 2 6 4 2 2" xfId="2287" xr:uid="{00000000-0005-0000-0000-00005B3D0000}"/>
    <cellStyle name="Eingabe 2 6 4 2 2 2" xfId="6192" xr:uid="{00000000-0005-0000-0000-00005C3D0000}"/>
    <cellStyle name="Eingabe 2 6 4 2 2 2 2" xfId="17920" xr:uid="{00000000-0005-0000-0000-00005D3D0000}"/>
    <cellStyle name="Eingabe 2 6 4 2 2 2 3" xfId="29647" xr:uid="{00000000-0005-0000-0000-00005E3D0000}"/>
    <cellStyle name="Eingabe 2 6 4 2 2 3" xfId="10097" xr:uid="{00000000-0005-0000-0000-00005F3D0000}"/>
    <cellStyle name="Eingabe 2 6 4 2 2 3 2" xfId="21825" xr:uid="{00000000-0005-0000-0000-0000603D0000}"/>
    <cellStyle name="Eingabe 2 6 4 2 2 3 3" xfId="33552" xr:uid="{00000000-0005-0000-0000-0000613D0000}"/>
    <cellStyle name="Eingabe 2 6 4 2 2 4" xfId="14015" xr:uid="{00000000-0005-0000-0000-0000623D0000}"/>
    <cellStyle name="Eingabe 2 6 4 2 2 5" xfId="25742" xr:uid="{00000000-0005-0000-0000-0000633D0000}"/>
    <cellStyle name="Eingabe 2 6 4 2 3" xfId="3585" xr:uid="{00000000-0005-0000-0000-0000643D0000}"/>
    <cellStyle name="Eingabe 2 6 4 2 3 2" xfId="7490" xr:uid="{00000000-0005-0000-0000-0000653D0000}"/>
    <cellStyle name="Eingabe 2 6 4 2 3 2 2" xfId="19218" xr:uid="{00000000-0005-0000-0000-0000663D0000}"/>
    <cellStyle name="Eingabe 2 6 4 2 3 2 3" xfId="30945" xr:uid="{00000000-0005-0000-0000-0000673D0000}"/>
    <cellStyle name="Eingabe 2 6 4 2 3 3" xfId="11395" xr:uid="{00000000-0005-0000-0000-0000683D0000}"/>
    <cellStyle name="Eingabe 2 6 4 2 3 3 2" xfId="23123" xr:uid="{00000000-0005-0000-0000-0000693D0000}"/>
    <cellStyle name="Eingabe 2 6 4 2 3 3 3" xfId="34850" xr:uid="{00000000-0005-0000-0000-00006A3D0000}"/>
    <cellStyle name="Eingabe 2 6 4 2 3 4" xfId="15313" xr:uid="{00000000-0005-0000-0000-00006B3D0000}"/>
    <cellStyle name="Eingabe 2 6 4 2 3 5" xfId="27040" xr:uid="{00000000-0005-0000-0000-00006C3D0000}"/>
    <cellStyle name="Eingabe 2 6 4 2 4" xfId="4894" xr:uid="{00000000-0005-0000-0000-00006D3D0000}"/>
    <cellStyle name="Eingabe 2 6 4 2 4 2" xfId="16622" xr:uid="{00000000-0005-0000-0000-00006E3D0000}"/>
    <cellStyle name="Eingabe 2 6 4 2 4 3" xfId="28349" xr:uid="{00000000-0005-0000-0000-00006F3D0000}"/>
    <cellStyle name="Eingabe 2 6 4 2 5" xfId="8799" xr:uid="{00000000-0005-0000-0000-0000703D0000}"/>
    <cellStyle name="Eingabe 2 6 4 2 5 2" xfId="20527" xr:uid="{00000000-0005-0000-0000-0000713D0000}"/>
    <cellStyle name="Eingabe 2 6 4 2 5 3" xfId="32254" xr:uid="{00000000-0005-0000-0000-0000723D0000}"/>
    <cellStyle name="Eingabe 2 6 4 2 6" xfId="12717" xr:uid="{00000000-0005-0000-0000-0000733D0000}"/>
    <cellStyle name="Eingabe 2 6 4 2 7" xfId="24444" xr:uid="{00000000-0005-0000-0000-0000743D0000}"/>
    <cellStyle name="Eingabe 2 6 4 3" xfId="1418" xr:uid="{00000000-0005-0000-0000-0000753D0000}"/>
    <cellStyle name="Eingabe 2 6 4 3 2" xfId="2716" xr:uid="{00000000-0005-0000-0000-0000763D0000}"/>
    <cellStyle name="Eingabe 2 6 4 3 2 2" xfId="6621" xr:uid="{00000000-0005-0000-0000-0000773D0000}"/>
    <cellStyle name="Eingabe 2 6 4 3 2 2 2" xfId="18349" xr:uid="{00000000-0005-0000-0000-0000783D0000}"/>
    <cellStyle name="Eingabe 2 6 4 3 2 2 3" xfId="30076" xr:uid="{00000000-0005-0000-0000-0000793D0000}"/>
    <cellStyle name="Eingabe 2 6 4 3 2 3" xfId="10526" xr:uid="{00000000-0005-0000-0000-00007A3D0000}"/>
    <cellStyle name="Eingabe 2 6 4 3 2 3 2" xfId="22254" xr:uid="{00000000-0005-0000-0000-00007B3D0000}"/>
    <cellStyle name="Eingabe 2 6 4 3 2 3 3" xfId="33981" xr:uid="{00000000-0005-0000-0000-00007C3D0000}"/>
    <cellStyle name="Eingabe 2 6 4 3 2 4" xfId="14444" xr:uid="{00000000-0005-0000-0000-00007D3D0000}"/>
    <cellStyle name="Eingabe 2 6 4 3 2 5" xfId="26171" xr:uid="{00000000-0005-0000-0000-00007E3D0000}"/>
    <cellStyle name="Eingabe 2 6 4 3 3" xfId="4014" xr:uid="{00000000-0005-0000-0000-00007F3D0000}"/>
    <cellStyle name="Eingabe 2 6 4 3 3 2" xfId="7919" xr:uid="{00000000-0005-0000-0000-0000803D0000}"/>
    <cellStyle name="Eingabe 2 6 4 3 3 2 2" xfId="19647" xr:uid="{00000000-0005-0000-0000-0000813D0000}"/>
    <cellStyle name="Eingabe 2 6 4 3 3 2 3" xfId="31374" xr:uid="{00000000-0005-0000-0000-0000823D0000}"/>
    <cellStyle name="Eingabe 2 6 4 3 3 3" xfId="11824" xr:uid="{00000000-0005-0000-0000-0000833D0000}"/>
    <cellStyle name="Eingabe 2 6 4 3 3 3 2" xfId="23552" xr:uid="{00000000-0005-0000-0000-0000843D0000}"/>
    <cellStyle name="Eingabe 2 6 4 3 3 3 3" xfId="35279" xr:uid="{00000000-0005-0000-0000-0000853D0000}"/>
    <cellStyle name="Eingabe 2 6 4 3 3 4" xfId="15742" xr:uid="{00000000-0005-0000-0000-0000863D0000}"/>
    <cellStyle name="Eingabe 2 6 4 3 3 5" xfId="27469" xr:uid="{00000000-0005-0000-0000-0000873D0000}"/>
    <cellStyle name="Eingabe 2 6 4 3 4" xfId="5323" xr:uid="{00000000-0005-0000-0000-0000883D0000}"/>
    <cellStyle name="Eingabe 2 6 4 3 4 2" xfId="17051" xr:uid="{00000000-0005-0000-0000-0000893D0000}"/>
    <cellStyle name="Eingabe 2 6 4 3 4 3" xfId="28778" xr:uid="{00000000-0005-0000-0000-00008A3D0000}"/>
    <cellStyle name="Eingabe 2 6 4 3 5" xfId="9228" xr:uid="{00000000-0005-0000-0000-00008B3D0000}"/>
    <cellStyle name="Eingabe 2 6 4 3 5 2" xfId="20956" xr:uid="{00000000-0005-0000-0000-00008C3D0000}"/>
    <cellStyle name="Eingabe 2 6 4 3 5 3" xfId="32683" xr:uid="{00000000-0005-0000-0000-00008D3D0000}"/>
    <cellStyle name="Eingabe 2 6 4 3 6" xfId="13146" xr:uid="{00000000-0005-0000-0000-00008E3D0000}"/>
    <cellStyle name="Eingabe 2 6 4 3 7" xfId="24873" xr:uid="{00000000-0005-0000-0000-00008F3D0000}"/>
    <cellStyle name="Eingabe 2 6 4 4" xfId="1858" xr:uid="{00000000-0005-0000-0000-0000903D0000}"/>
    <cellStyle name="Eingabe 2 6 4 4 2" xfId="5763" xr:uid="{00000000-0005-0000-0000-0000913D0000}"/>
    <cellStyle name="Eingabe 2 6 4 4 2 2" xfId="17491" xr:uid="{00000000-0005-0000-0000-0000923D0000}"/>
    <cellStyle name="Eingabe 2 6 4 4 2 3" xfId="29218" xr:uid="{00000000-0005-0000-0000-0000933D0000}"/>
    <cellStyle name="Eingabe 2 6 4 4 3" xfId="9668" xr:uid="{00000000-0005-0000-0000-0000943D0000}"/>
    <cellStyle name="Eingabe 2 6 4 4 3 2" xfId="21396" xr:uid="{00000000-0005-0000-0000-0000953D0000}"/>
    <cellStyle name="Eingabe 2 6 4 4 3 3" xfId="33123" xr:uid="{00000000-0005-0000-0000-0000963D0000}"/>
    <cellStyle name="Eingabe 2 6 4 4 4" xfId="13586" xr:uid="{00000000-0005-0000-0000-0000973D0000}"/>
    <cellStyle name="Eingabe 2 6 4 4 5" xfId="25313" xr:uid="{00000000-0005-0000-0000-0000983D0000}"/>
    <cellStyle name="Eingabe 2 6 4 5" xfId="3156" xr:uid="{00000000-0005-0000-0000-0000993D0000}"/>
    <cellStyle name="Eingabe 2 6 4 5 2" xfId="7061" xr:uid="{00000000-0005-0000-0000-00009A3D0000}"/>
    <cellStyle name="Eingabe 2 6 4 5 2 2" xfId="18789" xr:uid="{00000000-0005-0000-0000-00009B3D0000}"/>
    <cellStyle name="Eingabe 2 6 4 5 2 3" xfId="30516" xr:uid="{00000000-0005-0000-0000-00009C3D0000}"/>
    <cellStyle name="Eingabe 2 6 4 5 3" xfId="10966" xr:uid="{00000000-0005-0000-0000-00009D3D0000}"/>
    <cellStyle name="Eingabe 2 6 4 5 3 2" xfId="22694" xr:uid="{00000000-0005-0000-0000-00009E3D0000}"/>
    <cellStyle name="Eingabe 2 6 4 5 3 3" xfId="34421" xr:uid="{00000000-0005-0000-0000-00009F3D0000}"/>
    <cellStyle name="Eingabe 2 6 4 5 4" xfId="14884" xr:uid="{00000000-0005-0000-0000-0000A03D0000}"/>
    <cellStyle name="Eingabe 2 6 4 5 5" xfId="26611" xr:uid="{00000000-0005-0000-0000-0000A13D0000}"/>
    <cellStyle name="Eingabe 2 6 4 6" xfId="4465" xr:uid="{00000000-0005-0000-0000-0000A23D0000}"/>
    <cellStyle name="Eingabe 2 6 4 6 2" xfId="16193" xr:uid="{00000000-0005-0000-0000-0000A33D0000}"/>
    <cellStyle name="Eingabe 2 6 4 6 3" xfId="27920" xr:uid="{00000000-0005-0000-0000-0000A43D0000}"/>
    <cellStyle name="Eingabe 2 6 4 7" xfId="8370" xr:uid="{00000000-0005-0000-0000-0000A53D0000}"/>
    <cellStyle name="Eingabe 2 6 4 7 2" xfId="20098" xr:uid="{00000000-0005-0000-0000-0000A63D0000}"/>
    <cellStyle name="Eingabe 2 6 4 7 3" xfId="31825" xr:uid="{00000000-0005-0000-0000-0000A73D0000}"/>
    <cellStyle name="Eingabe 2 6 4 8" xfId="12288" xr:uid="{00000000-0005-0000-0000-0000A83D0000}"/>
    <cellStyle name="Eingabe 2 6 4 9" xfId="24015" xr:uid="{00000000-0005-0000-0000-0000A93D0000}"/>
    <cellStyle name="Eingabe 2 6 5" xfId="718" xr:uid="{00000000-0005-0000-0000-0000AA3D0000}"/>
    <cellStyle name="Eingabe 2 6 5 2" xfId="2016" xr:uid="{00000000-0005-0000-0000-0000AB3D0000}"/>
    <cellStyle name="Eingabe 2 6 5 2 2" xfId="5921" xr:uid="{00000000-0005-0000-0000-0000AC3D0000}"/>
    <cellStyle name="Eingabe 2 6 5 2 2 2" xfId="17649" xr:uid="{00000000-0005-0000-0000-0000AD3D0000}"/>
    <cellStyle name="Eingabe 2 6 5 2 2 3" xfId="29376" xr:uid="{00000000-0005-0000-0000-0000AE3D0000}"/>
    <cellStyle name="Eingabe 2 6 5 2 3" xfId="9826" xr:uid="{00000000-0005-0000-0000-0000AF3D0000}"/>
    <cellStyle name="Eingabe 2 6 5 2 3 2" xfId="21554" xr:uid="{00000000-0005-0000-0000-0000B03D0000}"/>
    <cellStyle name="Eingabe 2 6 5 2 3 3" xfId="33281" xr:uid="{00000000-0005-0000-0000-0000B13D0000}"/>
    <cellStyle name="Eingabe 2 6 5 2 4" xfId="13744" xr:uid="{00000000-0005-0000-0000-0000B23D0000}"/>
    <cellStyle name="Eingabe 2 6 5 2 5" xfId="25471" xr:uid="{00000000-0005-0000-0000-0000B33D0000}"/>
    <cellStyle name="Eingabe 2 6 5 3" xfId="3314" xr:uid="{00000000-0005-0000-0000-0000B43D0000}"/>
    <cellStyle name="Eingabe 2 6 5 3 2" xfId="7219" xr:uid="{00000000-0005-0000-0000-0000B53D0000}"/>
    <cellStyle name="Eingabe 2 6 5 3 2 2" xfId="18947" xr:uid="{00000000-0005-0000-0000-0000B63D0000}"/>
    <cellStyle name="Eingabe 2 6 5 3 2 3" xfId="30674" xr:uid="{00000000-0005-0000-0000-0000B73D0000}"/>
    <cellStyle name="Eingabe 2 6 5 3 3" xfId="11124" xr:uid="{00000000-0005-0000-0000-0000B83D0000}"/>
    <cellStyle name="Eingabe 2 6 5 3 3 2" xfId="22852" xr:uid="{00000000-0005-0000-0000-0000B93D0000}"/>
    <cellStyle name="Eingabe 2 6 5 3 3 3" xfId="34579" xr:uid="{00000000-0005-0000-0000-0000BA3D0000}"/>
    <cellStyle name="Eingabe 2 6 5 3 4" xfId="15042" xr:uid="{00000000-0005-0000-0000-0000BB3D0000}"/>
    <cellStyle name="Eingabe 2 6 5 3 5" xfId="26769" xr:uid="{00000000-0005-0000-0000-0000BC3D0000}"/>
    <cellStyle name="Eingabe 2 6 5 4" xfId="4623" xr:uid="{00000000-0005-0000-0000-0000BD3D0000}"/>
    <cellStyle name="Eingabe 2 6 5 4 2" xfId="16351" xr:uid="{00000000-0005-0000-0000-0000BE3D0000}"/>
    <cellStyle name="Eingabe 2 6 5 4 3" xfId="28078" xr:uid="{00000000-0005-0000-0000-0000BF3D0000}"/>
    <cellStyle name="Eingabe 2 6 5 5" xfId="8528" xr:uid="{00000000-0005-0000-0000-0000C03D0000}"/>
    <cellStyle name="Eingabe 2 6 5 5 2" xfId="20256" xr:uid="{00000000-0005-0000-0000-0000C13D0000}"/>
    <cellStyle name="Eingabe 2 6 5 5 3" xfId="31983" xr:uid="{00000000-0005-0000-0000-0000C23D0000}"/>
    <cellStyle name="Eingabe 2 6 5 6" xfId="12446" xr:uid="{00000000-0005-0000-0000-0000C33D0000}"/>
    <cellStyle name="Eingabe 2 6 5 7" xfId="24173" xr:uid="{00000000-0005-0000-0000-0000C43D0000}"/>
    <cellStyle name="Eingabe 2 6 6" xfId="1147" xr:uid="{00000000-0005-0000-0000-0000C53D0000}"/>
    <cellStyle name="Eingabe 2 6 6 2" xfId="2445" xr:uid="{00000000-0005-0000-0000-0000C63D0000}"/>
    <cellStyle name="Eingabe 2 6 6 2 2" xfId="6350" xr:uid="{00000000-0005-0000-0000-0000C73D0000}"/>
    <cellStyle name="Eingabe 2 6 6 2 2 2" xfId="18078" xr:uid="{00000000-0005-0000-0000-0000C83D0000}"/>
    <cellStyle name="Eingabe 2 6 6 2 2 3" xfId="29805" xr:uid="{00000000-0005-0000-0000-0000C93D0000}"/>
    <cellStyle name="Eingabe 2 6 6 2 3" xfId="10255" xr:uid="{00000000-0005-0000-0000-0000CA3D0000}"/>
    <cellStyle name="Eingabe 2 6 6 2 3 2" xfId="21983" xr:uid="{00000000-0005-0000-0000-0000CB3D0000}"/>
    <cellStyle name="Eingabe 2 6 6 2 3 3" xfId="33710" xr:uid="{00000000-0005-0000-0000-0000CC3D0000}"/>
    <cellStyle name="Eingabe 2 6 6 2 4" xfId="14173" xr:uid="{00000000-0005-0000-0000-0000CD3D0000}"/>
    <cellStyle name="Eingabe 2 6 6 2 5" xfId="25900" xr:uid="{00000000-0005-0000-0000-0000CE3D0000}"/>
    <cellStyle name="Eingabe 2 6 6 3" xfId="3743" xr:uid="{00000000-0005-0000-0000-0000CF3D0000}"/>
    <cellStyle name="Eingabe 2 6 6 3 2" xfId="7648" xr:uid="{00000000-0005-0000-0000-0000D03D0000}"/>
    <cellStyle name="Eingabe 2 6 6 3 2 2" xfId="19376" xr:uid="{00000000-0005-0000-0000-0000D13D0000}"/>
    <cellStyle name="Eingabe 2 6 6 3 2 3" xfId="31103" xr:uid="{00000000-0005-0000-0000-0000D23D0000}"/>
    <cellStyle name="Eingabe 2 6 6 3 3" xfId="11553" xr:uid="{00000000-0005-0000-0000-0000D33D0000}"/>
    <cellStyle name="Eingabe 2 6 6 3 3 2" xfId="23281" xr:uid="{00000000-0005-0000-0000-0000D43D0000}"/>
    <cellStyle name="Eingabe 2 6 6 3 3 3" xfId="35008" xr:uid="{00000000-0005-0000-0000-0000D53D0000}"/>
    <cellStyle name="Eingabe 2 6 6 3 4" xfId="15471" xr:uid="{00000000-0005-0000-0000-0000D63D0000}"/>
    <cellStyle name="Eingabe 2 6 6 3 5" xfId="27198" xr:uid="{00000000-0005-0000-0000-0000D73D0000}"/>
    <cellStyle name="Eingabe 2 6 6 4" xfId="5052" xr:uid="{00000000-0005-0000-0000-0000D83D0000}"/>
    <cellStyle name="Eingabe 2 6 6 4 2" xfId="16780" xr:uid="{00000000-0005-0000-0000-0000D93D0000}"/>
    <cellStyle name="Eingabe 2 6 6 4 3" xfId="28507" xr:uid="{00000000-0005-0000-0000-0000DA3D0000}"/>
    <cellStyle name="Eingabe 2 6 6 5" xfId="8957" xr:uid="{00000000-0005-0000-0000-0000DB3D0000}"/>
    <cellStyle name="Eingabe 2 6 6 5 2" xfId="20685" xr:uid="{00000000-0005-0000-0000-0000DC3D0000}"/>
    <cellStyle name="Eingabe 2 6 6 5 3" xfId="32412" xr:uid="{00000000-0005-0000-0000-0000DD3D0000}"/>
    <cellStyle name="Eingabe 2 6 6 6" xfId="12875" xr:uid="{00000000-0005-0000-0000-0000DE3D0000}"/>
    <cellStyle name="Eingabe 2 6 6 7" xfId="24602" xr:uid="{00000000-0005-0000-0000-0000DF3D0000}"/>
    <cellStyle name="Eingabe 2 6 7" xfId="1587" xr:uid="{00000000-0005-0000-0000-0000E03D0000}"/>
    <cellStyle name="Eingabe 2 6 7 2" xfId="5492" xr:uid="{00000000-0005-0000-0000-0000E13D0000}"/>
    <cellStyle name="Eingabe 2 6 7 2 2" xfId="17220" xr:uid="{00000000-0005-0000-0000-0000E23D0000}"/>
    <cellStyle name="Eingabe 2 6 7 2 3" xfId="28947" xr:uid="{00000000-0005-0000-0000-0000E33D0000}"/>
    <cellStyle name="Eingabe 2 6 7 3" xfId="9397" xr:uid="{00000000-0005-0000-0000-0000E43D0000}"/>
    <cellStyle name="Eingabe 2 6 7 3 2" xfId="21125" xr:uid="{00000000-0005-0000-0000-0000E53D0000}"/>
    <cellStyle name="Eingabe 2 6 7 3 3" xfId="32852" xr:uid="{00000000-0005-0000-0000-0000E63D0000}"/>
    <cellStyle name="Eingabe 2 6 7 4" xfId="13315" xr:uid="{00000000-0005-0000-0000-0000E73D0000}"/>
    <cellStyle name="Eingabe 2 6 7 5" xfId="25042" xr:uid="{00000000-0005-0000-0000-0000E83D0000}"/>
    <cellStyle name="Eingabe 2 6 8" xfId="2885" xr:uid="{00000000-0005-0000-0000-0000E93D0000}"/>
    <cellStyle name="Eingabe 2 6 8 2" xfId="6790" xr:uid="{00000000-0005-0000-0000-0000EA3D0000}"/>
    <cellStyle name="Eingabe 2 6 8 2 2" xfId="18518" xr:uid="{00000000-0005-0000-0000-0000EB3D0000}"/>
    <cellStyle name="Eingabe 2 6 8 2 3" xfId="30245" xr:uid="{00000000-0005-0000-0000-0000EC3D0000}"/>
    <cellStyle name="Eingabe 2 6 8 3" xfId="10695" xr:uid="{00000000-0005-0000-0000-0000ED3D0000}"/>
    <cellStyle name="Eingabe 2 6 8 3 2" xfId="22423" xr:uid="{00000000-0005-0000-0000-0000EE3D0000}"/>
    <cellStyle name="Eingabe 2 6 8 3 3" xfId="34150" xr:uid="{00000000-0005-0000-0000-0000EF3D0000}"/>
    <cellStyle name="Eingabe 2 6 8 4" xfId="14613" xr:uid="{00000000-0005-0000-0000-0000F03D0000}"/>
    <cellStyle name="Eingabe 2 6 8 5" xfId="26340" xr:uid="{00000000-0005-0000-0000-0000F13D0000}"/>
    <cellStyle name="Eingabe 2 6 9" xfId="4194" xr:uid="{00000000-0005-0000-0000-0000F23D0000}"/>
    <cellStyle name="Eingabe 2 6 9 2" xfId="15922" xr:uid="{00000000-0005-0000-0000-0000F33D0000}"/>
    <cellStyle name="Eingabe 2 6 9 3" xfId="27649" xr:uid="{00000000-0005-0000-0000-0000F43D0000}"/>
    <cellStyle name="Eingabe 2 7" xfId="309" xr:uid="{00000000-0005-0000-0000-0000F53D0000}"/>
    <cellStyle name="Eingabe 2 7 2" xfId="738" xr:uid="{00000000-0005-0000-0000-0000F63D0000}"/>
    <cellStyle name="Eingabe 2 7 2 2" xfId="2036" xr:uid="{00000000-0005-0000-0000-0000F73D0000}"/>
    <cellStyle name="Eingabe 2 7 2 2 2" xfId="5941" xr:uid="{00000000-0005-0000-0000-0000F83D0000}"/>
    <cellStyle name="Eingabe 2 7 2 2 2 2" xfId="17669" xr:uid="{00000000-0005-0000-0000-0000F93D0000}"/>
    <cellStyle name="Eingabe 2 7 2 2 2 3" xfId="29396" xr:uid="{00000000-0005-0000-0000-0000FA3D0000}"/>
    <cellStyle name="Eingabe 2 7 2 2 3" xfId="9846" xr:uid="{00000000-0005-0000-0000-0000FB3D0000}"/>
    <cellStyle name="Eingabe 2 7 2 2 3 2" xfId="21574" xr:uid="{00000000-0005-0000-0000-0000FC3D0000}"/>
    <cellStyle name="Eingabe 2 7 2 2 3 3" xfId="33301" xr:uid="{00000000-0005-0000-0000-0000FD3D0000}"/>
    <cellStyle name="Eingabe 2 7 2 2 4" xfId="13764" xr:uid="{00000000-0005-0000-0000-0000FE3D0000}"/>
    <cellStyle name="Eingabe 2 7 2 2 5" xfId="25491" xr:uid="{00000000-0005-0000-0000-0000FF3D0000}"/>
    <cellStyle name="Eingabe 2 7 2 3" xfId="3334" xr:uid="{00000000-0005-0000-0000-0000003E0000}"/>
    <cellStyle name="Eingabe 2 7 2 3 2" xfId="7239" xr:uid="{00000000-0005-0000-0000-0000013E0000}"/>
    <cellStyle name="Eingabe 2 7 2 3 2 2" xfId="18967" xr:uid="{00000000-0005-0000-0000-0000023E0000}"/>
    <cellStyle name="Eingabe 2 7 2 3 2 3" xfId="30694" xr:uid="{00000000-0005-0000-0000-0000033E0000}"/>
    <cellStyle name="Eingabe 2 7 2 3 3" xfId="11144" xr:uid="{00000000-0005-0000-0000-0000043E0000}"/>
    <cellStyle name="Eingabe 2 7 2 3 3 2" xfId="22872" xr:uid="{00000000-0005-0000-0000-0000053E0000}"/>
    <cellStyle name="Eingabe 2 7 2 3 3 3" xfId="34599" xr:uid="{00000000-0005-0000-0000-0000063E0000}"/>
    <cellStyle name="Eingabe 2 7 2 3 4" xfId="15062" xr:uid="{00000000-0005-0000-0000-0000073E0000}"/>
    <cellStyle name="Eingabe 2 7 2 3 5" xfId="26789" xr:uid="{00000000-0005-0000-0000-0000083E0000}"/>
    <cellStyle name="Eingabe 2 7 2 4" xfId="4643" xr:uid="{00000000-0005-0000-0000-0000093E0000}"/>
    <cellStyle name="Eingabe 2 7 2 4 2" xfId="16371" xr:uid="{00000000-0005-0000-0000-00000A3E0000}"/>
    <cellStyle name="Eingabe 2 7 2 4 3" xfId="28098" xr:uid="{00000000-0005-0000-0000-00000B3E0000}"/>
    <cellStyle name="Eingabe 2 7 2 5" xfId="8548" xr:uid="{00000000-0005-0000-0000-00000C3E0000}"/>
    <cellStyle name="Eingabe 2 7 2 5 2" xfId="20276" xr:uid="{00000000-0005-0000-0000-00000D3E0000}"/>
    <cellStyle name="Eingabe 2 7 2 5 3" xfId="32003" xr:uid="{00000000-0005-0000-0000-00000E3E0000}"/>
    <cellStyle name="Eingabe 2 7 2 6" xfId="12466" xr:uid="{00000000-0005-0000-0000-00000F3E0000}"/>
    <cellStyle name="Eingabe 2 7 2 7" xfId="24193" xr:uid="{00000000-0005-0000-0000-0000103E0000}"/>
    <cellStyle name="Eingabe 2 7 3" xfId="1167" xr:uid="{00000000-0005-0000-0000-0000113E0000}"/>
    <cellStyle name="Eingabe 2 7 3 2" xfId="2465" xr:uid="{00000000-0005-0000-0000-0000123E0000}"/>
    <cellStyle name="Eingabe 2 7 3 2 2" xfId="6370" xr:uid="{00000000-0005-0000-0000-0000133E0000}"/>
    <cellStyle name="Eingabe 2 7 3 2 2 2" xfId="18098" xr:uid="{00000000-0005-0000-0000-0000143E0000}"/>
    <cellStyle name="Eingabe 2 7 3 2 2 3" xfId="29825" xr:uid="{00000000-0005-0000-0000-0000153E0000}"/>
    <cellStyle name="Eingabe 2 7 3 2 3" xfId="10275" xr:uid="{00000000-0005-0000-0000-0000163E0000}"/>
    <cellStyle name="Eingabe 2 7 3 2 3 2" xfId="22003" xr:uid="{00000000-0005-0000-0000-0000173E0000}"/>
    <cellStyle name="Eingabe 2 7 3 2 3 3" xfId="33730" xr:uid="{00000000-0005-0000-0000-0000183E0000}"/>
    <cellStyle name="Eingabe 2 7 3 2 4" xfId="14193" xr:uid="{00000000-0005-0000-0000-0000193E0000}"/>
    <cellStyle name="Eingabe 2 7 3 2 5" xfId="25920" xr:uid="{00000000-0005-0000-0000-00001A3E0000}"/>
    <cellStyle name="Eingabe 2 7 3 3" xfId="3763" xr:uid="{00000000-0005-0000-0000-00001B3E0000}"/>
    <cellStyle name="Eingabe 2 7 3 3 2" xfId="7668" xr:uid="{00000000-0005-0000-0000-00001C3E0000}"/>
    <cellStyle name="Eingabe 2 7 3 3 2 2" xfId="19396" xr:uid="{00000000-0005-0000-0000-00001D3E0000}"/>
    <cellStyle name="Eingabe 2 7 3 3 2 3" xfId="31123" xr:uid="{00000000-0005-0000-0000-00001E3E0000}"/>
    <cellStyle name="Eingabe 2 7 3 3 3" xfId="11573" xr:uid="{00000000-0005-0000-0000-00001F3E0000}"/>
    <cellStyle name="Eingabe 2 7 3 3 3 2" xfId="23301" xr:uid="{00000000-0005-0000-0000-0000203E0000}"/>
    <cellStyle name="Eingabe 2 7 3 3 3 3" xfId="35028" xr:uid="{00000000-0005-0000-0000-0000213E0000}"/>
    <cellStyle name="Eingabe 2 7 3 3 4" xfId="15491" xr:uid="{00000000-0005-0000-0000-0000223E0000}"/>
    <cellStyle name="Eingabe 2 7 3 3 5" xfId="27218" xr:uid="{00000000-0005-0000-0000-0000233E0000}"/>
    <cellStyle name="Eingabe 2 7 3 4" xfId="5072" xr:uid="{00000000-0005-0000-0000-0000243E0000}"/>
    <cellStyle name="Eingabe 2 7 3 4 2" xfId="16800" xr:uid="{00000000-0005-0000-0000-0000253E0000}"/>
    <cellStyle name="Eingabe 2 7 3 4 3" xfId="28527" xr:uid="{00000000-0005-0000-0000-0000263E0000}"/>
    <cellStyle name="Eingabe 2 7 3 5" xfId="8977" xr:uid="{00000000-0005-0000-0000-0000273E0000}"/>
    <cellStyle name="Eingabe 2 7 3 5 2" xfId="20705" xr:uid="{00000000-0005-0000-0000-0000283E0000}"/>
    <cellStyle name="Eingabe 2 7 3 5 3" xfId="32432" xr:uid="{00000000-0005-0000-0000-0000293E0000}"/>
    <cellStyle name="Eingabe 2 7 3 6" xfId="12895" xr:uid="{00000000-0005-0000-0000-00002A3E0000}"/>
    <cellStyle name="Eingabe 2 7 3 7" xfId="24622" xr:uid="{00000000-0005-0000-0000-00002B3E0000}"/>
    <cellStyle name="Eingabe 2 7 4" xfId="1607" xr:uid="{00000000-0005-0000-0000-00002C3E0000}"/>
    <cellStyle name="Eingabe 2 7 4 2" xfId="5512" xr:uid="{00000000-0005-0000-0000-00002D3E0000}"/>
    <cellStyle name="Eingabe 2 7 4 2 2" xfId="17240" xr:uid="{00000000-0005-0000-0000-00002E3E0000}"/>
    <cellStyle name="Eingabe 2 7 4 2 3" xfId="28967" xr:uid="{00000000-0005-0000-0000-00002F3E0000}"/>
    <cellStyle name="Eingabe 2 7 4 3" xfId="9417" xr:uid="{00000000-0005-0000-0000-0000303E0000}"/>
    <cellStyle name="Eingabe 2 7 4 3 2" xfId="21145" xr:uid="{00000000-0005-0000-0000-0000313E0000}"/>
    <cellStyle name="Eingabe 2 7 4 3 3" xfId="32872" xr:uid="{00000000-0005-0000-0000-0000323E0000}"/>
    <cellStyle name="Eingabe 2 7 4 4" xfId="13335" xr:uid="{00000000-0005-0000-0000-0000333E0000}"/>
    <cellStyle name="Eingabe 2 7 4 5" xfId="25062" xr:uid="{00000000-0005-0000-0000-0000343E0000}"/>
    <cellStyle name="Eingabe 2 7 5" xfId="2905" xr:uid="{00000000-0005-0000-0000-0000353E0000}"/>
    <cellStyle name="Eingabe 2 7 5 2" xfId="6810" xr:uid="{00000000-0005-0000-0000-0000363E0000}"/>
    <cellStyle name="Eingabe 2 7 5 2 2" xfId="18538" xr:uid="{00000000-0005-0000-0000-0000373E0000}"/>
    <cellStyle name="Eingabe 2 7 5 2 3" xfId="30265" xr:uid="{00000000-0005-0000-0000-0000383E0000}"/>
    <cellStyle name="Eingabe 2 7 5 3" xfId="10715" xr:uid="{00000000-0005-0000-0000-0000393E0000}"/>
    <cellStyle name="Eingabe 2 7 5 3 2" xfId="22443" xr:uid="{00000000-0005-0000-0000-00003A3E0000}"/>
    <cellStyle name="Eingabe 2 7 5 3 3" xfId="34170" xr:uid="{00000000-0005-0000-0000-00003B3E0000}"/>
    <cellStyle name="Eingabe 2 7 5 4" xfId="14633" xr:uid="{00000000-0005-0000-0000-00003C3E0000}"/>
    <cellStyle name="Eingabe 2 7 5 5" xfId="26360" xr:uid="{00000000-0005-0000-0000-00003D3E0000}"/>
    <cellStyle name="Eingabe 2 7 6" xfId="4214" xr:uid="{00000000-0005-0000-0000-00003E3E0000}"/>
    <cellStyle name="Eingabe 2 7 6 2" xfId="15942" xr:uid="{00000000-0005-0000-0000-00003F3E0000}"/>
    <cellStyle name="Eingabe 2 7 6 3" xfId="27669" xr:uid="{00000000-0005-0000-0000-0000403E0000}"/>
    <cellStyle name="Eingabe 2 7 7" xfId="8119" xr:uid="{00000000-0005-0000-0000-0000413E0000}"/>
    <cellStyle name="Eingabe 2 7 7 2" xfId="19847" xr:uid="{00000000-0005-0000-0000-0000423E0000}"/>
    <cellStyle name="Eingabe 2 7 7 3" xfId="31574" xr:uid="{00000000-0005-0000-0000-0000433E0000}"/>
    <cellStyle name="Eingabe 2 7 8" xfId="12037" xr:uid="{00000000-0005-0000-0000-0000443E0000}"/>
    <cellStyle name="Eingabe 2 7 9" xfId="23764" xr:uid="{00000000-0005-0000-0000-0000453E0000}"/>
    <cellStyle name="Eingabe 2 8" xfId="260" xr:uid="{00000000-0005-0000-0000-0000463E0000}"/>
    <cellStyle name="Eingabe 2 8 2" xfId="689" xr:uid="{00000000-0005-0000-0000-0000473E0000}"/>
    <cellStyle name="Eingabe 2 8 2 2" xfId="1987" xr:uid="{00000000-0005-0000-0000-0000483E0000}"/>
    <cellStyle name="Eingabe 2 8 2 2 2" xfId="5892" xr:uid="{00000000-0005-0000-0000-0000493E0000}"/>
    <cellStyle name="Eingabe 2 8 2 2 2 2" xfId="17620" xr:uid="{00000000-0005-0000-0000-00004A3E0000}"/>
    <cellStyle name="Eingabe 2 8 2 2 2 3" xfId="29347" xr:uid="{00000000-0005-0000-0000-00004B3E0000}"/>
    <cellStyle name="Eingabe 2 8 2 2 3" xfId="9797" xr:uid="{00000000-0005-0000-0000-00004C3E0000}"/>
    <cellStyle name="Eingabe 2 8 2 2 3 2" xfId="21525" xr:uid="{00000000-0005-0000-0000-00004D3E0000}"/>
    <cellStyle name="Eingabe 2 8 2 2 3 3" xfId="33252" xr:uid="{00000000-0005-0000-0000-00004E3E0000}"/>
    <cellStyle name="Eingabe 2 8 2 2 4" xfId="13715" xr:uid="{00000000-0005-0000-0000-00004F3E0000}"/>
    <cellStyle name="Eingabe 2 8 2 2 5" xfId="25442" xr:uid="{00000000-0005-0000-0000-0000503E0000}"/>
    <cellStyle name="Eingabe 2 8 2 3" xfId="3285" xr:uid="{00000000-0005-0000-0000-0000513E0000}"/>
    <cellStyle name="Eingabe 2 8 2 3 2" xfId="7190" xr:uid="{00000000-0005-0000-0000-0000523E0000}"/>
    <cellStyle name="Eingabe 2 8 2 3 2 2" xfId="18918" xr:uid="{00000000-0005-0000-0000-0000533E0000}"/>
    <cellStyle name="Eingabe 2 8 2 3 2 3" xfId="30645" xr:uid="{00000000-0005-0000-0000-0000543E0000}"/>
    <cellStyle name="Eingabe 2 8 2 3 3" xfId="11095" xr:uid="{00000000-0005-0000-0000-0000553E0000}"/>
    <cellStyle name="Eingabe 2 8 2 3 3 2" xfId="22823" xr:uid="{00000000-0005-0000-0000-0000563E0000}"/>
    <cellStyle name="Eingabe 2 8 2 3 3 3" xfId="34550" xr:uid="{00000000-0005-0000-0000-0000573E0000}"/>
    <cellStyle name="Eingabe 2 8 2 3 4" xfId="15013" xr:uid="{00000000-0005-0000-0000-0000583E0000}"/>
    <cellStyle name="Eingabe 2 8 2 3 5" xfId="26740" xr:uid="{00000000-0005-0000-0000-0000593E0000}"/>
    <cellStyle name="Eingabe 2 8 2 4" xfId="4594" xr:uid="{00000000-0005-0000-0000-00005A3E0000}"/>
    <cellStyle name="Eingabe 2 8 2 4 2" xfId="16322" xr:uid="{00000000-0005-0000-0000-00005B3E0000}"/>
    <cellStyle name="Eingabe 2 8 2 4 3" xfId="28049" xr:uid="{00000000-0005-0000-0000-00005C3E0000}"/>
    <cellStyle name="Eingabe 2 8 2 5" xfId="8499" xr:uid="{00000000-0005-0000-0000-00005D3E0000}"/>
    <cellStyle name="Eingabe 2 8 2 5 2" xfId="20227" xr:uid="{00000000-0005-0000-0000-00005E3E0000}"/>
    <cellStyle name="Eingabe 2 8 2 5 3" xfId="31954" xr:uid="{00000000-0005-0000-0000-00005F3E0000}"/>
    <cellStyle name="Eingabe 2 8 2 6" xfId="12417" xr:uid="{00000000-0005-0000-0000-0000603E0000}"/>
    <cellStyle name="Eingabe 2 8 2 7" xfId="24144" xr:uid="{00000000-0005-0000-0000-0000613E0000}"/>
    <cellStyle name="Eingabe 2 8 3" xfId="1118" xr:uid="{00000000-0005-0000-0000-0000623E0000}"/>
    <cellStyle name="Eingabe 2 8 3 2" xfId="2416" xr:uid="{00000000-0005-0000-0000-0000633E0000}"/>
    <cellStyle name="Eingabe 2 8 3 2 2" xfId="6321" xr:uid="{00000000-0005-0000-0000-0000643E0000}"/>
    <cellStyle name="Eingabe 2 8 3 2 2 2" xfId="18049" xr:uid="{00000000-0005-0000-0000-0000653E0000}"/>
    <cellStyle name="Eingabe 2 8 3 2 2 3" xfId="29776" xr:uid="{00000000-0005-0000-0000-0000663E0000}"/>
    <cellStyle name="Eingabe 2 8 3 2 3" xfId="10226" xr:uid="{00000000-0005-0000-0000-0000673E0000}"/>
    <cellStyle name="Eingabe 2 8 3 2 3 2" xfId="21954" xr:uid="{00000000-0005-0000-0000-0000683E0000}"/>
    <cellStyle name="Eingabe 2 8 3 2 3 3" xfId="33681" xr:uid="{00000000-0005-0000-0000-0000693E0000}"/>
    <cellStyle name="Eingabe 2 8 3 2 4" xfId="14144" xr:uid="{00000000-0005-0000-0000-00006A3E0000}"/>
    <cellStyle name="Eingabe 2 8 3 2 5" xfId="25871" xr:uid="{00000000-0005-0000-0000-00006B3E0000}"/>
    <cellStyle name="Eingabe 2 8 3 3" xfId="3714" xr:uid="{00000000-0005-0000-0000-00006C3E0000}"/>
    <cellStyle name="Eingabe 2 8 3 3 2" xfId="7619" xr:uid="{00000000-0005-0000-0000-00006D3E0000}"/>
    <cellStyle name="Eingabe 2 8 3 3 2 2" xfId="19347" xr:uid="{00000000-0005-0000-0000-00006E3E0000}"/>
    <cellStyle name="Eingabe 2 8 3 3 2 3" xfId="31074" xr:uid="{00000000-0005-0000-0000-00006F3E0000}"/>
    <cellStyle name="Eingabe 2 8 3 3 3" xfId="11524" xr:uid="{00000000-0005-0000-0000-0000703E0000}"/>
    <cellStyle name="Eingabe 2 8 3 3 3 2" xfId="23252" xr:uid="{00000000-0005-0000-0000-0000713E0000}"/>
    <cellStyle name="Eingabe 2 8 3 3 3 3" xfId="34979" xr:uid="{00000000-0005-0000-0000-0000723E0000}"/>
    <cellStyle name="Eingabe 2 8 3 3 4" xfId="15442" xr:uid="{00000000-0005-0000-0000-0000733E0000}"/>
    <cellStyle name="Eingabe 2 8 3 3 5" xfId="27169" xr:uid="{00000000-0005-0000-0000-0000743E0000}"/>
    <cellStyle name="Eingabe 2 8 3 4" xfId="5023" xr:uid="{00000000-0005-0000-0000-0000753E0000}"/>
    <cellStyle name="Eingabe 2 8 3 4 2" xfId="16751" xr:uid="{00000000-0005-0000-0000-0000763E0000}"/>
    <cellStyle name="Eingabe 2 8 3 4 3" xfId="28478" xr:uid="{00000000-0005-0000-0000-0000773E0000}"/>
    <cellStyle name="Eingabe 2 8 3 5" xfId="8928" xr:uid="{00000000-0005-0000-0000-0000783E0000}"/>
    <cellStyle name="Eingabe 2 8 3 5 2" xfId="20656" xr:uid="{00000000-0005-0000-0000-0000793E0000}"/>
    <cellStyle name="Eingabe 2 8 3 5 3" xfId="32383" xr:uid="{00000000-0005-0000-0000-00007A3E0000}"/>
    <cellStyle name="Eingabe 2 8 3 6" xfId="12846" xr:uid="{00000000-0005-0000-0000-00007B3E0000}"/>
    <cellStyle name="Eingabe 2 8 3 7" xfId="24573" xr:uid="{00000000-0005-0000-0000-00007C3E0000}"/>
    <cellStyle name="Eingabe 2 8 4" xfId="1558" xr:uid="{00000000-0005-0000-0000-00007D3E0000}"/>
    <cellStyle name="Eingabe 2 8 4 2" xfId="5463" xr:uid="{00000000-0005-0000-0000-00007E3E0000}"/>
    <cellStyle name="Eingabe 2 8 4 2 2" xfId="17191" xr:uid="{00000000-0005-0000-0000-00007F3E0000}"/>
    <cellStyle name="Eingabe 2 8 4 2 3" xfId="28918" xr:uid="{00000000-0005-0000-0000-0000803E0000}"/>
    <cellStyle name="Eingabe 2 8 4 3" xfId="9368" xr:uid="{00000000-0005-0000-0000-0000813E0000}"/>
    <cellStyle name="Eingabe 2 8 4 3 2" xfId="21096" xr:uid="{00000000-0005-0000-0000-0000823E0000}"/>
    <cellStyle name="Eingabe 2 8 4 3 3" xfId="32823" xr:uid="{00000000-0005-0000-0000-0000833E0000}"/>
    <cellStyle name="Eingabe 2 8 4 4" xfId="13286" xr:uid="{00000000-0005-0000-0000-0000843E0000}"/>
    <cellStyle name="Eingabe 2 8 4 5" xfId="25013" xr:uid="{00000000-0005-0000-0000-0000853E0000}"/>
    <cellStyle name="Eingabe 2 8 5" xfId="2856" xr:uid="{00000000-0005-0000-0000-0000863E0000}"/>
    <cellStyle name="Eingabe 2 8 5 2" xfId="6761" xr:uid="{00000000-0005-0000-0000-0000873E0000}"/>
    <cellStyle name="Eingabe 2 8 5 2 2" xfId="18489" xr:uid="{00000000-0005-0000-0000-0000883E0000}"/>
    <cellStyle name="Eingabe 2 8 5 2 3" xfId="30216" xr:uid="{00000000-0005-0000-0000-0000893E0000}"/>
    <cellStyle name="Eingabe 2 8 5 3" xfId="10666" xr:uid="{00000000-0005-0000-0000-00008A3E0000}"/>
    <cellStyle name="Eingabe 2 8 5 3 2" xfId="22394" xr:uid="{00000000-0005-0000-0000-00008B3E0000}"/>
    <cellStyle name="Eingabe 2 8 5 3 3" xfId="34121" xr:uid="{00000000-0005-0000-0000-00008C3E0000}"/>
    <cellStyle name="Eingabe 2 8 5 4" xfId="14584" xr:uid="{00000000-0005-0000-0000-00008D3E0000}"/>
    <cellStyle name="Eingabe 2 8 5 5" xfId="26311" xr:uid="{00000000-0005-0000-0000-00008E3E0000}"/>
    <cellStyle name="Eingabe 2 8 6" xfId="4165" xr:uid="{00000000-0005-0000-0000-00008F3E0000}"/>
    <cellStyle name="Eingabe 2 8 6 2" xfId="15893" xr:uid="{00000000-0005-0000-0000-0000903E0000}"/>
    <cellStyle name="Eingabe 2 8 6 3" xfId="27620" xr:uid="{00000000-0005-0000-0000-0000913E0000}"/>
    <cellStyle name="Eingabe 2 8 7" xfId="8070" xr:uid="{00000000-0005-0000-0000-0000923E0000}"/>
    <cellStyle name="Eingabe 2 8 7 2" xfId="19798" xr:uid="{00000000-0005-0000-0000-0000933E0000}"/>
    <cellStyle name="Eingabe 2 8 7 3" xfId="31525" xr:uid="{00000000-0005-0000-0000-0000943E0000}"/>
    <cellStyle name="Eingabe 2 8 8" xfId="11988" xr:uid="{00000000-0005-0000-0000-0000953E0000}"/>
    <cellStyle name="Eingabe 2 8 9" xfId="23715" xr:uid="{00000000-0005-0000-0000-0000963E0000}"/>
    <cellStyle name="Eingabe 2 9" xfId="294" xr:uid="{00000000-0005-0000-0000-0000973E0000}"/>
    <cellStyle name="Eingabe 2 9 2" xfId="723" xr:uid="{00000000-0005-0000-0000-0000983E0000}"/>
    <cellStyle name="Eingabe 2 9 2 2" xfId="2021" xr:uid="{00000000-0005-0000-0000-0000993E0000}"/>
    <cellStyle name="Eingabe 2 9 2 2 2" xfId="5926" xr:uid="{00000000-0005-0000-0000-00009A3E0000}"/>
    <cellStyle name="Eingabe 2 9 2 2 2 2" xfId="17654" xr:uid="{00000000-0005-0000-0000-00009B3E0000}"/>
    <cellStyle name="Eingabe 2 9 2 2 2 3" xfId="29381" xr:uid="{00000000-0005-0000-0000-00009C3E0000}"/>
    <cellStyle name="Eingabe 2 9 2 2 3" xfId="9831" xr:uid="{00000000-0005-0000-0000-00009D3E0000}"/>
    <cellStyle name="Eingabe 2 9 2 2 3 2" xfId="21559" xr:uid="{00000000-0005-0000-0000-00009E3E0000}"/>
    <cellStyle name="Eingabe 2 9 2 2 3 3" xfId="33286" xr:uid="{00000000-0005-0000-0000-00009F3E0000}"/>
    <cellStyle name="Eingabe 2 9 2 2 4" xfId="13749" xr:uid="{00000000-0005-0000-0000-0000A03E0000}"/>
    <cellStyle name="Eingabe 2 9 2 2 5" xfId="25476" xr:uid="{00000000-0005-0000-0000-0000A13E0000}"/>
    <cellStyle name="Eingabe 2 9 2 3" xfId="3319" xr:uid="{00000000-0005-0000-0000-0000A23E0000}"/>
    <cellStyle name="Eingabe 2 9 2 3 2" xfId="7224" xr:uid="{00000000-0005-0000-0000-0000A33E0000}"/>
    <cellStyle name="Eingabe 2 9 2 3 2 2" xfId="18952" xr:uid="{00000000-0005-0000-0000-0000A43E0000}"/>
    <cellStyle name="Eingabe 2 9 2 3 2 3" xfId="30679" xr:uid="{00000000-0005-0000-0000-0000A53E0000}"/>
    <cellStyle name="Eingabe 2 9 2 3 3" xfId="11129" xr:uid="{00000000-0005-0000-0000-0000A63E0000}"/>
    <cellStyle name="Eingabe 2 9 2 3 3 2" xfId="22857" xr:uid="{00000000-0005-0000-0000-0000A73E0000}"/>
    <cellStyle name="Eingabe 2 9 2 3 3 3" xfId="34584" xr:uid="{00000000-0005-0000-0000-0000A83E0000}"/>
    <cellStyle name="Eingabe 2 9 2 3 4" xfId="15047" xr:uid="{00000000-0005-0000-0000-0000A93E0000}"/>
    <cellStyle name="Eingabe 2 9 2 3 5" xfId="26774" xr:uid="{00000000-0005-0000-0000-0000AA3E0000}"/>
    <cellStyle name="Eingabe 2 9 2 4" xfId="4628" xr:uid="{00000000-0005-0000-0000-0000AB3E0000}"/>
    <cellStyle name="Eingabe 2 9 2 4 2" xfId="16356" xr:uid="{00000000-0005-0000-0000-0000AC3E0000}"/>
    <cellStyle name="Eingabe 2 9 2 4 3" xfId="28083" xr:uid="{00000000-0005-0000-0000-0000AD3E0000}"/>
    <cellStyle name="Eingabe 2 9 2 5" xfId="8533" xr:uid="{00000000-0005-0000-0000-0000AE3E0000}"/>
    <cellStyle name="Eingabe 2 9 2 5 2" xfId="20261" xr:uid="{00000000-0005-0000-0000-0000AF3E0000}"/>
    <cellStyle name="Eingabe 2 9 2 5 3" xfId="31988" xr:uid="{00000000-0005-0000-0000-0000B03E0000}"/>
    <cellStyle name="Eingabe 2 9 2 6" xfId="12451" xr:uid="{00000000-0005-0000-0000-0000B13E0000}"/>
    <cellStyle name="Eingabe 2 9 2 7" xfId="24178" xr:uid="{00000000-0005-0000-0000-0000B23E0000}"/>
    <cellStyle name="Eingabe 2 9 3" xfId="1152" xr:uid="{00000000-0005-0000-0000-0000B33E0000}"/>
    <cellStyle name="Eingabe 2 9 3 2" xfId="2450" xr:uid="{00000000-0005-0000-0000-0000B43E0000}"/>
    <cellStyle name="Eingabe 2 9 3 2 2" xfId="6355" xr:uid="{00000000-0005-0000-0000-0000B53E0000}"/>
    <cellStyle name="Eingabe 2 9 3 2 2 2" xfId="18083" xr:uid="{00000000-0005-0000-0000-0000B63E0000}"/>
    <cellStyle name="Eingabe 2 9 3 2 2 3" xfId="29810" xr:uid="{00000000-0005-0000-0000-0000B73E0000}"/>
    <cellStyle name="Eingabe 2 9 3 2 3" xfId="10260" xr:uid="{00000000-0005-0000-0000-0000B83E0000}"/>
    <cellStyle name="Eingabe 2 9 3 2 3 2" xfId="21988" xr:uid="{00000000-0005-0000-0000-0000B93E0000}"/>
    <cellStyle name="Eingabe 2 9 3 2 3 3" xfId="33715" xr:uid="{00000000-0005-0000-0000-0000BA3E0000}"/>
    <cellStyle name="Eingabe 2 9 3 2 4" xfId="14178" xr:uid="{00000000-0005-0000-0000-0000BB3E0000}"/>
    <cellStyle name="Eingabe 2 9 3 2 5" xfId="25905" xr:uid="{00000000-0005-0000-0000-0000BC3E0000}"/>
    <cellStyle name="Eingabe 2 9 3 3" xfId="3748" xr:uid="{00000000-0005-0000-0000-0000BD3E0000}"/>
    <cellStyle name="Eingabe 2 9 3 3 2" xfId="7653" xr:uid="{00000000-0005-0000-0000-0000BE3E0000}"/>
    <cellStyle name="Eingabe 2 9 3 3 2 2" xfId="19381" xr:uid="{00000000-0005-0000-0000-0000BF3E0000}"/>
    <cellStyle name="Eingabe 2 9 3 3 2 3" xfId="31108" xr:uid="{00000000-0005-0000-0000-0000C03E0000}"/>
    <cellStyle name="Eingabe 2 9 3 3 3" xfId="11558" xr:uid="{00000000-0005-0000-0000-0000C13E0000}"/>
    <cellStyle name="Eingabe 2 9 3 3 3 2" xfId="23286" xr:uid="{00000000-0005-0000-0000-0000C23E0000}"/>
    <cellStyle name="Eingabe 2 9 3 3 3 3" xfId="35013" xr:uid="{00000000-0005-0000-0000-0000C33E0000}"/>
    <cellStyle name="Eingabe 2 9 3 3 4" xfId="15476" xr:uid="{00000000-0005-0000-0000-0000C43E0000}"/>
    <cellStyle name="Eingabe 2 9 3 3 5" xfId="27203" xr:uid="{00000000-0005-0000-0000-0000C53E0000}"/>
    <cellStyle name="Eingabe 2 9 3 4" xfId="5057" xr:uid="{00000000-0005-0000-0000-0000C63E0000}"/>
    <cellStyle name="Eingabe 2 9 3 4 2" xfId="16785" xr:uid="{00000000-0005-0000-0000-0000C73E0000}"/>
    <cellStyle name="Eingabe 2 9 3 4 3" xfId="28512" xr:uid="{00000000-0005-0000-0000-0000C83E0000}"/>
    <cellStyle name="Eingabe 2 9 3 5" xfId="8962" xr:uid="{00000000-0005-0000-0000-0000C93E0000}"/>
    <cellStyle name="Eingabe 2 9 3 5 2" xfId="20690" xr:uid="{00000000-0005-0000-0000-0000CA3E0000}"/>
    <cellStyle name="Eingabe 2 9 3 5 3" xfId="32417" xr:uid="{00000000-0005-0000-0000-0000CB3E0000}"/>
    <cellStyle name="Eingabe 2 9 3 6" xfId="12880" xr:uid="{00000000-0005-0000-0000-0000CC3E0000}"/>
    <cellStyle name="Eingabe 2 9 3 7" xfId="24607" xr:uid="{00000000-0005-0000-0000-0000CD3E0000}"/>
    <cellStyle name="Eingabe 2 9 4" xfId="1592" xr:uid="{00000000-0005-0000-0000-0000CE3E0000}"/>
    <cellStyle name="Eingabe 2 9 4 2" xfId="5497" xr:uid="{00000000-0005-0000-0000-0000CF3E0000}"/>
    <cellStyle name="Eingabe 2 9 4 2 2" xfId="17225" xr:uid="{00000000-0005-0000-0000-0000D03E0000}"/>
    <cellStyle name="Eingabe 2 9 4 2 3" xfId="28952" xr:uid="{00000000-0005-0000-0000-0000D13E0000}"/>
    <cellStyle name="Eingabe 2 9 4 3" xfId="9402" xr:uid="{00000000-0005-0000-0000-0000D23E0000}"/>
    <cellStyle name="Eingabe 2 9 4 3 2" xfId="21130" xr:uid="{00000000-0005-0000-0000-0000D33E0000}"/>
    <cellStyle name="Eingabe 2 9 4 3 3" xfId="32857" xr:uid="{00000000-0005-0000-0000-0000D43E0000}"/>
    <cellStyle name="Eingabe 2 9 4 4" xfId="13320" xr:uid="{00000000-0005-0000-0000-0000D53E0000}"/>
    <cellStyle name="Eingabe 2 9 4 5" xfId="25047" xr:uid="{00000000-0005-0000-0000-0000D63E0000}"/>
    <cellStyle name="Eingabe 2 9 5" xfId="2890" xr:uid="{00000000-0005-0000-0000-0000D73E0000}"/>
    <cellStyle name="Eingabe 2 9 5 2" xfId="6795" xr:uid="{00000000-0005-0000-0000-0000D83E0000}"/>
    <cellStyle name="Eingabe 2 9 5 2 2" xfId="18523" xr:uid="{00000000-0005-0000-0000-0000D93E0000}"/>
    <cellStyle name="Eingabe 2 9 5 2 3" xfId="30250" xr:uid="{00000000-0005-0000-0000-0000DA3E0000}"/>
    <cellStyle name="Eingabe 2 9 5 3" xfId="10700" xr:uid="{00000000-0005-0000-0000-0000DB3E0000}"/>
    <cellStyle name="Eingabe 2 9 5 3 2" xfId="22428" xr:uid="{00000000-0005-0000-0000-0000DC3E0000}"/>
    <cellStyle name="Eingabe 2 9 5 3 3" xfId="34155" xr:uid="{00000000-0005-0000-0000-0000DD3E0000}"/>
    <cellStyle name="Eingabe 2 9 5 4" xfId="14618" xr:uid="{00000000-0005-0000-0000-0000DE3E0000}"/>
    <cellStyle name="Eingabe 2 9 5 5" xfId="26345" xr:uid="{00000000-0005-0000-0000-0000DF3E0000}"/>
    <cellStyle name="Eingabe 2 9 6" xfId="4199" xr:uid="{00000000-0005-0000-0000-0000E03E0000}"/>
    <cellStyle name="Eingabe 2 9 6 2" xfId="15927" xr:uid="{00000000-0005-0000-0000-0000E13E0000}"/>
    <cellStyle name="Eingabe 2 9 6 3" xfId="27654" xr:uid="{00000000-0005-0000-0000-0000E23E0000}"/>
    <cellStyle name="Eingabe 2 9 7" xfId="8104" xr:uid="{00000000-0005-0000-0000-0000E33E0000}"/>
    <cellStyle name="Eingabe 2 9 7 2" xfId="19832" xr:uid="{00000000-0005-0000-0000-0000E43E0000}"/>
    <cellStyle name="Eingabe 2 9 7 3" xfId="31559" xr:uid="{00000000-0005-0000-0000-0000E53E0000}"/>
    <cellStyle name="Eingabe 2 9 8" xfId="12022" xr:uid="{00000000-0005-0000-0000-0000E63E0000}"/>
    <cellStyle name="Eingabe 2 9 9" xfId="23749" xr:uid="{00000000-0005-0000-0000-0000E73E0000}"/>
    <cellStyle name="Eingabe 3" xfId="45" xr:uid="{00000000-0005-0000-0000-0000E83E0000}"/>
    <cellStyle name="Eingabe 3 10" xfId="314" xr:uid="{00000000-0005-0000-0000-0000E93E0000}"/>
    <cellStyle name="Eingabe 3 10 2" xfId="743" xr:uid="{00000000-0005-0000-0000-0000EA3E0000}"/>
    <cellStyle name="Eingabe 3 10 2 2" xfId="2041" xr:uid="{00000000-0005-0000-0000-0000EB3E0000}"/>
    <cellStyle name="Eingabe 3 10 2 2 2" xfId="5946" xr:uid="{00000000-0005-0000-0000-0000EC3E0000}"/>
    <cellStyle name="Eingabe 3 10 2 2 2 2" xfId="17674" xr:uid="{00000000-0005-0000-0000-0000ED3E0000}"/>
    <cellStyle name="Eingabe 3 10 2 2 2 3" xfId="29401" xr:uid="{00000000-0005-0000-0000-0000EE3E0000}"/>
    <cellStyle name="Eingabe 3 10 2 2 3" xfId="9851" xr:uid="{00000000-0005-0000-0000-0000EF3E0000}"/>
    <cellStyle name="Eingabe 3 10 2 2 3 2" xfId="21579" xr:uid="{00000000-0005-0000-0000-0000F03E0000}"/>
    <cellStyle name="Eingabe 3 10 2 2 3 3" xfId="33306" xr:uid="{00000000-0005-0000-0000-0000F13E0000}"/>
    <cellStyle name="Eingabe 3 10 2 2 4" xfId="13769" xr:uid="{00000000-0005-0000-0000-0000F23E0000}"/>
    <cellStyle name="Eingabe 3 10 2 2 5" xfId="25496" xr:uid="{00000000-0005-0000-0000-0000F33E0000}"/>
    <cellStyle name="Eingabe 3 10 2 3" xfId="3339" xr:uid="{00000000-0005-0000-0000-0000F43E0000}"/>
    <cellStyle name="Eingabe 3 10 2 3 2" xfId="7244" xr:uid="{00000000-0005-0000-0000-0000F53E0000}"/>
    <cellStyle name="Eingabe 3 10 2 3 2 2" xfId="18972" xr:uid="{00000000-0005-0000-0000-0000F63E0000}"/>
    <cellStyle name="Eingabe 3 10 2 3 2 3" xfId="30699" xr:uid="{00000000-0005-0000-0000-0000F73E0000}"/>
    <cellStyle name="Eingabe 3 10 2 3 3" xfId="11149" xr:uid="{00000000-0005-0000-0000-0000F83E0000}"/>
    <cellStyle name="Eingabe 3 10 2 3 3 2" xfId="22877" xr:uid="{00000000-0005-0000-0000-0000F93E0000}"/>
    <cellStyle name="Eingabe 3 10 2 3 3 3" xfId="34604" xr:uid="{00000000-0005-0000-0000-0000FA3E0000}"/>
    <cellStyle name="Eingabe 3 10 2 3 4" xfId="15067" xr:uid="{00000000-0005-0000-0000-0000FB3E0000}"/>
    <cellStyle name="Eingabe 3 10 2 3 5" xfId="26794" xr:uid="{00000000-0005-0000-0000-0000FC3E0000}"/>
    <cellStyle name="Eingabe 3 10 2 4" xfId="4648" xr:uid="{00000000-0005-0000-0000-0000FD3E0000}"/>
    <cellStyle name="Eingabe 3 10 2 4 2" xfId="16376" xr:uid="{00000000-0005-0000-0000-0000FE3E0000}"/>
    <cellStyle name="Eingabe 3 10 2 4 3" xfId="28103" xr:uid="{00000000-0005-0000-0000-0000FF3E0000}"/>
    <cellStyle name="Eingabe 3 10 2 5" xfId="8553" xr:uid="{00000000-0005-0000-0000-0000003F0000}"/>
    <cellStyle name="Eingabe 3 10 2 5 2" xfId="20281" xr:uid="{00000000-0005-0000-0000-0000013F0000}"/>
    <cellStyle name="Eingabe 3 10 2 5 3" xfId="32008" xr:uid="{00000000-0005-0000-0000-0000023F0000}"/>
    <cellStyle name="Eingabe 3 10 2 6" xfId="12471" xr:uid="{00000000-0005-0000-0000-0000033F0000}"/>
    <cellStyle name="Eingabe 3 10 2 7" xfId="24198" xr:uid="{00000000-0005-0000-0000-0000043F0000}"/>
    <cellStyle name="Eingabe 3 10 3" xfId="1172" xr:uid="{00000000-0005-0000-0000-0000053F0000}"/>
    <cellStyle name="Eingabe 3 10 3 2" xfId="2470" xr:uid="{00000000-0005-0000-0000-0000063F0000}"/>
    <cellStyle name="Eingabe 3 10 3 2 2" xfId="6375" xr:uid="{00000000-0005-0000-0000-0000073F0000}"/>
    <cellStyle name="Eingabe 3 10 3 2 2 2" xfId="18103" xr:uid="{00000000-0005-0000-0000-0000083F0000}"/>
    <cellStyle name="Eingabe 3 10 3 2 2 3" xfId="29830" xr:uid="{00000000-0005-0000-0000-0000093F0000}"/>
    <cellStyle name="Eingabe 3 10 3 2 3" xfId="10280" xr:uid="{00000000-0005-0000-0000-00000A3F0000}"/>
    <cellStyle name="Eingabe 3 10 3 2 3 2" xfId="22008" xr:uid="{00000000-0005-0000-0000-00000B3F0000}"/>
    <cellStyle name="Eingabe 3 10 3 2 3 3" xfId="33735" xr:uid="{00000000-0005-0000-0000-00000C3F0000}"/>
    <cellStyle name="Eingabe 3 10 3 2 4" xfId="14198" xr:uid="{00000000-0005-0000-0000-00000D3F0000}"/>
    <cellStyle name="Eingabe 3 10 3 2 5" xfId="25925" xr:uid="{00000000-0005-0000-0000-00000E3F0000}"/>
    <cellStyle name="Eingabe 3 10 3 3" xfId="3768" xr:uid="{00000000-0005-0000-0000-00000F3F0000}"/>
    <cellStyle name="Eingabe 3 10 3 3 2" xfId="7673" xr:uid="{00000000-0005-0000-0000-0000103F0000}"/>
    <cellStyle name="Eingabe 3 10 3 3 2 2" xfId="19401" xr:uid="{00000000-0005-0000-0000-0000113F0000}"/>
    <cellStyle name="Eingabe 3 10 3 3 2 3" xfId="31128" xr:uid="{00000000-0005-0000-0000-0000123F0000}"/>
    <cellStyle name="Eingabe 3 10 3 3 3" xfId="11578" xr:uid="{00000000-0005-0000-0000-0000133F0000}"/>
    <cellStyle name="Eingabe 3 10 3 3 3 2" xfId="23306" xr:uid="{00000000-0005-0000-0000-0000143F0000}"/>
    <cellStyle name="Eingabe 3 10 3 3 3 3" xfId="35033" xr:uid="{00000000-0005-0000-0000-0000153F0000}"/>
    <cellStyle name="Eingabe 3 10 3 3 4" xfId="15496" xr:uid="{00000000-0005-0000-0000-0000163F0000}"/>
    <cellStyle name="Eingabe 3 10 3 3 5" xfId="27223" xr:uid="{00000000-0005-0000-0000-0000173F0000}"/>
    <cellStyle name="Eingabe 3 10 3 4" xfId="5077" xr:uid="{00000000-0005-0000-0000-0000183F0000}"/>
    <cellStyle name="Eingabe 3 10 3 4 2" xfId="16805" xr:uid="{00000000-0005-0000-0000-0000193F0000}"/>
    <cellStyle name="Eingabe 3 10 3 4 3" xfId="28532" xr:uid="{00000000-0005-0000-0000-00001A3F0000}"/>
    <cellStyle name="Eingabe 3 10 3 5" xfId="8982" xr:uid="{00000000-0005-0000-0000-00001B3F0000}"/>
    <cellStyle name="Eingabe 3 10 3 5 2" xfId="20710" xr:uid="{00000000-0005-0000-0000-00001C3F0000}"/>
    <cellStyle name="Eingabe 3 10 3 5 3" xfId="32437" xr:uid="{00000000-0005-0000-0000-00001D3F0000}"/>
    <cellStyle name="Eingabe 3 10 3 6" xfId="12900" xr:uid="{00000000-0005-0000-0000-00001E3F0000}"/>
    <cellStyle name="Eingabe 3 10 3 7" xfId="24627" xr:uid="{00000000-0005-0000-0000-00001F3F0000}"/>
    <cellStyle name="Eingabe 3 10 4" xfId="1612" xr:uid="{00000000-0005-0000-0000-0000203F0000}"/>
    <cellStyle name="Eingabe 3 10 4 2" xfId="5517" xr:uid="{00000000-0005-0000-0000-0000213F0000}"/>
    <cellStyle name="Eingabe 3 10 4 2 2" xfId="17245" xr:uid="{00000000-0005-0000-0000-0000223F0000}"/>
    <cellStyle name="Eingabe 3 10 4 2 3" xfId="28972" xr:uid="{00000000-0005-0000-0000-0000233F0000}"/>
    <cellStyle name="Eingabe 3 10 4 3" xfId="9422" xr:uid="{00000000-0005-0000-0000-0000243F0000}"/>
    <cellStyle name="Eingabe 3 10 4 3 2" xfId="21150" xr:uid="{00000000-0005-0000-0000-0000253F0000}"/>
    <cellStyle name="Eingabe 3 10 4 3 3" xfId="32877" xr:uid="{00000000-0005-0000-0000-0000263F0000}"/>
    <cellStyle name="Eingabe 3 10 4 4" xfId="13340" xr:uid="{00000000-0005-0000-0000-0000273F0000}"/>
    <cellStyle name="Eingabe 3 10 4 5" xfId="25067" xr:uid="{00000000-0005-0000-0000-0000283F0000}"/>
    <cellStyle name="Eingabe 3 10 5" xfId="2910" xr:uid="{00000000-0005-0000-0000-0000293F0000}"/>
    <cellStyle name="Eingabe 3 10 5 2" xfId="6815" xr:uid="{00000000-0005-0000-0000-00002A3F0000}"/>
    <cellStyle name="Eingabe 3 10 5 2 2" xfId="18543" xr:uid="{00000000-0005-0000-0000-00002B3F0000}"/>
    <cellStyle name="Eingabe 3 10 5 2 3" xfId="30270" xr:uid="{00000000-0005-0000-0000-00002C3F0000}"/>
    <cellStyle name="Eingabe 3 10 5 3" xfId="10720" xr:uid="{00000000-0005-0000-0000-00002D3F0000}"/>
    <cellStyle name="Eingabe 3 10 5 3 2" xfId="22448" xr:uid="{00000000-0005-0000-0000-00002E3F0000}"/>
    <cellStyle name="Eingabe 3 10 5 3 3" xfId="34175" xr:uid="{00000000-0005-0000-0000-00002F3F0000}"/>
    <cellStyle name="Eingabe 3 10 5 4" xfId="14638" xr:uid="{00000000-0005-0000-0000-0000303F0000}"/>
    <cellStyle name="Eingabe 3 10 5 5" xfId="26365" xr:uid="{00000000-0005-0000-0000-0000313F0000}"/>
    <cellStyle name="Eingabe 3 10 6" xfId="4219" xr:uid="{00000000-0005-0000-0000-0000323F0000}"/>
    <cellStyle name="Eingabe 3 10 6 2" xfId="15947" xr:uid="{00000000-0005-0000-0000-0000333F0000}"/>
    <cellStyle name="Eingabe 3 10 6 3" xfId="27674" xr:uid="{00000000-0005-0000-0000-0000343F0000}"/>
    <cellStyle name="Eingabe 3 10 7" xfId="8124" xr:uid="{00000000-0005-0000-0000-0000353F0000}"/>
    <cellStyle name="Eingabe 3 10 7 2" xfId="19852" xr:uid="{00000000-0005-0000-0000-0000363F0000}"/>
    <cellStyle name="Eingabe 3 10 7 3" xfId="31579" xr:uid="{00000000-0005-0000-0000-0000373F0000}"/>
    <cellStyle name="Eingabe 3 10 8" xfId="12042" xr:uid="{00000000-0005-0000-0000-0000383F0000}"/>
    <cellStyle name="Eingabe 3 10 9" xfId="23769" xr:uid="{00000000-0005-0000-0000-0000393F0000}"/>
    <cellStyle name="Eingabe 3 11" xfId="300" xr:uid="{00000000-0005-0000-0000-00003A3F0000}"/>
    <cellStyle name="Eingabe 3 11 2" xfId="729" xr:uid="{00000000-0005-0000-0000-00003B3F0000}"/>
    <cellStyle name="Eingabe 3 11 2 2" xfId="2027" xr:uid="{00000000-0005-0000-0000-00003C3F0000}"/>
    <cellStyle name="Eingabe 3 11 2 2 2" xfId="5932" xr:uid="{00000000-0005-0000-0000-00003D3F0000}"/>
    <cellStyle name="Eingabe 3 11 2 2 2 2" xfId="17660" xr:uid="{00000000-0005-0000-0000-00003E3F0000}"/>
    <cellStyle name="Eingabe 3 11 2 2 2 3" xfId="29387" xr:uid="{00000000-0005-0000-0000-00003F3F0000}"/>
    <cellStyle name="Eingabe 3 11 2 2 3" xfId="9837" xr:uid="{00000000-0005-0000-0000-0000403F0000}"/>
    <cellStyle name="Eingabe 3 11 2 2 3 2" xfId="21565" xr:uid="{00000000-0005-0000-0000-0000413F0000}"/>
    <cellStyle name="Eingabe 3 11 2 2 3 3" xfId="33292" xr:uid="{00000000-0005-0000-0000-0000423F0000}"/>
    <cellStyle name="Eingabe 3 11 2 2 4" xfId="13755" xr:uid="{00000000-0005-0000-0000-0000433F0000}"/>
    <cellStyle name="Eingabe 3 11 2 2 5" xfId="25482" xr:uid="{00000000-0005-0000-0000-0000443F0000}"/>
    <cellStyle name="Eingabe 3 11 2 3" xfId="3325" xr:uid="{00000000-0005-0000-0000-0000453F0000}"/>
    <cellStyle name="Eingabe 3 11 2 3 2" xfId="7230" xr:uid="{00000000-0005-0000-0000-0000463F0000}"/>
    <cellStyle name="Eingabe 3 11 2 3 2 2" xfId="18958" xr:uid="{00000000-0005-0000-0000-0000473F0000}"/>
    <cellStyle name="Eingabe 3 11 2 3 2 3" xfId="30685" xr:uid="{00000000-0005-0000-0000-0000483F0000}"/>
    <cellStyle name="Eingabe 3 11 2 3 3" xfId="11135" xr:uid="{00000000-0005-0000-0000-0000493F0000}"/>
    <cellStyle name="Eingabe 3 11 2 3 3 2" xfId="22863" xr:uid="{00000000-0005-0000-0000-00004A3F0000}"/>
    <cellStyle name="Eingabe 3 11 2 3 3 3" xfId="34590" xr:uid="{00000000-0005-0000-0000-00004B3F0000}"/>
    <cellStyle name="Eingabe 3 11 2 3 4" xfId="15053" xr:uid="{00000000-0005-0000-0000-00004C3F0000}"/>
    <cellStyle name="Eingabe 3 11 2 3 5" xfId="26780" xr:uid="{00000000-0005-0000-0000-00004D3F0000}"/>
    <cellStyle name="Eingabe 3 11 2 4" xfId="4634" xr:uid="{00000000-0005-0000-0000-00004E3F0000}"/>
    <cellStyle name="Eingabe 3 11 2 4 2" xfId="16362" xr:uid="{00000000-0005-0000-0000-00004F3F0000}"/>
    <cellStyle name="Eingabe 3 11 2 4 3" xfId="28089" xr:uid="{00000000-0005-0000-0000-0000503F0000}"/>
    <cellStyle name="Eingabe 3 11 2 5" xfId="8539" xr:uid="{00000000-0005-0000-0000-0000513F0000}"/>
    <cellStyle name="Eingabe 3 11 2 5 2" xfId="20267" xr:uid="{00000000-0005-0000-0000-0000523F0000}"/>
    <cellStyle name="Eingabe 3 11 2 5 3" xfId="31994" xr:uid="{00000000-0005-0000-0000-0000533F0000}"/>
    <cellStyle name="Eingabe 3 11 2 6" xfId="12457" xr:uid="{00000000-0005-0000-0000-0000543F0000}"/>
    <cellStyle name="Eingabe 3 11 2 7" xfId="24184" xr:uid="{00000000-0005-0000-0000-0000553F0000}"/>
    <cellStyle name="Eingabe 3 11 3" xfId="1158" xr:uid="{00000000-0005-0000-0000-0000563F0000}"/>
    <cellStyle name="Eingabe 3 11 3 2" xfId="2456" xr:uid="{00000000-0005-0000-0000-0000573F0000}"/>
    <cellStyle name="Eingabe 3 11 3 2 2" xfId="6361" xr:uid="{00000000-0005-0000-0000-0000583F0000}"/>
    <cellStyle name="Eingabe 3 11 3 2 2 2" xfId="18089" xr:uid="{00000000-0005-0000-0000-0000593F0000}"/>
    <cellStyle name="Eingabe 3 11 3 2 2 3" xfId="29816" xr:uid="{00000000-0005-0000-0000-00005A3F0000}"/>
    <cellStyle name="Eingabe 3 11 3 2 3" xfId="10266" xr:uid="{00000000-0005-0000-0000-00005B3F0000}"/>
    <cellStyle name="Eingabe 3 11 3 2 3 2" xfId="21994" xr:uid="{00000000-0005-0000-0000-00005C3F0000}"/>
    <cellStyle name="Eingabe 3 11 3 2 3 3" xfId="33721" xr:uid="{00000000-0005-0000-0000-00005D3F0000}"/>
    <cellStyle name="Eingabe 3 11 3 2 4" xfId="14184" xr:uid="{00000000-0005-0000-0000-00005E3F0000}"/>
    <cellStyle name="Eingabe 3 11 3 2 5" xfId="25911" xr:uid="{00000000-0005-0000-0000-00005F3F0000}"/>
    <cellStyle name="Eingabe 3 11 3 3" xfId="3754" xr:uid="{00000000-0005-0000-0000-0000603F0000}"/>
    <cellStyle name="Eingabe 3 11 3 3 2" xfId="7659" xr:uid="{00000000-0005-0000-0000-0000613F0000}"/>
    <cellStyle name="Eingabe 3 11 3 3 2 2" xfId="19387" xr:uid="{00000000-0005-0000-0000-0000623F0000}"/>
    <cellStyle name="Eingabe 3 11 3 3 2 3" xfId="31114" xr:uid="{00000000-0005-0000-0000-0000633F0000}"/>
    <cellStyle name="Eingabe 3 11 3 3 3" xfId="11564" xr:uid="{00000000-0005-0000-0000-0000643F0000}"/>
    <cellStyle name="Eingabe 3 11 3 3 3 2" xfId="23292" xr:uid="{00000000-0005-0000-0000-0000653F0000}"/>
    <cellStyle name="Eingabe 3 11 3 3 3 3" xfId="35019" xr:uid="{00000000-0005-0000-0000-0000663F0000}"/>
    <cellStyle name="Eingabe 3 11 3 3 4" xfId="15482" xr:uid="{00000000-0005-0000-0000-0000673F0000}"/>
    <cellStyle name="Eingabe 3 11 3 3 5" xfId="27209" xr:uid="{00000000-0005-0000-0000-0000683F0000}"/>
    <cellStyle name="Eingabe 3 11 3 4" xfId="5063" xr:uid="{00000000-0005-0000-0000-0000693F0000}"/>
    <cellStyle name="Eingabe 3 11 3 4 2" xfId="16791" xr:uid="{00000000-0005-0000-0000-00006A3F0000}"/>
    <cellStyle name="Eingabe 3 11 3 4 3" xfId="28518" xr:uid="{00000000-0005-0000-0000-00006B3F0000}"/>
    <cellStyle name="Eingabe 3 11 3 5" xfId="8968" xr:uid="{00000000-0005-0000-0000-00006C3F0000}"/>
    <cellStyle name="Eingabe 3 11 3 5 2" xfId="20696" xr:uid="{00000000-0005-0000-0000-00006D3F0000}"/>
    <cellStyle name="Eingabe 3 11 3 5 3" xfId="32423" xr:uid="{00000000-0005-0000-0000-00006E3F0000}"/>
    <cellStyle name="Eingabe 3 11 3 6" xfId="12886" xr:uid="{00000000-0005-0000-0000-00006F3F0000}"/>
    <cellStyle name="Eingabe 3 11 3 7" xfId="24613" xr:uid="{00000000-0005-0000-0000-0000703F0000}"/>
    <cellStyle name="Eingabe 3 11 4" xfId="1598" xr:uid="{00000000-0005-0000-0000-0000713F0000}"/>
    <cellStyle name="Eingabe 3 11 4 2" xfId="5503" xr:uid="{00000000-0005-0000-0000-0000723F0000}"/>
    <cellStyle name="Eingabe 3 11 4 2 2" xfId="17231" xr:uid="{00000000-0005-0000-0000-0000733F0000}"/>
    <cellStyle name="Eingabe 3 11 4 2 3" xfId="28958" xr:uid="{00000000-0005-0000-0000-0000743F0000}"/>
    <cellStyle name="Eingabe 3 11 4 3" xfId="9408" xr:uid="{00000000-0005-0000-0000-0000753F0000}"/>
    <cellStyle name="Eingabe 3 11 4 3 2" xfId="21136" xr:uid="{00000000-0005-0000-0000-0000763F0000}"/>
    <cellStyle name="Eingabe 3 11 4 3 3" xfId="32863" xr:uid="{00000000-0005-0000-0000-0000773F0000}"/>
    <cellStyle name="Eingabe 3 11 4 4" xfId="13326" xr:uid="{00000000-0005-0000-0000-0000783F0000}"/>
    <cellStyle name="Eingabe 3 11 4 5" xfId="25053" xr:uid="{00000000-0005-0000-0000-0000793F0000}"/>
    <cellStyle name="Eingabe 3 11 5" xfId="2896" xr:uid="{00000000-0005-0000-0000-00007A3F0000}"/>
    <cellStyle name="Eingabe 3 11 5 2" xfId="6801" xr:uid="{00000000-0005-0000-0000-00007B3F0000}"/>
    <cellStyle name="Eingabe 3 11 5 2 2" xfId="18529" xr:uid="{00000000-0005-0000-0000-00007C3F0000}"/>
    <cellStyle name="Eingabe 3 11 5 2 3" xfId="30256" xr:uid="{00000000-0005-0000-0000-00007D3F0000}"/>
    <cellStyle name="Eingabe 3 11 5 3" xfId="10706" xr:uid="{00000000-0005-0000-0000-00007E3F0000}"/>
    <cellStyle name="Eingabe 3 11 5 3 2" xfId="22434" xr:uid="{00000000-0005-0000-0000-00007F3F0000}"/>
    <cellStyle name="Eingabe 3 11 5 3 3" xfId="34161" xr:uid="{00000000-0005-0000-0000-0000803F0000}"/>
    <cellStyle name="Eingabe 3 11 5 4" xfId="14624" xr:uid="{00000000-0005-0000-0000-0000813F0000}"/>
    <cellStyle name="Eingabe 3 11 5 5" xfId="26351" xr:uid="{00000000-0005-0000-0000-0000823F0000}"/>
    <cellStyle name="Eingabe 3 11 6" xfId="4205" xr:uid="{00000000-0005-0000-0000-0000833F0000}"/>
    <cellStyle name="Eingabe 3 11 6 2" xfId="15933" xr:uid="{00000000-0005-0000-0000-0000843F0000}"/>
    <cellStyle name="Eingabe 3 11 6 3" xfId="27660" xr:uid="{00000000-0005-0000-0000-0000853F0000}"/>
    <cellStyle name="Eingabe 3 11 7" xfId="8110" xr:uid="{00000000-0005-0000-0000-0000863F0000}"/>
    <cellStyle name="Eingabe 3 11 7 2" xfId="19838" xr:uid="{00000000-0005-0000-0000-0000873F0000}"/>
    <cellStyle name="Eingabe 3 11 7 3" xfId="31565" xr:uid="{00000000-0005-0000-0000-0000883F0000}"/>
    <cellStyle name="Eingabe 3 11 8" xfId="12028" xr:uid="{00000000-0005-0000-0000-0000893F0000}"/>
    <cellStyle name="Eingabe 3 11 9" xfId="23755" xr:uid="{00000000-0005-0000-0000-00008A3F0000}"/>
    <cellStyle name="Eingabe 3 12" xfId="343" xr:uid="{00000000-0005-0000-0000-00008B3F0000}"/>
    <cellStyle name="Eingabe 3 12 2" xfId="772" xr:uid="{00000000-0005-0000-0000-00008C3F0000}"/>
    <cellStyle name="Eingabe 3 12 2 2" xfId="2070" xr:uid="{00000000-0005-0000-0000-00008D3F0000}"/>
    <cellStyle name="Eingabe 3 12 2 2 2" xfId="5975" xr:uid="{00000000-0005-0000-0000-00008E3F0000}"/>
    <cellStyle name="Eingabe 3 12 2 2 2 2" xfId="17703" xr:uid="{00000000-0005-0000-0000-00008F3F0000}"/>
    <cellStyle name="Eingabe 3 12 2 2 2 3" xfId="29430" xr:uid="{00000000-0005-0000-0000-0000903F0000}"/>
    <cellStyle name="Eingabe 3 12 2 2 3" xfId="9880" xr:uid="{00000000-0005-0000-0000-0000913F0000}"/>
    <cellStyle name="Eingabe 3 12 2 2 3 2" xfId="21608" xr:uid="{00000000-0005-0000-0000-0000923F0000}"/>
    <cellStyle name="Eingabe 3 12 2 2 3 3" xfId="33335" xr:uid="{00000000-0005-0000-0000-0000933F0000}"/>
    <cellStyle name="Eingabe 3 12 2 2 4" xfId="13798" xr:uid="{00000000-0005-0000-0000-0000943F0000}"/>
    <cellStyle name="Eingabe 3 12 2 2 5" xfId="25525" xr:uid="{00000000-0005-0000-0000-0000953F0000}"/>
    <cellStyle name="Eingabe 3 12 2 3" xfId="3368" xr:uid="{00000000-0005-0000-0000-0000963F0000}"/>
    <cellStyle name="Eingabe 3 12 2 3 2" xfId="7273" xr:uid="{00000000-0005-0000-0000-0000973F0000}"/>
    <cellStyle name="Eingabe 3 12 2 3 2 2" xfId="19001" xr:uid="{00000000-0005-0000-0000-0000983F0000}"/>
    <cellStyle name="Eingabe 3 12 2 3 2 3" xfId="30728" xr:uid="{00000000-0005-0000-0000-0000993F0000}"/>
    <cellStyle name="Eingabe 3 12 2 3 3" xfId="11178" xr:uid="{00000000-0005-0000-0000-00009A3F0000}"/>
    <cellStyle name="Eingabe 3 12 2 3 3 2" xfId="22906" xr:uid="{00000000-0005-0000-0000-00009B3F0000}"/>
    <cellStyle name="Eingabe 3 12 2 3 3 3" xfId="34633" xr:uid="{00000000-0005-0000-0000-00009C3F0000}"/>
    <cellStyle name="Eingabe 3 12 2 3 4" xfId="15096" xr:uid="{00000000-0005-0000-0000-00009D3F0000}"/>
    <cellStyle name="Eingabe 3 12 2 3 5" xfId="26823" xr:uid="{00000000-0005-0000-0000-00009E3F0000}"/>
    <cellStyle name="Eingabe 3 12 2 4" xfId="4677" xr:uid="{00000000-0005-0000-0000-00009F3F0000}"/>
    <cellStyle name="Eingabe 3 12 2 4 2" xfId="16405" xr:uid="{00000000-0005-0000-0000-0000A03F0000}"/>
    <cellStyle name="Eingabe 3 12 2 4 3" xfId="28132" xr:uid="{00000000-0005-0000-0000-0000A13F0000}"/>
    <cellStyle name="Eingabe 3 12 2 5" xfId="8582" xr:uid="{00000000-0005-0000-0000-0000A23F0000}"/>
    <cellStyle name="Eingabe 3 12 2 5 2" xfId="20310" xr:uid="{00000000-0005-0000-0000-0000A33F0000}"/>
    <cellStyle name="Eingabe 3 12 2 5 3" xfId="32037" xr:uid="{00000000-0005-0000-0000-0000A43F0000}"/>
    <cellStyle name="Eingabe 3 12 2 6" xfId="12500" xr:uid="{00000000-0005-0000-0000-0000A53F0000}"/>
    <cellStyle name="Eingabe 3 12 2 7" xfId="24227" xr:uid="{00000000-0005-0000-0000-0000A63F0000}"/>
    <cellStyle name="Eingabe 3 12 3" xfId="1201" xr:uid="{00000000-0005-0000-0000-0000A73F0000}"/>
    <cellStyle name="Eingabe 3 12 3 2" xfId="2499" xr:uid="{00000000-0005-0000-0000-0000A83F0000}"/>
    <cellStyle name="Eingabe 3 12 3 2 2" xfId="6404" xr:uid="{00000000-0005-0000-0000-0000A93F0000}"/>
    <cellStyle name="Eingabe 3 12 3 2 2 2" xfId="18132" xr:uid="{00000000-0005-0000-0000-0000AA3F0000}"/>
    <cellStyle name="Eingabe 3 12 3 2 2 3" xfId="29859" xr:uid="{00000000-0005-0000-0000-0000AB3F0000}"/>
    <cellStyle name="Eingabe 3 12 3 2 3" xfId="10309" xr:uid="{00000000-0005-0000-0000-0000AC3F0000}"/>
    <cellStyle name="Eingabe 3 12 3 2 3 2" xfId="22037" xr:uid="{00000000-0005-0000-0000-0000AD3F0000}"/>
    <cellStyle name="Eingabe 3 12 3 2 3 3" xfId="33764" xr:uid="{00000000-0005-0000-0000-0000AE3F0000}"/>
    <cellStyle name="Eingabe 3 12 3 2 4" xfId="14227" xr:uid="{00000000-0005-0000-0000-0000AF3F0000}"/>
    <cellStyle name="Eingabe 3 12 3 2 5" xfId="25954" xr:uid="{00000000-0005-0000-0000-0000B03F0000}"/>
    <cellStyle name="Eingabe 3 12 3 3" xfId="3797" xr:uid="{00000000-0005-0000-0000-0000B13F0000}"/>
    <cellStyle name="Eingabe 3 12 3 3 2" xfId="7702" xr:uid="{00000000-0005-0000-0000-0000B23F0000}"/>
    <cellStyle name="Eingabe 3 12 3 3 2 2" xfId="19430" xr:uid="{00000000-0005-0000-0000-0000B33F0000}"/>
    <cellStyle name="Eingabe 3 12 3 3 2 3" xfId="31157" xr:uid="{00000000-0005-0000-0000-0000B43F0000}"/>
    <cellStyle name="Eingabe 3 12 3 3 3" xfId="11607" xr:uid="{00000000-0005-0000-0000-0000B53F0000}"/>
    <cellStyle name="Eingabe 3 12 3 3 3 2" xfId="23335" xr:uid="{00000000-0005-0000-0000-0000B63F0000}"/>
    <cellStyle name="Eingabe 3 12 3 3 3 3" xfId="35062" xr:uid="{00000000-0005-0000-0000-0000B73F0000}"/>
    <cellStyle name="Eingabe 3 12 3 3 4" xfId="15525" xr:uid="{00000000-0005-0000-0000-0000B83F0000}"/>
    <cellStyle name="Eingabe 3 12 3 3 5" xfId="27252" xr:uid="{00000000-0005-0000-0000-0000B93F0000}"/>
    <cellStyle name="Eingabe 3 12 3 4" xfId="5106" xr:uid="{00000000-0005-0000-0000-0000BA3F0000}"/>
    <cellStyle name="Eingabe 3 12 3 4 2" xfId="16834" xr:uid="{00000000-0005-0000-0000-0000BB3F0000}"/>
    <cellStyle name="Eingabe 3 12 3 4 3" xfId="28561" xr:uid="{00000000-0005-0000-0000-0000BC3F0000}"/>
    <cellStyle name="Eingabe 3 12 3 5" xfId="9011" xr:uid="{00000000-0005-0000-0000-0000BD3F0000}"/>
    <cellStyle name="Eingabe 3 12 3 5 2" xfId="20739" xr:uid="{00000000-0005-0000-0000-0000BE3F0000}"/>
    <cellStyle name="Eingabe 3 12 3 5 3" xfId="32466" xr:uid="{00000000-0005-0000-0000-0000BF3F0000}"/>
    <cellStyle name="Eingabe 3 12 3 6" xfId="12929" xr:uid="{00000000-0005-0000-0000-0000C03F0000}"/>
    <cellStyle name="Eingabe 3 12 3 7" xfId="24656" xr:uid="{00000000-0005-0000-0000-0000C13F0000}"/>
    <cellStyle name="Eingabe 3 12 4" xfId="1641" xr:uid="{00000000-0005-0000-0000-0000C23F0000}"/>
    <cellStyle name="Eingabe 3 12 4 2" xfId="5546" xr:uid="{00000000-0005-0000-0000-0000C33F0000}"/>
    <cellStyle name="Eingabe 3 12 4 2 2" xfId="17274" xr:uid="{00000000-0005-0000-0000-0000C43F0000}"/>
    <cellStyle name="Eingabe 3 12 4 2 3" xfId="29001" xr:uid="{00000000-0005-0000-0000-0000C53F0000}"/>
    <cellStyle name="Eingabe 3 12 4 3" xfId="9451" xr:uid="{00000000-0005-0000-0000-0000C63F0000}"/>
    <cellStyle name="Eingabe 3 12 4 3 2" xfId="21179" xr:uid="{00000000-0005-0000-0000-0000C73F0000}"/>
    <cellStyle name="Eingabe 3 12 4 3 3" xfId="32906" xr:uid="{00000000-0005-0000-0000-0000C83F0000}"/>
    <cellStyle name="Eingabe 3 12 4 4" xfId="13369" xr:uid="{00000000-0005-0000-0000-0000C93F0000}"/>
    <cellStyle name="Eingabe 3 12 4 5" xfId="25096" xr:uid="{00000000-0005-0000-0000-0000CA3F0000}"/>
    <cellStyle name="Eingabe 3 12 5" xfId="2939" xr:uid="{00000000-0005-0000-0000-0000CB3F0000}"/>
    <cellStyle name="Eingabe 3 12 5 2" xfId="6844" xr:uid="{00000000-0005-0000-0000-0000CC3F0000}"/>
    <cellStyle name="Eingabe 3 12 5 2 2" xfId="18572" xr:uid="{00000000-0005-0000-0000-0000CD3F0000}"/>
    <cellStyle name="Eingabe 3 12 5 2 3" xfId="30299" xr:uid="{00000000-0005-0000-0000-0000CE3F0000}"/>
    <cellStyle name="Eingabe 3 12 5 3" xfId="10749" xr:uid="{00000000-0005-0000-0000-0000CF3F0000}"/>
    <cellStyle name="Eingabe 3 12 5 3 2" xfId="22477" xr:uid="{00000000-0005-0000-0000-0000D03F0000}"/>
    <cellStyle name="Eingabe 3 12 5 3 3" xfId="34204" xr:uid="{00000000-0005-0000-0000-0000D13F0000}"/>
    <cellStyle name="Eingabe 3 12 5 4" xfId="14667" xr:uid="{00000000-0005-0000-0000-0000D23F0000}"/>
    <cellStyle name="Eingabe 3 12 5 5" xfId="26394" xr:uid="{00000000-0005-0000-0000-0000D33F0000}"/>
    <cellStyle name="Eingabe 3 12 6" xfId="4248" xr:uid="{00000000-0005-0000-0000-0000D43F0000}"/>
    <cellStyle name="Eingabe 3 12 6 2" xfId="15976" xr:uid="{00000000-0005-0000-0000-0000D53F0000}"/>
    <cellStyle name="Eingabe 3 12 6 3" xfId="27703" xr:uid="{00000000-0005-0000-0000-0000D63F0000}"/>
    <cellStyle name="Eingabe 3 12 7" xfId="8153" xr:uid="{00000000-0005-0000-0000-0000D73F0000}"/>
    <cellStyle name="Eingabe 3 12 7 2" xfId="19881" xr:uid="{00000000-0005-0000-0000-0000D83F0000}"/>
    <cellStyle name="Eingabe 3 12 7 3" xfId="31608" xr:uid="{00000000-0005-0000-0000-0000D93F0000}"/>
    <cellStyle name="Eingabe 3 12 8" xfId="12071" xr:uid="{00000000-0005-0000-0000-0000DA3F0000}"/>
    <cellStyle name="Eingabe 3 12 9" xfId="23798" xr:uid="{00000000-0005-0000-0000-0000DB3F0000}"/>
    <cellStyle name="Eingabe 3 13" xfId="357" xr:uid="{00000000-0005-0000-0000-0000DC3F0000}"/>
    <cellStyle name="Eingabe 3 13 2" xfId="786" xr:uid="{00000000-0005-0000-0000-0000DD3F0000}"/>
    <cellStyle name="Eingabe 3 13 2 2" xfId="2084" xr:uid="{00000000-0005-0000-0000-0000DE3F0000}"/>
    <cellStyle name="Eingabe 3 13 2 2 2" xfId="5989" xr:uid="{00000000-0005-0000-0000-0000DF3F0000}"/>
    <cellStyle name="Eingabe 3 13 2 2 2 2" xfId="17717" xr:uid="{00000000-0005-0000-0000-0000E03F0000}"/>
    <cellStyle name="Eingabe 3 13 2 2 2 3" xfId="29444" xr:uid="{00000000-0005-0000-0000-0000E13F0000}"/>
    <cellStyle name="Eingabe 3 13 2 2 3" xfId="9894" xr:uid="{00000000-0005-0000-0000-0000E23F0000}"/>
    <cellStyle name="Eingabe 3 13 2 2 3 2" xfId="21622" xr:uid="{00000000-0005-0000-0000-0000E33F0000}"/>
    <cellStyle name="Eingabe 3 13 2 2 3 3" xfId="33349" xr:uid="{00000000-0005-0000-0000-0000E43F0000}"/>
    <cellStyle name="Eingabe 3 13 2 2 4" xfId="13812" xr:uid="{00000000-0005-0000-0000-0000E53F0000}"/>
    <cellStyle name="Eingabe 3 13 2 2 5" xfId="25539" xr:uid="{00000000-0005-0000-0000-0000E63F0000}"/>
    <cellStyle name="Eingabe 3 13 2 3" xfId="3382" xr:uid="{00000000-0005-0000-0000-0000E73F0000}"/>
    <cellStyle name="Eingabe 3 13 2 3 2" xfId="7287" xr:uid="{00000000-0005-0000-0000-0000E83F0000}"/>
    <cellStyle name="Eingabe 3 13 2 3 2 2" xfId="19015" xr:uid="{00000000-0005-0000-0000-0000E93F0000}"/>
    <cellStyle name="Eingabe 3 13 2 3 2 3" xfId="30742" xr:uid="{00000000-0005-0000-0000-0000EA3F0000}"/>
    <cellStyle name="Eingabe 3 13 2 3 3" xfId="11192" xr:uid="{00000000-0005-0000-0000-0000EB3F0000}"/>
    <cellStyle name="Eingabe 3 13 2 3 3 2" xfId="22920" xr:uid="{00000000-0005-0000-0000-0000EC3F0000}"/>
    <cellStyle name="Eingabe 3 13 2 3 3 3" xfId="34647" xr:uid="{00000000-0005-0000-0000-0000ED3F0000}"/>
    <cellStyle name="Eingabe 3 13 2 3 4" xfId="15110" xr:uid="{00000000-0005-0000-0000-0000EE3F0000}"/>
    <cellStyle name="Eingabe 3 13 2 3 5" xfId="26837" xr:uid="{00000000-0005-0000-0000-0000EF3F0000}"/>
    <cellStyle name="Eingabe 3 13 2 4" xfId="4691" xr:uid="{00000000-0005-0000-0000-0000F03F0000}"/>
    <cellStyle name="Eingabe 3 13 2 4 2" xfId="16419" xr:uid="{00000000-0005-0000-0000-0000F13F0000}"/>
    <cellStyle name="Eingabe 3 13 2 4 3" xfId="28146" xr:uid="{00000000-0005-0000-0000-0000F23F0000}"/>
    <cellStyle name="Eingabe 3 13 2 5" xfId="8596" xr:uid="{00000000-0005-0000-0000-0000F33F0000}"/>
    <cellStyle name="Eingabe 3 13 2 5 2" xfId="20324" xr:uid="{00000000-0005-0000-0000-0000F43F0000}"/>
    <cellStyle name="Eingabe 3 13 2 5 3" xfId="32051" xr:uid="{00000000-0005-0000-0000-0000F53F0000}"/>
    <cellStyle name="Eingabe 3 13 2 6" xfId="12514" xr:uid="{00000000-0005-0000-0000-0000F63F0000}"/>
    <cellStyle name="Eingabe 3 13 2 7" xfId="24241" xr:uid="{00000000-0005-0000-0000-0000F73F0000}"/>
    <cellStyle name="Eingabe 3 13 3" xfId="1215" xr:uid="{00000000-0005-0000-0000-0000F83F0000}"/>
    <cellStyle name="Eingabe 3 13 3 2" xfId="2513" xr:uid="{00000000-0005-0000-0000-0000F93F0000}"/>
    <cellStyle name="Eingabe 3 13 3 2 2" xfId="6418" xr:uid="{00000000-0005-0000-0000-0000FA3F0000}"/>
    <cellStyle name="Eingabe 3 13 3 2 2 2" xfId="18146" xr:uid="{00000000-0005-0000-0000-0000FB3F0000}"/>
    <cellStyle name="Eingabe 3 13 3 2 2 3" xfId="29873" xr:uid="{00000000-0005-0000-0000-0000FC3F0000}"/>
    <cellStyle name="Eingabe 3 13 3 2 3" xfId="10323" xr:uid="{00000000-0005-0000-0000-0000FD3F0000}"/>
    <cellStyle name="Eingabe 3 13 3 2 3 2" xfId="22051" xr:uid="{00000000-0005-0000-0000-0000FE3F0000}"/>
    <cellStyle name="Eingabe 3 13 3 2 3 3" xfId="33778" xr:uid="{00000000-0005-0000-0000-0000FF3F0000}"/>
    <cellStyle name="Eingabe 3 13 3 2 4" xfId="14241" xr:uid="{00000000-0005-0000-0000-000000400000}"/>
    <cellStyle name="Eingabe 3 13 3 2 5" xfId="25968" xr:uid="{00000000-0005-0000-0000-000001400000}"/>
    <cellStyle name="Eingabe 3 13 3 3" xfId="3811" xr:uid="{00000000-0005-0000-0000-000002400000}"/>
    <cellStyle name="Eingabe 3 13 3 3 2" xfId="7716" xr:uid="{00000000-0005-0000-0000-000003400000}"/>
    <cellStyle name="Eingabe 3 13 3 3 2 2" xfId="19444" xr:uid="{00000000-0005-0000-0000-000004400000}"/>
    <cellStyle name="Eingabe 3 13 3 3 2 3" xfId="31171" xr:uid="{00000000-0005-0000-0000-000005400000}"/>
    <cellStyle name="Eingabe 3 13 3 3 3" xfId="11621" xr:uid="{00000000-0005-0000-0000-000006400000}"/>
    <cellStyle name="Eingabe 3 13 3 3 3 2" xfId="23349" xr:uid="{00000000-0005-0000-0000-000007400000}"/>
    <cellStyle name="Eingabe 3 13 3 3 3 3" xfId="35076" xr:uid="{00000000-0005-0000-0000-000008400000}"/>
    <cellStyle name="Eingabe 3 13 3 3 4" xfId="15539" xr:uid="{00000000-0005-0000-0000-000009400000}"/>
    <cellStyle name="Eingabe 3 13 3 3 5" xfId="27266" xr:uid="{00000000-0005-0000-0000-00000A400000}"/>
    <cellStyle name="Eingabe 3 13 3 4" xfId="5120" xr:uid="{00000000-0005-0000-0000-00000B400000}"/>
    <cellStyle name="Eingabe 3 13 3 4 2" xfId="16848" xr:uid="{00000000-0005-0000-0000-00000C400000}"/>
    <cellStyle name="Eingabe 3 13 3 4 3" xfId="28575" xr:uid="{00000000-0005-0000-0000-00000D400000}"/>
    <cellStyle name="Eingabe 3 13 3 5" xfId="9025" xr:uid="{00000000-0005-0000-0000-00000E400000}"/>
    <cellStyle name="Eingabe 3 13 3 5 2" xfId="20753" xr:uid="{00000000-0005-0000-0000-00000F400000}"/>
    <cellStyle name="Eingabe 3 13 3 5 3" xfId="32480" xr:uid="{00000000-0005-0000-0000-000010400000}"/>
    <cellStyle name="Eingabe 3 13 3 6" xfId="12943" xr:uid="{00000000-0005-0000-0000-000011400000}"/>
    <cellStyle name="Eingabe 3 13 3 7" xfId="24670" xr:uid="{00000000-0005-0000-0000-000012400000}"/>
    <cellStyle name="Eingabe 3 13 4" xfId="1655" xr:uid="{00000000-0005-0000-0000-000013400000}"/>
    <cellStyle name="Eingabe 3 13 4 2" xfId="5560" xr:uid="{00000000-0005-0000-0000-000014400000}"/>
    <cellStyle name="Eingabe 3 13 4 2 2" xfId="17288" xr:uid="{00000000-0005-0000-0000-000015400000}"/>
    <cellStyle name="Eingabe 3 13 4 2 3" xfId="29015" xr:uid="{00000000-0005-0000-0000-000016400000}"/>
    <cellStyle name="Eingabe 3 13 4 3" xfId="9465" xr:uid="{00000000-0005-0000-0000-000017400000}"/>
    <cellStyle name="Eingabe 3 13 4 3 2" xfId="21193" xr:uid="{00000000-0005-0000-0000-000018400000}"/>
    <cellStyle name="Eingabe 3 13 4 3 3" xfId="32920" xr:uid="{00000000-0005-0000-0000-000019400000}"/>
    <cellStyle name="Eingabe 3 13 4 4" xfId="13383" xr:uid="{00000000-0005-0000-0000-00001A400000}"/>
    <cellStyle name="Eingabe 3 13 4 5" xfId="25110" xr:uid="{00000000-0005-0000-0000-00001B400000}"/>
    <cellStyle name="Eingabe 3 13 5" xfId="2953" xr:uid="{00000000-0005-0000-0000-00001C400000}"/>
    <cellStyle name="Eingabe 3 13 5 2" xfId="6858" xr:uid="{00000000-0005-0000-0000-00001D400000}"/>
    <cellStyle name="Eingabe 3 13 5 2 2" xfId="18586" xr:uid="{00000000-0005-0000-0000-00001E400000}"/>
    <cellStyle name="Eingabe 3 13 5 2 3" xfId="30313" xr:uid="{00000000-0005-0000-0000-00001F400000}"/>
    <cellStyle name="Eingabe 3 13 5 3" xfId="10763" xr:uid="{00000000-0005-0000-0000-000020400000}"/>
    <cellStyle name="Eingabe 3 13 5 3 2" xfId="22491" xr:uid="{00000000-0005-0000-0000-000021400000}"/>
    <cellStyle name="Eingabe 3 13 5 3 3" xfId="34218" xr:uid="{00000000-0005-0000-0000-000022400000}"/>
    <cellStyle name="Eingabe 3 13 5 4" xfId="14681" xr:uid="{00000000-0005-0000-0000-000023400000}"/>
    <cellStyle name="Eingabe 3 13 5 5" xfId="26408" xr:uid="{00000000-0005-0000-0000-000024400000}"/>
    <cellStyle name="Eingabe 3 13 6" xfId="4262" xr:uid="{00000000-0005-0000-0000-000025400000}"/>
    <cellStyle name="Eingabe 3 13 6 2" xfId="15990" xr:uid="{00000000-0005-0000-0000-000026400000}"/>
    <cellStyle name="Eingabe 3 13 6 3" xfId="27717" xr:uid="{00000000-0005-0000-0000-000027400000}"/>
    <cellStyle name="Eingabe 3 13 7" xfId="8167" xr:uid="{00000000-0005-0000-0000-000028400000}"/>
    <cellStyle name="Eingabe 3 13 7 2" xfId="19895" xr:uid="{00000000-0005-0000-0000-000029400000}"/>
    <cellStyle name="Eingabe 3 13 7 3" xfId="31622" xr:uid="{00000000-0005-0000-0000-00002A400000}"/>
    <cellStyle name="Eingabe 3 13 8" xfId="12085" xr:uid="{00000000-0005-0000-0000-00002B400000}"/>
    <cellStyle name="Eingabe 3 13 9" xfId="23812" xr:uid="{00000000-0005-0000-0000-00002C400000}"/>
    <cellStyle name="Eingabe 3 14" xfId="225" xr:uid="{00000000-0005-0000-0000-00002D400000}"/>
    <cellStyle name="Eingabe 3 14 2" xfId="1523" xr:uid="{00000000-0005-0000-0000-00002E400000}"/>
    <cellStyle name="Eingabe 3 14 2 2" xfId="5428" xr:uid="{00000000-0005-0000-0000-00002F400000}"/>
    <cellStyle name="Eingabe 3 14 2 2 2" xfId="17156" xr:uid="{00000000-0005-0000-0000-000030400000}"/>
    <cellStyle name="Eingabe 3 14 2 2 3" xfId="28883" xr:uid="{00000000-0005-0000-0000-000031400000}"/>
    <cellStyle name="Eingabe 3 14 2 3" xfId="9333" xr:uid="{00000000-0005-0000-0000-000032400000}"/>
    <cellStyle name="Eingabe 3 14 2 3 2" xfId="21061" xr:uid="{00000000-0005-0000-0000-000033400000}"/>
    <cellStyle name="Eingabe 3 14 2 3 3" xfId="32788" xr:uid="{00000000-0005-0000-0000-000034400000}"/>
    <cellStyle name="Eingabe 3 14 2 4" xfId="13251" xr:uid="{00000000-0005-0000-0000-000035400000}"/>
    <cellStyle name="Eingabe 3 14 2 5" xfId="24978" xr:uid="{00000000-0005-0000-0000-000036400000}"/>
    <cellStyle name="Eingabe 3 14 3" xfId="2821" xr:uid="{00000000-0005-0000-0000-000037400000}"/>
    <cellStyle name="Eingabe 3 14 3 2" xfId="6726" xr:uid="{00000000-0005-0000-0000-000038400000}"/>
    <cellStyle name="Eingabe 3 14 3 2 2" xfId="18454" xr:uid="{00000000-0005-0000-0000-000039400000}"/>
    <cellStyle name="Eingabe 3 14 3 2 3" xfId="30181" xr:uid="{00000000-0005-0000-0000-00003A400000}"/>
    <cellStyle name="Eingabe 3 14 3 3" xfId="10631" xr:uid="{00000000-0005-0000-0000-00003B400000}"/>
    <cellStyle name="Eingabe 3 14 3 3 2" xfId="22359" xr:uid="{00000000-0005-0000-0000-00003C400000}"/>
    <cellStyle name="Eingabe 3 14 3 3 3" xfId="34086" xr:uid="{00000000-0005-0000-0000-00003D400000}"/>
    <cellStyle name="Eingabe 3 14 3 4" xfId="14549" xr:uid="{00000000-0005-0000-0000-00003E400000}"/>
    <cellStyle name="Eingabe 3 14 3 5" xfId="26276" xr:uid="{00000000-0005-0000-0000-00003F400000}"/>
    <cellStyle name="Eingabe 3 14 4" xfId="4130" xr:uid="{00000000-0005-0000-0000-000040400000}"/>
    <cellStyle name="Eingabe 3 14 4 2" xfId="15858" xr:uid="{00000000-0005-0000-0000-000041400000}"/>
    <cellStyle name="Eingabe 3 14 4 3" xfId="27585" xr:uid="{00000000-0005-0000-0000-000042400000}"/>
    <cellStyle name="Eingabe 3 14 5" xfId="8035" xr:uid="{00000000-0005-0000-0000-000043400000}"/>
    <cellStyle name="Eingabe 3 14 5 2" xfId="19763" xr:uid="{00000000-0005-0000-0000-000044400000}"/>
    <cellStyle name="Eingabe 3 14 5 3" xfId="31490" xr:uid="{00000000-0005-0000-0000-000045400000}"/>
    <cellStyle name="Eingabe 3 14 6" xfId="11953" xr:uid="{00000000-0005-0000-0000-000046400000}"/>
    <cellStyle name="Eingabe 3 14 7" xfId="23680" xr:uid="{00000000-0005-0000-0000-000047400000}"/>
    <cellStyle name="Eingabe 3 15" xfId="214" xr:uid="{00000000-0005-0000-0000-000048400000}"/>
    <cellStyle name="Eingabe 3 15 2" xfId="4119" xr:uid="{00000000-0005-0000-0000-000049400000}"/>
    <cellStyle name="Eingabe 3 15 2 2" xfId="15847" xr:uid="{00000000-0005-0000-0000-00004A400000}"/>
    <cellStyle name="Eingabe 3 15 2 3" xfId="27574" xr:uid="{00000000-0005-0000-0000-00004B400000}"/>
    <cellStyle name="Eingabe 3 15 3" xfId="8024" xr:uid="{00000000-0005-0000-0000-00004C400000}"/>
    <cellStyle name="Eingabe 3 15 3 2" xfId="19752" xr:uid="{00000000-0005-0000-0000-00004D400000}"/>
    <cellStyle name="Eingabe 3 15 3 3" xfId="31479" xr:uid="{00000000-0005-0000-0000-00004E400000}"/>
    <cellStyle name="Eingabe 3 15 4" xfId="11942" xr:uid="{00000000-0005-0000-0000-00004F400000}"/>
    <cellStyle name="Eingabe 3 15 5" xfId="23669" xr:uid="{00000000-0005-0000-0000-000050400000}"/>
    <cellStyle name="Eingabe 3 16" xfId="203" xr:uid="{00000000-0005-0000-0000-000051400000}"/>
    <cellStyle name="Eingabe 3 16 2" xfId="11931" xr:uid="{00000000-0005-0000-0000-000052400000}"/>
    <cellStyle name="Eingabe 3 16 3" xfId="23658" xr:uid="{00000000-0005-0000-0000-000053400000}"/>
    <cellStyle name="Eingabe 3 17" xfId="186" xr:uid="{00000000-0005-0000-0000-000054400000}"/>
    <cellStyle name="Eingabe 3 18" xfId="173" xr:uid="{00000000-0005-0000-0000-000055400000}"/>
    <cellStyle name="Eingabe 3 19" xfId="180" xr:uid="{00000000-0005-0000-0000-000056400000}"/>
    <cellStyle name="Eingabe 3 2" xfId="98" xr:uid="{00000000-0005-0000-0000-000057400000}"/>
    <cellStyle name="Eingabe 3 2 10" xfId="2870" xr:uid="{00000000-0005-0000-0000-000058400000}"/>
    <cellStyle name="Eingabe 3 2 10 2" xfId="6775" xr:uid="{00000000-0005-0000-0000-000059400000}"/>
    <cellStyle name="Eingabe 3 2 10 2 2" xfId="18503" xr:uid="{00000000-0005-0000-0000-00005A400000}"/>
    <cellStyle name="Eingabe 3 2 10 2 3" xfId="30230" xr:uid="{00000000-0005-0000-0000-00005B400000}"/>
    <cellStyle name="Eingabe 3 2 10 3" xfId="10680" xr:uid="{00000000-0005-0000-0000-00005C400000}"/>
    <cellStyle name="Eingabe 3 2 10 3 2" xfId="22408" xr:uid="{00000000-0005-0000-0000-00005D400000}"/>
    <cellStyle name="Eingabe 3 2 10 3 3" xfId="34135" xr:uid="{00000000-0005-0000-0000-00005E400000}"/>
    <cellStyle name="Eingabe 3 2 10 4" xfId="14598" xr:uid="{00000000-0005-0000-0000-00005F400000}"/>
    <cellStyle name="Eingabe 3 2 10 5" xfId="26325" xr:uid="{00000000-0005-0000-0000-000060400000}"/>
    <cellStyle name="Eingabe 3 2 11" xfId="4179" xr:uid="{00000000-0005-0000-0000-000061400000}"/>
    <cellStyle name="Eingabe 3 2 11 2" xfId="15907" xr:uid="{00000000-0005-0000-0000-000062400000}"/>
    <cellStyle name="Eingabe 3 2 11 3" xfId="27634" xr:uid="{00000000-0005-0000-0000-000063400000}"/>
    <cellStyle name="Eingabe 3 2 12" xfId="8084" xr:uid="{00000000-0005-0000-0000-000064400000}"/>
    <cellStyle name="Eingabe 3 2 12 2" xfId="19812" xr:uid="{00000000-0005-0000-0000-000065400000}"/>
    <cellStyle name="Eingabe 3 2 12 3" xfId="31539" xr:uid="{00000000-0005-0000-0000-000066400000}"/>
    <cellStyle name="Eingabe 3 2 13" xfId="12002" xr:uid="{00000000-0005-0000-0000-000067400000}"/>
    <cellStyle name="Eingabe 3 2 14" xfId="23729" xr:uid="{00000000-0005-0000-0000-000068400000}"/>
    <cellStyle name="Eingabe 3 2 15" xfId="35383" xr:uid="{00000000-0005-0000-0000-000069400000}"/>
    <cellStyle name="Eingabe 3 2 16" xfId="35397" xr:uid="{00000000-0005-0000-0000-00006A400000}"/>
    <cellStyle name="Eingabe 3 2 17" xfId="35408" xr:uid="{00000000-0005-0000-0000-00006B400000}"/>
    <cellStyle name="Eingabe 3 2 18" xfId="274" xr:uid="{00000000-0005-0000-0000-00006C400000}"/>
    <cellStyle name="Eingabe 3 2 2" xfId="432" xr:uid="{00000000-0005-0000-0000-00006D400000}"/>
    <cellStyle name="Eingabe 3 2 2 10" xfId="12160" xr:uid="{00000000-0005-0000-0000-00006E400000}"/>
    <cellStyle name="Eingabe 3 2 2 11" xfId="23887" xr:uid="{00000000-0005-0000-0000-00006F400000}"/>
    <cellStyle name="Eingabe 3 2 2 2" xfId="531" xr:uid="{00000000-0005-0000-0000-000070400000}"/>
    <cellStyle name="Eingabe 3 2 2 2 2" xfId="960" xr:uid="{00000000-0005-0000-0000-000071400000}"/>
    <cellStyle name="Eingabe 3 2 2 2 2 2" xfId="2258" xr:uid="{00000000-0005-0000-0000-000072400000}"/>
    <cellStyle name="Eingabe 3 2 2 2 2 2 2" xfId="6163" xr:uid="{00000000-0005-0000-0000-000073400000}"/>
    <cellStyle name="Eingabe 3 2 2 2 2 2 2 2" xfId="17891" xr:uid="{00000000-0005-0000-0000-000074400000}"/>
    <cellStyle name="Eingabe 3 2 2 2 2 2 2 3" xfId="29618" xr:uid="{00000000-0005-0000-0000-000075400000}"/>
    <cellStyle name="Eingabe 3 2 2 2 2 2 3" xfId="10068" xr:uid="{00000000-0005-0000-0000-000076400000}"/>
    <cellStyle name="Eingabe 3 2 2 2 2 2 3 2" xfId="21796" xr:uid="{00000000-0005-0000-0000-000077400000}"/>
    <cellStyle name="Eingabe 3 2 2 2 2 2 3 3" xfId="33523" xr:uid="{00000000-0005-0000-0000-000078400000}"/>
    <cellStyle name="Eingabe 3 2 2 2 2 2 4" xfId="13986" xr:uid="{00000000-0005-0000-0000-000079400000}"/>
    <cellStyle name="Eingabe 3 2 2 2 2 2 5" xfId="25713" xr:uid="{00000000-0005-0000-0000-00007A400000}"/>
    <cellStyle name="Eingabe 3 2 2 2 2 3" xfId="3556" xr:uid="{00000000-0005-0000-0000-00007B400000}"/>
    <cellStyle name="Eingabe 3 2 2 2 2 3 2" xfId="7461" xr:uid="{00000000-0005-0000-0000-00007C400000}"/>
    <cellStyle name="Eingabe 3 2 2 2 2 3 2 2" xfId="19189" xr:uid="{00000000-0005-0000-0000-00007D400000}"/>
    <cellStyle name="Eingabe 3 2 2 2 2 3 2 3" xfId="30916" xr:uid="{00000000-0005-0000-0000-00007E400000}"/>
    <cellStyle name="Eingabe 3 2 2 2 2 3 3" xfId="11366" xr:uid="{00000000-0005-0000-0000-00007F400000}"/>
    <cellStyle name="Eingabe 3 2 2 2 2 3 3 2" xfId="23094" xr:uid="{00000000-0005-0000-0000-000080400000}"/>
    <cellStyle name="Eingabe 3 2 2 2 2 3 3 3" xfId="34821" xr:uid="{00000000-0005-0000-0000-000081400000}"/>
    <cellStyle name="Eingabe 3 2 2 2 2 3 4" xfId="15284" xr:uid="{00000000-0005-0000-0000-000082400000}"/>
    <cellStyle name="Eingabe 3 2 2 2 2 3 5" xfId="27011" xr:uid="{00000000-0005-0000-0000-000083400000}"/>
    <cellStyle name="Eingabe 3 2 2 2 2 4" xfId="4865" xr:uid="{00000000-0005-0000-0000-000084400000}"/>
    <cellStyle name="Eingabe 3 2 2 2 2 4 2" xfId="16593" xr:uid="{00000000-0005-0000-0000-000085400000}"/>
    <cellStyle name="Eingabe 3 2 2 2 2 4 3" xfId="28320" xr:uid="{00000000-0005-0000-0000-000086400000}"/>
    <cellStyle name="Eingabe 3 2 2 2 2 5" xfId="8770" xr:uid="{00000000-0005-0000-0000-000087400000}"/>
    <cellStyle name="Eingabe 3 2 2 2 2 5 2" xfId="20498" xr:uid="{00000000-0005-0000-0000-000088400000}"/>
    <cellStyle name="Eingabe 3 2 2 2 2 5 3" xfId="32225" xr:uid="{00000000-0005-0000-0000-000089400000}"/>
    <cellStyle name="Eingabe 3 2 2 2 2 6" xfId="12688" xr:uid="{00000000-0005-0000-0000-00008A400000}"/>
    <cellStyle name="Eingabe 3 2 2 2 2 7" xfId="24415" xr:uid="{00000000-0005-0000-0000-00008B400000}"/>
    <cellStyle name="Eingabe 3 2 2 2 3" xfId="1389" xr:uid="{00000000-0005-0000-0000-00008C400000}"/>
    <cellStyle name="Eingabe 3 2 2 2 3 2" xfId="2687" xr:uid="{00000000-0005-0000-0000-00008D400000}"/>
    <cellStyle name="Eingabe 3 2 2 2 3 2 2" xfId="6592" xr:uid="{00000000-0005-0000-0000-00008E400000}"/>
    <cellStyle name="Eingabe 3 2 2 2 3 2 2 2" xfId="18320" xr:uid="{00000000-0005-0000-0000-00008F400000}"/>
    <cellStyle name="Eingabe 3 2 2 2 3 2 2 3" xfId="30047" xr:uid="{00000000-0005-0000-0000-000090400000}"/>
    <cellStyle name="Eingabe 3 2 2 2 3 2 3" xfId="10497" xr:uid="{00000000-0005-0000-0000-000091400000}"/>
    <cellStyle name="Eingabe 3 2 2 2 3 2 3 2" xfId="22225" xr:uid="{00000000-0005-0000-0000-000092400000}"/>
    <cellStyle name="Eingabe 3 2 2 2 3 2 3 3" xfId="33952" xr:uid="{00000000-0005-0000-0000-000093400000}"/>
    <cellStyle name="Eingabe 3 2 2 2 3 2 4" xfId="14415" xr:uid="{00000000-0005-0000-0000-000094400000}"/>
    <cellStyle name="Eingabe 3 2 2 2 3 2 5" xfId="26142" xr:uid="{00000000-0005-0000-0000-000095400000}"/>
    <cellStyle name="Eingabe 3 2 2 2 3 3" xfId="3985" xr:uid="{00000000-0005-0000-0000-000096400000}"/>
    <cellStyle name="Eingabe 3 2 2 2 3 3 2" xfId="7890" xr:uid="{00000000-0005-0000-0000-000097400000}"/>
    <cellStyle name="Eingabe 3 2 2 2 3 3 2 2" xfId="19618" xr:uid="{00000000-0005-0000-0000-000098400000}"/>
    <cellStyle name="Eingabe 3 2 2 2 3 3 2 3" xfId="31345" xr:uid="{00000000-0005-0000-0000-000099400000}"/>
    <cellStyle name="Eingabe 3 2 2 2 3 3 3" xfId="11795" xr:uid="{00000000-0005-0000-0000-00009A400000}"/>
    <cellStyle name="Eingabe 3 2 2 2 3 3 3 2" xfId="23523" xr:uid="{00000000-0005-0000-0000-00009B400000}"/>
    <cellStyle name="Eingabe 3 2 2 2 3 3 3 3" xfId="35250" xr:uid="{00000000-0005-0000-0000-00009C400000}"/>
    <cellStyle name="Eingabe 3 2 2 2 3 3 4" xfId="15713" xr:uid="{00000000-0005-0000-0000-00009D400000}"/>
    <cellStyle name="Eingabe 3 2 2 2 3 3 5" xfId="27440" xr:uid="{00000000-0005-0000-0000-00009E400000}"/>
    <cellStyle name="Eingabe 3 2 2 2 3 4" xfId="5294" xr:uid="{00000000-0005-0000-0000-00009F400000}"/>
    <cellStyle name="Eingabe 3 2 2 2 3 4 2" xfId="17022" xr:uid="{00000000-0005-0000-0000-0000A0400000}"/>
    <cellStyle name="Eingabe 3 2 2 2 3 4 3" xfId="28749" xr:uid="{00000000-0005-0000-0000-0000A1400000}"/>
    <cellStyle name="Eingabe 3 2 2 2 3 5" xfId="9199" xr:uid="{00000000-0005-0000-0000-0000A2400000}"/>
    <cellStyle name="Eingabe 3 2 2 2 3 5 2" xfId="20927" xr:uid="{00000000-0005-0000-0000-0000A3400000}"/>
    <cellStyle name="Eingabe 3 2 2 2 3 5 3" xfId="32654" xr:uid="{00000000-0005-0000-0000-0000A4400000}"/>
    <cellStyle name="Eingabe 3 2 2 2 3 6" xfId="13117" xr:uid="{00000000-0005-0000-0000-0000A5400000}"/>
    <cellStyle name="Eingabe 3 2 2 2 3 7" xfId="24844" xr:uid="{00000000-0005-0000-0000-0000A6400000}"/>
    <cellStyle name="Eingabe 3 2 2 2 4" xfId="1829" xr:uid="{00000000-0005-0000-0000-0000A7400000}"/>
    <cellStyle name="Eingabe 3 2 2 2 4 2" xfId="5734" xr:uid="{00000000-0005-0000-0000-0000A8400000}"/>
    <cellStyle name="Eingabe 3 2 2 2 4 2 2" xfId="17462" xr:uid="{00000000-0005-0000-0000-0000A9400000}"/>
    <cellStyle name="Eingabe 3 2 2 2 4 2 3" xfId="29189" xr:uid="{00000000-0005-0000-0000-0000AA400000}"/>
    <cellStyle name="Eingabe 3 2 2 2 4 3" xfId="9639" xr:uid="{00000000-0005-0000-0000-0000AB400000}"/>
    <cellStyle name="Eingabe 3 2 2 2 4 3 2" xfId="21367" xr:uid="{00000000-0005-0000-0000-0000AC400000}"/>
    <cellStyle name="Eingabe 3 2 2 2 4 3 3" xfId="33094" xr:uid="{00000000-0005-0000-0000-0000AD400000}"/>
    <cellStyle name="Eingabe 3 2 2 2 4 4" xfId="13557" xr:uid="{00000000-0005-0000-0000-0000AE400000}"/>
    <cellStyle name="Eingabe 3 2 2 2 4 5" xfId="25284" xr:uid="{00000000-0005-0000-0000-0000AF400000}"/>
    <cellStyle name="Eingabe 3 2 2 2 5" xfId="3127" xr:uid="{00000000-0005-0000-0000-0000B0400000}"/>
    <cellStyle name="Eingabe 3 2 2 2 5 2" xfId="7032" xr:uid="{00000000-0005-0000-0000-0000B1400000}"/>
    <cellStyle name="Eingabe 3 2 2 2 5 2 2" xfId="18760" xr:uid="{00000000-0005-0000-0000-0000B2400000}"/>
    <cellStyle name="Eingabe 3 2 2 2 5 2 3" xfId="30487" xr:uid="{00000000-0005-0000-0000-0000B3400000}"/>
    <cellStyle name="Eingabe 3 2 2 2 5 3" xfId="10937" xr:uid="{00000000-0005-0000-0000-0000B4400000}"/>
    <cellStyle name="Eingabe 3 2 2 2 5 3 2" xfId="22665" xr:uid="{00000000-0005-0000-0000-0000B5400000}"/>
    <cellStyle name="Eingabe 3 2 2 2 5 3 3" xfId="34392" xr:uid="{00000000-0005-0000-0000-0000B6400000}"/>
    <cellStyle name="Eingabe 3 2 2 2 5 4" xfId="14855" xr:uid="{00000000-0005-0000-0000-0000B7400000}"/>
    <cellStyle name="Eingabe 3 2 2 2 5 5" xfId="26582" xr:uid="{00000000-0005-0000-0000-0000B8400000}"/>
    <cellStyle name="Eingabe 3 2 2 2 6" xfId="4436" xr:uid="{00000000-0005-0000-0000-0000B9400000}"/>
    <cellStyle name="Eingabe 3 2 2 2 6 2" xfId="16164" xr:uid="{00000000-0005-0000-0000-0000BA400000}"/>
    <cellStyle name="Eingabe 3 2 2 2 6 3" xfId="27891" xr:uid="{00000000-0005-0000-0000-0000BB400000}"/>
    <cellStyle name="Eingabe 3 2 2 2 7" xfId="8341" xr:uid="{00000000-0005-0000-0000-0000BC400000}"/>
    <cellStyle name="Eingabe 3 2 2 2 7 2" xfId="20069" xr:uid="{00000000-0005-0000-0000-0000BD400000}"/>
    <cellStyle name="Eingabe 3 2 2 2 7 3" xfId="31796" xr:uid="{00000000-0005-0000-0000-0000BE400000}"/>
    <cellStyle name="Eingabe 3 2 2 2 8" xfId="12259" xr:uid="{00000000-0005-0000-0000-0000BF400000}"/>
    <cellStyle name="Eingabe 3 2 2 2 9" xfId="23986" xr:uid="{00000000-0005-0000-0000-0000C0400000}"/>
    <cellStyle name="Eingabe 3 2 2 3" xfId="630" xr:uid="{00000000-0005-0000-0000-0000C1400000}"/>
    <cellStyle name="Eingabe 3 2 2 3 2" xfId="1059" xr:uid="{00000000-0005-0000-0000-0000C2400000}"/>
    <cellStyle name="Eingabe 3 2 2 3 2 2" xfId="2357" xr:uid="{00000000-0005-0000-0000-0000C3400000}"/>
    <cellStyle name="Eingabe 3 2 2 3 2 2 2" xfId="6262" xr:uid="{00000000-0005-0000-0000-0000C4400000}"/>
    <cellStyle name="Eingabe 3 2 2 3 2 2 2 2" xfId="17990" xr:uid="{00000000-0005-0000-0000-0000C5400000}"/>
    <cellStyle name="Eingabe 3 2 2 3 2 2 2 3" xfId="29717" xr:uid="{00000000-0005-0000-0000-0000C6400000}"/>
    <cellStyle name="Eingabe 3 2 2 3 2 2 3" xfId="10167" xr:uid="{00000000-0005-0000-0000-0000C7400000}"/>
    <cellStyle name="Eingabe 3 2 2 3 2 2 3 2" xfId="21895" xr:uid="{00000000-0005-0000-0000-0000C8400000}"/>
    <cellStyle name="Eingabe 3 2 2 3 2 2 3 3" xfId="33622" xr:uid="{00000000-0005-0000-0000-0000C9400000}"/>
    <cellStyle name="Eingabe 3 2 2 3 2 2 4" xfId="14085" xr:uid="{00000000-0005-0000-0000-0000CA400000}"/>
    <cellStyle name="Eingabe 3 2 2 3 2 2 5" xfId="25812" xr:uid="{00000000-0005-0000-0000-0000CB400000}"/>
    <cellStyle name="Eingabe 3 2 2 3 2 3" xfId="3655" xr:uid="{00000000-0005-0000-0000-0000CC400000}"/>
    <cellStyle name="Eingabe 3 2 2 3 2 3 2" xfId="7560" xr:uid="{00000000-0005-0000-0000-0000CD400000}"/>
    <cellStyle name="Eingabe 3 2 2 3 2 3 2 2" xfId="19288" xr:uid="{00000000-0005-0000-0000-0000CE400000}"/>
    <cellStyle name="Eingabe 3 2 2 3 2 3 2 3" xfId="31015" xr:uid="{00000000-0005-0000-0000-0000CF400000}"/>
    <cellStyle name="Eingabe 3 2 2 3 2 3 3" xfId="11465" xr:uid="{00000000-0005-0000-0000-0000D0400000}"/>
    <cellStyle name="Eingabe 3 2 2 3 2 3 3 2" xfId="23193" xr:uid="{00000000-0005-0000-0000-0000D1400000}"/>
    <cellStyle name="Eingabe 3 2 2 3 2 3 3 3" xfId="34920" xr:uid="{00000000-0005-0000-0000-0000D2400000}"/>
    <cellStyle name="Eingabe 3 2 2 3 2 3 4" xfId="15383" xr:uid="{00000000-0005-0000-0000-0000D3400000}"/>
    <cellStyle name="Eingabe 3 2 2 3 2 3 5" xfId="27110" xr:uid="{00000000-0005-0000-0000-0000D4400000}"/>
    <cellStyle name="Eingabe 3 2 2 3 2 4" xfId="4964" xr:uid="{00000000-0005-0000-0000-0000D5400000}"/>
    <cellStyle name="Eingabe 3 2 2 3 2 4 2" xfId="16692" xr:uid="{00000000-0005-0000-0000-0000D6400000}"/>
    <cellStyle name="Eingabe 3 2 2 3 2 4 3" xfId="28419" xr:uid="{00000000-0005-0000-0000-0000D7400000}"/>
    <cellStyle name="Eingabe 3 2 2 3 2 5" xfId="8869" xr:uid="{00000000-0005-0000-0000-0000D8400000}"/>
    <cellStyle name="Eingabe 3 2 2 3 2 5 2" xfId="20597" xr:uid="{00000000-0005-0000-0000-0000D9400000}"/>
    <cellStyle name="Eingabe 3 2 2 3 2 5 3" xfId="32324" xr:uid="{00000000-0005-0000-0000-0000DA400000}"/>
    <cellStyle name="Eingabe 3 2 2 3 2 6" xfId="12787" xr:uid="{00000000-0005-0000-0000-0000DB400000}"/>
    <cellStyle name="Eingabe 3 2 2 3 2 7" xfId="24514" xr:uid="{00000000-0005-0000-0000-0000DC400000}"/>
    <cellStyle name="Eingabe 3 2 2 3 3" xfId="1488" xr:uid="{00000000-0005-0000-0000-0000DD400000}"/>
    <cellStyle name="Eingabe 3 2 2 3 3 2" xfId="2786" xr:uid="{00000000-0005-0000-0000-0000DE400000}"/>
    <cellStyle name="Eingabe 3 2 2 3 3 2 2" xfId="6691" xr:uid="{00000000-0005-0000-0000-0000DF400000}"/>
    <cellStyle name="Eingabe 3 2 2 3 3 2 2 2" xfId="18419" xr:uid="{00000000-0005-0000-0000-0000E0400000}"/>
    <cellStyle name="Eingabe 3 2 2 3 3 2 2 3" xfId="30146" xr:uid="{00000000-0005-0000-0000-0000E1400000}"/>
    <cellStyle name="Eingabe 3 2 2 3 3 2 3" xfId="10596" xr:uid="{00000000-0005-0000-0000-0000E2400000}"/>
    <cellStyle name="Eingabe 3 2 2 3 3 2 3 2" xfId="22324" xr:uid="{00000000-0005-0000-0000-0000E3400000}"/>
    <cellStyle name="Eingabe 3 2 2 3 3 2 3 3" xfId="34051" xr:uid="{00000000-0005-0000-0000-0000E4400000}"/>
    <cellStyle name="Eingabe 3 2 2 3 3 2 4" xfId="14514" xr:uid="{00000000-0005-0000-0000-0000E5400000}"/>
    <cellStyle name="Eingabe 3 2 2 3 3 2 5" xfId="26241" xr:uid="{00000000-0005-0000-0000-0000E6400000}"/>
    <cellStyle name="Eingabe 3 2 2 3 3 3" xfId="4084" xr:uid="{00000000-0005-0000-0000-0000E7400000}"/>
    <cellStyle name="Eingabe 3 2 2 3 3 3 2" xfId="7989" xr:uid="{00000000-0005-0000-0000-0000E8400000}"/>
    <cellStyle name="Eingabe 3 2 2 3 3 3 2 2" xfId="19717" xr:uid="{00000000-0005-0000-0000-0000E9400000}"/>
    <cellStyle name="Eingabe 3 2 2 3 3 3 2 3" xfId="31444" xr:uid="{00000000-0005-0000-0000-0000EA400000}"/>
    <cellStyle name="Eingabe 3 2 2 3 3 3 3" xfId="11894" xr:uid="{00000000-0005-0000-0000-0000EB400000}"/>
    <cellStyle name="Eingabe 3 2 2 3 3 3 3 2" xfId="23622" xr:uid="{00000000-0005-0000-0000-0000EC400000}"/>
    <cellStyle name="Eingabe 3 2 2 3 3 3 3 3" xfId="35349" xr:uid="{00000000-0005-0000-0000-0000ED400000}"/>
    <cellStyle name="Eingabe 3 2 2 3 3 3 4" xfId="15812" xr:uid="{00000000-0005-0000-0000-0000EE400000}"/>
    <cellStyle name="Eingabe 3 2 2 3 3 3 5" xfId="27539" xr:uid="{00000000-0005-0000-0000-0000EF400000}"/>
    <cellStyle name="Eingabe 3 2 2 3 3 4" xfId="5393" xr:uid="{00000000-0005-0000-0000-0000F0400000}"/>
    <cellStyle name="Eingabe 3 2 2 3 3 4 2" xfId="17121" xr:uid="{00000000-0005-0000-0000-0000F1400000}"/>
    <cellStyle name="Eingabe 3 2 2 3 3 4 3" xfId="28848" xr:uid="{00000000-0005-0000-0000-0000F2400000}"/>
    <cellStyle name="Eingabe 3 2 2 3 3 5" xfId="9298" xr:uid="{00000000-0005-0000-0000-0000F3400000}"/>
    <cellStyle name="Eingabe 3 2 2 3 3 5 2" xfId="21026" xr:uid="{00000000-0005-0000-0000-0000F4400000}"/>
    <cellStyle name="Eingabe 3 2 2 3 3 5 3" xfId="32753" xr:uid="{00000000-0005-0000-0000-0000F5400000}"/>
    <cellStyle name="Eingabe 3 2 2 3 3 6" xfId="13216" xr:uid="{00000000-0005-0000-0000-0000F6400000}"/>
    <cellStyle name="Eingabe 3 2 2 3 3 7" xfId="24943" xr:uid="{00000000-0005-0000-0000-0000F7400000}"/>
    <cellStyle name="Eingabe 3 2 2 3 4" xfId="1928" xr:uid="{00000000-0005-0000-0000-0000F8400000}"/>
    <cellStyle name="Eingabe 3 2 2 3 4 2" xfId="5833" xr:uid="{00000000-0005-0000-0000-0000F9400000}"/>
    <cellStyle name="Eingabe 3 2 2 3 4 2 2" xfId="17561" xr:uid="{00000000-0005-0000-0000-0000FA400000}"/>
    <cellStyle name="Eingabe 3 2 2 3 4 2 3" xfId="29288" xr:uid="{00000000-0005-0000-0000-0000FB400000}"/>
    <cellStyle name="Eingabe 3 2 2 3 4 3" xfId="9738" xr:uid="{00000000-0005-0000-0000-0000FC400000}"/>
    <cellStyle name="Eingabe 3 2 2 3 4 3 2" xfId="21466" xr:uid="{00000000-0005-0000-0000-0000FD400000}"/>
    <cellStyle name="Eingabe 3 2 2 3 4 3 3" xfId="33193" xr:uid="{00000000-0005-0000-0000-0000FE400000}"/>
    <cellStyle name="Eingabe 3 2 2 3 4 4" xfId="13656" xr:uid="{00000000-0005-0000-0000-0000FF400000}"/>
    <cellStyle name="Eingabe 3 2 2 3 4 5" xfId="25383" xr:uid="{00000000-0005-0000-0000-000000410000}"/>
    <cellStyle name="Eingabe 3 2 2 3 5" xfId="3226" xr:uid="{00000000-0005-0000-0000-000001410000}"/>
    <cellStyle name="Eingabe 3 2 2 3 5 2" xfId="7131" xr:uid="{00000000-0005-0000-0000-000002410000}"/>
    <cellStyle name="Eingabe 3 2 2 3 5 2 2" xfId="18859" xr:uid="{00000000-0005-0000-0000-000003410000}"/>
    <cellStyle name="Eingabe 3 2 2 3 5 2 3" xfId="30586" xr:uid="{00000000-0005-0000-0000-000004410000}"/>
    <cellStyle name="Eingabe 3 2 2 3 5 3" xfId="11036" xr:uid="{00000000-0005-0000-0000-000005410000}"/>
    <cellStyle name="Eingabe 3 2 2 3 5 3 2" xfId="22764" xr:uid="{00000000-0005-0000-0000-000006410000}"/>
    <cellStyle name="Eingabe 3 2 2 3 5 3 3" xfId="34491" xr:uid="{00000000-0005-0000-0000-000007410000}"/>
    <cellStyle name="Eingabe 3 2 2 3 5 4" xfId="14954" xr:uid="{00000000-0005-0000-0000-000008410000}"/>
    <cellStyle name="Eingabe 3 2 2 3 5 5" xfId="26681" xr:uid="{00000000-0005-0000-0000-000009410000}"/>
    <cellStyle name="Eingabe 3 2 2 3 6" xfId="4535" xr:uid="{00000000-0005-0000-0000-00000A410000}"/>
    <cellStyle name="Eingabe 3 2 2 3 6 2" xfId="16263" xr:uid="{00000000-0005-0000-0000-00000B410000}"/>
    <cellStyle name="Eingabe 3 2 2 3 6 3" xfId="27990" xr:uid="{00000000-0005-0000-0000-00000C410000}"/>
    <cellStyle name="Eingabe 3 2 2 3 7" xfId="8440" xr:uid="{00000000-0005-0000-0000-00000D410000}"/>
    <cellStyle name="Eingabe 3 2 2 3 7 2" xfId="20168" xr:uid="{00000000-0005-0000-0000-00000E410000}"/>
    <cellStyle name="Eingabe 3 2 2 3 7 3" xfId="31895" xr:uid="{00000000-0005-0000-0000-00000F410000}"/>
    <cellStyle name="Eingabe 3 2 2 3 8" xfId="12358" xr:uid="{00000000-0005-0000-0000-000010410000}"/>
    <cellStyle name="Eingabe 3 2 2 3 9" xfId="24085" xr:uid="{00000000-0005-0000-0000-000011410000}"/>
    <cellStyle name="Eingabe 3 2 2 4" xfId="861" xr:uid="{00000000-0005-0000-0000-000012410000}"/>
    <cellStyle name="Eingabe 3 2 2 4 2" xfId="2159" xr:uid="{00000000-0005-0000-0000-000013410000}"/>
    <cellStyle name="Eingabe 3 2 2 4 2 2" xfId="6064" xr:uid="{00000000-0005-0000-0000-000014410000}"/>
    <cellStyle name="Eingabe 3 2 2 4 2 2 2" xfId="17792" xr:uid="{00000000-0005-0000-0000-000015410000}"/>
    <cellStyle name="Eingabe 3 2 2 4 2 2 3" xfId="29519" xr:uid="{00000000-0005-0000-0000-000016410000}"/>
    <cellStyle name="Eingabe 3 2 2 4 2 3" xfId="9969" xr:uid="{00000000-0005-0000-0000-000017410000}"/>
    <cellStyle name="Eingabe 3 2 2 4 2 3 2" xfId="21697" xr:uid="{00000000-0005-0000-0000-000018410000}"/>
    <cellStyle name="Eingabe 3 2 2 4 2 3 3" xfId="33424" xr:uid="{00000000-0005-0000-0000-000019410000}"/>
    <cellStyle name="Eingabe 3 2 2 4 2 4" xfId="13887" xr:uid="{00000000-0005-0000-0000-00001A410000}"/>
    <cellStyle name="Eingabe 3 2 2 4 2 5" xfId="25614" xr:uid="{00000000-0005-0000-0000-00001B410000}"/>
    <cellStyle name="Eingabe 3 2 2 4 3" xfId="3457" xr:uid="{00000000-0005-0000-0000-00001C410000}"/>
    <cellStyle name="Eingabe 3 2 2 4 3 2" xfId="7362" xr:uid="{00000000-0005-0000-0000-00001D410000}"/>
    <cellStyle name="Eingabe 3 2 2 4 3 2 2" xfId="19090" xr:uid="{00000000-0005-0000-0000-00001E410000}"/>
    <cellStyle name="Eingabe 3 2 2 4 3 2 3" xfId="30817" xr:uid="{00000000-0005-0000-0000-00001F410000}"/>
    <cellStyle name="Eingabe 3 2 2 4 3 3" xfId="11267" xr:uid="{00000000-0005-0000-0000-000020410000}"/>
    <cellStyle name="Eingabe 3 2 2 4 3 3 2" xfId="22995" xr:uid="{00000000-0005-0000-0000-000021410000}"/>
    <cellStyle name="Eingabe 3 2 2 4 3 3 3" xfId="34722" xr:uid="{00000000-0005-0000-0000-000022410000}"/>
    <cellStyle name="Eingabe 3 2 2 4 3 4" xfId="15185" xr:uid="{00000000-0005-0000-0000-000023410000}"/>
    <cellStyle name="Eingabe 3 2 2 4 3 5" xfId="26912" xr:uid="{00000000-0005-0000-0000-000024410000}"/>
    <cellStyle name="Eingabe 3 2 2 4 4" xfId="4766" xr:uid="{00000000-0005-0000-0000-000025410000}"/>
    <cellStyle name="Eingabe 3 2 2 4 4 2" xfId="16494" xr:uid="{00000000-0005-0000-0000-000026410000}"/>
    <cellStyle name="Eingabe 3 2 2 4 4 3" xfId="28221" xr:uid="{00000000-0005-0000-0000-000027410000}"/>
    <cellStyle name="Eingabe 3 2 2 4 5" xfId="8671" xr:uid="{00000000-0005-0000-0000-000028410000}"/>
    <cellStyle name="Eingabe 3 2 2 4 5 2" xfId="20399" xr:uid="{00000000-0005-0000-0000-000029410000}"/>
    <cellStyle name="Eingabe 3 2 2 4 5 3" xfId="32126" xr:uid="{00000000-0005-0000-0000-00002A410000}"/>
    <cellStyle name="Eingabe 3 2 2 4 6" xfId="12589" xr:uid="{00000000-0005-0000-0000-00002B410000}"/>
    <cellStyle name="Eingabe 3 2 2 4 7" xfId="24316" xr:uid="{00000000-0005-0000-0000-00002C410000}"/>
    <cellStyle name="Eingabe 3 2 2 5" xfId="1290" xr:uid="{00000000-0005-0000-0000-00002D410000}"/>
    <cellStyle name="Eingabe 3 2 2 5 2" xfId="2588" xr:uid="{00000000-0005-0000-0000-00002E410000}"/>
    <cellStyle name="Eingabe 3 2 2 5 2 2" xfId="6493" xr:uid="{00000000-0005-0000-0000-00002F410000}"/>
    <cellStyle name="Eingabe 3 2 2 5 2 2 2" xfId="18221" xr:uid="{00000000-0005-0000-0000-000030410000}"/>
    <cellStyle name="Eingabe 3 2 2 5 2 2 3" xfId="29948" xr:uid="{00000000-0005-0000-0000-000031410000}"/>
    <cellStyle name="Eingabe 3 2 2 5 2 3" xfId="10398" xr:uid="{00000000-0005-0000-0000-000032410000}"/>
    <cellStyle name="Eingabe 3 2 2 5 2 3 2" xfId="22126" xr:uid="{00000000-0005-0000-0000-000033410000}"/>
    <cellStyle name="Eingabe 3 2 2 5 2 3 3" xfId="33853" xr:uid="{00000000-0005-0000-0000-000034410000}"/>
    <cellStyle name="Eingabe 3 2 2 5 2 4" xfId="14316" xr:uid="{00000000-0005-0000-0000-000035410000}"/>
    <cellStyle name="Eingabe 3 2 2 5 2 5" xfId="26043" xr:uid="{00000000-0005-0000-0000-000036410000}"/>
    <cellStyle name="Eingabe 3 2 2 5 3" xfId="3886" xr:uid="{00000000-0005-0000-0000-000037410000}"/>
    <cellStyle name="Eingabe 3 2 2 5 3 2" xfId="7791" xr:uid="{00000000-0005-0000-0000-000038410000}"/>
    <cellStyle name="Eingabe 3 2 2 5 3 2 2" xfId="19519" xr:uid="{00000000-0005-0000-0000-000039410000}"/>
    <cellStyle name="Eingabe 3 2 2 5 3 2 3" xfId="31246" xr:uid="{00000000-0005-0000-0000-00003A410000}"/>
    <cellStyle name="Eingabe 3 2 2 5 3 3" xfId="11696" xr:uid="{00000000-0005-0000-0000-00003B410000}"/>
    <cellStyle name="Eingabe 3 2 2 5 3 3 2" xfId="23424" xr:uid="{00000000-0005-0000-0000-00003C410000}"/>
    <cellStyle name="Eingabe 3 2 2 5 3 3 3" xfId="35151" xr:uid="{00000000-0005-0000-0000-00003D410000}"/>
    <cellStyle name="Eingabe 3 2 2 5 3 4" xfId="15614" xr:uid="{00000000-0005-0000-0000-00003E410000}"/>
    <cellStyle name="Eingabe 3 2 2 5 3 5" xfId="27341" xr:uid="{00000000-0005-0000-0000-00003F410000}"/>
    <cellStyle name="Eingabe 3 2 2 5 4" xfId="5195" xr:uid="{00000000-0005-0000-0000-000040410000}"/>
    <cellStyle name="Eingabe 3 2 2 5 4 2" xfId="16923" xr:uid="{00000000-0005-0000-0000-000041410000}"/>
    <cellStyle name="Eingabe 3 2 2 5 4 3" xfId="28650" xr:uid="{00000000-0005-0000-0000-000042410000}"/>
    <cellStyle name="Eingabe 3 2 2 5 5" xfId="9100" xr:uid="{00000000-0005-0000-0000-000043410000}"/>
    <cellStyle name="Eingabe 3 2 2 5 5 2" xfId="20828" xr:uid="{00000000-0005-0000-0000-000044410000}"/>
    <cellStyle name="Eingabe 3 2 2 5 5 3" xfId="32555" xr:uid="{00000000-0005-0000-0000-000045410000}"/>
    <cellStyle name="Eingabe 3 2 2 5 6" xfId="13018" xr:uid="{00000000-0005-0000-0000-000046410000}"/>
    <cellStyle name="Eingabe 3 2 2 5 7" xfId="24745" xr:uid="{00000000-0005-0000-0000-000047410000}"/>
    <cellStyle name="Eingabe 3 2 2 6" xfId="1730" xr:uid="{00000000-0005-0000-0000-000048410000}"/>
    <cellStyle name="Eingabe 3 2 2 6 2" xfId="5635" xr:uid="{00000000-0005-0000-0000-000049410000}"/>
    <cellStyle name="Eingabe 3 2 2 6 2 2" xfId="17363" xr:uid="{00000000-0005-0000-0000-00004A410000}"/>
    <cellStyle name="Eingabe 3 2 2 6 2 3" xfId="29090" xr:uid="{00000000-0005-0000-0000-00004B410000}"/>
    <cellStyle name="Eingabe 3 2 2 6 3" xfId="9540" xr:uid="{00000000-0005-0000-0000-00004C410000}"/>
    <cellStyle name="Eingabe 3 2 2 6 3 2" xfId="21268" xr:uid="{00000000-0005-0000-0000-00004D410000}"/>
    <cellStyle name="Eingabe 3 2 2 6 3 3" xfId="32995" xr:uid="{00000000-0005-0000-0000-00004E410000}"/>
    <cellStyle name="Eingabe 3 2 2 6 4" xfId="13458" xr:uid="{00000000-0005-0000-0000-00004F410000}"/>
    <cellStyle name="Eingabe 3 2 2 6 5" xfId="25185" xr:uid="{00000000-0005-0000-0000-000050410000}"/>
    <cellStyle name="Eingabe 3 2 2 7" xfId="3028" xr:uid="{00000000-0005-0000-0000-000051410000}"/>
    <cellStyle name="Eingabe 3 2 2 7 2" xfId="6933" xr:uid="{00000000-0005-0000-0000-000052410000}"/>
    <cellStyle name="Eingabe 3 2 2 7 2 2" xfId="18661" xr:uid="{00000000-0005-0000-0000-000053410000}"/>
    <cellStyle name="Eingabe 3 2 2 7 2 3" xfId="30388" xr:uid="{00000000-0005-0000-0000-000054410000}"/>
    <cellStyle name="Eingabe 3 2 2 7 3" xfId="10838" xr:uid="{00000000-0005-0000-0000-000055410000}"/>
    <cellStyle name="Eingabe 3 2 2 7 3 2" xfId="22566" xr:uid="{00000000-0005-0000-0000-000056410000}"/>
    <cellStyle name="Eingabe 3 2 2 7 3 3" xfId="34293" xr:uid="{00000000-0005-0000-0000-000057410000}"/>
    <cellStyle name="Eingabe 3 2 2 7 4" xfId="14756" xr:uid="{00000000-0005-0000-0000-000058410000}"/>
    <cellStyle name="Eingabe 3 2 2 7 5" xfId="26483" xr:uid="{00000000-0005-0000-0000-000059410000}"/>
    <cellStyle name="Eingabe 3 2 2 8" xfId="4337" xr:uid="{00000000-0005-0000-0000-00005A410000}"/>
    <cellStyle name="Eingabe 3 2 2 8 2" xfId="16065" xr:uid="{00000000-0005-0000-0000-00005B410000}"/>
    <cellStyle name="Eingabe 3 2 2 8 3" xfId="27792" xr:uid="{00000000-0005-0000-0000-00005C410000}"/>
    <cellStyle name="Eingabe 3 2 2 9" xfId="8242" xr:uid="{00000000-0005-0000-0000-00005D410000}"/>
    <cellStyle name="Eingabe 3 2 2 9 2" xfId="19970" xr:uid="{00000000-0005-0000-0000-00005E410000}"/>
    <cellStyle name="Eingabe 3 2 2 9 3" xfId="31697" xr:uid="{00000000-0005-0000-0000-00005F410000}"/>
    <cellStyle name="Eingabe 3 2 3" xfId="454" xr:uid="{00000000-0005-0000-0000-000060410000}"/>
    <cellStyle name="Eingabe 3 2 3 10" xfId="12182" xr:uid="{00000000-0005-0000-0000-000061410000}"/>
    <cellStyle name="Eingabe 3 2 3 11" xfId="23909" xr:uid="{00000000-0005-0000-0000-000062410000}"/>
    <cellStyle name="Eingabe 3 2 3 2" xfId="553" xr:uid="{00000000-0005-0000-0000-000063410000}"/>
    <cellStyle name="Eingabe 3 2 3 2 2" xfId="982" xr:uid="{00000000-0005-0000-0000-000064410000}"/>
    <cellStyle name="Eingabe 3 2 3 2 2 2" xfId="2280" xr:uid="{00000000-0005-0000-0000-000065410000}"/>
    <cellStyle name="Eingabe 3 2 3 2 2 2 2" xfId="6185" xr:uid="{00000000-0005-0000-0000-000066410000}"/>
    <cellStyle name="Eingabe 3 2 3 2 2 2 2 2" xfId="17913" xr:uid="{00000000-0005-0000-0000-000067410000}"/>
    <cellStyle name="Eingabe 3 2 3 2 2 2 2 3" xfId="29640" xr:uid="{00000000-0005-0000-0000-000068410000}"/>
    <cellStyle name="Eingabe 3 2 3 2 2 2 3" xfId="10090" xr:uid="{00000000-0005-0000-0000-000069410000}"/>
    <cellStyle name="Eingabe 3 2 3 2 2 2 3 2" xfId="21818" xr:uid="{00000000-0005-0000-0000-00006A410000}"/>
    <cellStyle name="Eingabe 3 2 3 2 2 2 3 3" xfId="33545" xr:uid="{00000000-0005-0000-0000-00006B410000}"/>
    <cellStyle name="Eingabe 3 2 3 2 2 2 4" xfId="14008" xr:uid="{00000000-0005-0000-0000-00006C410000}"/>
    <cellStyle name="Eingabe 3 2 3 2 2 2 5" xfId="25735" xr:uid="{00000000-0005-0000-0000-00006D410000}"/>
    <cellStyle name="Eingabe 3 2 3 2 2 3" xfId="3578" xr:uid="{00000000-0005-0000-0000-00006E410000}"/>
    <cellStyle name="Eingabe 3 2 3 2 2 3 2" xfId="7483" xr:uid="{00000000-0005-0000-0000-00006F410000}"/>
    <cellStyle name="Eingabe 3 2 3 2 2 3 2 2" xfId="19211" xr:uid="{00000000-0005-0000-0000-000070410000}"/>
    <cellStyle name="Eingabe 3 2 3 2 2 3 2 3" xfId="30938" xr:uid="{00000000-0005-0000-0000-000071410000}"/>
    <cellStyle name="Eingabe 3 2 3 2 2 3 3" xfId="11388" xr:uid="{00000000-0005-0000-0000-000072410000}"/>
    <cellStyle name="Eingabe 3 2 3 2 2 3 3 2" xfId="23116" xr:uid="{00000000-0005-0000-0000-000073410000}"/>
    <cellStyle name="Eingabe 3 2 3 2 2 3 3 3" xfId="34843" xr:uid="{00000000-0005-0000-0000-000074410000}"/>
    <cellStyle name="Eingabe 3 2 3 2 2 3 4" xfId="15306" xr:uid="{00000000-0005-0000-0000-000075410000}"/>
    <cellStyle name="Eingabe 3 2 3 2 2 3 5" xfId="27033" xr:uid="{00000000-0005-0000-0000-000076410000}"/>
    <cellStyle name="Eingabe 3 2 3 2 2 4" xfId="4887" xr:uid="{00000000-0005-0000-0000-000077410000}"/>
    <cellStyle name="Eingabe 3 2 3 2 2 4 2" xfId="16615" xr:uid="{00000000-0005-0000-0000-000078410000}"/>
    <cellStyle name="Eingabe 3 2 3 2 2 4 3" xfId="28342" xr:uid="{00000000-0005-0000-0000-000079410000}"/>
    <cellStyle name="Eingabe 3 2 3 2 2 5" xfId="8792" xr:uid="{00000000-0005-0000-0000-00007A410000}"/>
    <cellStyle name="Eingabe 3 2 3 2 2 5 2" xfId="20520" xr:uid="{00000000-0005-0000-0000-00007B410000}"/>
    <cellStyle name="Eingabe 3 2 3 2 2 5 3" xfId="32247" xr:uid="{00000000-0005-0000-0000-00007C410000}"/>
    <cellStyle name="Eingabe 3 2 3 2 2 6" xfId="12710" xr:uid="{00000000-0005-0000-0000-00007D410000}"/>
    <cellStyle name="Eingabe 3 2 3 2 2 7" xfId="24437" xr:uid="{00000000-0005-0000-0000-00007E410000}"/>
    <cellStyle name="Eingabe 3 2 3 2 3" xfId="1411" xr:uid="{00000000-0005-0000-0000-00007F410000}"/>
    <cellStyle name="Eingabe 3 2 3 2 3 2" xfId="2709" xr:uid="{00000000-0005-0000-0000-000080410000}"/>
    <cellStyle name="Eingabe 3 2 3 2 3 2 2" xfId="6614" xr:uid="{00000000-0005-0000-0000-000081410000}"/>
    <cellStyle name="Eingabe 3 2 3 2 3 2 2 2" xfId="18342" xr:uid="{00000000-0005-0000-0000-000082410000}"/>
    <cellStyle name="Eingabe 3 2 3 2 3 2 2 3" xfId="30069" xr:uid="{00000000-0005-0000-0000-000083410000}"/>
    <cellStyle name="Eingabe 3 2 3 2 3 2 3" xfId="10519" xr:uid="{00000000-0005-0000-0000-000084410000}"/>
    <cellStyle name="Eingabe 3 2 3 2 3 2 3 2" xfId="22247" xr:uid="{00000000-0005-0000-0000-000085410000}"/>
    <cellStyle name="Eingabe 3 2 3 2 3 2 3 3" xfId="33974" xr:uid="{00000000-0005-0000-0000-000086410000}"/>
    <cellStyle name="Eingabe 3 2 3 2 3 2 4" xfId="14437" xr:uid="{00000000-0005-0000-0000-000087410000}"/>
    <cellStyle name="Eingabe 3 2 3 2 3 2 5" xfId="26164" xr:uid="{00000000-0005-0000-0000-000088410000}"/>
    <cellStyle name="Eingabe 3 2 3 2 3 3" xfId="4007" xr:uid="{00000000-0005-0000-0000-000089410000}"/>
    <cellStyle name="Eingabe 3 2 3 2 3 3 2" xfId="7912" xr:uid="{00000000-0005-0000-0000-00008A410000}"/>
    <cellStyle name="Eingabe 3 2 3 2 3 3 2 2" xfId="19640" xr:uid="{00000000-0005-0000-0000-00008B410000}"/>
    <cellStyle name="Eingabe 3 2 3 2 3 3 2 3" xfId="31367" xr:uid="{00000000-0005-0000-0000-00008C410000}"/>
    <cellStyle name="Eingabe 3 2 3 2 3 3 3" xfId="11817" xr:uid="{00000000-0005-0000-0000-00008D410000}"/>
    <cellStyle name="Eingabe 3 2 3 2 3 3 3 2" xfId="23545" xr:uid="{00000000-0005-0000-0000-00008E410000}"/>
    <cellStyle name="Eingabe 3 2 3 2 3 3 3 3" xfId="35272" xr:uid="{00000000-0005-0000-0000-00008F410000}"/>
    <cellStyle name="Eingabe 3 2 3 2 3 3 4" xfId="15735" xr:uid="{00000000-0005-0000-0000-000090410000}"/>
    <cellStyle name="Eingabe 3 2 3 2 3 3 5" xfId="27462" xr:uid="{00000000-0005-0000-0000-000091410000}"/>
    <cellStyle name="Eingabe 3 2 3 2 3 4" xfId="5316" xr:uid="{00000000-0005-0000-0000-000092410000}"/>
    <cellStyle name="Eingabe 3 2 3 2 3 4 2" xfId="17044" xr:uid="{00000000-0005-0000-0000-000093410000}"/>
    <cellStyle name="Eingabe 3 2 3 2 3 4 3" xfId="28771" xr:uid="{00000000-0005-0000-0000-000094410000}"/>
    <cellStyle name="Eingabe 3 2 3 2 3 5" xfId="9221" xr:uid="{00000000-0005-0000-0000-000095410000}"/>
    <cellStyle name="Eingabe 3 2 3 2 3 5 2" xfId="20949" xr:uid="{00000000-0005-0000-0000-000096410000}"/>
    <cellStyle name="Eingabe 3 2 3 2 3 5 3" xfId="32676" xr:uid="{00000000-0005-0000-0000-000097410000}"/>
    <cellStyle name="Eingabe 3 2 3 2 3 6" xfId="13139" xr:uid="{00000000-0005-0000-0000-000098410000}"/>
    <cellStyle name="Eingabe 3 2 3 2 3 7" xfId="24866" xr:uid="{00000000-0005-0000-0000-000099410000}"/>
    <cellStyle name="Eingabe 3 2 3 2 4" xfId="1851" xr:uid="{00000000-0005-0000-0000-00009A410000}"/>
    <cellStyle name="Eingabe 3 2 3 2 4 2" xfId="5756" xr:uid="{00000000-0005-0000-0000-00009B410000}"/>
    <cellStyle name="Eingabe 3 2 3 2 4 2 2" xfId="17484" xr:uid="{00000000-0005-0000-0000-00009C410000}"/>
    <cellStyle name="Eingabe 3 2 3 2 4 2 3" xfId="29211" xr:uid="{00000000-0005-0000-0000-00009D410000}"/>
    <cellStyle name="Eingabe 3 2 3 2 4 3" xfId="9661" xr:uid="{00000000-0005-0000-0000-00009E410000}"/>
    <cellStyle name="Eingabe 3 2 3 2 4 3 2" xfId="21389" xr:uid="{00000000-0005-0000-0000-00009F410000}"/>
    <cellStyle name="Eingabe 3 2 3 2 4 3 3" xfId="33116" xr:uid="{00000000-0005-0000-0000-0000A0410000}"/>
    <cellStyle name="Eingabe 3 2 3 2 4 4" xfId="13579" xr:uid="{00000000-0005-0000-0000-0000A1410000}"/>
    <cellStyle name="Eingabe 3 2 3 2 4 5" xfId="25306" xr:uid="{00000000-0005-0000-0000-0000A2410000}"/>
    <cellStyle name="Eingabe 3 2 3 2 5" xfId="3149" xr:uid="{00000000-0005-0000-0000-0000A3410000}"/>
    <cellStyle name="Eingabe 3 2 3 2 5 2" xfId="7054" xr:uid="{00000000-0005-0000-0000-0000A4410000}"/>
    <cellStyle name="Eingabe 3 2 3 2 5 2 2" xfId="18782" xr:uid="{00000000-0005-0000-0000-0000A5410000}"/>
    <cellStyle name="Eingabe 3 2 3 2 5 2 3" xfId="30509" xr:uid="{00000000-0005-0000-0000-0000A6410000}"/>
    <cellStyle name="Eingabe 3 2 3 2 5 3" xfId="10959" xr:uid="{00000000-0005-0000-0000-0000A7410000}"/>
    <cellStyle name="Eingabe 3 2 3 2 5 3 2" xfId="22687" xr:uid="{00000000-0005-0000-0000-0000A8410000}"/>
    <cellStyle name="Eingabe 3 2 3 2 5 3 3" xfId="34414" xr:uid="{00000000-0005-0000-0000-0000A9410000}"/>
    <cellStyle name="Eingabe 3 2 3 2 5 4" xfId="14877" xr:uid="{00000000-0005-0000-0000-0000AA410000}"/>
    <cellStyle name="Eingabe 3 2 3 2 5 5" xfId="26604" xr:uid="{00000000-0005-0000-0000-0000AB410000}"/>
    <cellStyle name="Eingabe 3 2 3 2 6" xfId="4458" xr:uid="{00000000-0005-0000-0000-0000AC410000}"/>
    <cellStyle name="Eingabe 3 2 3 2 6 2" xfId="16186" xr:uid="{00000000-0005-0000-0000-0000AD410000}"/>
    <cellStyle name="Eingabe 3 2 3 2 6 3" xfId="27913" xr:uid="{00000000-0005-0000-0000-0000AE410000}"/>
    <cellStyle name="Eingabe 3 2 3 2 7" xfId="8363" xr:uid="{00000000-0005-0000-0000-0000AF410000}"/>
    <cellStyle name="Eingabe 3 2 3 2 7 2" xfId="20091" xr:uid="{00000000-0005-0000-0000-0000B0410000}"/>
    <cellStyle name="Eingabe 3 2 3 2 7 3" xfId="31818" xr:uid="{00000000-0005-0000-0000-0000B1410000}"/>
    <cellStyle name="Eingabe 3 2 3 2 8" xfId="12281" xr:uid="{00000000-0005-0000-0000-0000B2410000}"/>
    <cellStyle name="Eingabe 3 2 3 2 9" xfId="24008" xr:uid="{00000000-0005-0000-0000-0000B3410000}"/>
    <cellStyle name="Eingabe 3 2 3 3" xfId="652" xr:uid="{00000000-0005-0000-0000-0000B4410000}"/>
    <cellStyle name="Eingabe 3 2 3 3 2" xfId="1081" xr:uid="{00000000-0005-0000-0000-0000B5410000}"/>
    <cellStyle name="Eingabe 3 2 3 3 2 2" xfId="2379" xr:uid="{00000000-0005-0000-0000-0000B6410000}"/>
    <cellStyle name="Eingabe 3 2 3 3 2 2 2" xfId="6284" xr:uid="{00000000-0005-0000-0000-0000B7410000}"/>
    <cellStyle name="Eingabe 3 2 3 3 2 2 2 2" xfId="18012" xr:uid="{00000000-0005-0000-0000-0000B8410000}"/>
    <cellStyle name="Eingabe 3 2 3 3 2 2 2 3" xfId="29739" xr:uid="{00000000-0005-0000-0000-0000B9410000}"/>
    <cellStyle name="Eingabe 3 2 3 3 2 2 3" xfId="10189" xr:uid="{00000000-0005-0000-0000-0000BA410000}"/>
    <cellStyle name="Eingabe 3 2 3 3 2 2 3 2" xfId="21917" xr:uid="{00000000-0005-0000-0000-0000BB410000}"/>
    <cellStyle name="Eingabe 3 2 3 3 2 2 3 3" xfId="33644" xr:uid="{00000000-0005-0000-0000-0000BC410000}"/>
    <cellStyle name="Eingabe 3 2 3 3 2 2 4" xfId="14107" xr:uid="{00000000-0005-0000-0000-0000BD410000}"/>
    <cellStyle name="Eingabe 3 2 3 3 2 2 5" xfId="25834" xr:uid="{00000000-0005-0000-0000-0000BE410000}"/>
    <cellStyle name="Eingabe 3 2 3 3 2 3" xfId="3677" xr:uid="{00000000-0005-0000-0000-0000BF410000}"/>
    <cellStyle name="Eingabe 3 2 3 3 2 3 2" xfId="7582" xr:uid="{00000000-0005-0000-0000-0000C0410000}"/>
    <cellStyle name="Eingabe 3 2 3 3 2 3 2 2" xfId="19310" xr:uid="{00000000-0005-0000-0000-0000C1410000}"/>
    <cellStyle name="Eingabe 3 2 3 3 2 3 2 3" xfId="31037" xr:uid="{00000000-0005-0000-0000-0000C2410000}"/>
    <cellStyle name="Eingabe 3 2 3 3 2 3 3" xfId="11487" xr:uid="{00000000-0005-0000-0000-0000C3410000}"/>
    <cellStyle name="Eingabe 3 2 3 3 2 3 3 2" xfId="23215" xr:uid="{00000000-0005-0000-0000-0000C4410000}"/>
    <cellStyle name="Eingabe 3 2 3 3 2 3 3 3" xfId="34942" xr:uid="{00000000-0005-0000-0000-0000C5410000}"/>
    <cellStyle name="Eingabe 3 2 3 3 2 3 4" xfId="15405" xr:uid="{00000000-0005-0000-0000-0000C6410000}"/>
    <cellStyle name="Eingabe 3 2 3 3 2 3 5" xfId="27132" xr:uid="{00000000-0005-0000-0000-0000C7410000}"/>
    <cellStyle name="Eingabe 3 2 3 3 2 4" xfId="4986" xr:uid="{00000000-0005-0000-0000-0000C8410000}"/>
    <cellStyle name="Eingabe 3 2 3 3 2 4 2" xfId="16714" xr:uid="{00000000-0005-0000-0000-0000C9410000}"/>
    <cellStyle name="Eingabe 3 2 3 3 2 4 3" xfId="28441" xr:uid="{00000000-0005-0000-0000-0000CA410000}"/>
    <cellStyle name="Eingabe 3 2 3 3 2 5" xfId="8891" xr:uid="{00000000-0005-0000-0000-0000CB410000}"/>
    <cellStyle name="Eingabe 3 2 3 3 2 5 2" xfId="20619" xr:uid="{00000000-0005-0000-0000-0000CC410000}"/>
    <cellStyle name="Eingabe 3 2 3 3 2 5 3" xfId="32346" xr:uid="{00000000-0005-0000-0000-0000CD410000}"/>
    <cellStyle name="Eingabe 3 2 3 3 2 6" xfId="12809" xr:uid="{00000000-0005-0000-0000-0000CE410000}"/>
    <cellStyle name="Eingabe 3 2 3 3 2 7" xfId="24536" xr:uid="{00000000-0005-0000-0000-0000CF410000}"/>
    <cellStyle name="Eingabe 3 2 3 3 3" xfId="1510" xr:uid="{00000000-0005-0000-0000-0000D0410000}"/>
    <cellStyle name="Eingabe 3 2 3 3 3 2" xfId="2808" xr:uid="{00000000-0005-0000-0000-0000D1410000}"/>
    <cellStyle name="Eingabe 3 2 3 3 3 2 2" xfId="6713" xr:uid="{00000000-0005-0000-0000-0000D2410000}"/>
    <cellStyle name="Eingabe 3 2 3 3 3 2 2 2" xfId="18441" xr:uid="{00000000-0005-0000-0000-0000D3410000}"/>
    <cellStyle name="Eingabe 3 2 3 3 3 2 2 3" xfId="30168" xr:uid="{00000000-0005-0000-0000-0000D4410000}"/>
    <cellStyle name="Eingabe 3 2 3 3 3 2 3" xfId="10618" xr:uid="{00000000-0005-0000-0000-0000D5410000}"/>
    <cellStyle name="Eingabe 3 2 3 3 3 2 3 2" xfId="22346" xr:uid="{00000000-0005-0000-0000-0000D6410000}"/>
    <cellStyle name="Eingabe 3 2 3 3 3 2 3 3" xfId="34073" xr:uid="{00000000-0005-0000-0000-0000D7410000}"/>
    <cellStyle name="Eingabe 3 2 3 3 3 2 4" xfId="14536" xr:uid="{00000000-0005-0000-0000-0000D8410000}"/>
    <cellStyle name="Eingabe 3 2 3 3 3 2 5" xfId="26263" xr:uid="{00000000-0005-0000-0000-0000D9410000}"/>
    <cellStyle name="Eingabe 3 2 3 3 3 3" xfId="4106" xr:uid="{00000000-0005-0000-0000-0000DA410000}"/>
    <cellStyle name="Eingabe 3 2 3 3 3 3 2" xfId="8011" xr:uid="{00000000-0005-0000-0000-0000DB410000}"/>
    <cellStyle name="Eingabe 3 2 3 3 3 3 2 2" xfId="19739" xr:uid="{00000000-0005-0000-0000-0000DC410000}"/>
    <cellStyle name="Eingabe 3 2 3 3 3 3 2 3" xfId="31466" xr:uid="{00000000-0005-0000-0000-0000DD410000}"/>
    <cellStyle name="Eingabe 3 2 3 3 3 3 3" xfId="11916" xr:uid="{00000000-0005-0000-0000-0000DE410000}"/>
    <cellStyle name="Eingabe 3 2 3 3 3 3 3 2" xfId="23644" xr:uid="{00000000-0005-0000-0000-0000DF410000}"/>
    <cellStyle name="Eingabe 3 2 3 3 3 3 3 3" xfId="35371" xr:uid="{00000000-0005-0000-0000-0000E0410000}"/>
    <cellStyle name="Eingabe 3 2 3 3 3 3 4" xfId="15834" xr:uid="{00000000-0005-0000-0000-0000E1410000}"/>
    <cellStyle name="Eingabe 3 2 3 3 3 3 5" xfId="27561" xr:uid="{00000000-0005-0000-0000-0000E2410000}"/>
    <cellStyle name="Eingabe 3 2 3 3 3 4" xfId="5415" xr:uid="{00000000-0005-0000-0000-0000E3410000}"/>
    <cellStyle name="Eingabe 3 2 3 3 3 4 2" xfId="17143" xr:uid="{00000000-0005-0000-0000-0000E4410000}"/>
    <cellStyle name="Eingabe 3 2 3 3 3 4 3" xfId="28870" xr:uid="{00000000-0005-0000-0000-0000E5410000}"/>
    <cellStyle name="Eingabe 3 2 3 3 3 5" xfId="9320" xr:uid="{00000000-0005-0000-0000-0000E6410000}"/>
    <cellStyle name="Eingabe 3 2 3 3 3 5 2" xfId="21048" xr:uid="{00000000-0005-0000-0000-0000E7410000}"/>
    <cellStyle name="Eingabe 3 2 3 3 3 5 3" xfId="32775" xr:uid="{00000000-0005-0000-0000-0000E8410000}"/>
    <cellStyle name="Eingabe 3 2 3 3 3 6" xfId="13238" xr:uid="{00000000-0005-0000-0000-0000E9410000}"/>
    <cellStyle name="Eingabe 3 2 3 3 3 7" xfId="24965" xr:uid="{00000000-0005-0000-0000-0000EA410000}"/>
    <cellStyle name="Eingabe 3 2 3 3 4" xfId="1950" xr:uid="{00000000-0005-0000-0000-0000EB410000}"/>
    <cellStyle name="Eingabe 3 2 3 3 4 2" xfId="5855" xr:uid="{00000000-0005-0000-0000-0000EC410000}"/>
    <cellStyle name="Eingabe 3 2 3 3 4 2 2" xfId="17583" xr:uid="{00000000-0005-0000-0000-0000ED410000}"/>
    <cellStyle name="Eingabe 3 2 3 3 4 2 3" xfId="29310" xr:uid="{00000000-0005-0000-0000-0000EE410000}"/>
    <cellStyle name="Eingabe 3 2 3 3 4 3" xfId="9760" xr:uid="{00000000-0005-0000-0000-0000EF410000}"/>
    <cellStyle name="Eingabe 3 2 3 3 4 3 2" xfId="21488" xr:uid="{00000000-0005-0000-0000-0000F0410000}"/>
    <cellStyle name="Eingabe 3 2 3 3 4 3 3" xfId="33215" xr:uid="{00000000-0005-0000-0000-0000F1410000}"/>
    <cellStyle name="Eingabe 3 2 3 3 4 4" xfId="13678" xr:uid="{00000000-0005-0000-0000-0000F2410000}"/>
    <cellStyle name="Eingabe 3 2 3 3 4 5" xfId="25405" xr:uid="{00000000-0005-0000-0000-0000F3410000}"/>
    <cellStyle name="Eingabe 3 2 3 3 5" xfId="3248" xr:uid="{00000000-0005-0000-0000-0000F4410000}"/>
    <cellStyle name="Eingabe 3 2 3 3 5 2" xfId="7153" xr:uid="{00000000-0005-0000-0000-0000F5410000}"/>
    <cellStyle name="Eingabe 3 2 3 3 5 2 2" xfId="18881" xr:uid="{00000000-0005-0000-0000-0000F6410000}"/>
    <cellStyle name="Eingabe 3 2 3 3 5 2 3" xfId="30608" xr:uid="{00000000-0005-0000-0000-0000F7410000}"/>
    <cellStyle name="Eingabe 3 2 3 3 5 3" xfId="11058" xr:uid="{00000000-0005-0000-0000-0000F8410000}"/>
    <cellStyle name="Eingabe 3 2 3 3 5 3 2" xfId="22786" xr:uid="{00000000-0005-0000-0000-0000F9410000}"/>
    <cellStyle name="Eingabe 3 2 3 3 5 3 3" xfId="34513" xr:uid="{00000000-0005-0000-0000-0000FA410000}"/>
    <cellStyle name="Eingabe 3 2 3 3 5 4" xfId="14976" xr:uid="{00000000-0005-0000-0000-0000FB410000}"/>
    <cellStyle name="Eingabe 3 2 3 3 5 5" xfId="26703" xr:uid="{00000000-0005-0000-0000-0000FC410000}"/>
    <cellStyle name="Eingabe 3 2 3 3 6" xfId="4557" xr:uid="{00000000-0005-0000-0000-0000FD410000}"/>
    <cellStyle name="Eingabe 3 2 3 3 6 2" xfId="16285" xr:uid="{00000000-0005-0000-0000-0000FE410000}"/>
    <cellStyle name="Eingabe 3 2 3 3 6 3" xfId="28012" xr:uid="{00000000-0005-0000-0000-0000FF410000}"/>
    <cellStyle name="Eingabe 3 2 3 3 7" xfId="8462" xr:uid="{00000000-0005-0000-0000-000000420000}"/>
    <cellStyle name="Eingabe 3 2 3 3 7 2" xfId="20190" xr:uid="{00000000-0005-0000-0000-000001420000}"/>
    <cellStyle name="Eingabe 3 2 3 3 7 3" xfId="31917" xr:uid="{00000000-0005-0000-0000-000002420000}"/>
    <cellStyle name="Eingabe 3 2 3 3 8" xfId="12380" xr:uid="{00000000-0005-0000-0000-000003420000}"/>
    <cellStyle name="Eingabe 3 2 3 3 9" xfId="24107" xr:uid="{00000000-0005-0000-0000-000004420000}"/>
    <cellStyle name="Eingabe 3 2 3 4" xfId="883" xr:uid="{00000000-0005-0000-0000-000005420000}"/>
    <cellStyle name="Eingabe 3 2 3 4 2" xfId="2181" xr:uid="{00000000-0005-0000-0000-000006420000}"/>
    <cellStyle name="Eingabe 3 2 3 4 2 2" xfId="6086" xr:uid="{00000000-0005-0000-0000-000007420000}"/>
    <cellStyle name="Eingabe 3 2 3 4 2 2 2" xfId="17814" xr:uid="{00000000-0005-0000-0000-000008420000}"/>
    <cellStyle name="Eingabe 3 2 3 4 2 2 3" xfId="29541" xr:uid="{00000000-0005-0000-0000-000009420000}"/>
    <cellStyle name="Eingabe 3 2 3 4 2 3" xfId="9991" xr:uid="{00000000-0005-0000-0000-00000A420000}"/>
    <cellStyle name="Eingabe 3 2 3 4 2 3 2" xfId="21719" xr:uid="{00000000-0005-0000-0000-00000B420000}"/>
    <cellStyle name="Eingabe 3 2 3 4 2 3 3" xfId="33446" xr:uid="{00000000-0005-0000-0000-00000C420000}"/>
    <cellStyle name="Eingabe 3 2 3 4 2 4" xfId="13909" xr:uid="{00000000-0005-0000-0000-00000D420000}"/>
    <cellStyle name="Eingabe 3 2 3 4 2 5" xfId="25636" xr:uid="{00000000-0005-0000-0000-00000E420000}"/>
    <cellStyle name="Eingabe 3 2 3 4 3" xfId="3479" xr:uid="{00000000-0005-0000-0000-00000F420000}"/>
    <cellStyle name="Eingabe 3 2 3 4 3 2" xfId="7384" xr:uid="{00000000-0005-0000-0000-000010420000}"/>
    <cellStyle name="Eingabe 3 2 3 4 3 2 2" xfId="19112" xr:uid="{00000000-0005-0000-0000-000011420000}"/>
    <cellStyle name="Eingabe 3 2 3 4 3 2 3" xfId="30839" xr:uid="{00000000-0005-0000-0000-000012420000}"/>
    <cellStyle name="Eingabe 3 2 3 4 3 3" xfId="11289" xr:uid="{00000000-0005-0000-0000-000013420000}"/>
    <cellStyle name="Eingabe 3 2 3 4 3 3 2" xfId="23017" xr:uid="{00000000-0005-0000-0000-000014420000}"/>
    <cellStyle name="Eingabe 3 2 3 4 3 3 3" xfId="34744" xr:uid="{00000000-0005-0000-0000-000015420000}"/>
    <cellStyle name="Eingabe 3 2 3 4 3 4" xfId="15207" xr:uid="{00000000-0005-0000-0000-000016420000}"/>
    <cellStyle name="Eingabe 3 2 3 4 3 5" xfId="26934" xr:uid="{00000000-0005-0000-0000-000017420000}"/>
    <cellStyle name="Eingabe 3 2 3 4 4" xfId="4788" xr:uid="{00000000-0005-0000-0000-000018420000}"/>
    <cellStyle name="Eingabe 3 2 3 4 4 2" xfId="16516" xr:uid="{00000000-0005-0000-0000-000019420000}"/>
    <cellStyle name="Eingabe 3 2 3 4 4 3" xfId="28243" xr:uid="{00000000-0005-0000-0000-00001A420000}"/>
    <cellStyle name="Eingabe 3 2 3 4 5" xfId="8693" xr:uid="{00000000-0005-0000-0000-00001B420000}"/>
    <cellStyle name="Eingabe 3 2 3 4 5 2" xfId="20421" xr:uid="{00000000-0005-0000-0000-00001C420000}"/>
    <cellStyle name="Eingabe 3 2 3 4 5 3" xfId="32148" xr:uid="{00000000-0005-0000-0000-00001D420000}"/>
    <cellStyle name="Eingabe 3 2 3 4 6" xfId="12611" xr:uid="{00000000-0005-0000-0000-00001E420000}"/>
    <cellStyle name="Eingabe 3 2 3 4 7" xfId="24338" xr:uid="{00000000-0005-0000-0000-00001F420000}"/>
    <cellStyle name="Eingabe 3 2 3 5" xfId="1312" xr:uid="{00000000-0005-0000-0000-000020420000}"/>
    <cellStyle name="Eingabe 3 2 3 5 2" xfId="2610" xr:uid="{00000000-0005-0000-0000-000021420000}"/>
    <cellStyle name="Eingabe 3 2 3 5 2 2" xfId="6515" xr:uid="{00000000-0005-0000-0000-000022420000}"/>
    <cellStyle name="Eingabe 3 2 3 5 2 2 2" xfId="18243" xr:uid="{00000000-0005-0000-0000-000023420000}"/>
    <cellStyle name="Eingabe 3 2 3 5 2 2 3" xfId="29970" xr:uid="{00000000-0005-0000-0000-000024420000}"/>
    <cellStyle name="Eingabe 3 2 3 5 2 3" xfId="10420" xr:uid="{00000000-0005-0000-0000-000025420000}"/>
    <cellStyle name="Eingabe 3 2 3 5 2 3 2" xfId="22148" xr:uid="{00000000-0005-0000-0000-000026420000}"/>
    <cellStyle name="Eingabe 3 2 3 5 2 3 3" xfId="33875" xr:uid="{00000000-0005-0000-0000-000027420000}"/>
    <cellStyle name="Eingabe 3 2 3 5 2 4" xfId="14338" xr:uid="{00000000-0005-0000-0000-000028420000}"/>
    <cellStyle name="Eingabe 3 2 3 5 2 5" xfId="26065" xr:uid="{00000000-0005-0000-0000-000029420000}"/>
    <cellStyle name="Eingabe 3 2 3 5 3" xfId="3908" xr:uid="{00000000-0005-0000-0000-00002A420000}"/>
    <cellStyle name="Eingabe 3 2 3 5 3 2" xfId="7813" xr:uid="{00000000-0005-0000-0000-00002B420000}"/>
    <cellStyle name="Eingabe 3 2 3 5 3 2 2" xfId="19541" xr:uid="{00000000-0005-0000-0000-00002C420000}"/>
    <cellStyle name="Eingabe 3 2 3 5 3 2 3" xfId="31268" xr:uid="{00000000-0005-0000-0000-00002D420000}"/>
    <cellStyle name="Eingabe 3 2 3 5 3 3" xfId="11718" xr:uid="{00000000-0005-0000-0000-00002E420000}"/>
    <cellStyle name="Eingabe 3 2 3 5 3 3 2" xfId="23446" xr:uid="{00000000-0005-0000-0000-00002F420000}"/>
    <cellStyle name="Eingabe 3 2 3 5 3 3 3" xfId="35173" xr:uid="{00000000-0005-0000-0000-000030420000}"/>
    <cellStyle name="Eingabe 3 2 3 5 3 4" xfId="15636" xr:uid="{00000000-0005-0000-0000-000031420000}"/>
    <cellStyle name="Eingabe 3 2 3 5 3 5" xfId="27363" xr:uid="{00000000-0005-0000-0000-000032420000}"/>
    <cellStyle name="Eingabe 3 2 3 5 4" xfId="5217" xr:uid="{00000000-0005-0000-0000-000033420000}"/>
    <cellStyle name="Eingabe 3 2 3 5 4 2" xfId="16945" xr:uid="{00000000-0005-0000-0000-000034420000}"/>
    <cellStyle name="Eingabe 3 2 3 5 4 3" xfId="28672" xr:uid="{00000000-0005-0000-0000-000035420000}"/>
    <cellStyle name="Eingabe 3 2 3 5 5" xfId="9122" xr:uid="{00000000-0005-0000-0000-000036420000}"/>
    <cellStyle name="Eingabe 3 2 3 5 5 2" xfId="20850" xr:uid="{00000000-0005-0000-0000-000037420000}"/>
    <cellStyle name="Eingabe 3 2 3 5 5 3" xfId="32577" xr:uid="{00000000-0005-0000-0000-000038420000}"/>
    <cellStyle name="Eingabe 3 2 3 5 6" xfId="13040" xr:uid="{00000000-0005-0000-0000-000039420000}"/>
    <cellStyle name="Eingabe 3 2 3 5 7" xfId="24767" xr:uid="{00000000-0005-0000-0000-00003A420000}"/>
    <cellStyle name="Eingabe 3 2 3 6" xfId="1752" xr:uid="{00000000-0005-0000-0000-00003B420000}"/>
    <cellStyle name="Eingabe 3 2 3 6 2" xfId="5657" xr:uid="{00000000-0005-0000-0000-00003C420000}"/>
    <cellStyle name="Eingabe 3 2 3 6 2 2" xfId="17385" xr:uid="{00000000-0005-0000-0000-00003D420000}"/>
    <cellStyle name="Eingabe 3 2 3 6 2 3" xfId="29112" xr:uid="{00000000-0005-0000-0000-00003E420000}"/>
    <cellStyle name="Eingabe 3 2 3 6 3" xfId="9562" xr:uid="{00000000-0005-0000-0000-00003F420000}"/>
    <cellStyle name="Eingabe 3 2 3 6 3 2" xfId="21290" xr:uid="{00000000-0005-0000-0000-000040420000}"/>
    <cellStyle name="Eingabe 3 2 3 6 3 3" xfId="33017" xr:uid="{00000000-0005-0000-0000-000041420000}"/>
    <cellStyle name="Eingabe 3 2 3 6 4" xfId="13480" xr:uid="{00000000-0005-0000-0000-000042420000}"/>
    <cellStyle name="Eingabe 3 2 3 6 5" xfId="25207" xr:uid="{00000000-0005-0000-0000-000043420000}"/>
    <cellStyle name="Eingabe 3 2 3 7" xfId="3050" xr:uid="{00000000-0005-0000-0000-000044420000}"/>
    <cellStyle name="Eingabe 3 2 3 7 2" xfId="6955" xr:uid="{00000000-0005-0000-0000-000045420000}"/>
    <cellStyle name="Eingabe 3 2 3 7 2 2" xfId="18683" xr:uid="{00000000-0005-0000-0000-000046420000}"/>
    <cellStyle name="Eingabe 3 2 3 7 2 3" xfId="30410" xr:uid="{00000000-0005-0000-0000-000047420000}"/>
    <cellStyle name="Eingabe 3 2 3 7 3" xfId="10860" xr:uid="{00000000-0005-0000-0000-000048420000}"/>
    <cellStyle name="Eingabe 3 2 3 7 3 2" xfId="22588" xr:uid="{00000000-0005-0000-0000-000049420000}"/>
    <cellStyle name="Eingabe 3 2 3 7 3 3" xfId="34315" xr:uid="{00000000-0005-0000-0000-00004A420000}"/>
    <cellStyle name="Eingabe 3 2 3 7 4" xfId="14778" xr:uid="{00000000-0005-0000-0000-00004B420000}"/>
    <cellStyle name="Eingabe 3 2 3 7 5" xfId="26505" xr:uid="{00000000-0005-0000-0000-00004C420000}"/>
    <cellStyle name="Eingabe 3 2 3 8" xfId="4359" xr:uid="{00000000-0005-0000-0000-00004D420000}"/>
    <cellStyle name="Eingabe 3 2 3 8 2" xfId="16087" xr:uid="{00000000-0005-0000-0000-00004E420000}"/>
    <cellStyle name="Eingabe 3 2 3 8 3" xfId="27814" xr:uid="{00000000-0005-0000-0000-00004F420000}"/>
    <cellStyle name="Eingabe 3 2 3 9" xfId="8264" xr:uid="{00000000-0005-0000-0000-000050420000}"/>
    <cellStyle name="Eingabe 3 2 3 9 2" xfId="19992" xr:uid="{00000000-0005-0000-0000-000051420000}"/>
    <cellStyle name="Eingabe 3 2 3 9 3" xfId="31719" xr:uid="{00000000-0005-0000-0000-000052420000}"/>
    <cellStyle name="Eingabe 3 2 4" xfId="409" xr:uid="{00000000-0005-0000-0000-000053420000}"/>
    <cellStyle name="Eingabe 3 2 4 2" xfId="838" xr:uid="{00000000-0005-0000-0000-000054420000}"/>
    <cellStyle name="Eingabe 3 2 4 2 2" xfId="2136" xr:uid="{00000000-0005-0000-0000-000055420000}"/>
    <cellStyle name="Eingabe 3 2 4 2 2 2" xfId="6041" xr:uid="{00000000-0005-0000-0000-000056420000}"/>
    <cellStyle name="Eingabe 3 2 4 2 2 2 2" xfId="17769" xr:uid="{00000000-0005-0000-0000-000057420000}"/>
    <cellStyle name="Eingabe 3 2 4 2 2 2 3" xfId="29496" xr:uid="{00000000-0005-0000-0000-000058420000}"/>
    <cellStyle name="Eingabe 3 2 4 2 2 3" xfId="9946" xr:uid="{00000000-0005-0000-0000-000059420000}"/>
    <cellStyle name="Eingabe 3 2 4 2 2 3 2" xfId="21674" xr:uid="{00000000-0005-0000-0000-00005A420000}"/>
    <cellStyle name="Eingabe 3 2 4 2 2 3 3" xfId="33401" xr:uid="{00000000-0005-0000-0000-00005B420000}"/>
    <cellStyle name="Eingabe 3 2 4 2 2 4" xfId="13864" xr:uid="{00000000-0005-0000-0000-00005C420000}"/>
    <cellStyle name="Eingabe 3 2 4 2 2 5" xfId="25591" xr:uid="{00000000-0005-0000-0000-00005D420000}"/>
    <cellStyle name="Eingabe 3 2 4 2 3" xfId="3434" xr:uid="{00000000-0005-0000-0000-00005E420000}"/>
    <cellStyle name="Eingabe 3 2 4 2 3 2" xfId="7339" xr:uid="{00000000-0005-0000-0000-00005F420000}"/>
    <cellStyle name="Eingabe 3 2 4 2 3 2 2" xfId="19067" xr:uid="{00000000-0005-0000-0000-000060420000}"/>
    <cellStyle name="Eingabe 3 2 4 2 3 2 3" xfId="30794" xr:uid="{00000000-0005-0000-0000-000061420000}"/>
    <cellStyle name="Eingabe 3 2 4 2 3 3" xfId="11244" xr:uid="{00000000-0005-0000-0000-000062420000}"/>
    <cellStyle name="Eingabe 3 2 4 2 3 3 2" xfId="22972" xr:uid="{00000000-0005-0000-0000-000063420000}"/>
    <cellStyle name="Eingabe 3 2 4 2 3 3 3" xfId="34699" xr:uid="{00000000-0005-0000-0000-000064420000}"/>
    <cellStyle name="Eingabe 3 2 4 2 3 4" xfId="15162" xr:uid="{00000000-0005-0000-0000-000065420000}"/>
    <cellStyle name="Eingabe 3 2 4 2 3 5" xfId="26889" xr:uid="{00000000-0005-0000-0000-000066420000}"/>
    <cellStyle name="Eingabe 3 2 4 2 4" xfId="4743" xr:uid="{00000000-0005-0000-0000-000067420000}"/>
    <cellStyle name="Eingabe 3 2 4 2 4 2" xfId="16471" xr:uid="{00000000-0005-0000-0000-000068420000}"/>
    <cellStyle name="Eingabe 3 2 4 2 4 3" xfId="28198" xr:uid="{00000000-0005-0000-0000-000069420000}"/>
    <cellStyle name="Eingabe 3 2 4 2 5" xfId="8648" xr:uid="{00000000-0005-0000-0000-00006A420000}"/>
    <cellStyle name="Eingabe 3 2 4 2 5 2" xfId="20376" xr:uid="{00000000-0005-0000-0000-00006B420000}"/>
    <cellStyle name="Eingabe 3 2 4 2 5 3" xfId="32103" xr:uid="{00000000-0005-0000-0000-00006C420000}"/>
    <cellStyle name="Eingabe 3 2 4 2 6" xfId="12566" xr:uid="{00000000-0005-0000-0000-00006D420000}"/>
    <cellStyle name="Eingabe 3 2 4 2 7" xfId="24293" xr:uid="{00000000-0005-0000-0000-00006E420000}"/>
    <cellStyle name="Eingabe 3 2 4 3" xfId="1267" xr:uid="{00000000-0005-0000-0000-00006F420000}"/>
    <cellStyle name="Eingabe 3 2 4 3 2" xfId="2565" xr:uid="{00000000-0005-0000-0000-000070420000}"/>
    <cellStyle name="Eingabe 3 2 4 3 2 2" xfId="6470" xr:uid="{00000000-0005-0000-0000-000071420000}"/>
    <cellStyle name="Eingabe 3 2 4 3 2 2 2" xfId="18198" xr:uid="{00000000-0005-0000-0000-000072420000}"/>
    <cellStyle name="Eingabe 3 2 4 3 2 2 3" xfId="29925" xr:uid="{00000000-0005-0000-0000-000073420000}"/>
    <cellStyle name="Eingabe 3 2 4 3 2 3" xfId="10375" xr:uid="{00000000-0005-0000-0000-000074420000}"/>
    <cellStyle name="Eingabe 3 2 4 3 2 3 2" xfId="22103" xr:uid="{00000000-0005-0000-0000-000075420000}"/>
    <cellStyle name="Eingabe 3 2 4 3 2 3 3" xfId="33830" xr:uid="{00000000-0005-0000-0000-000076420000}"/>
    <cellStyle name="Eingabe 3 2 4 3 2 4" xfId="14293" xr:uid="{00000000-0005-0000-0000-000077420000}"/>
    <cellStyle name="Eingabe 3 2 4 3 2 5" xfId="26020" xr:uid="{00000000-0005-0000-0000-000078420000}"/>
    <cellStyle name="Eingabe 3 2 4 3 3" xfId="3863" xr:uid="{00000000-0005-0000-0000-000079420000}"/>
    <cellStyle name="Eingabe 3 2 4 3 3 2" xfId="7768" xr:uid="{00000000-0005-0000-0000-00007A420000}"/>
    <cellStyle name="Eingabe 3 2 4 3 3 2 2" xfId="19496" xr:uid="{00000000-0005-0000-0000-00007B420000}"/>
    <cellStyle name="Eingabe 3 2 4 3 3 2 3" xfId="31223" xr:uid="{00000000-0005-0000-0000-00007C420000}"/>
    <cellStyle name="Eingabe 3 2 4 3 3 3" xfId="11673" xr:uid="{00000000-0005-0000-0000-00007D420000}"/>
    <cellStyle name="Eingabe 3 2 4 3 3 3 2" xfId="23401" xr:uid="{00000000-0005-0000-0000-00007E420000}"/>
    <cellStyle name="Eingabe 3 2 4 3 3 3 3" xfId="35128" xr:uid="{00000000-0005-0000-0000-00007F420000}"/>
    <cellStyle name="Eingabe 3 2 4 3 3 4" xfId="15591" xr:uid="{00000000-0005-0000-0000-000080420000}"/>
    <cellStyle name="Eingabe 3 2 4 3 3 5" xfId="27318" xr:uid="{00000000-0005-0000-0000-000081420000}"/>
    <cellStyle name="Eingabe 3 2 4 3 4" xfId="5172" xr:uid="{00000000-0005-0000-0000-000082420000}"/>
    <cellStyle name="Eingabe 3 2 4 3 4 2" xfId="16900" xr:uid="{00000000-0005-0000-0000-000083420000}"/>
    <cellStyle name="Eingabe 3 2 4 3 4 3" xfId="28627" xr:uid="{00000000-0005-0000-0000-000084420000}"/>
    <cellStyle name="Eingabe 3 2 4 3 5" xfId="9077" xr:uid="{00000000-0005-0000-0000-000085420000}"/>
    <cellStyle name="Eingabe 3 2 4 3 5 2" xfId="20805" xr:uid="{00000000-0005-0000-0000-000086420000}"/>
    <cellStyle name="Eingabe 3 2 4 3 5 3" xfId="32532" xr:uid="{00000000-0005-0000-0000-000087420000}"/>
    <cellStyle name="Eingabe 3 2 4 3 6" xfId="12995" xr:uid="{00000000-0005-0000-0000-000088420000}"/>
    <cellStyle name="Eingabe 3 2 4 3 7" xfId="24722" xr:uid="{00000000-0005-0000-0000-000089420000}"/>
    <cellStyle name="Eingabe 3 2 4 4" xfId="1707" xr:uid="{00000000-0005-0000-0000-00008A420000}"/>
    <cellStyle name="Eingabe 3 2 4 4 2" xfId="5612" xr:uid="{00000000-0005-0000-0000-00008B420000}"/>
    <cellStyle name="Eingabe 3 2 4 4 2 2" xfId="17340" xr:uid="{00000000-0005-0000-0000-00008C420000}"/>
    <cellStyle name="Eingabe 3 2 4 4 2 3" xfId="29067" xr:uid="{00000000-0005-0000-0000-00008D420000}"/>
    <cellStyle name="Eingabe 3 2 4 4 3" xfId="9517" xr:uid="{00000000-0005-0000-0000-00008E420000}"/>
    <cellStyle name="Eingabe 3 2 4 4 3 2" xfId="21245" xr:uid="{00000000-0005-0000-0000-00008F420000}"/>
    <cellStyle name="Eingabe 3 2 4 4 3 3" xfId="32972" xr:uid="{00000000-0005-0000-0000-000090420000}"/>
    <cellStyle name="Eingabe 3 2 4 4 4" xfId="13435" xr:uid="{00000000-0005-0000-0000-000091420000}"/>
    <cellStyle name="Eingabe 3 2 4 4 5" xfId="25162" xr:uid="{00000000-0005-0000-0000-000092420000}"/>
    <cellStyle name="Eingabe 3 2 4 5" xfId="3005" xr:uid="{00000000-0005-0000-0000-000093420000}"/>
    <cellStyle name="Eingabe 3 2 4 5 2" xfId="6910" xr:uid="{00000000-0005-0000-0000-000094420000}"/>
    <cellStyle name="Eingabe 3 2 4 5 2 2" xfId="18638" xr:uid="{00000000-0005-0000-0000-000095420000}"/>
    <cellStyle name="Eingabe 3 2 4 5 2 3" xfId="30365" xr:uid="{00000000-0005-0000-0000-000096420000}"/>
    <cellStyle name="Eingabe 3 2 4 5 3" xfId="10815" xr:uid="{00000000-0005-0000-0000-000097420000}"/>
    <cellStyle name="Eingabe 3 2 4 5 3 2" xfId="22543" xr:uid="{00000000-0005-0000-0000-000098420000}"/>
    <cellStyle name="Eingabe 3 2 4 5 3 3" xfId="34270" xr:uid="{00000000-0005-0000-0000-000099420000}"/>
    <cellStyle name="Eingabe 3 2 4 5 4" xfId="14733" xr:uid="{00000000-0005-0000-0000-00009A420000}"/>
    <cellStyle name="Eingabe 3 2 4 5 5" xfId="26460" xr:uid="{00000000-0005-0000-0000-00009B420000}"/>
    <cellStyle name="Eingabe 3 2 4 6" xfId="4314" xr:uid="{00000000-0005-0000-0000-00009C420000}"/>
    <cellStyle name="Eingabe 3 2 4 6 2" xfId="16042" xr:uid="{00000000-0005-0000-0000-00009D420000}"/>
    <cellStyle name="Eingabe 3 2 4 6 3" xfId="27769" xr:uid="{00000000-0005-0000-0000-00009E420000}"/>
    <cellStyle name="Eingabe 3 2 4 7" xfId="8219" xr:uid="{00000000-0005-0000-0000-00009F420000}"/>
    <cellStyle name="Eingabe 3 2 4 7 2" xfId="19947" xr:uid="{00000000-0005-0000-0000-0000A0420000}"/>
    <cellStyle name="Eingabe 3 2 4 7 3" xfId="31674" xr:uid="{00000000-0005-0000-0000-0000A1420000}"/>
    <cellStyle name="Eingabe 3 2 4 8" xfId="12137" xr:uid="{00000000-0005-0000-0000-0000A2420000}"/>
    <cellStyle name="Eingabe 3 2 4 9" xfId="23864" xr:uid="{00000000-0005-0000-0000-0000A3420000}"/>
    <cellStyle name="Eingabe 3 2 5" xfId="508" xr:uid="{00000000-0005-0000-0000-0000A4420000}"/>
    <cellStyle name="Eingabe 3 2 5 2" xfId="937" xr:uid="{00000000-0005-0000-0000-0000A5420000}"/>
    <cellStyle name="Eingabe 3 2 5 2 2" xfId="2235" xr:uid="{00000000-0005-0000-0000-0000A6420000}"/>
    <cellStyle name="Eingabe 3 2 5 2 2 2" xfId="6140" xr:uid="{00000000-0005-0000-0000-0000A7420000}"/>
    <cellStyle name="Eingabe 3 2 5 2 2 2 2" xfId="17868" xr:uid="{00000000-0005-0000-0000-0000A8420000}"/>
    <cellStyle name="Eingabe 3 2 5 2 2 2 3" xfId="29595" xr:uid="{00000000-0005-0000-0000-0000A9420000}"/>
    <cellStyle name="Eingabe 3 2 5 2 2 3" xfId="10045" xr:uid="{00000000-0005-0000-0000-0000AA420000}"/>
    <cellStyle name="Eingabe 3 2 5 2 2 3 2" xfId="21773" xr:uid="{00000000-0005-0000-0000-0000AB420000}"/>
    <cellStyle name="Eingabe 3 2 5 2 2 3 3" xfId="33500" xr:uid="{00000000-0005-0000-0000-0000AC420000}"/>
    <cellStyle name="Eingabe 3 2 5 2 2 4" xfId="13963" xr:uid="{00000000-0005-0000-0000-0000AD420000}"/>
    <cellStyle name="Eingabe 3 2 5 2 2 5" xfId="25690" xr:uid="{00000000-0005-0000-0000-0000AE420000}"/>
    <cellStyle name="Eingabe 3 2 5 2 3" xfId="3533" xr:uid="{00000000-0005-0000-0000-0000AF420000}"/>
    <cellStyle name="Eingabe 3 2 5 2 3 2" xfId="7438" xr:uid="{00000000-0005-0000-0000-0000B0420000}"/>
    <cellStyle name="Eingabe 3 2 5 2 3 2 2" xfId="19166" xr:uid="{00000000-0005-0000-0000-0000B1420000}"/>
    <cellStyle name="Eingabe 3 2 5 2 3 2 3" xfId="30893" xr:uid="{00000000-0005-0000-0000-0000B2420000}"/>
    <cellStyle name="Eingabe 3 2 5 2 3 3" xfId="11343" xr:uid="{00000000-0005-0000-0000-0000B3420000}"/>
    <cellStyle name="Eingabe 3 2 5 2 3 3 2" xfId="23071" xr:uid="{00000000-0005-0000-0000-0000B4420000}"/>
    <cellStyle name="Eingabe 3 2 5 2 3 3 3" xfId="34798" xr:uid="{00000000-0005-0000-0000-0000B5420000}"/>
    <cellStyle name="Eingabe 3 2 5 2 3 4" xfId="15261" xr:uid="{00000000-0005-0000-0000-0000B6420000}"/>
    <cellStyle name="Eingabe 3 2 5 2 3 5" xfId="26988" xr:uid="{00000000-0005-0000-0000-0000B7420000}"/>
    <cellStyle name="Eingabe 3 2 5 2 4" xfId="4842" xr:uid="{00000000-0005-0000-0000-0000B8420000}"/>
    <cellStyle name="Eingabe 3 2 5 2 4 2" xfId="16570" xr:uid="{00000000-0005-0000-0000-0000B9420000}"/>
    <cellStyle name="Eingabe 3 2 5 2 4 3" xfId="28297" xr:uid="{00000000-0005-0000-0000-0000BA420000}"/>
    <cellStyle name="Eingabe 3 2 5 2 5" xfId="8747" xr:uid="{00000000-0005-0000-0000-0000BB420000}"/>
    <cellStyle name="Eingabe 3 2 5 2 5 2" xfId="20475" xr:uid="{00000000-0005-0000-0000-0000BC420000}"/>
    <cellStyle name="Eingabe 3 2 5 2 5 3" xfId="32202" xr:uid="{00000000-0005-0000-0000-0000BD420000}"/>
    <cellStyle name="Eingabe 3 2 5 2 6" xfId="12665" xr:uid="{00000000-0005-0000-0000-0000BE420000}"/>
    <cellStyle name="Eingabe 3 2 5 2 7" xfId="24392" xr:uid="{00000000-0005-0000-0000-0000BF420000}"/>
    <cellStyle name="Eingabe 3 2 5 3" xfId="1366" xr:uid="{00000000-0005-0000-0000-0000C0420000}"/>
    <cellStyle name="Eingabe 3 2 5 3 2" xfId="2664" xr:uid="{00000000-0005-0000-0000-0000C1420000}"/>
    <cellStyle name="Eingabe 3 2 5 3 2 2" xfId="6569" xr:uid="{00000000-0005-0000-0000-0000C2420000}"/>
    <cellStyle name="Eingabe 3 2 5 3 2 2 2" xfId="18297" xr:uid="{00000000-0005-0000-0000-0000C3420000}"/>
    <cellStyle name="Eingabe 3 2 5 3 2 2 3" xfId="30024" xr:uid="{00000000-0005-0000-0000-0000C4420000}"/>
    <cellStyle name="Eingabe 3 2 5 3 2 3" xfId="10474" xr:uid="{00000000-0005-0000-0000-0000C5420000}"/>
    <cellStyle name="Eingabe 3 2 5 3 2 3 2" xfId="22202" xr:uid="{00000000-0005-0000-0000-0000C6420000}"/>
    <cellStyle name="Eingabe 3 2 5 3 2 3 3" xfId="33929" xr:uid="{00000000-0005-0000-0000-0000C7420000}"/>
    <cellStyle name="Eingabe 3 2 5 3 2 4" xfId="14392" xr:uid="{00000000-0005-0000-0000-0000C8420000}"/>
    <cellStyle name="Eingabe 3 2 5 3 2 5" xfId="26119" xr:uid="{00000000-0005-0000-0000-0000C9420000}"/>
    <cellStyle name="Eingabe 3 2 5 3 3" xfId="3962" xr:uid="{00000000-0005-0000-0000-0000CA420000}"/>
    <cellStyle name="Eingabe 3 2 5 3 3 2" xfId="7867" xr:uid="{00000000-0005-0000-0000-0000CB420000}"/>
    <cellStyle name="Eingabe 3 2 5 3 3 2 2" xfId="19595" xr:uid="{00000000-0005-0000-0000-0000CC420000}"/>
    <cellStyle name="Eingabe 3 2 5 3 3 2 3" xfId="31322" xr:uid="{00000000-0005-0000-0000-0000CD420000}"/>
    <cellStyle name="Eingabe 3 2 5 3 3 3" xfId="11772" xr:uid="{00000000-0005-0000-0000-0000CE420000}"/>
    <cellStyle name="Eingabe 3 2 5 3 3 3 2" xfId="23500" xr:uid="{00000000-0005-0000-0000-0000CF420000}"/>
    <cellStyle name="Eingabe 3 2 5 3 3 3 3" xfId="35227" xr:uid="{00000000-0005-0000-0000-0000D0420000}"/>
    <cellStyle name="Eingabe 3 2 5 3 3 4" xfId="15690" xr:uid="{00000000-0005-0000-0000-0000D1420000}"/>
    <cellStyle name="Eingabe 3 2 5 3 3 5" xfId="27417" xr:uid="{00000000-0005-0000-0000-0000D2420000}"/>
    <cellStyle name="Eingabe 3 2 5 3 4" xfId="5271" xr:uid="{00000000-0005-0000-0000-0000D3420000}"/>
    <cellStyle name="Eingabe 3 2 5 3 4 2" xfId="16999" xr:uid="{00000000-0005-0000-0000-0000D4420000}"/>
    <cellStyle name="Eingabe 3 2 5 3 4 3" xfId="28726" xr:uid="{00000000-0005-0000-0000-0000D5420000}"/>
    <cellStyle name="Eingabe 3 2 5 3 5" xfId="9176" xr:uid="{00000000-0005-0000-0000-0000D6420000}"/>
    <cellStyle name="Eingabe 3 2 5 3 5 2" xfId="20904" xr:uid="{00000000-0005-0000-0000-0000D7420000}"/>
    <cellStyle name="Eingabe 3 2 5 3 5 3" xfId="32631" xr:uid="{00000000-0005-0000-0000-0000D8420000}"/>
    <cellStyle name="Eingabe 3 2 5 3 6" xfId="13094" xr:uid="{00000000-0005-0000-0000-0000D9420000}"/>
    <cellStyle name="Eingabe 3 2 5 3 7" xfId="24821" xr:uid="{00000000-0005-0000-0000-0000DA420000}"/>
    <cellStyle name="Eingabe 3 2 5 4" xfId="1806" xr:uid="{00000000-0005-0000-0000-0000DB420000}"/>
    <cellStyle name="Eingabe 3 2 5 4 2" xfId="5711" xr:uid="{00000000-0005-0000-0000-0000DC420000}"/>
    <cellStyle name="Eingabe 3 2 5 4 2 2" xfId="17439" xr:uid="{00000000-0005-0000-0000-0000DD420000}"/>
    <cellStyle name="Eingabe 3 2 5 4 2 3" xfId="29166" xr:uid="{00000000-0005-0000-0000-0000DE420000}"/>
    <cellStyle name="Eingabe 3 2 5 4 3" xfId="9616" xr:uid="{00000000-0005-0000-0000-0000DF420000}"/>
    <cellStyle name="Eingabe 3 2 5 4 3 2" xfId="21344" xr:uid="{00000000-0005-0000-0000-0000E0420000}"/>
    <cellStyle name="Eingabe 3 2 5 4 3 3" xfId="33071" xr:uid="{00000000-0005-0000-0000-0000E1420000}"/>
    <cellStyle name="Eingabe 3 2 5 4 4" xfId="13534" xr:uid="{00000000-0005-0000-0000-0000E2420000}"/>
    <cellStyle name="Eingabe 3 2 5 4 5" xfId="25261" xr:uid="{00000000-0005-0000-0000-0000E3420000}"/>
    <cellStyle name="Eingabe 3 2 5 5" xfId="3104" xr:uid="{00000000-0005-0000-0000-0000E4420000}"/>
    <cellStyle name="Eingabe 3 2 5 5 2" xfId="7009" xr:uid="{00000000-0005-0000-0000-0000E5420000}"/>
    <cellStyle name="Eingabe 3 2 5 5 2 2" xfId="18737" xr:uid="{00000000-0005-0000-0000-0000E6420000}"/>
    <cellStyle name="Eingabe 3 2 5 5 2 3" xfId="30464" xr:uid="{00000000-0005-0000-0000-0000E7420000}"/>
    <cellStyle name="Eingabe 3 2 5 5 3" xfId="10914" xr:uid="{00000000-0005-0000-0000-0000E8420000}"/>
    <cellStyle name="Eingabe 3 2 5 5 3 2" xfId="22642" xr:uid="{00000000-0005-0000-0000-0000E9420000}"/>
    <cellStyle name="Eingabe 3 2 5 5 3 3" xfId="34369" xr:uid="{00000000-0005-0000-0000-0000EA420000}"/>
    <cellStyle name="Eingabe 3 2 5 5 4" xfId="14832" xr:uid="{00000000-0005-0000-0000-0000EB420000}"/>
    <cellStyle name="Eingabe 3 2 5 5 5" xfId="26559" xr:uid="{00000000-0005-0000-0000-0000EC420000}"/>
    <cellStyle name="Eingabe 3 2 5 6" xfId="4413" xr:uid="{00000000-0005-0000-0000-0000ED420000}"/>
    <cellStyle name="Eingabe 3 2 5 6 2" xfId="16141" xr:uid="{00000000-0005-0000-0000-0000EE420000}"/>
    <cellStyle name="Eingabe 3 2 5 6 3" xfId="27868" xr:uid="{00000000-0005-0000-0000-0000EF420000}"/>
    <cellStyle name="Eingabe 3 2 5 7" xfId="8318" xr:uid="{00000000-0005-0000-0000-0000F0420000}"/>
    <cellStyle name="Eingabe 3 2 5 7 2" xfId="20046" xr:uid="{00000000-0005-0000-0000-0000F1420000}"/>
    <cellStyle name="Eingabe 3 2 5 7 3" xfId="31773" xr:uid="{00000000-0005-0000-0000-0000F2420000}"/>
    <cellStyle name="Eingabe 3 2 5 8" xfId="12236" xr:uid="{00000000-0005-0000-0000-0000F3420000}"/>
    <cellStyle name="Eingabe 3 2 5 9" xfId="23963" xr:uid="{00000000-0005-0000-0000-0000F4420000}"/>
    <cellStyle name="Eingabe 3 2 6" xfId="607" xr:uid="{00000000-0005-0000-0000-0000F5420000}"/>
    <cellStyle name="Eingabe 3 2 6 2" xfId="1036" xr:uid="{00000000-0005-0000-0000-0000F6420000}"/>
    <cellStyle name="Eingabe 3 2 6 2 2" xfId="2334" xr:uid="{00000000-0005-0000-0000-0000F7420000}"/>
    <cellStyle name="Eingabe 3 2 6 2 2 2" xfId="6239" xr:uid="{00000000-0005-0000-0000-0000F8420000}"/>
    <cellStyle name="Eingabe 3 2 6 2 2 2 2" xfId="17967" xr:uid="{00000000-0005-0000-0000-0000F9420000}"/>
    <cellStyle name="Eingabe 3 2 6 2 2 2 3" xfId="29694" xr:uid="{00000000-0005-0000-0000-0000FA420000}"/>
    <cellStyle name="Eingabe 3 2 6 2 2 3" xfId="10144" xr:uid="{00000000-0005-0000-0000-0000FB420000}"/>
    <cellStyle name="Eingabe 3 2 6 2 2 3 2" xfId="21872" xr:uid="{00000000-0005-0000-0000-0000FC420000}"/>
    <cellStyle name="Eingabe 3 2 6 2 2 3 3" xfId="33599" xr:uid="{00000000-0005-0000-0000-0000FD420000}"/>
    <cellStyle name="Eingabe 3 2 6 2 2 4" xfId="14062" xr:uid="{00000000-0005-0000-0000-0000FE420000}"/>
    <cellStyle name="Eingabe 3 2 6 2 2 5" xfId="25789" xr:uid="{00000000-0005-0000-0000-0000FF420000}"/>
    <cellStyle name="Eingabe 3 2 6 2 3" xfId="3632" xr:uid="{00000000-0005-0000-0000-000000430000}"/>
    <cellStyle name="Eingabe 3 2 6 2 3 2" xfId="7537" xr:uid="{00000000-0005-0000-0000-000001430000}"/>
    <cellStyle name="Eingabe 3 2 6 2 3 2 2" xfId="19265" xr:uid="{00000000-0005-0000-0000-000002430000}"/>
    <cellStyle name="Eingabe 3 2 6 2 3 2 3" xfId="30992" xr:uid="{00000000-0005-0000-0000-000003430000}"/>
    <cellStyle name="Eingabe 3 2 6 2 3 3" xfId="11442" xr:uid="{00000000-0005-0000-0000-000004430000}"/>
    <cellStyle name="Eingabe 3 2 6 2 3 3 2" xfId="23170" xr:uid="{00000000-0005-0000-0000-000005430000}"/>
    <cellStyle name="Eingabe 3 2 6 2 3 3 3" xfId="34897" xr:uid="{00000000-0005-0000-0000-000006430000}"/>
    <cellStyle name="Eingabe 3 2 6 2 3 4" xfId="15360" xr:uid="{00000000-0005-0000-0000-000007430000}"/>
    <cellStyle name="Eingabe 3 2 6 2 3 5" xfId="27087" xr:uid="{00000000-0005-0000-0000-000008430000}"/>
    <cellStyle name="Eingabe 3 2 6 2 4" xfId="4941" xr:uid="{00000000-0005-0000-0000-000009430000}"/>
    <cellStyle name="Eingabe 3 2 6 2 4 2" xfId="16669" xr:uid="{00000000-0005-0000-0000-00000A430000}"/>
    <cellStyle name="Eingabe 3 2 6 2 4 3" xfId="28396" xr:uid="{00000000-0005-0000-0000-00000B430000}"/>
    <cellStyle name="Eingabe 3 2 6 2 5" xfId="8846" xr:uid="{00000000-0005-0000-0000-00000C430000}"/>
    <cellStyle name="Eingabe 3 2 6 2 5 2" xfId="20574" xr:uid="{00000000-0005-0000-0000-00000D430000}"/>
    <cellStyle name="Eingabe 3 2 6 2 5 3" xfId="32301" xr:uid="{00000000-0005-0000-0000-00000E430000}"/>
    <cellStyle name="Eingabe 3 2 6 2 6" xfId="12764" xr:uid="{00000000-0005-0000-0000-00000F430000}"/>
    <cellStyle name="Eingabe 3 2 6 2 7" xfId="24491" xr:uid="{00000000-0005-0000-0000-000010430000}"/>
    <cellStyle name="Eingabe 3 2 6 3" xfId="1465" xr:uid="{00000000-0005-0000-0000-000011430000}"/>
    <cellStyle name="Eingabe 3 2 6 3 2" xfId="2763" xr:uid="{00000000-0005-0000-0000-000012430000}"/>
    <cellStyle name="Eingabe 3 2 6 3 2 2" xfId="6668" xr:uid="{00000000-0005-0000-0000-000013430000}"/>
    <cellStyle name="Eingabe 3 2 6 3 2 2 2" xfId="18396" xr:uid="{00000000-0005-0000-0000-000014430000}"/>
    <cellStyle name="Eingabe 3 2 6 3 2 2 3" xfId="30123" xr:uid="{00000000-0005-0000-0000-000015430000}"/>
    <cellStyle name="Eingabe 3 2 6 3 2 3" xfId="10573" xr:uid="{00000000-0005-0000-0000-000016430000}"/>
    <cellStyle name="Eingabe 3 2 6 3 2 3 2" xfId="22301" xr:uid="{00000000-0005-0000-0000-000017430000}"/>
    <cellStyle name="Eingabe 3 2 6 3 2 3 3" xfId="34028" xr:uid="{00000000-0005-0000-0000-000018430000}"/>
    <cellStyle name="Eingabe 3 2 6 3 2 4" xfId="14491" xr:uid="{00000000-0005-0000-0000-000019430000}"/>
    <cellStyle name="Eingabe 3 2 6 3 2 5" xfId="26218" xr:uid="{00000000-0005-0000-0000-00001A430000}"/>
    <cellStyle name="Eingabe 3 2 6 3 3" xfId="4061" xr:uid="{00000000-0005-0000-0000-00001B430000}"/>
    <cellStyle name="Eingabe 3 2 6 3 3 2" xfId="7966" xr:uid="{00000000-0005-0000-0000-00001C430000}"/>
    <cellStyle name="Eingabe 3 2 6 3 3 2 2" xfId="19694" xr:uid="{00000000-0005-0000-0000-00001D430000}"/>
    <cellStyle name="Eingabe 3 2 6 3 3 2 3" xfId="31421" xr:uid="{00000000-0005-0000-0000-00001E430000}"/>
    <cellStyle name="Eingabe 3 2 6 3 3 3" xfId="11871" xr:uid="{00000000-0005-0000-0000-00001F430000}"/>
    <cellStyle name="Eingabe 3 2 6 3 3 3 2" xfId="23599" xr:uid="{00000000-0005-0000-0000-000020430000}"/>
    <cellStyle name="Eingabe 3 2 6 3 3 3 3" xfId="35326" xr:uid="{00000000-0005-0000-0000-000021430000}"/>
    <cellStyle name="Eingabe 3 2 6 3 3 4" xfId="15789" xr:uid="{00000000-0005-0000-0000-000022430000}"/>
    <cellStyle name="Eingabe 3 2 6 3 3 5" xfId="27516" xr:uid="{00000000-0005-0000-0000-000023430000}"/>
    <cellStyle name="Eingabe 3 2 6 3 4" xfId="5370" xr:uid="{00000000-0005-0000-0000-000024430000}"/>
    <cellStyle name="Eingabe 3 2 6 3 4 2" xfId="17098" xr:uid="{00000000-0005-0000-0000-000025430000}"/>
    <cellStyle name="Eingabe 3 2 6 3 4 3" xfId="28825" xr:uid="{00000000-0005-0000-0000-000026430000}"/>
    <cellStyle name="Eingabe 3 2 6 3 5" xfId="9275" xr:uid="{00000000-0005-0000-0000-000027430000}"/>
    <cellStyle name="Eingabe 3 2 6 3 5 2" xfId="21003" xr:uid="{00000000-0005-0000-0000-000028430000}"/>
    <cellStyle name="Eingabe 3 2 6 3 5 3" xfId="32730" xr:uid="{00000000-0005-0000-0000-000029430000}"/>
    <cellStyle name="Eingabe 3 2 6 3 6" xfId="13193" xr:uid="{00000000-0005-0000-0000-00002A430000}"/>
    <cellStyle name="Eingabe 3 2 6 3 7" xfId="24920" xr:uid="{00000000-0005-0000-0000-00002B430000}"/>
    <cellStyle name="Eingabe 3 2 6 4" xfId="1905" xr:uid="{00000000-0005-0000-0000-00002C430000}"/>
    <cellStyle name="Eingabe 3 2 6 4 2" xfId="5810" xr:uid="{00000000-0005-0000-0000-00002D430000}"/>
    <cellStyle name="Eingabe 3 2 6 4 2 2" xfId="17538" xr:uid="{00000000-0005-0000-0000-00002E430000}"/>
    <cellStyle name="Eingabe 3 2 6 4 2 3" xfId="29265" xr:uid="{00000000-0005-0000-0000-00002F430000}"/>
    <cellStyle name="Eingabe 3 2 6 4 3" xfId="9715" xr:uid="{00000000-0005-0000-0000-000030430000}"/>
    <cellStyle name="Eingabe 3 2 6 4 3 2" xfId="21443" xr:uid="{00000000-0005-0000-0000-000031430000}"/>
    <cellStyle name="Eingabe 3 2 6 4 3 3" xfId="33170" xr:uid="{00000000-0005-0000-0000-000032430000}"/>
    <cellStyle name="Eingabe 3 2 6 4 4" xfId="13633" xr:uid="{00000000-0005-0000-0000-000033430000}"/>
    <cellStyle name="Eingabe 3 2 6 4 5" xfId="25360" xr:uid="{00000000-0005-0000-0000-000034430000}"/>
    <cellStyle name="Eingabe 3 2 6 5" xfId="3203" xr:uid="{00000000-0005-0000-0000-000035430000}"/>
    <cellStyle name="Eingabe 3 2 6 5 2" xfId="7108" xr:uid="{00000000-0005-0000-0000-000036430000}"/>
    <cellStyle name="Eingabe 3 2 6 5 2 2" xfId="18836" xr:uid="{00000000-0005-0000-0000-000037430000}"/>
    <cellStyle name="Eingabe 3 2 6 5 2 3" xfId="30563" xr:uid="{00000000-0005-0000-0000-000038430000}"/>
    <cellStyle name="Eingabe 3 2 6 5 3" xfId="11013" xr:uid="{00000000-0005-0000-0000-000039430000}"/>
    <cellStyle name="Eingabe 3 2 6 5 3 2" xfId="22741" xr:uid="{00000000-0005-0000-0000-00003A430000}"/>
    <cellStyle name="Eingabe 3 2 6 5 3 3" xfId="34468" xr:uid="{00000000-0005-0000-0000-00003B430000}"/>
    <cellStyle name="Eingabe 3 2 6 5 4" xfId="14931" xr:uid="{00000000-0005-0000-0000-00003C430000}"/>
    <cellStyle name="Eingabe 3 2 6 5 5" xfId="26658" xr:uid="{00000000-0005-0000-0000-00003D430000}"/>
    <cellStyle name="Eingabe 3 2 6 6" xfId="4512" xr:uid="{00000000-0005-0000-0000-00003E430000}"/>
    <cellStyle name="Eingabe 3 2 6 6 2" xfId="16240" xr:uid="{00000000-0005-0000-0000-00003F430000}"/>
    <cellStyle name="Eingabe 3 2 6 6 3" xfId="27967" xr:uid="{00000000-0005-0000-0000-000040430000}"/>
    <cellStyle name="Eingabe 3 2 6 7" xfId="8417" xr:uid="{00000000-0005-0000-0000-000041430000}"/>
    <cellStyle name="Eingabe 3 2 6 7 2" xfId="20145" xr:uid="{00000000-0005-0000-0000-000042430000}"/>
    <cellStyle name="Eingabe 3 2 6 7 3" xfId="31872" xr:uid="{00000000-0005-0000-0000-000043430000}"/>
    <cellStyle name="Eingabe 3 2 6 8" xfId="12335" xr:uid="{00000000-0005-0000-0000-000044430000}"/>
    <cellStyle name="Eingabe 3 2 6 9" xfId="24062" xr:uid="{00000000-0005-0000-0000-000045430000}"/>
    <cellStyle name="Eingabe 3 2 7" xfId="703" xr:uid="{00000000-0005-0000-0000-000046430000}"/>
    <cellStyle name="Eingabe 3 2 7 2" xfId="2001" xr:uid="{00000000-0005-0000-0000-000047430000}"/>
    <cellStyle name="Eingabe 3 2 7 2 2" xfId="5906" xr:uid="{00000000-0005-0000-0000-000048430000}"/>
    <cellStyle name="Eingabe 3 2 7 2 2 2" xfId="17634" xr:uid="{00000000-0005-0000-0000-000049430000}"/>
    <cellStyle name="Eingabe 3 2 7 2 2 3" xfId="29361" xr:uid="{00000000-0005-0000-0000-00004A430000}"/>
    <cellStyle name="Eingabe 3 2 7 2 3" xfId="9811" xr:uid="{00000000-0005-0000-0000-00004B430000}"/>
    <cellStyle name="Eingabe 3 2 7 2 3 2" xfId="21539" xr:uid="{00000000-0005-0000-0000-00004C430000}"/>
    <cellStyle name="Eingabe 3 2 7 2 3 3" xfId="33266" xr:uid="{00000000-0005-0000-0000-00004D430000}"/>
    <cellStyle name="Eingabe 3 2 7 2 4" xfId="13729" xr:uid="{00000000-0005-0000-0000-00004E430000}"/>
    <cellStyle name="Eingabe 3 2 7 2 5" xfId="25456" xr:uid="{00000000-0005-0000-0000-00004F430000}"/>
    <cellStyle name="Eingabe 3 2 7 3" xfId="3299" xr:uid="{00000000-0005-0000-0000-000050430000}"/>
    <cellStyle name="Eingabe 3 2 7 3 2" xfId="7204" xr:uid="{00000000-0005-0000-0000-000051430000}"/>
    <cellStyle name="Eingabe 3 2 7 3 2 2" xfId="18932" xr:uid="{00000000-0005-0000-0000-000052430000}"/>
    <cellStyle name="Eingabe 3 2 7 3 2 3" xfId="30659" xr:uid="{00000000-0005-0000-0000-000053430000}"/>
    <cellStyle name="Eingabe 3 2 7 3 3" xfId="11109" xr:uid="{00000000-0005-0000-0000-000054430000}"/>
    <cellStyle name="Eingabe 3 2 7 3 3 2" xfId="22837" xr:uid="{00000000-0005-0000-0000-000055430000}"/>
    <cellStyle name="Eingabe 3 2 7 3 3 3" xfId="34564" xr:uid="{00000000-0005-0000-0000-000056430000}"/>
    <cellStyle name="Eingabe 3 2 7 3 4" xfId="15027" xr:uid="{00000000-0005-0000-0000-000057430000}"/>
    <cellStyle name="Eingabe 3 2 7 3 5" xfId="26754" xr:uid="{00000000-0005-0000-0000-000058430000}"/>
    <cellStyle name="Eingabe 3 2 7 4" xfId="4608" xr:uid="{00000000-0005-0000-0000-000059430000}"/>
    <cellStyle name="Eingabe 3 2 7 4 2" xfId="16336" xr:uid="{00000000-0005-0000-0000-00005A430000}"/>
    <cellStyle name="Eingabe 3 2 7 4 3" xfId="28063" xr:uid="{00000000-0005-0000-0000-00005B430000}"/>
    <cellStyle name="Eingabe 3 2 7 5" xfId="8513" xr:uid="{00000000-0005-0000-0000-00005C430000}"/>
    <cellStyle name="Eingabe 3 2 7 5 2" xfId="20241" xr:uid="{00000000-0005-0000-0000-00005D430000}"/>
    <cellStyle name="Eingabe 3 2 7 5 3" xfId="31968" xr:uid="{00000000-0005-0000-0000-00005E430000}"/>
    <cellStyle name="Eingabe 3 2 7 6" xfId="12431" xr:uid="{00000000-0005-0000-0000-00005F430000}"/>
    <cellStyle name="Eingabe 3 2 7 7" xfId="24158" xr:uid="{00000000-0005-0000-0000-000060430000}"/>
    <cellStyle name="Eingabe 3 2 8" xfId="1132" xr:uid="{00000000-0005-0000-0000-000061430000}"/>
    <cellStyle name="Eingabe 3 2 8 2" xfId="2430" xr:uid="{00000000-0005-0000-0000-000062430000}"/>
    <cellStyle name="Eingabe 3 2 8 2 2" xfId="6335" xr:uid="{00000000-0005-0000-0000-000063430000}"/>
    <cellStyle name="Eingabe 3 2 8 2 2 2" xfId="18063" xr:uid="{00000000-0005-0000-0000-000064430000}"/>
    <cellStyle name="Eingabe 3 2 8 2 2 3" xfId="29790" xr:uid="{00000000-0005-0000-0000-000065430000}"/>
    <cellStyle name="Eingabe 3 2 8 2 3" xfId="10240" xr:uid="{00000000-0005-0000-0000-000066430000}"/>
    <cellStyle name="Eingabe 3 2 8 2 3 2" xfId="21968" xr:uid="{00000000-0005-0000-0000-000067430000}"/>
    <cellStyle name="Eingabe 3 2 8 2 3 3" xfId="33695" xr:uid="{00000000-0005-0000-0000-000068430000}"/>
    <cellStyle name="Eingabe 3 2 8 2 4" xfId="14158" xr:uid="{00000000-0005-0000-0000-000069430000}"/>
    <cellStyle name="Eingabe 3 2 8 2 5" xfId="25885" xr:uid="{00000000-0005-0000-0000-00006A430000}"/>
    <cellStyle name="Eingabe 3 2 8 3" xfId="3728" xr:uid="{00000000-0005-0000-0000-00006B430000}"/>
    <cellStyle name="Eingabe 3 2 8 3 2" xfId="7633" xr:uid="{00000000-0005-0000-0000-00006C430000}"/>
    <cellStyle name="Eingabe 3 2 8 3 2 2" xfId="19361" xr:uid="{00000000-0005-0000-0000-00006D430000}"/>
    <cellStyle name="Eingabe 3 2 8 3 2 3" xfId="31088" xr:uid="{00000000-0005-0000-0000-00006E430000}"/>
    <cellStyle name="Eingabe 3 2 8 3 3" xfId="11538" xr:uid="{00000000-0005-0000-0000-00006F430000}"/>
    <cellStyle name="Eingabe 3 2 8 3 3 2" xfId="23266" xr:uid="{00000000-0005-0000-0000-000070430000}"/>
    <cellStyle name="Eingabe 3 2 8 3 3 3" xfId="34993" xr:uid="{00000000-0005-0000-0000-000071430000}"/>
    <cellStyle name="Eingabe 3 2 8 3 4" xfId="15456" xr:uid="{00000000-0005-0000-0000-000072430000}"/>
    <cellStyle name="Eingabe 3 2 8 3 5" xfId="27183" xr:uid="{00000000-0005-0000-0000-000073430000}"/>
    <cellStyle name="Eingabe 3 2 8 4" xfId="5037" xr:uid="{00000000-0005-0000-0000-000074430000}"/>
    <cellStyle name="Eingabe 3 2 8 4 2" xfId="16765" xr:uid="{00000000-0005-0000-0000-000075430000}"/>
    <cellStyle name="Eingabe 3 2 8 4 3" xfId="28492" xr:uid="{00000000-0005-0000-0000-000076430000}"/>
    <cellStyle name="Eingabe 3 2 8 5" xfId="8942" xr:uid="{00000000-0005-0000-0000-000077430000}"/>
    <cellStyle name="Eingabe 3 2 8 5 2" xfId="20670" xr:uid="{00000000-0005-0000-0000-000078430000}"/>
    <cellStyle name="Eingabe 3 2 8 5 3" xfId="32397" xr:uid="{00000000-0005-0000-0000-000079430000}"/>
    <cellStyle name="Eingabe 3 2 8 6" xfId="12860" xr:uid="{00000000-0005-0000-0000-00007A430000}"/>
    <cellStyle name="Eingabe 3 2 8 7" xfId="24587" xr:uid="{00000000-0005-0000-0000-00007B430000}"/>
    <cellStyle name="Eingabe 3 2 9" xfId="1572" xr:uid="{00000000-0005-0000-0000-00007C430000}"/>
    <cellStyle name="Eingabe 3 2 9 2" xfId="5477" xr:uid="{00000000-0005-0000-0000-00007D430000}"/>
    <cellStyle name="Eingabe 3 2 9 2 2" xfId="17205" xr:uid="{00000000-0005-0000-0000-00007E430000}"/>
    <cellStyle name="Eingabe 3 2 9 2 3" xfId="28932" xr:uid="{00000000-0005-0000-0000-00007F430000}"/>
    <cellStyle name="Eingabe 3 2 9 3" xfId="9382" xr:uid="{00000000-0005-0000-0000-000080430000}"/>
    <cellStyle name="Eingabe 3 2 9 3 2" xfId="21110" xr:uid="{00000000-0005-0000-0000-000081430000}"/>
    <cellStyle name="Eingabe 3 2 9 3 3" xfId="32837" xr:uid="{00000000-0005-0000-0000-000082430000}"/>
    <cellStyle name="Eingabe 3 2 9 4" xfId="13300" xr:uid="{00000000-0005-0000-0000-000083430000}"/>
    <cellStyle name="Eingabe 3 2 9 5" xfId="25027" xr:uid="{00000000-0005-0000-0000-000084430000}"/>
    <cellStyle name="Eingabe 3 20" xfId="167" xr:uid="{00000000-0005-0000-0000-000085430000}"/>
    <cellStyle name="Eingabe 3 21" xfId="35420" xr:uid="{00000000-0005-0000-0000-000086430000}"/>
    <cellStyle name="Eingabe 3 22" xfId="35431" xr:uid="{00000000-0005-0000-0000-000087430000}"/>
    <cellStyle name="Eingabe 3 3" xfId="245" xr:uid="{00000000-0005-0000-0000-000088430000}"/>
    <cellStyle name="Eingabe 3 3 10" xfId="2841" xr:uid="{00000000-0005-0000-0000-000089430000}"/>
    <cellStyle name="Eingabe 3 3 10 2" xfId="6746" xr:uid="{00000000-0005-0000-0000-00008A430000}"/>
    <cellStyle name="Eingabe 3 3 10 2 2" xfId="18474" xr:uid="{00000000-0005-0000-0000-00008B430000}"/>
    <cellStyle name="Eingabe 3 3 10 2 3" xfId="30201" xr:uid="{00000000-0005-0000-0000-00008C430000}"/>
    <cellStyle name="Eingabe 3 3 10 3" xfId="10651" xr:uid="{00000000-0005-0000-0000-00008D430000}"/>
    <cellStyle name="Eingabe 3 3 10 3 2" xfId="22379" xr:uid="{00000000-0005-0000-0000-00008E430000}"/>
    <cellStyle name="Eingabe 3 3 10 3 3" xfId="34106" xr:uid="{00000000-0005-0000-0000-00008F430000}"/>
    <cellStyle name="Eingabe 3 3 10 4" xfId="14569" xr:uid="{00000000-0005-0000-0000-000090430000}"/>
    <cellStyle name="Eingabe 3 3 10 5" xfId="26296" xr:uid="{00000000-0005-0000-0000-000091430000}"/>
    <cellStyle name="Eingabe 3 3 11" xfId="4150" xr:uid="{00000000-0005-0000-0000-000092430000}"/>
    <cellStyle name="Eingabe 3 3 11 2" xfId="15878" xr:uid="{00000000-0005-0000-0000-000093430000}"/>
    <cellStyle name="Eingabe 3 3 11 3" xfId="27605" xr:uid="{00000000-0005-0000-0000-000094430000}"/>
    <cellStyle name="Eingabe 3 3 12" xfId="8055" xr:uid="{00000000-0005-0000-0000-000095430000}"/>
    <cellStyle name="Eingabe 3 3 12 2" xfId="19783" xr:uid="{00000000-0005-0000-0000-000096430000}"/>
    <cellStyle name="Eingabe 3 3 12 3" xfId="31510" xr:uid="{00000000-0005-0000-0000-000097430000}"/>
    <cellStyle name="Eingabe 3 3 13" xfId="11973" xr:uid="{00000000-0005-0000-0000-000098430000}"/>
    <cellStyle name="Eingabe 3 3 14" xfId="23700" xr:uid="{00000000-0005-0000-0000-000099430000}"/>
    <cellStyle name="Eingabe 3 3 2" xfId="428" xr:uid="{00000000-0005-0000-0000-00009A430000}"/>
    <cellStyle name="Eingabe 3 3 2 10" xfId="12156" xr:uid="{00000000-0005-0000-0000-00009B430000}"/>
    <cellStyle name="Eingabe 3 3 2 11" xfId="23883" xr:uid="{00000000-0005-0000-0000-00009C430000}"/>
    <cellStyle name="Eingabe 3 3 2 2" xfId="527" xr:uid="{00000000-0005-0000-0000-00009D430000}"/>
    <cellStyle name="Eingabe 3 3 2 2 2" xfId="956" xr:uid="{00000000-0005-0000-0000-00009E430000}"/>
    <cellStyle name="Eingabe 3 3 2 2 2 2" xfId="2254" xr:uid="{00000000-0005-0000-0000-00009F430000}"/>
    <cellStyle name="Eingabe 3 3 2 2 2 2 2" xfId="6159" xr:uid="{00000000-0005-0000-0000-0000A0430000}"/>
    <cellStyle name="Eingabe 3 3 2 2 2 2 2 2" xfId="17887" xr:uid="{00000000-0005-0000-0000-0000A1430000}"/>
    <cellStyle name="Eingabe 3 3 2 2 2 2 2 3" xfId="29614" xr:uid="{00000000-0005-0000-0000-0000A2430000}"/>
    <cellStyle name="Eingabe 3 3 2 2 2 2 3" xfId="10064" xr:uid="{00000000-0005-0000-0000-0000A3430000}"/>
    <cellStyle name="Eingabe 3 3 2 2 2 2 3 2" xfId="21792" xr:uid="{00000000-0005-0000-0000-0000A4430000}"/>
    <cellStyle name="Eingabe 3 3 2 2 2 2 3 3" xfId="33519" xr:uid="{00000000-0005-0000-0000-0000A5430000}"/>
    <cellStyle name="Eingabe 3 3 2 2 2 2 4" xfId="13982" xr:uid="{00000000-0005-0000-0000-0000A6430000}"/>
    <cellStyle name="Eingabe 3 3 2 2 2 2 5" xfId="25709" xr:uid="{00000000-0005-0000-0000-0000A7430000}"/>
    <cellStyle name="Eingabe 3 3 2 2 2 3" xfId="3552" xr:uid="{00000000-0005-0000-0000-0000A8430000}"/>
    <cellStyle name="Eingabe 3 3 2 2 2 3 2" xfId="7457" xr:uid="{00000000-0005-0000-0000-0000A9430000}"/>
    <cellStyle name="Eingabe 3 3 2 2 2 3 2 2" xfId="19185" xr:uid="{00000000-0005-0000-0000-0000AA430000}"/>
    <cellStyle name="Eingabe 3 3 2 2 2 3 2 3" xfId="30912" xr:uid="{00000000-0005-0000-0000-0000AB430000}"/>
    <cellStyle name="Eingabe 3 3 2 2 2 3 3" xfId="11362" xr:uid="{00000000-0005-0000-0000-0000AC430000}"/>
    <cellStyle name="Eingabe 3 3 2 2 2 3 3 2" xfId="23090" xr:uid="{00000000-0005-0000-0000-0000AD430000}"/>
    <cellStyle name="Eingabe 3 3 2 2 2 3 3 3" xfId="34817" xr:uid="{00000000-0005-0000-0000-0000AE430000}"/>
    <cellStyle name="Eingabe 3 3 2 2 2 3 4" xfId="15280" xr:uid="{00000000-0005-0000-0000-0000AF430000}"/>
    <cellStyle name="Eingabe 3 3 2 2 2 3 5" xfId="27007" xr:uid="{00000000-0005-0000-0000-0000B0430000}"/>
    <cellStyle name="Eingabe 3 3 2 2 2 4" xfId="4861" xr:uid="{00000000-0005-0000-0000-0000B1430000}"/>
    <cellStyle name="Eingabe 3 3 2 2 2 4 2" xfId="16589" xr:uid="{00000000-0005-0000-0000-0000B2430000}"/>
    <cellStyle name="Eingabe 3 3 2 2 2 4 3" xfId="28316" xr:uid="{00000000-0005-0000-0000-0000B3430000}"/>
    <cellStyle name="Eingabe 3 3 2 2 2 5" xfId="8766" xr:uid="{00000000-0005-0000-0000-0000B4430000}"/>
    <cellStyle name="Eingabe 3 3 2 2 2 5 2" xfId="20494" xr:uid="{00000000-0005-0000-0000-0000B5430000}"/>
    <cellStyle name="Eingabe 3 3 2 2 2 5 3" xfId="32221" xr:uid="{00000000-0005-0000-0000-0000B6430000}"/>
    <cellStyle name="Eingabe 3 3 2 2 2 6" xfId="12684" xr:uid="{00000000-0005-0000-0000-0000B7430000}"/>
    <cellStyle name="Eingabe 3 3 2 2 2 7" xfId="24411" xr:uid="{00000000-0005-0000-0000-0000B8430000}"/>
    <cellStyle name="Eingabe 3 3 2 2 3" xfId="1385" xr:uid="{00000000-0005-0000-0000-0000B9430000}"/>
    <cellStyle name="Eingabe 3 3 2 2 3 2" xfId="2683" xr:uid="{00000000-0005-0000-0000-0000BA430000}"/>
    <cellStyle name="Eingabe 3 3 2 2 3 2 2" xfId="6588" xr:uid="{00000000-0005-0000-0000-0000BB430000}"/>
    <cellStyle name="Eingabe 3 3 2 2 3 2 2 2" xfId="18316" xr:uid="{00000000-0005-0000-0000-0000BC430000}"/>
    <cellStyle name="Eingabe 3 3 2 2 3 2 2 3" xfId="30043" xr:uid="{00000000-0005-0000-0000-0000BD430000}"/>
    <cellStyle name="Eingabe 3 3 2 2 3 2 3" xfId="10493" xr:uid="{00000000-0005-0000-0000-0000BE430000}"/>
    <cellStyle name="Eingabe 3 3 2 2 3 2 3 2" xfId="22221" xr:uid="{00000000-0005-0000-0000-0000BF430000}"/>
    <cellStyle name="Eingabe 3 3 2 2 3 2 3 3" xfId="33948" xr:uid="{00000000-0005-0000-0000-0000C0430000}"/>
    <cellStyle name="Eingabe 3 3 2 2 3 2 4" xfId="14411" xr:uid="{00000000-0005-0000-0000-0000C1430000}"/>
    <cellStyle name="Eingabe 3 3 2 2 3 2 5" xfId="26138" xr:uid="{00000000-0005-0000-0000-0000C2430000}"/>
    <cellStyle name="Eingabe 3 3 2 2 3 3" xfId="3981" xr:uid="{00000000-0005-0000-0000-0000C3430000}"/>
    <cellStyle name="Eingabe 3 3 2 2 3 3 2" xfId="7886" xr:uid="{00000000-0005-0000-0000-0000C4430000}"/>
    <cellStyle name="Eingabe 3 3 2 2 3 3 2 2" xfId="19614" xr:uid="{00000000-0005-0000-0000-0000C5430000}"/>
    <cellStyle name="Eingabe 3 3 2 2 3 3 2 3" xfId="31341" xr:uid="{00000000-0005-0000-0000-0000C6430000}"/>
    <cellStyle name="Eingabe 3 3 2 2 3 3 3" xfId="11791" xr:uid="{00000000-0005-0000-0000-0000C7430000}"/>
    <cellStyle name="Eingabe 3 3 2 2 3 3 3 2" xfId="23519" xr:uid="{00000000-0005-0000-0000-0000C8430000}"/>
    <cellStyle name="Eingabe 3 3 2 2 3 3 3 3" xfId="35246" xr:uid="{00000000-0005-0000-0000-0000C9430000}"/>
    <cellStyle name="Eingabe 3 3 2 2 3 3 4" xfId="15709" xr:uid="{00000000-0005-0000-0000-0000CA430000}"/>
    <cellStyle name="Eingabe 3 3 2 2 3 3 5" xfId="27436" xr:uid="{00000000-0005-0000-0000-0000CB430000}"/>
    <cellStyle name="Eingabe 3 3 2 2 3 4" xfId="5290" xr:uid="{00000000-0005-0000-0000-0000CC430000}"/>
    <cellStyle name="Eingabe 3 3 2 2 3 4 2" xfId="17018" xr:uid="{00000000-0005-0000-0000-0000CD430000}"/>
    <cellStyle name="Eingabe 3 3 2 2 3 4 3" xfId="28745" xr:uid="{00000000-0005-0000-0000-0000CE430000}"/>
    <cellStyle name="Eingabe 3 3 2 2 3 5" xfId="9195" xr:uid="{00000000-0005-0000-0000-0000CF430000}"/>
    <cellStyle name="Eingabe 3 3 2 2 3 5 2" xfId="20923" xr:uid="{00000000-0005-0000-0000-0000D0430000}"/>
    <cellStyle name="Eingabe 3 3 2 2 3 5 3" xfId="32650" xr:uid="{00000000-0005-0000-0000-0000D1430000}"/>
    <cellStyle name="Eingabe 3 3 2 2 3 6" xfId="13113" xr:uid="{00000000-0005-0000-0000-0000D2430000}"/>
    <cellStyle name="Eingabe 3 3 2 2 3 7" xfId="24840" xr:uid="{00000000-0005-0000-0000-0000D3430000}"/>
    <cellStyle name="Eingabe 3 3 2 2 4" xfId="1825" xr:uid="{00000000-0005-0000-0000-0000D4430000}"/>
    <cellStyle name="Eingabe 3 3 2 2 4 2" xfId="5730" xr:uid="{00000000-0005-0000-0000-0000D5430000}"/>
    <cellStyle name="Eingabe 3 3 2 2 4 2 2" xfId="17458" xr:uid="{00000000-0005-0000-0000-0000D6430000}"/>
    <cellStyle name="Eingabe 3 3 2 2 4 2 3" xfId="29185" xr:uid="{00000000-0005-0000-0000-0000D7430000}"/>
    <cellStyle name="Eingabe 3 3 2 2 4 3" xfId="9635" xr:uid="{00000000-0005-0000-0000-0000D8430000}"/>
    <cellStyle name="Eingabe 3 3 2 2 4 3 2" xfId="21363" xr:uid="{00000000-0005-0000-0000-0000D9430000}"/>
    <cellStyle name="Eingabe 3 3 2 2 4 3 3" xfId="33090" xr:uid="{00000000-0005-0000-0000-0000DA430000}"/>
    <cellStyle name="Eingabe 3 3 2 2 4 4" xfId="13553" xr:uid="{00000000-0005-0000-0000-0000DB430000}"/>
    <cellStyle name="Eingabe 3 3 2 2 4 5" xfId="25280" xr:uid="{00000000-0005-0000-0000-0000DC430000}"/>
    <cellStyle name="Eingabe 3 3 2 2 5" xfId="3123" xr:uid="{00000000-0005-0000-0000-0000DD430000}"/>
    <cellStyle name="Eingabe 3 3 2 2 5 2" xfId="7028" xr:uid="{00000000-0005-0000-0000-0000DE430000}"/>
    <cellStyle name="Eingabe 3 3 2 2 5 2 2" xfId="18756" xr:uid="{00000000-0005-0000-0000-0000DF430000}"/>
    <cellStyle name="Eingabe 3 3 2 2 5 2 3" xfId="30483" xr:uid="{00000000-0005-0000-0000-0000E0430000}"/>
    <cellStyle name="Eingabe 3 3 2 2 5 3" xfId="10933" xr:uid="{00000000-0005-0000-0000-0000E1430000}"/>
    <cellStyle name="Eingabe 3 3 2 2 5 3 2" xfId="22661" xr:uid="{00000000-0005-0000-0000-0000E2430000}"/>
    <cellStyle name="Eingabe 3 3 2 2 5 3 3" xfId="34388" xr:uid="{00000000-0005-0000-0000-0000E3430000}"/>
    <cellStyle name="Eingabe 3 3 2 2 5 4" xfId="14851" xr:uid="{00000000-0005-0000-0000-0000E4430000}"/>
    <cellStyle name="Eingabe 3 3 2 2 5 5" xfId="26578" xr:uid="{00000000-0005-0000-0000-0000E5430000}"/>
    <cellStyle name="Eingabe 3 3 2 2 6" xfId="4432" xr:uid="{00000000-0005-0000-0000-0000E6430000}"/>
    <cellStyle name="Eingabe 3 3 2 2 6 2" xfId="16160" xr:uid="{00000000-0005-0000-0000-0000E7430000}"/>
    <cellStyle name="Eingabe 3 3 2 2 6 3" xfId="27887" xr:uid="{00000000-0005-0000-0000-0000E8430000}"/>
    <cellStyle name="Eingabe 3 3 2 2 7" xfId="8337" xr:uid="{00000000-0005-0000-0000-0000E9430000}"/>
    <cellStyle name="Eingabe 3 3 2 2 7 2" xfId="20065" xr:uid="{00000000-0005-0000-0000-0000EA430000}"/>
    <cellStyle name="Eingabe 3 3 2 2 7 3" xfId="31792" xr:uid="{00000000-0005-0000-0000-0000EB430000}"/>
    <cellStyle name="Eingabe 3 3 2 2 8" xfId="12255" xr:uid="{00000000-0005-0000-0000-0000EC430000}"/>
    <cellStyle name="Eingabe 3 3 2 2 9" xfId="23982" xr:uid="{00000000-0005-0000-0000-0000ED430000}"/>
    <cellStyle name="Eingabe 3 3 2 3" xfId="626" xr:uid="{00000000-0005-0000-0000-0000EE430000}"/>
    <cellStyle name="Eingabe 3 3 2 3 2" xfId="1055" xr:uid="{00000000-0005-0000-0000-0000EF430000}"/>
    <cellStyle name="Eingabe 3 3 2 3 2 2" xfId="2353" xr:uid="{00000000-0005-0000-0000-0000F0430000}"/>
    <cellStyle name="Eingabe 3 3 2 3 2 2 2" xfId="6258" xr:uid="{00000000-0005-0000-0000-0000F1430000}"/>
    <cellStyle name="Eingabe 3 3 2 3 2 2 2 2" xfId="17986" xr:uid="{00000000-0005-0000-0000-0000F2430000}"/>
    <cellStyle name="Eingabe 3 3 2 3 2 2 2 3" xfId="29713" xr:uid="{00000000-0005-0000-0000-0000F3430000}"/>
    <cellStyle name="Eingabe 3 3 2 3 2 2 3" xfId="10163" xr:uid="{00000000-0005-0000-0000-0000F4430000}"/>
    <cellStyle name="Eingabe 3 3 2 3 2 2 3 2" xfId="21891" xr:uid="{00000000-0005-0000-0000-0000F5430000}"/>
    <cellStyle name="Eingabe 3 3 2 3 2 2 3 3" xfId="33618" xr:uid="{00000000-0005-0000-0000-0000F6430000}"/>
    <cellStyle name="Eingabe 3 3 2 3 2 2 4" xfId="14081" xr:uid="{00000000-0005-0000-0000-0000F7430000}"/>
    <cellStyle name="Eingabe 3 3 2 3 2 2 5" xfId="25808" xr:uid="{00000000-0005-0000-0000-0000F8430000}"/>
    <cellStyle name="Eingabe 3 3 2 3 2 3" xfId="3651" xr:uid="{00000000-0005-0000-0000-0000F9430000}"/>
    <cellStyle name="Eingabe 3 3 2 3 2 3 2" xfId="7556" xr:uid="{00000000-0005-0000-0000-0000FA430000}"/>
    <cellStyle name="Eingabe 3 3 2 3 2 3 2 2" xfId="19284" xr:uid="{00000000-0005-0000-0000-0000FB430000}"/>
    <cellStyle name="Eingabe 3 3 2 3 2 3 2 3" xfId="31011" xr:uid="{00000000-0005-0000-0000-0000FC430000}"/>
    <cellStyle name="Eingabe 3 3 2 3 2 3 3" xfId="11461" xr:uid="{00000000-0005-0000-0000-0000FD430000}"/>
    <cellStyle name="Eingabe 3 3 2 3 2 3 3 2" xfId="23189" xr:uid="{00000000-0005-0000-0000-0000FE430000}"/>
    <cellStyle name="Eingabe 3 3 2 3 2 3 3 3" xfId="34916" xr:uid="{00000000-0005-0000-0000-0000FF430000}"/>
    <cellStyle name="Eingabe 3 3 2 3 2 3 4" xfId="15379" xr:uid="{00000000-0005-0000-0000-000000440000}"/>
    <cellStyle name="Eingabe 3 3 2 3 2 3 5" xfId="27106" xr:uid="{00000000-0005-0000-0000-000001440000}"/>
    <cellStyle name="Eingabe 3 3 2 3 2 4" xfId="4960" xr:uid="{00000000-0005-0000-0000-000002440000}"/>
    <cellStyle name="Eingabe 3 3 2 3 2 4 2" xfId="16688" xr:uid="{00000000-0005-0000-0000-000003440000}"/>
    <cellStyle name="Eingabe 3 3 2 3 2 4 3" xfId="28415" xr:uid="{00000000-0005-0000-0000-000004440000}"/>
    <cellStyle name="Eingabe 3 3 2 3 2 5" xfId="8865" xr:uid="{00000000-0005-0000-0000-000005440000}"/>
    <cellStyle name="Eingabe 3 3 2 3 2 5 2" xfId="20593" xr:uid="{00000000-0005-0000-0000-000006440000}"/>
    <cellStyle name="Eingabe 3 3 2 3 2 5 3" xfId="32320" xr:uid="{00000000-0005-0000-0000-000007440000}"/>
    <cellStyle name="Eingabe 3 3 2 3 2 6" xfId="12783" xr:uid="{00000000-0005-0000-0000-000008440000}"/>
    <cellStyle name="Eingabe 3 3 2 3 2 7" xfId="24510" xr:uid="{00000000-0005-0000-0000-000009440000}"/>
    <cellStyle name="Eingabe 3 3 2 3 3" xfId="1484" xr:uid="{00000000-0005-0000-0000-00000A440000}"/>
    <cellStyle name="Eingabe 3 3 2 3 3 2" xfId="2782" xr:uid="{00000000-0005-0000-0000-00000B440000}"/>
    <cellStyle name="Eingabe 3 3 2 3 3 2 2" xfId="6687" xr:uid="{00000000-0005-0000-0000-00000C440000}"/>
    <cellStyle name="Eingabe 3 3 2 3 3 2 2 2" xfId="18415" xr:uid="{00000000-0005-0000-0000-00000D440000}"/>
    <cellStyle name="Eingabe 3 3 2 3 3 2 2 3" xfId="30142" xr:uid="{00000000-0005-0000-0000-00000E440000}"/>
    <cellStyle name="Eingabe 3 3 2 3 3 2 3" xfId="10592" xr:uid="{00000000-0005-0000-0000-00000F440000}"/>
    <cellStyle name="Eingabe 3 3 2 3 3 2 3 2" xfId="22320" xr:uid="{00000000-0005-0000-0000-000010440000}"/>
    <cellStyle name="Eingabe 3 3 2 3 3 2 3 3" xfId="34047" xr:uid="{00000000-0005-0000-0000-000011440000}"/>
    <cellStyle name="Eingabe 3 3 2 3 3 2 4" xfId="14510" xr:uid="{00000000-0005-0000-0000-000012440000}"/>
    <cellStyle name="Eingabe 3 3 2 3 3 2 5" xfId="26237" xr:uid="{00000000-0005-0000-0000-000013440000}"/>
    <cellStyle name="Eingabe 3 3 2 3 3 3" xfId="4080" xr:uid="{00000000-0005-0000-0000-000014440000}"/>
    <cellStyle name="Eingabe 3 3 2 3 3 3 2" xfId="7985" xr:uid="{00000000-0005-0000-0000-000015440000}"/>
    <cellStyle name="Eingabe 3 3 2 3 3 3 2 2" xfId="19713" xr:uid="{00000000-0005-0000-0000-000016440000}"/>
    <cellStyle name="Eingabe 3 3 2 3 3 3 2 3" xfId="31440" xr:uid="{00000000-0005-0000-0000-000017440000}"/>
    <cellStyle name="Eingabe 3 3 2 3 3 3 3" xfId="11890" xr:uid="{00000000-0005-0000-0000-000018440000}"/>
    <cellStyle name="Eingabe 3 3 2 3 3 3 3 2" xfId="23618" xr:uid="{00000000-0005-0000-0000-000019440000}"/>
    <cellStyle name="Eingabe 3 3 2 3 3 3 3 3" xfId="35345" xr:uid="{00000000-0005-0000-0000-00001A440000}"/>
    <cellStyle name="Eingabe 3 3 2 3 3 3 4" xfId="15808" xr:uid="{00000000-0005-0000-0000-00001B440000}"/>
    <cellStyle name="Eingabe 3 3 2 3 3 3 5" xfId="27535" xr:uid="{00000000-0005-0000-0000-00001C440000}"/>
    <cellStyle name="Eingabe 3 3 2 3 3 4" xfId="5389" xr:uid="{00000000-0005-0000-0000-00001D440000}"/>
    <cellStyle name="Eingabe 3 3 2 3 3 4 2" xfId="17117" xr:uid="{00000000-0005-0000-0000-00001E440000}"/>
    <cellStyle name="Eingabe 3 3 2 3 3 4 3" xfId="28844" xr:uid="{00000000-0005-0000-0000-00001F440000}"/>
    <cellStyle name="Eingabe 3 3 2 3 3 5" xfId="9294" xr:uid="{00000000-0005-0000-0000-000020440000}"/>
    <cellStyle name="Eingabe 3 3 2 3 3 5 2" xfId="21022" xr:uid="{00000000-0005-0000-0000-000021440000}"/>
    <cellStyle name="Eingabe 3 3 2 3 3 5 3" xfId="32749" xr:uid="{00000000-0005-0000-0000-000022440000}"/>
    <cellStyle name="Eingabe 3 3 2 3 3 6" xfId="13212" xr:uid="{00000000-0005-0000-0000-000023440000}"/>
    <cellStyle name="Eingabe 3 3 2 3 3 7" xfId="24939" xr:uid="{00000000-0005-0000-0000-000024440000}"/>
    <cellStyle name="Eingabe 3 3 2 3 4" xfId="1924" xr:uid="{00000000-0005-0000-0000-000025440000}"/>
    <cellStyle name="Eingabe 3 3 2 3 4 2" xfId="5829" xr:uid="{00000000-0005-0000-0000-000026440000}"/>
    <cellStyle name="Eingabe 3 3 2 3 4 2 2" xfId="17557" xr:uid="{00000000-0005-0000-0000-000027440000}"/>
    <cellStyle name="Eingabe 3 3 2 3 4 2 3" xfId="29284" xr:uid="{00000000-0005-0000-0000-000028440000}"/>
    <cellStyle name="Eingabe 3 3 2 3 4 3" xfId="9734" xr:uid="{00000000-0005-0000-0000-000029440000}"/>
    <cellStyle name="Eingabe 3 3 2 3 4 3 2" xfId="21462" xr:uid="{00000000-0005-0000-0000-00002A440000}"/>
    <cellStyle name="Eingabe 3 3 2 3 4 3 3" xfId="33189" xr:uid="{00000000-0005-0000-0000-00002B440000}"/>
    <cellStyle name="Eingabe 3 3 2 3 4 4" xfId="13652" xr:uid="{00000000-0005-0000-0000-00002C440000}"/>
    <cellStyle name="Eingabe 3 3 2 3 4 5" xfId="25379" xr:uid="{00000000-0005-0000-0000-00002D440000}"/>
    <cellStyle name="Eingabe 3 3 2 3 5" xfId="3222" xr:uid="{00000000-0005-0000-0000-00002E440000}"/>
    <cellStyle name="Eingabe 3 3 2 3 5 2" xfId="7127" xr:uid="{00000000-0005-0000-0000-00002F440000}"/>
    <cellStyle name="Eingabe 3 3 2 3 5 2 2" xfId="18855" xr:uid="{00000000-0005-0000-0000-000030440000}"/>
    <cellStyle name="Eingabe 3 3 2 3 5 2 3" xfId="30582" xr:uid="{00000000-0005-0000-0000-000031440000}"/>
    <cellStyle name="Eingabe 3 3 2 3 5 3" xfId="11032" xr:uid="{00000000-0005-0000-0000-000032440000}"/>
    <cellStyle name="Eingabe 3 3 2 3 5 3 2" xfId="22760" xr:uid="{00000000-0005-0000-0000-000033440000}"/>
    <cellStyle name="Eingabe 3 3 2 3 5 3 3" xfId="34487" xr:uid="{00000000-0005-0000-0000-000034440000}"/>
    <cellStyle name="Eingabe 3 3 2 3 5 4" xfId="14950" xr:uid="{00000000-0005-0000-0000-000035440000}"/>
    <cellStyle name="Eingabe 3 3 2 3 5 5" xfId="26677" xr:uid="{00000000-0005-0000-0000-000036440000}"/>
    <cellStyle name="Eingabe 3 3 2 3 6" xfId="4531" xr:uid="{00000000-0005-0000-0000-000037440000}"/>
    <cellStyle name="Eingabe 3 3 2 3 6 2" xfId="16259" xr:uid="{00000000-0005-0000-0000-000038440000}"/>
    <cellStyle name="Eingabe 3 3 2 3 6 3" xfId="27986" xr:uid="{00000000-0005-0000-0000-000039440000}"/>
    <cellStyle name="Eingabe 3 3 2 3 7" xfId="8436" xr:uid="{00000000-0005-0000-0000-00003A440000}"/>
    <cellStyle name="Eingabe 3 3 2 3 7 2" xfId="20164" xr:uid="{00000000-0005-0000-0000-00003B440000}"/>
    <cellStyle name="Eingabe 3 3 2 3 7 3" xfId="31891" xr:uid="{00000000-0005-0000-0000-00003C440000}"/>
    <cellStyle name="Eingabe 3 3 2 3 8" xfId="12354" xr:uid="{00000000-0005-0000-0000-00003D440000}"/>
    <cellStyle name="Eingabe 3 3 2 3 9" xfId="24081" xr:uid="{00000000-0005-0000-0000-00003E440000}"/>
    <cellStyle name="Eingabe 3 3 2 4" xfId="857" xr:uid="{00000000-0005-0000-0000-00003F440000}"/>
    <cellStyle name="Eingabe 3 3 2 4 2" xfId="2155" xr:uid="{00000000-0005-0000-0000-000040440000}"/>
    <cellStyle name="Eingabe 3 3 2 4 2 2" xfId="6060" xr:uid="{00000000-0005-0000-0000-000041440000}"/>
    <cellStyle name="Eingabe 3 3 2 4 2 2 2" xfId="17788" xr:uid="{00000000-0005-0000-0000-000042440000}"/>
    <cellStyle name="Eingabe 3 3 2 4 2 2 3" xfId="29515" xr:uid="{00000000-0005-0000-0000-000043440000}"/>
    <cellStyle name="Eingabe 3 3 2 4 2 3" xfId="9965" xr:uid="{00000000-0005-0000-0000-000044440000}"/>
    <cellStyle name="Eingabe 3 3 2 4 2 3 2" xfId="21693" xr:uid="{00000000-0005-0000-0000-000045440000}"/>
    <cellStyle name="Eingabe 3 3 2 4 2 3 3" xfId="33420" xr:uid="{00000000-0005-0000-0000-000046440000}"/>
    <cellStyle name="Eingabe 3 3 2 4 2 4" xfId="13883" xr:uid="{00000000-0005-0000-0000-000047440000}"/>
    <cellStyle name="Eingabe 3 3 2 4 2 5" xfId="25610" xr:uid="{00000000-0005-0000-0000-000048440000}"/>
    <cellStyle name="Eingabe 3 3 2 4 3" xfId="3453" xr:uid="{00000000-0005-0000-0000-000049440000}"/>
    <cellStyle name="Eingabe 3 3 2 4 3 2" xfId="7358" xr:uid="{00000000-0005-0000-0000-00004A440000}"/>
    <cellStyle name="Eingabe 3 3 2 4 3 2 2" xfId="19086" xr:uid="{00000000-0005-0000-0000-00004B440000}"/>
    <cellStyle name="Eingabe 3 3 2 4 3 2 3" xfId="30813" xr:uid="{00000000-0005-0000-0000-00004C440000}"/>
    <cellStyle name="Eingabe 3 3 2 4 3 3" xfId="11263" xr:uid="{00000000-0005-0000-0000-00004D440000}"/>
    <cellStyle name="Eingabe 3 3 2 4 3 3 2" xfId="22991" xr:uid="{00000000-0005-0000-0000-00004E440000}"/>
    <cellStyle name="Eingabe 3 3 2 4 3 3 3" xfId="34718" xr:uid="{00000000-0005-0000-0000-00004F440000}"/>
    <cellStyle name="Eingabe 3 3 2 4 3 4" xfId="15181" xr:uid="{00000000-0005-0000-0000-000050440000}"/>
    <cellStyle name="Eingabe 3 3 2 4 3 5" xfId="26908" xr:uid="{00000000-0005-0000-0000-000051440000}"/>
    <cellStyle name="Eingabe 3 3 2 4 4" xfId="4762" xr:uid="{00000000-0005-0000-0000-000052440000}"/>
    <cellStyle name="Eingabe 3 3 2 4 4 2" xfId="16490" xr:uid="{00000000-0005-0000-0000-000053440000}"/>
    <cellStyle name="Eingabe 3 3 2 4 4 3" xfId="28217" xr:uid="{00000000-0005-0000-0000-000054440000}"/>
    <cellStyle name="Eingabe 3 3 2 4 5" xfId="8667" xr:uid="{00000000-0005-0000-0000-000055440000}"/>
    <cellStyle name="Eingabe 3 3 2 4 5 2" xfId="20395" xr:uid="{00000000-0005-0000-0000-000056440000}"/>
    <cellStyle name="Eingabe 3 3 2 4 5 3" xfId="32122" xr:uid="{00000000-0005-0000-0000-000057440000}"/>
    <cellStyle name="Eingabe 3 3 2 4 6" xfId="12585" xr:uid="{00000000-0005-0000-0000-000058440000}"/>
    <cellStyle name="Eingabe 3 3 2 4 7" xfId="24312" xr:uid="{00000000-0005-0000-0000-000059440000}"/>
    <cellStyle name="Eingabe 3 3 2 5" xfId="1286" xr:uid="{00000000-0005-0000-0000-00005A440000}"/>
    <cellStyle name="Eingabe 3 3 2 5 2" xfId="2584" xr:uid="{00000000-0005-0000-0000-00005B440000}"/>
    <cellStyle name="Eingabe 3 3 2 5 2 2" xfId="6489" xr:uid="{00000000-0005-0000-0000-00005C440000}"/>
    <cellStyle name="Eingabe 3 3 2 5 2 2 2" xfId="18217" xr:uid="{00000000-0005-0000-0000-00005D440000}"/>
    <cellStyle name="Eingabe 3 3 2 5 2 2 3" xfId="29944" xr:uid="{00000000-0005-0000-0000-00005E440000}"/>
    <cellStyle name="Eingabe 3 3 2 5 2 3" xfId="10394" xr:uid="{00000000-0005-0000-0000-00005F440000}"/>
    <cellStyle name="Eingabe 3 3 2 5 2 3 2" xfId="22122" xr:uid="{00000000-0005-0000-0000-000060440000}"/>
    <cellStyle name="Eingabe 3 3 2 5 2 3 3" xfId="33849" xr:uid="{00000000-0005-0000-0000-000061440000}"/>
    <cellStyle name="Eingabe 3 3 2 5 2 4" xfId="14312" xr:uid="{00000000-0005-0000-0000-000062440000}"/>
    <cellStyle name="Eingabe 3 3 2 5 2 5" xfId="26039" xr:uid="{00000000-0005-0000-0000-000063440000}"/>
    <cellStyle name="Eingabe 3 3 2 5 3" xfId="3882" xr:uid="{00000000-0005-0000-0000-000064440000}"/>
    <cellStyle name="Eingabe 3 3 2 5 3 2" xfId="7787" xr:uid="{00000000-0005-0000-0000-000065440000}"/>
    <cellStyle name="Eingabe 3 3 2 5 3 2 2" xfId="19515" xr:uid="{00000000-0005-0000-0000-000066440000}"/>
    <cellStyle name="Eingabe 3 3 2 5 3 2 3" xfId="31242" xr:uid="{00000000-0005-0000-0000-000067440000}"/>
    <cellStyle name="Eingabe 3 3 2 5 3 3" xfId="11692" xr:uid="{00000000-0005-0000-0000-000068440000}"/>
    <cellStyle name="Eingabe 3 3 2 5 3 3 2" xfId="23420" xr:uid="{00000000-0005-0000-0000-000069440000}"/>
    <cellStyle name="Eingabe 3 3 2 5 3 3 3" xfId="35147" xr:uid="{00000000-0005-0000-0000-00006A440000}"/>
    <cellStyle name="Eingabe 3 3 2 5 3 4" xfId="15610" xr:uid="{00000000-0005-0000-0000-00006B440000}"/>
    <cellStyle name="Eingabe 3 3 2 5 3 5" xfId="27337" xr:uid="{00000000-0005-0000-0000-00006C440000}"/>
    <cellStyle name="Eingabe 3 3 2 5 4" xfId="5191" xr:uid="{00000000-0005-0000-0000-00006D440000}"/>
    <cellStyle name="Eingabe 3 3 2 5 4 2" xfId="16919" xr:uid="{00000000-0005-0000-0000-00006E440000}"/>
    <cellStyle name="Eingabe 3 3 2 5 4 3" xfId="28646" xr:uid="{00000000-0005-0000-0000-00006F440000}"/>
    <cellStyle name="Eingabe 3 3 2 5 5" xfId="9096" xr:uid="{00000000-0005-0000-0000-000070440000}"/>
    <cellStyle name="Eingabe 3 3 2 5 5 2" xfId="20824" xr:uid="{00000000-0005-0000-0000-000071440000}"/>
    <cellStyle name="Eingabe 3 3 2 5 5 3" xfId="32551" xr:uid="{00000000-0005-0000-0000-000072440000}"/>
    <cellStyle name="Eingabe 3 3 2 5 6" xfId="13014" xr:uid="{00000000-0005-0000-0000-000073440000}"/>
    <cellStyle name="Eingabe 3 3 2 5 7" xfId="24741" xr:uid="{00000000-0005-0000-0000-000074440000}"/>
    <cellStyle name="Eingabe 3 3 2 6" xfId="1726" xr:uid="{00000000-0005-0000-0000-000075440000}"/>
    <cellStyle name="Eingabe 3 3 2 6 2" xfId="5631" xr:uid="{00000000-0005-0000-0000-000076440000}"/>
    <cellStyle name="Eingabe 3 3 2 6 2 2" xfId="17359" xr:uid="{00000000-0005-0000-0000-000077440000}"/>
    <cellStyle name="Eingabe 3 3 2 6 2 3" xfId="29086" xr:uid="{00000000-0005-0000-0000-000078440000}"/>
    <cellStyle name="Eingabe 3 3 2 6 3" xfId="9536" xr:uid="{00000000-0005-0000-0000-000079440000}"/>
    <cellStyle name="Eingabe 3 3 2 6 3 2" xfId="21264" xr:uid="{00000000-0005-0000-0000-00007A440000}"/>
    <cellStyle name="Eingabe 3 3 2 6 3 3" xfId="32991" xr:uid="{00000000-0005-0000-0000-00007B440000}"/>
    <cellStyle name="Eingabe 3 3 2 6 4" xfId="13454" xr:uid="{00000000-0005-0000-0000-00007C440000}"/>
    <cellStyle name="Eingabe 3 3 2 6 5" xfId="25181" xr:uid="{00000000-0005-0000-0000-00007D440000}"/>
    <cellStyle name="Eingabe 3 3 2 7" xfId="3024" xr:uid="{00000000-0005-0000-0000-00007E440000}"/>
    <cellStyle name="Eingabe 3 3 2 7 2" xfId="6929" xr:uid="{00000000-0005-0000-0000-00007F440000}"/>
    <cellStyle name="Eingabe 3 3 2 7 2 2" xfId="18657" xr:uid="{00000000-0005-0000-0000-000080440000}"/>
    <cellStyle name="Eingabe 3 3 2 7 2 3" xfId="30384" xr:uid="{00000000-0005-0000-0000-000081440000}"/>
    <cellStyle name="Eingabe 3 3 2 7 3" xfId="10834" xr:uid="{00000000-0005-0000-0000-000082440000}"/>
    <cellStyle name="Eingabe 3 3 2 7 3 2" xfId="22562" xr:uid="{00000000-0005-0000-0000-000083440000}"/>
    <cellStyle name="Eingabe 3 3 2 7 3 3" xfId="34289" xr:uid="{00000000-0005-0000-0000-000084440000}"/>
    <cellStyle name="Eingabe 3 3 2 7 4" xfId="14752" xr:uid="{00000000-0005-0000-0000-000085440000}"/>
    <cellStyle name="Eingabe 3 3 2 7 5" xfId="26479" xr:uid="{00000000-0005-0000-0000-000086440000}"/>
    <cellStyle name="Eingabe 3 3 2 8" xfId="4333" xr:uid="{00000000-0005-0000-0000-000087440000}"/>
    <cellStyle name="Eingabe 3 3 2 8 2" xfId="16061" xr:uid="{00000000-0005-0000-0000-000088440000}"/>
    <cellStyle name="Eingabe 3 3 2 8 3" xfId="27788" xr:uid="{00000000-0005-0000-0000-000089440000}"/>
    <cellStyle name="Eingabe 3 3 2 9" xfId="8238" xr:uid="{00000000-0005-0000-0000-00008A440000}"/>
    <cellStyle name="Eingabe 3 3 2 9 2" xfId="19966" xr:uid="{00000000-0005-0000-0000-00008B440000}"/>
    <cellStyle name="Eingabe 3 3 2 9 3" xfId="31693" xr:uid="{00000000-0005-0000-0000-00008C440000}"/>
    <cellStyle name="Eingabe 3 3 3" xfId="450" xr:uid="{00000000-0005-0000-0000-00008D440000}"/>
    <cellStyle name="Eingabe 3 3 3 10" xfId="12178" xr:uid="{00000000-0005-0000-0000-00008E440000}"/>
    <cellStyle name="Eingabe 3 3 3 11" xfId="23905" xr:uid="{00000000-0005-0000-0000-00008F440000}"/>
    <cellStyle name="Eingabe 3 3 3 2" xfId="549" xr:uid="{00000000-0005-0000-0000-000090440000}"/>
    <cellStyle name="Eingabe 3 3 3 2 2" xfId="978" xr:uid="{00000000-0005-0000-0000-000091440000}"/>
    <cellStyle name="Eingabe 3 3 3 2 2 2" xfId="2276" xr:uid="{00000000-0005-0000-0000-000092440000}"/>
    <cellStyle name="Eingabe 3 3 3 2 2 2 2" xfId="6181" xr:uid="{00000000-0005-0000-0000-000093440000}"/>
    <cellStyle name="Eingabe 3 3 3 2 2 2 2 2" xfId="17909" xr:uid="{00000000-0005-0000-0000-000094440000}"/>
    <cellStyle name="Eingabe 3 3 3 2 2 2 2 3" xfId="29636" xr:uid="{00000000-0005-0000-0000-000095440000}"/>
    <cellStyle name="Eingabe 3 3 3 2 2 2 3" xfId="10086" xr:uid="{00000000-0005-0000-0000-000096440000}"/>
    <cellStyle name="Eingabe 3 3 3 2 2 2 3 2" xfId="21814" xr:uid="{00000000-0005-0000-0000-000097440000}"/>
    <cellStyle name="Eingabe 3 3 3 2 2 2 3 3" xfId="33541" xr:uid="{00000000-0005-0000-0000-000098440000}"/>
    <cellStyle name="Eingabe 3 3 3 2 2 2 4" xfId="14004" xr:uid="{00000000-0005-0000-0000-000099440000}"/>
    <cellStyle name="Eingabe 3 3 3 2 2 2 5" xfId="25731" xr:uid="{00000000-0005-0000-0000-00009A440000}"/>
    <cellStyle name="Eingabe 3 3 3 2 2 3" xfId="3574" xr:uid="{00000000-0005-0000-0000-00009B440000}"/>
    <cellStyle name="Eingabe 3 3 3 2 2 3 2" xfId="7479" xr:uid="{00000000-0005-0000-0000-00009C440000}"/>
    <cellStyle name="Eingabe 3 3 3 2 2 3 2 2" xfId="19207" xr:uid="{00000000-0005-0000-0000-00009D440000}"/>
    <cellStyle name="Eingabe 3 3 3 2 2 3 2 3" xfId="30934" xr:uid="{00000000-0005-0000-0000-00009E440000}"/>
    <cellStyle name="Eingabe 3 3 3 2 2 3 3" xfId="11384" xr:uid="{00000000-0005-0000-0000-00009F440000}"/>
    <cellStyle name="Eingabe 3 3 3 2 2 3 3 2" xfId="23112" xr:uid="{00000000-0005-0000-0000-0000A0440000}"/>
    <cellStyle name="Eingabe 3 3 3 2 2 3 3 3" xfId="34839" xr:uid="{00000000-0005-0000-0000-0000A1440000}"/>
    <cellStyle name="Eingabe 3 3 3 2 2 3 4" xfId="15302" xr:uid="{00000000-0005-0000-0000-0000A2440000}"/>
    <cellStyle name="Eingabe 3 3 3 2 2 3 5" xfId="27029" xr:uid="{00000000-0005-0000-0000-0000A3440000}"/>
    <cellStyle name="Eingabe 3 3 3 2 2 4" xfId="4883" xr:uid="{00000000-0005-0000-0000-0000A4440000}"/>
    <cellStyle name="Eingabe 3 3 3 2 2 4 2" xfId="16611" xr:uid="{00000000-0005-0000-0000-0000A5440000}"/>
    <cellStyle name="Eingabe 3 3 3 2 2 4 3" xfId="28338" xr:uid="{00000000-0005-0000-0000-0000A6440000}"/>
    <cellStyle name="Eingabe 3 3 3 2 2 5" xfId="8788" xr:uid="{00000000-0005-0000-0000-0000A7440000}"/>
    <cellStyle name="Eingabe 3 3 3 2 2 5 2" xfId="20516" xr:uid="{00000000-0005-0000-0000-0000A8440000}"/>
    <cellStyle name="Eingabe 3 3 3 2 2 5 3" xfId="32243" xr:uid="{00000000-0005-0000-0000-0000A9440000}"/>
    <cellStyle name="Eingabe 3 3 3 2 2 6" xfId="12706" xr:uid="{00000000-0005-0000-0000-0000AA440000}"/>
    <cellStyle name="Eingabe 3 3 3 2 2 7" xfId="24433" xr:uid="{00000000-0005-0000-0000-0000AB440000}"/>
    <cellStyle name="Eingabe 3 3 3 2 3" xfId="1407" xr:uid="{00000000-0005-0000-0000-0000AC440000}"/>
    <cellStyle name="Eingabe 3 3 3 2 3 2" xfId="2705" xr:uid="{00000000-0005-0000-0000-0000AD440000}"/>
    <cellStyle name="Eingabe 3 3 3 2 3 2 2" xfId="6610" xr:uid="{00000000-0005-0000-0000-0000AE440000}"/>
    <cellStyle name="Eingabe 3 3 3 2 3 2 2 2" xfId="18338" xr:uid="{00000000-0005-0000-0000-0000AF440000}"/>
    <cellStyle name="Eingabe 3 3 3 2 3 2 2 3" xfId="30065" xr:uid="{00000000-0005-0000-0000-0000B0440000}"/>
    <cellStyle name="Eingabe 3 3 3 2 3 2 3" xfId="10515" xr:uid="{00000000-0005-0000-0000-0000B1440000}"/>
    <cellStyle name="Eingabe 3 3 3 2 3 2 3 2" xfId="22243" xr:uid="{00000000-0005-0000-0000-0000B2440000}"/>
    <cellStyle name="Eingabe 3 3 3 2 3 2 3 3" xfId="33970" xr:uid="{00000000-0005-0000-0000-0000B3440000}"/>
    <cellStyle name="Eingabe 3 3 3 2 3 2 4" xfId="14433" xr:uid="{00000000-0005-0000-0000-0000B4440000}"/>
    <cellStyle name="Eingabe 3 3 3 2 3 2 5" xfId="26160" xr:uid="{00000000-0005-0000-0000-0000B5440000}"/>
    <cellStyle name="Eingabe 3 3 3 2 3 3" xfId="4003" xr:uid="{00000000-0005-0000-0000-0000B6440000}"/>
    <cellStyle name="Eingabe 3 3 3 2 3 3 2" xfId="7908" xr:uid="{00000000-0005-0000-0000-0000B7440000}"/>
    <cellStyle name="Eingabe 3 3 3 2 3 3 2 2" xfId="19636" xr:uid="{00000000-0005-0000-0000-0000B8440000}"/>
    <cellStyle name="Eingabe 3 3 3 2 3 3 2 3" xfId="31363" xr:uid="{00000000-0005-0000-0000-0000B9440000}"/>
    <cellStyle name="Eingabe 3 3 3 2 3 3 3" xfId="11813" xr:uid="{00000000-0005-0000-0000-0000BA440000}"/>
    <cellStyle name="Eingabe 3 3 3 2 3 3 3 2" xfId="23541" xr:uid="{00000000-0005-0000-0000-0000BB440000}"/>
    <cellStyle name="Eingabe 3 3 3 2 3 3 3 3" xfId="35268" xr:uid="{00000000-0005-0000-0000-0000BC440000}"/>
    <cellStyle name="Eingabe 3 3 3 2 3 3 4" xfId="15731" xr:uid="{00000000-0005-0000-0000-0000BD440000}"/>
    <cellStyle name="Eingabe 3 3 3 2 3 3 5" xfId="27458" xr:uid="{00000000-0005-0000-0000-0000BE440000}"/>
    <cellStyle name="Eingabe 3 3 3 2 3 4" xfId="5312" xr:uid="{00000000-0005-0000-0000-0000BF440000}"/>
    <cellStyle name="Eingabe 3 3 3 2 3 4 2" xfId="17040" xr:uid="{00000000-0005-0000-0000-0000C0440000}"/>
    <cellStyle name="Eingabe 3 3 3 2 3 4 3" xfId="28767" xr:uid="{00000000-0005-0000-0000-0000C1440000}"/>
    <cellStyle name="Eingabe 3 3 3 2 3 5" xfId="9217" xr:uid="{00000000-0005-0000-0000-0000C2440000}"/>
    <cellStyle name="Eingabe 3 3 3 2 3 5 2" xfId="20945" xr:uid="{00000000-0005-0000-0000-0000C3440000}"/>
    <cellStyle name="Eingabe 3 3 3 2 3 5 3" xfId="32672" xr:uid="{00000000-0005-0000-0000-0000C4440000}"/>
    <cellStyle name="Eingabe 3 3 3 2 3 6" xfId="13135" xr:uid="{00000000-0005-0000-0000-0000C5440000}"/>
    <cellStyle name="Eingabe 3 3 3 2 3 7" xfId="24862" xr:uid="{00000000-0005-0000-0000-0000C6440000}"/>
    <cellStyle name="Eingabe 3 3 3 2 4" xfId="1847" xr:uid="{00000000-0005-0000-0000-0000C7440000}"/>
    <cellStyle name="Eingabe 3 3 3 2 4 2" xfId="5752" xr:uid="{00000000-0005-0000-0000-0000C8440000}"/>
    <cellStyle name="Eingabe 3 3 3 2 4 2 2" xfId="17480" xr:uid="{00000000-0005-0000-0000-0000C9440000}"/>
    <cellStyle name="Eingabe 3 3 3 2 4 2 3" xfId="29207" xr:uid="{00000000-0005-0000-0000-0000CA440000}"/>
    <cellStyle name="Eingabe 3 3 3 2 4 3" xfId="9657" xr:uid="{00000000-0005-0000-0000-0000CB440000}"/>
    <cellStyle name="Eingabe 3 3 3 2 4 3 2" xfId="21385" xr:uid="{00000000-0005-0000-0000-0000CC440000}"/>
    <cellStyle name="Eingabe 3 3 3 2 4 3 3" xfId="33112" xr:uid="{00000000-0005-0000-0000-0000CD440000}"/>
    <cellStyle name="Eingabe 3 3 3 2 4 4" xfId="13575" xr:uid="{00000000-0005-0000-0000-0000CE440000}"/>
    <cellStyle name="Eingabe 3 3 3 2 4 5" xfId="25302" xr:uid="{00000000-0005-0000-0000-0000CF440000}"/>
    <cellStyle name="Eingabe 3 3 3 2 5" xfId="3145" xr:uid="{00000000-0005-0000-0000-0000D0440000}"/>
    <cellStyle name="Eingabe 3 3 3 2 5 2" xfId="7050" xr:uid="{00000000-0005-0000-0000-0000D1440000}"/>
    <cellStyle name="Eingabe 3 3 3 2 5 2 2" xfId="18778" xr:uid="{00000000-0005-0000-0000-0000D2440000}"/>
    <cellStyle name="Eingabe 3 3 3 2 5 2 3" xfId="30505" xr:uid="{00000000-0005-0000-0000-0000D3440000}"/>
    <cellStyle name="Eingabe 3 3 3 2 5 3" xfId="10955" xr:uid="{00000000-0005-0000-0000-0000D4440000}"/>
    <cellStyle name="Eingabe 3 3 3 2 5 3 2" xfId="22683" xr:uid="{00000000-0005-0000-0000-0000D5440000}"/>
    <cellStyle name="Eingabe 3 3 3 2 5 3 3" xfId="34410" xr:uid="{00000000-0005-0000-0000-0000D6440000}"/>
    <cellStyle name="Eingabe 3 3 3 2 5 4" xfId="14873" xr:uid="{00000000-0005-0000-0000-0000D7440000}"/>
    <cellStyle name="Eingabe 3 3 3 2 5 5" xfId="26600" xr:uid="{00000000-0005-0000-0000-0000D8440000}"/>
    <cellStyle name="Eingabe 3 3 3 2 6" xfId="4454" xr:uid="{00000000-0005-0000-0000-0000D9440000}"/>
    <cellStyle name="Eingabe 3 3 3 2 6 2" xfId="16182" xr:uid="{00000000-0005-0000-0000-0000DA440000}"/>
    <cellStyle name="Eingabe 3 3 3 2 6 3" xfId="27909" xr:uid="{00000000-0005-0000-0000-0000DB440000}"/>
    <cellStyle name="Eingabe 3 3 3 2 7" xfId="8359" xr:uid="{00000000-0005-0000-0000-0000DC440000}"/>
    <cellStyle name="Eingabe 3 3 3 2 7 2" xfId="20087" xr:uid="{00000000-0005-0000-0000-0000DD440000}"/>
    <cellStyle name="Eingabe 3 3 3 2 7 3" xfId="31814" xr:uid="{00000000-0005-0000-0000-0000DE440000}"/>
    <cellStyle name="Eingabe 3 3 3 2 8" xfId="12277" xr:uid="{00000000-0005-0000-0000-0000DF440000}"/>
    <cellStyle name="Eingabe 3 3 3 2 9" xfId="24004" xr:uid="{00000000-0005-0000-0000-0000E0440000}"/>
    <cellStyle name="Eingabe 3 3 3 3" xfId="648" xr:uid="{00000000-0005-0000-0000-0000E1440000}"/>
    <cellStyle name="Eingabe 3 3 3 3 2" xfId="1077" xr:uid="{00000000-0005-0000-0000-0000E2440000}"/>
    <cellStyle name="Eingabe 3 3 3 3 2 2" xfId="2375" xr:uid="{00000000-0005-0000-0000-0000E3440000}"/>
    <cellStyle name="Eingabe 3 3 3 3 2 2 2" xfId="6280" xr:uid="{00000000-0005-0000-0000-0000E4440000}"/>
    <cellStyle name="Eingabe 3 3 3 3 2 2 2 2" xfId="18008" xr:uid="{00000000-0005-0000-0000-0000E5440000}"/>
    <cellStyle name="Eingabe 3 3 3 3 2 2 2 3" xfId="29735" xr:uid="{00000000-0005-0000-0000-0000E6440000}"/>
    <cellStyle name="Eingabe 3 3 3 3 2 2 3" xfId="10185" xr:uid="{00000000-0005-0000-0000-0000E7440000}"/>
    <cellStyle name="Eingabe 3 3 3 3 2 2 3 2" xfId="21913" xr:uid="{00000000-0005-0000-0000-0000E8440000}"/>
    <cellStyle name="Eingabe 3 3 3 3 2 2 3 3" xfId="33640" xr:uid="{00000000-0005-0000-0000-0000E9440000}"/>
    <cellStyle name="Eingabe 3 3 3 3 2 2 4" xfId="14103" xr:uid="{00000000-0005-0000-0000-0000EA440000}"/>
    <cellStyle name="Eingabe 3 3 3 3 2 2 5" xfId="25830" xr:uid="{00000000-0005-0000-0000-0000EB440000}"/>
    <cellStyle name="Eingabe 3 3 3 3 2 3" xfId="3673" xr:uid="{00000000-0005-0000-0000-0000EC440000}"/>
    <cellStyle name="Eingabe 3 3 3 3 2 3 2" xfId="7578" xr:uid="{00000000-0005-0000-0000-0000ED440000}"/>
    <cellStyle name="Eingabe 3 3 3 3 2 3 2 2" xfId="19306" xr:uid="{00000000-0005-0000-0000-0000EE440000}"/>
    <cellStyle name="Eingabe 3 3 3 3 2 3 2 3" xfId="31033" xr:uid="{00000000-0005-0000-0000-0000EF440000}"/>
    <cellStyle name="Eingabe 3 3 3 3 2 3 3" xfId="11483" xr:uid="{00000000-0005-0000-0000-0000F0440000}"/>
    <cellStyle name="Eingabe 3 3 3 3 2 3 3 2" xfId="23211" xr:uid="{00000000-0005-0000-0000-0000F1440000}"/>
    <cellStyle name="Eingabe 3 3 3 3 2 3 3 3" xfId="34938" xr:uid="{00000000-0005-0000-0000-0000F2440000}"/>
    <cellStyle name="Eingabe 3 3 3 3 2 3 4" xfId="15401" xr:uid="{00000000-0005-0000-0000-0000F3440000}"/>
    <cellStyle name="Eingabe 3 3 3 3 2 3 5" xfId="27128" xr:uid="{00000000-0005-0000-0000-0000F4440000}"/>
    <cellStyle name="Eingabe 3 3 3 3 2 4" xfId="4982" xr:uid="{00000000-0005-0000-0000-0000F5440000}"/>
    <cellStyle name="Eingabe 3 3 3 3 2 4 2" xfId="16710" xr:uid="{00000000-0005-0000-0000-0000F6440000}"/>
    <cellStyle name="Eingabe 3 3 3 3 2 4 3" xfId="28437" xr:uid="{00000000-0005-0000-0000-0000F7440000}"/>
    <cellStyle name="Eingabe 3 3 3 3 2 5" xfId="8887" xr:uid="{00000000-0005-0000-0000-0000F8440000}"/>
    <cellStyle name="Eingabe 3 3 3 3 2 5 2" xfId="20615" xr:uid="{00000000-0005-0000-0000-0000F9440000}"/>
    <cellStyle name="Eingabe 3 3 3 3 2 5 3" xfId="32342" xr:uid="{00000000-0005-0000-0000-0000FA440000}"/>
    <cellStyle name="Eingabe 3 3 3 3 2 6" xfId="12805" xr:uid="{00000000-0005-0000-0000-0000FB440000}"/>
    <cellStyle name="Eingabe 3 3 3 3 2 7" xfId="24532" xr:uid="{00000000-0005-0000-0000-0000FC440000}"/>
    <cellStyle name="Eingabe 3 3 3 3 3" xfId="1506" xr:uid="{00000000-0005-0000-0000-0000FD440000}"/>
    <cellStyle name="Eingabe 3 3 3 3 3 2" xfId="2804" xr:uid="{00000000-0005-0000-0000-0000FE440000}"/>
    <cellStyle name="Eingabe 3 3 3 3 3 2 2" xfId="6709" xr:uid="{00000000-0005-0000-0000-0000FF440000}"/>
    <cellStyle name="Eingabe 3 3 3 3 3 2 2 2" xfId="18437" xr:uid="{00000000-0005-0000-0000-000000450000}"/>
    <cellStyle name="Eingabe 3 3 3 3 3 2 2 3" xfId="30164" xr:uid="{00000000-0005-0000-0000-000001450000}"/>
    <cellStyle name="Eingabe 3 3 3 3 3 2 3" xfId="10614" xr:uid="{00000000-0005-0000-0000-000002450000}"/>
    <cellStyle name="Eingabe 3 3 3 3 3 2 3 2" xfId="22342" xr:uid="{00000000-0005-0000-0000-000003450000}"/>
    <cellStyle name="Eingabe 3 3 3 3 3 2 3 3" xfId="34069" xr:uid="{00000000-0005-0000-0000-000004450000}"/>
    <cellStyle name="Eingabe 3 3 3 3 3 2 4" xfId="14532" xr:uid="{00000000-0005-0000-0000-000005450000}"/>
    <cellStyle name="Eingabe 3 3 3 3 3 2 5" xfId="26259" xr:uid="{00000000-0005-0000-0000-000006450000}"/>
    <cellStyle name="Eingabe 3 3 3 3 3 3" xfId="4102" xr:uid="{00000000-0005-0000-0000-000007450000}"/>
    <cellStyle name="Eingabe 3 3 3 3 3 3 2" xfId="8007" xr:uid="{00000000-0005-0000-0000-000008450000}"/>
    <cellStyle name="Eingabe 3 3 3 3 3 3 2 2" xfId="19735" xr:uid="{00000000-0005-0000-0000-000009450000}"/>
    <cellStyle name="Eingabe 3 3 3 3 3 3 2 3" xfId="31462" xr:uid="{00000000-0005-0000-0000-00000A450000}"/>
    <cellStyle name="Eingabe 3 3 3 3 3 3 3" xfId="11912" xr:uid="{00000000-0005-0000-0000-00000B450000}"/>
    <cellStyle name="Eingabe 3 3 3 3 3 3 3 2" xfId="23640" xr:uid="{00000000-0005-0000-0000-00000C450000}"/>
    <cellStyle name="Eingabe 3 3 3 3 3 3 3 3" xfId="35367" xr:uid="{00000000-0005-0000-0000-00000D450000}"/>
    <cellStyle name="Eingabe 3 3 3 3 3 3 4" xfId="15830" xr:uid="{00000000-0005-0000-0000-00000E450000}"/>
    <cellStyle name="Eingabe 3 3 3 3 3 3 5" xfId="27557" xr:uid="{00000000-0005-0000-0000-00000F450000}"/>
    <cellStyle name="Eingabe 3 3 3 3 3 4" xfId="5411" xr:uid="{00000000-0005-0000-0000-000010450000}"/>
    <cellStyle name="Eingabe 3 3 3 3 3 4 2" xfId="17139" xr:uid="{00000000-0005-0000-0000-000011450000}"/>
    <cellStyle name="Eingabe 3 3 3 3 3 4 3" xfId="28866" xr:uid="{00000000-0005-0000-0000-000012450000}"/>
    <cellStyle name="Eingabe 3 3 3 3 3 5" xfId="9316" xr:uid="{00000000-0005-0000-0000-000013450000}"/>
    <cellStyle name="Eingabe 3 3 3 3 3 5 2" xfId="21044" xr:uid="{00000000-0005-0000-0000-000014450000}"/>
    <cellStyle name="Eingabe 3 3 3 3 3 5 3" xfId="32771" xr:uid="{00000000-0005-0000-0000-000015450000}"/>
    <cellStyle name="Eingabe 3 3 3 3 3 6" xfId="13234" xr:uid="{00000000-0005-0000-0000-000016450000}"/>
    <cellStyle name="Eingabe 3 3 3 3 3 7" xfId="24961" xr:uid="{00000000-0005-0000-0000-000017450000}"/>
    <cellStyle name="Eingabe 3 3 3 3 4" xfId="1946" xr:uid="{00000000-0005-0000-0000-000018450000}"/>
    <cellStyle name="Eingabe 3 3 3 3 4 2" xfId="5851" xr:uid="{00000000-0005-0000-0000-000019450000}"/>
    <cellStyle name="Eingabe 3 3 3 3 4 2 2" xfId="17579" xr:uid="{00000000-0005-0000-0000-00001A450000}"/>
    <cellStyle name="Eingabe 3 3 3 3 4 2 3" xfId="29306" xr:uid="{00000000-0005-0000-0000-00001B450000}"/>
    <cellStyle name="Eingabe 3 3 3 3 4 3" xfId="9756" xr:uid="{00000000-0005-0000-0000-00001C450000}"/>
    <cellStyle name="Eingabe 3 3 3 3 4 3 2" xfId="21484" xr:uid="{00000000-0005-0000-0000-00001D450000}"/>
    <cellStyle name="Eingabe 3 3 3 3 4 3 3" xfId="33211" xr:uid="{00000000-0005-0000-0000-00001E450000}"/>
    <cellStyle name="Eingabe 3 3 3 3 4 4" xfId="13674" xr:uid="{00000000-0005-0000-0000-00001F450000}"/>
    <cellStyle name="Eingabe 3 3 3 3 4 5" xfId="25401" xr:uid="{00000000-0005-0000-0000-000020450000}"/>
    <cellStyle name="Eingabe 3 3 3 3 5" xfId="3244" xr:uid="{00000000-0005-0000-0000-000021450000}"/>
    <cellStyle name="Eingabe 3 3 3 3 5 2" xfId="7149" xr:uid="{00000000-0005-0000-0000-000022450000}"/>
    <cellStyle name="Eingabe 3 3 3 3 5 2 2" xfId="18877" xr:uid="{00000000-0005-0000-0000-000023450000}"/>
    <cellStyle name="Eingabe 3 3 3 3 5 2 3" xfId="30604" xr:uid="{00000000-0005-0000-0000-000024450000}"/>
    <cellStyle name="Eingabe 3 3 3 3 5 3" xfId="11054" xr:uid="{00000000-0005-0000-0000-000025450000}"/>
    <cellStyle name="Eingabe 3 3 3 3 5 3 2" xfId="22782" xr:uid="{00000000-0005-0000-0000-000026450000}"/>
    <cellStyle name="Eingabe 3 3 3 3 5 3 3" xfId="34509" xr:uid="{00000000-0005-0000-0000-000027450000}"/>
    <cellStyle name="Eingabe 3 3 3 3 5 4" xfId="14972" xr:uid="{00000000-0005-0000-0000-000028450000}"/>
    <cellStyle name="Eingabe 3 3 3 3 5 5" xfId="26699" xr:uid="{00000000-0005-0000-0000-000029450000}"/>
    <cellStyle name="Eingabe 3 3 3 3 6" xfId="4553" xr:uid="{00000000-0005-0000-0000-00002A450000}"/>
    <cellStyle name="Eingabe 3 3 3 3 6 2" xfId="16281" xr:uid="{00000000-0005-0000-0000-00002B450000}"/>
    <cellStyle name="Eingabe 3 3 3 3 6 3" xfId="28008" xr:uid="{00000000-0005-0000-0000-00002C450000}"/>
    <cellStyle name="Eingabe 3 3 3 3 7" xfId="8458" xr:uid="{00000000-0005-0000-0000-00002D450000}"/>
    <cellStyle name="Eingabe 3 3 3 3 7 2" xfId="20186" xr:uid="{00000000-0005-0000-0000-00002E450000}"/>
    <cellStyle name="Eingabe 3 3 3 3 7 3" xfId="31913" xr:uid="{00000000-0005-0000-0000-00002F450000}"/>
    <cellStyle name="Eingabe 3 3 3 3 8" xfId="12376" xr:uid="{00000000-0005-0000-0000-000030450000}"/>
    <cellStyle name="Eingabe 3 3 3 3 9" xfId="24103" xr:uid="{00000000-0005-0000-0000-000031450000}"/>
    <cellStyle name="Eingabe 3 3 3 4" xfId="879" xr:uid="{00000000-0005-0000-0000-000032450000}"/>
    <cellStyle name="Eingabe 3 3 3 4 2" xfId="2177" xr:uid="{00000000-0005-0000-0000-000033450000}"/>
    <cellStyle name="Eingabe 3 3 3 4 2 2" xfId="6082" xr:uid="{00000000-0005-0000-0000-000034450000}"/>
    <cellStyle name="Eingabe 3 3 3 4 2 2 2" xfId="17810" xr:uid="{00000000-0005-0000-0000-000035450000}"/>
    <cellStyle name="Eingabe 3 3 3 4 2 2 3" xfId="29537" xr:uid="{00000000-0005-0000-0000-000036450000}"/>
    <cellStyle name="Eingabe 3 3 3 4 2 3" xfId="9987" xr:uid="{00000000-0005-0000-0000-000037450000}"/>
    <cellStyle name="Eingabe 3 3 3 4 2 3 2" xfId="21715" xr:uid="{00000000-0005-0000-0000-000038450000}"/>
    <cellStyle name="Eingabe 3 3 3 4 2 3 3" xfId="33442" xr:uid="{00000000-0005-0000-0000-000039450000}"/>
    <cellStyle name="Eingabe 3 3 3 4 2 4" xfId="13905" xr:uid="{00000000-0005-0000-0000-00003A450000}"/>
    <cellStyle name="Eingabe 3 3 3 4 2 5" xfId="25632" xr:uid="{00000000-0005-0000-0000-00003B450000}"/>
    <cellStyle name="Eingabe 3 3 3 4 3" xfId="3475" xr:uid="{00000000-0005-0000-0000-00003C450000}"/>
    <cellStyle name="Eingabe 3 3 3 4 3 2" xfId="7380" xr:uid="{00000000-0005-0000-0000-00003D450000}"/>
    <cellStyle name="Eingabe 3 3 3 4 3 2 2" xfId="19108" xr:uid="{00000000-0005-0000-0000-00003E450000}"/>
    <cellStyle name="Eingabe 3 3 3 4 3 2 3" xfId="30835" xr:uid="{00000000-0005-0000-0000-00003F450000}"/>
    <cellStyle name="Eingabe 3 3 3 4 3 3" xfId="11285" xr:uid="{00000000-0005-0000-0000-000040450000}"/>
    <cellStyle name="Eingabe 3 3 3 4 3 3 2" xfId="23013" xr:uid="{00000000-0005-0000-0000-000041450000}"/>
    <cellStyle name="Eingabe 3 3 3 4 3 3 3" xfId="34740" xr:uid="{00000000-0005-0000-0000-000042450000}"/>
    <cellStyle name="Eingabe 3 3 3 4 3 4" xfId="15203" xr:uid="{00000000-0005-0000-0000-000043450000}"/>
    <cellStyle name="Eingabe 3 3 3 4 3 5" xfId="26930" xr:uid="{00000000-0005-0000-0000-000044450000}"/>
    <cellStyle name="Eingabe 3 3 3 4 4" xfId="4784" xr:uid="{00000000-0005-0000-0000-000045450000}"/>
    <cellStyle name="Eingabe 3 3 3 4 4 2" xfId="16512" xr:uid="{00000000-0005-0000-0000-000046450000}"/>
    <cellStyle name="Eingabe 3 3 3 4 4 3" xfId="28239" xr:uid="{00000000-0005-0000-0000-000047450000}"/>
    <cellStyle name="Eingabe 3 3 3 4 5" xfId="8689" xr:uid="{00000000-0005-0000-0000-000048450000}"/>
    <cellStyle name="Eingabe 3 3 3 4 5 2" xfId="20417" xr:uid="{00000000-0005-0000-0000-000049450000}"/>
    <cellStyle name="Eingabe 3 3 3 4 5 3" xfId="32144" xr:uid="{00000000-0005-0000-0000-00004A450000}"/>
    <cellStyle name="Eingabe 3 3 3 4 6" xfId="12607" xr:uid="{00000000-0005-0000-0000-00004B450000}"/>
    <cellStyle name="Eingabe 3 3 3 4 7" xfId="24334" xr:uid="{00000000-0005-0000-0000-00004C450000}"/>
    <cellStyle name="Eingabe 3 3 3 5" xfId="1308" xr:uid="{00000000-0005-0000-0000-00004D450000}"/>
    <cellStyle name="Eingabe 3 3 3 5 2" xfId="2606" xr:uid="{00000000-0005-0000-0000-00004E450000}"/>
    <cellStyle name="Eingabe 3 3 3 5 2 2" xfId="6511" xr:uid="{00000000-0005-0000-0000-00004F450000}"/>
    <cellStyle name="Eingabe 3 3 3 5 2 2 2" xfId="18239" xr:uid="{00000000-0005-0000-0000-000050450000}"/>
    <cellStyle name="Eingabe 3 3 3 5 2 2 3" xfId="29966" xr:uid="{00000000-0005-0000-0000-000051450000}"/>
    <cellStyle name="Eingabe 3 3 3 5 2 3" xfId="10416" xr:uid="{00000000-0005-0000-0000-000052450000}"/>
    <cellStyle name="Eingabe 3 3 3 5 2 3 2" xfId="22144" xr:uid="{00000000-0005-0000-0000-000053450000}"/>
    <cellStyle name="Eingabe 3 3 3 5 2 3 3" xfId="33871" xr:uid="{00000000-0005-0000-0000-000054450000}"/>
    <cellStyle name="Eingabe 3 3 3 5 2 4" xfId="14334" xr:uid="{00000000-0005-0000-0000-000055450000}"/>
    <cellStyle name="Eingabe 3 3 3 5 2 5" xfId="26061" xr:uid="{00000000-0005-0000-0000-000056450000}"/>
    <cellStyle name="Eingabe 3 3 3 5 3" xfId="3904" xr:uid="{00000000-0005-0000-0000-000057450000}"/>
    <cellStyle name="Eingabe 3 3 3 5 3 2" xfId="7809" xr:uid="{00000000-0005-0000-0000-000058450000}"/>
    <cellStyle name="Eingabe 3 3 3 5 3 2 2" xfId="19537" xr:uid="{00000000-0005-0000-0000-000059450000}"/>
    <cellStyle name="Eingabe 3 3 3 5 3 2 3" xfId="31264" xr:uid="{00000000-0005-0000-0000-00005A450000}"/>
    <cellStyle name="Eingabe 3 3 3 5 3 3" xfId="11714" xr:uid="{00000000-0005-0000-0000-00005B450000}"/>
    <cellStyle name="Eingabe 3 3 3 5 3 3 2" xfId="23442" xr:uid="{00000000-0005-0000-0000-00005C450000}"/>
    <cellStyle name="Eingabe 3 3 3 5 3 3 3" xfId="35169" xr:uid="{00000000-0005-0000-0000-00005D450000}"/>
    <cellStyle name="Eingabe 3 3 3 5 3 4" xfId="15632" xr:uid="{00000000-0005-0000-0000-00005E450000}"/>
    <cellStyle name="Eingabe 3 3 3 5 3 5" xfId="27359" xr:uid="{00000000-0005-0000-0000-00005F450000}"/>
    <cellStyle name="Eingabe 3 3 3 5 4" xfId="5213" xr:uid="{00000000-0005-0000-0000-000060450000}"/>
    <cellStyle name="Eingabe 3 3 3 5 4 2" xfId="16941" xr:uid="{00000000-0005-0000-0000-000061450000}"/>
    <cellStyle name="Eingabe 3 3 3 5 4 3" xfId="28668" xr:uid="{00000000-0005-0000-0000-000062450000}"/>
    <cellStyle name="Eingabe 3 3 3 5 5" xfId="9118" xr:uid="{00000000-0005-0000-0000-000063450000}"/>
    <cellStyle name="Eingabe 3 3 3 5 5 2" xfId="20846" xr:uid="{00000000-0005-0000-0000-000064450000}"/>
    <cellStyle name="Eingabe 3 3 3 5 5 3" xfId="32573" xr:uid="{00000000-0005-0000-0000-000065450000}"/>
    <cellStyle name="Eingabe 3 3 3 5 6" xfId="13036" xr:uid="{00000000-0005-0000-0000-000066450000}"/>
    <cellStyle name="Eingabe 3 3 3 5 7" xfId="24763" xr:uid="{00000000-0005-0000-0000-000067450000}"/>
    <cellStyle name="Eingabe 3 3 3 6" xfId="1748" xr:uid="{00000000-0005-0000-0000-000068450000}"/>
    <cellStyle name="Eingabe 3 3 3 6 2" xfId="5653" xr:uid="{00000000-0005-0000-0000-000069450000}"/>
    <cellStyle name="Eingabe 3 3 3 6 2 2" xfId="17381" xr:uid="{00000000-0005-0000-0000-00006A450000}"/>
    <cellStyle name="Eingabe 3 3 3 6 2 3" xfId="29108" xr:uid="{00000000-0005-0000-0000-00006B450000}"/>
    <cellStyle name="Eingabe 3 3 3 6 3" xfId="9558" xr:uid="{00000000-0005-0000-0000-00006C450000}"/>
    <cellStyle name="Eingabe 3 3 3 6 3 2" xfId="21286" xr:uid="{00000000-0005-0000-0000-00006D450000}"/>
    <cellStyle name="Eingabe 3 3 3 6 3 3" xfId="33013" xr:uid="{00000000-0005-0000-0000-00006E450000}"/>
    <cellStyle name="Eingabe 3 3 3 6 4" xfId="13476" xr:uid="{00000000-0005-0000-0000-00006F450000}"/>
    <cellStyle name="Eingabe 3 3 3 6 5" xfId="25203" xr:uid="{00000000-0005-0000-0000-000070450000}"/>
    <cellStyle name="Eingabe 3 3 3 7" xfId="3046" xr:uid="{00000000-0005-0000-0000-000071450000}"/>
    <cellStyle name="Eingabe 3 3 3 7 2" xfId="6951" xr:uid="{00000000-0005-0000-0000-000072450000}"/>
    <cellStyle name="Eingabe 3 3 3 7 2 2" xfId="18679" xr:uid="{00000000-0005-0000-0000-000073450000}"/>
    <cellStyle name="Eingabe 3 3 3 7 2 3" xfId="30406" xr:uid="{00000000-0005-0000-0000-000074450000}"/>
    <cellStyle name="Eingabe 3 3 3 7 3" xfId="10856" xr:uid="{00000000-0005-0000-0000-000075450000}"/>
    <cellStyle name="Eingabe 3 3 3 7 3 2" xfId="22584" xr:uid="{00000000-0005-0000-0000-000076450000}"/>
    <cellStyle name="Eingabe 3 3 3 7 3 3" xfId="34311" xr:uid="{00000000-0005-0000-0000-000077450000}"/>
    <cellStyle name="Eingabe 3 3 3 7 4" xfId="14774" xr:uid="{00000000-0005-0000-0000-000078450000}"/>
    <cellStyle name="Eingabe 3 3 3 7 5" xfId="26501" xr:uid="{00000000-0005-0000-0000-000079450000}"/>
    <cellStyle name="Eingabe 3 3 3 8" xfId="4355" xr:uid="{00000000-0005-0000-0000-00007A450000}"/>
    <cellStyle name="Eingabe 3 3 3 8 2" xfId="16083" xr:uid="{00000000-0005-0000-0000-00007B450000}"/>
    <cellStyle name="Eingabe 3 3 3 8 3" xfId="27810" xr:uid="{00000000-0005-0000-0000-00007C450000}"/>
    <cellStyle name="Eingabe 3 3 3 9" xfId="8260" xr:uid="{00000000-0005-0000-0000-00007D450000}"/>
    <cellStyle name="Eingabe 3 3 3 9 2" xfId="19988" xr:uid="{00000000-0005-0000-0000-00007E450000}"/>
    <cellStyle name="Eingabe 3 3 3 9 3" xfId="31715" xr:uid="{00000000-0005-0000-0000-00007F450000}"/>
    <cellStyle name="Eingabe 3 3 4" xfId="405" xr:uid="{00000000-0005-0000-0000-000080450000}"/>
    <cellStyle name="Eingabe 3 3 4 2" xfId="834" xr:uid="{00000000-0005-0000-0000-000081450000}"/>
    <cellStyle name="Eingabe 3 3 4 2 2" xfId="2132" xr:uid="{00000000-0005-0000-0000-000082450000}"/>
    <cellStyle name="Eingabe 3 3 4 2 2 2" xfId="6037" xr:uid="{00000000-0005-0000-0000-000083450000}"/>
    <cellStyle name="Eingabe 3 3 4 2 2 2 2" xfId="17765" xr:uid="{00000000-0005-0000-0000-000084450000}"/>
    <cellStyle name="Eingabe 3 3 4 2 2 2 3" xfId="29492" xr:uid="{00000000-0005-0000-0000-000085450000}"/>
    <cellStyle name="Eingabe 3 3 4 2 2 3" xfId="9942" xr:uid="{00000000-0005-0000-0000-000086450000}"/>
    <cellStyle name="Eingabe 3 3 4 2 2 3 2" xfId="21670" xr:uid="{00000000-0005-0000-0000-000087450000}"/>
    <cellStyle name="Eingabe 3 3 4 2 2 3 3" xfId="33397" xr:uid="{00000000-0005-0000-0000-000088450000}"/>
    <cellStyle name="Eingabe 3 3 4 2 2 4" xfId="13860" xr:uid="{00000000-0005-0000-0000-000089450000}"/>
    <cellStyle name="Eingabe 3 3 4 2 2 5" xfId="25587" xr:uid="{00000000-0005-0000-0000-00008A450000}"/>
    <cellStyle name="Eingabe 3 3 4 2 3" xfId="3430" xr:uid="{00000000-0005-0000-0000-00008B450000}"/>
    <cellStyle name="Eingabe 3 3 4 2 3 2" xfId="7335" xr:uid="{00000000-0005-0000-0000-00008C450000}"/>
    <cellStyle name="Eingabe 3 3 4 2 3 2 2" xfId="19063" xr:uid="{00000000-0005-0000-0000-00008D450000}"/>
    <cellStyle name="Eingabe 3 3 4 2 3 2 3" xfId="30790" xr:uid="{00000000-0005-0000-0000-00008E450000}"/>
    <cellStyle name="Eingabe 3 3 4 2 3 3" xfId="11240" xr:uid="{00000000-0005-0000-0000-00008F450000}"/>
    <cellStyle name="Eingabe 3 3 4 2 3 3 2" xfId="22968" xr:uid="{00000000-0005-0000-0000-000090450000}"/>
    <cellStyle name="Eingabe 3 3 4 2 3 3 3" xfId="34695" xr:uid="{00000000-0005-0000-0000-000091450000}"/>
    <cellStyle name="Eingabe 3 3 4 2 3 4" xfId="15158" xr:uid="{00000000-0005-0000-0000-000092450000}"/>
    <cellStyle name="Eingabe 3 3 4 2 3 5" xfId="26885" xr:uid="{00000000-0005-0000-0000-000093450000}"/>
    <cellStyle name="Eingabe 3 3 4 2 4" xfId="4739" xr:uid="{00000000-0005-0000-0000-000094450000}"/>
    <cellStyle name="Eingabe 3 3 4 2 4 2" xfId="16467" xr:uid="{00000000-0005-0000-0000-000095450000}"/>
    <cellStyle name="Eingabe 3 3 4 2 4 3" xfId="28194" xr:uid="{00000000-0005-0000-0000-000096450000}"/>
    <cellStyle name="Eingabe 3 3 4 2 5" xfId="8644" xr:uid="{00000000-0005-0000-0000-000097450000}"/>
    <cellStyle name="Eingabe 3 3 4 2 5 2" xfId="20372" xr:uid="{00000000-0005-0000-0000-000098450000}"/>
    <cellStyle name="Eingabe 3 3 4 2 5 3" xfId="32099" xr:uid="{00000000-0005-0000-0000-000099450000}"/>
    <cellStyle name="Eingabe 3 3 4 2 6" xfId="12562" xr:uid="{00000000-0005-0000-0000-00009A450000}"/>
    <cellStyle name="Eingabe 3 3 4 2 7" xfId="24289" xr:uid="{00000000-0005-0000-0000-00009B450000}"/>
    <cellStyle name="Eingabe 3 3 4 3" xfId="1263" xr:uid="{00000000-0005-0000-0000-00009C450000}"/>
    <cellStyle name="Eingabe 3 3 4 3 2" xfId="2561" xr:uid="{00000000-0005-0000-0000-00009D450000}"/>
    <cellStyle name="Eingabe 3 3 4 3 2 2" xfId="6466" xr:uid="{00000000-0005-0000-0000-00009E450000}"/>
    <cellStyle name="Eingabe 3 3 4 3 2 2 2" xfId="18194" xr:uid="{00000000-0005-0000-0000-00009F450000}"/>
    <cellStyle name="Eingabe 3 3 4 3 2 2 3" xfId="29921" xr:uid="{00000000-0005-0000-0000-0000A0450000}"/>
    <cellStyle name="Eingabe 3 3 4 3 2 3" xfId="10371" xr:uid="{00000000-0005-0000-0000-0000A1450000}"/>
    <cellStyle name="Eingabe 3 3 4 3 2 3 2" xfId="22099" xr:uid="{00000000-0005-0000-0000-0000A2450000}"/>
    <cellStyle name="Eingabe 3 3 4 3 2 3 3" xfId="33826" xr:uid="{00000000-0005-0000-0000-0000A3450000}"/>
    <cellStyle name="Eingabe 3 3 4 3 2 4" xfId="14289" xr:uid="{00000000-0005-0000-0000-0000A4450000}"/>
    <cellStyle name="Eingabe 3 3 4 3 2 5" xfId="26016" xr:uid="{00000000-0005-0000-0000-0000A5450000}"/>
    <cellStyle name="Eingabe 3 3 4 3 3" xfId="3859" xr:uid="{00000000-0005-0000-0000-0000A6450000}"/>
    <cellStyle name="Eingabe 3 3 4 3 3 2" xfId="7764" xr:uid="{00000000-0005-0000-0000-0000A7450000}"/>
    <cellStyle name="Eingabe 3 3 4 3 3 2 2" xfId="19492" xr:uid="{00000000-0005-0000-0000-0000A8450000}"/>
    <cellStyle name="Eingabe 3 3 4 3 3 2 3" xfId="31219" xr:uid="{00000000-0005-0000-0000-0000A9450000}"/>
    <cellStyle name="Eingabe 3 3 4 3 3 3" xfId="11669" xr:uid="{00000000-0005-0000-0000-0000AA450000}"/>
    <cellStyle name="Eingabe 3 3 4 3 3 3 2" xfId="23397" xr:uid="{00000000-0005-0000-0000-0000AB450000}"/>
    <cellStyle name="Eingabe 3 3 4 3 3 3 3" xfId="35124" xr:uid="{00000000-0005-0000-0000-0000AC450000}"/>
    <cellStyle name="Eingabe 3 3 4 3 3 4" xfId="15587" xr:uid="{00000000-0005-0000-0000-0000AD450000}"/>
    <cellStyle name="Eingabe 3 3 4 3 3 5" xfId="27314" xr:uid="{00000000-0005-0000-0000-0000AE450000}"/>
    <cellStyle name="Eingabe 3 3 4 3 4" xfId="5168" xr:uid="{00000000-0005-0000-0000-0000AF450000}"/>
    <cellStyle name="Eingabe 3 3 4 3 4 2" xfId="16896" xr:uid="{00000000-0005-0000-0000-0000B0450000}"/>
    <cellStyle name="Eingabe 3 3 4 3 4 3" xfId="28623" xr:uid="{00000000-0005-0000-0000-0000B1450000}"/>
    <cellStyle name="Eingabe 3 3 4 3 5" xfId="9073" xr:uid="{00000000-0005-0000-0000-0000B2450000}"/>
    <cellStyle name="Eingabe 3 3 4 3 5 2" xfId="20801" xr:uid="{00000000-0005-0000-0000-0000B3450000}"/>
    <cellStyle name="Eingabe 3 3 4 3 5 3" xfId="32528" xr:uid="{00000000-0005-0000-0000-0000B4450000}"/>
    <cellStyle name="Eingabe 3 3 4 3 6" xfId="12991" xr:uid="{00000000-0005-0000-0000-0000B5450000}"/>
    <cellStyle name="Eingabe 3 3 4 3 7" xfId="24718" xr:uid="{00000000-0005-0000-0000-0000B6450000}"/>
    <cellStyle name="Eingabe 3 3 4 4" xfId="1703" xr:uid="{00000000-0005-0000-0000-0000B7450000}"/>
    <cellStyle name="Eingabe 3 3 4 4 2" xfId="5608" xr:uid="{00000000-0005-0000-0000-0000B8450000}"/>
    <cellStyle name="Eingabe 3 3 4 4 2 2" xfId="17336" xr:uid="{00000000-0005-0000-0000-0000B9450000}"/>
    <cellStyle name="Eingabe 3 3 4 4 2 3" xfId="29063" xr:uid="{00000000-0005-0000-0000-0000BA450000}"/>
    <cellStyle name="Eingabe 3 3 4 4 3" xfId="9513" xr:uid="{00000000-0005-0000-0000-0000BB450000}"/>
    <cellStyle name="Eingabe 3 3 4 4 3 2" xfId="21241" xr:uid="{00000000-0005-0000-0000-0000BC450000}"/>
    <cellStyle name="Eingabe 3 3 4 4 3 3" xfId="32968" xr:uid="{00000000-0005-0000-0000-0000BD450000}"/>
    <cellStyle name="Eingabe 3 3 4 4 4" xfId="13431" xr:uid="{00000000-0005-0000-0000-0000BE450000}"/>
    <cellStyle name="Eingabe 3 3 4 4 5" xfId="25158" xr:uid="{00000000-0005-0000-0000-0000BF450000}"/>
    <cellStyle name="Eingabe 3 3 4 5" xfId="3001" xr:uid="{00000000-0005-0000-0000-0000C0450000}"/>
    <cellStyle name="Eingabe 3 3 4 5 2" xfId="6906" xr:uid="{00000000-0005-0000-0000-0000C1450000}"/>
    <cellStyle name="Eingabe 3 3 4 5 2 2" xfId="18634" xr:uid="{00000000-0005-0000-0000-0000C2450000}"/>
    <cellStyle name="Eingabe 3 3 4 5 2 3" xfId="30361" xr:uid="{00000000-0005-0000-0000-0000C3450000}"/>
    <cellStyle name="Eingabe 3 3 4 5 3" xfId="10811" xr:uid="{00000000-0005-0000-0000-0000C4450000}"/>
    <cellStyle name="Eingabe 3 3 4 5 3 2" xfId="22539" xr:uid="{00000000-0005-0000-0000-0000C5450000}"/>
    <cellStyle name="Eingabe 3 3 4 5 3 3" xfId="34266" xr:uid="{00000000-0005-0000-0000-0000C6450000}"/>
    <cellStyle name="Eingabe 3 3 4 5 4" xfId="14729" xr:uid="{00000000-0005-0000-0000-0000C7450000}"/>
    <cellStyle name="Eingabe 3 3 4 5 5" xfId="26456" xr:uid="{00000000-0005-0000-0000-0000C8450000}"/>
    <cellStyle name="Eingabe 3 3 4 6" xfId="4310" xr:uid="{00000000-0005-0000-0000-0000C9450000}"/>
    <cellStyle name="Eingabe 3 3 4 6 2" xfId="16038" xr:uid="{00000000-0005-0000-0000-0000CA450000}"/>
    <cellStyle name="Eingabe 3 3 4 6 3" xfId="27765" xr:uid="{00000000-0005-0000-0000-0000CB450000}"/>
    <cellStyle name="Eingabe 3 3 4 7" xfId="8215" xr:uid="{00000000-0005-0000-0000-0000CC450000}"/>
    <cellStyle name="Eingabe 3 3 4 7 2" xfId="19943" xr:uid="{00000000-0005-0000-0000-0000CD450000}"/>
    <cellStyle name="Eingabe 3 3 4 7 3" xfId="31670" xr:uid="{00000000-0005-0000-0000-0000CE450000}"/>
    <cellStyle name="Eingabe 3 3 4 8" xfId="12133" xr:uid="{00000000-0005-0000-0000-0000CF450000}"/>
    <cellStyle name="Eingabe 3 3 4 9" xfId="23860" xr:uid="{00000000-0005-0000-0000-0000D0450000}"/>
    <cellStyle name="Eingabe 3 3 5" xfId="504" xr:uid="{00000000-0005-0000-0000-0000D1450000}"/>
    <cellStyle name="Eingabe 3 3 5 2" xfId="933" xr:uid="{00000000-0005-0000-0000-0000D2450000}"/>
    <cellStyle name="Eingabe 3 3 5 2 2" xfId="2231" xr:uid="{00000000-0005-0000-0000-0000D3450000}"/>
    <cellStyle name="Eingabe 3 3 5 2 2 2" xfId="6136" xr:uid="{00000000-0005-0000-0000-0000D4450000}"/>
    <cellStyle name="Eingabe 3 3 5 2 2 2 2" xfId="17864" xr:uid="{00000000-0005-0000-0000-0000D5450000}"/>
    <cellStyle name="Eingabe 3 3 5 2 2 2 3" xfId="29591" xr:uid="{00000000-0005-0000-0000-0000D6450000}"/>
    <cellStyle name="Eingabe 3 3 5 2 2 3" xfId="10041" xr:uid="{00000000-0005-0000-0000-0000D7450000}"/>
    <cellStyle name="Eingabe 3 3 5 2 2 3 2" xfId="21769" xr:uid="{00000000-0005-0000-0000-0000D8450000}"/>
    <cellStyle name="Eingabe 3 3 5 2 2 3 3" xfId="33496" xr:uid="{00000000-0005-0000-0000-0000D9450000}"/>
    <cellStyle name="Eingabe 3 3 5 2 2 4" xfId="13959" xr:uid="{00000000-0005-0000-0000-0000DA450000}"/>
    <cellStyle name="Eingabe 3 3 5 2 2 5" xfId="25686" xr:uid="{00000000-0005-0000-0000-0000DB450000}"/>
    <cellStyle name="Eingabe 3 3 5 2 3" xfId="3529" xr:uid="{00000000-0005-0000-0000-0000DC450000}"/>
    <cellStyle name="Eingabe 3 3 5 2 3 2" xfId="7434" xr:uid="{00000000-0005-0000-0000-0000DD450000}"/>
    <cellStyle name="Eingabe 3 3 5 2 3 2 2" xfId="19162" xr:uid="{00000000-0005-0000-0000-0000DE450000}"/>
    <cellStyle name="Eingabe 3 3 5 2 3 2 3" xfId="30889" xr:uid="{00000000-0005-0000-0000-0000DF450000}"/>
    <cellStyle name="Eingabe 3 3 5 2 3 3" xfId="11339" xr:uid="{00000000-0005-0000-0000-0000E0450000}"/>
    <cellStyle name="Eingabe 3 3 5 2 3 3 2" xfId="23067" xr:uid="{00000000-0005-0000-0000-0000E1450000}"/>
    <cellStyle name="Eingabe 3 3 5 2 3 3 3" xfId="34794" xr:uid="{00000000-0005-0000-0000-0000E2450000}"/>
    <cellStyle name="Eingabe 3 3 5 2 3 4" xfId="15257" xr:uid="{00000000-0005-0000-0000-0000E3450000}"/>
    <cellStyle name="Eingabe 3 3 5 2 3 5" xfId="26984" xr:uid="{00000000-0005-0000-0000-0000E4450000}"/>
    <cellStyle name="Eingabe 3 3 5 2 4" xfId="4838" xr:uid="{00000000-0005-0000-0000-0000E5450000}"/>
    <cellStyle name="Eingabe 3 3 5 2 4 2" xfId="16566" xr:uid="{00000000-0005-0000-0000-0000E6450000}"/>
    <cellStyle name="Eingabe 3 3 5 2 4 3" xfId="28293" xr:uid="{00000000-0005-0000-0000-0000E7450000}"/>
    <cellStyle name="Eingabe 3 3 5 2 5" xfId="8743" xr:uid="{00000000-0005-0000-0000-0000E8450000}"/>
    <cellStyle name="Eingabe 3 3 5 2 5 2" xfId="20471" xr:uid="{00000000-0005-0000-0000-0000E9450000}"/>
    <cellStyle name="Eingabe 3 3 5 2 5 3" xfId="32198" xr:uid="{00000000-0005-0000-0000-0000EA450000}"/>
    <cellStyle name="Eingabe 3 3 5 2 6" xfId="12661" xr:uid="{00000000-0005-0000-0000-0000EB450000}"/>
    <cellStyle name="Eingabe 3 3 5 2 7" xfId="24388" xr:uid="{00000000-0005-0000-0000-0000EC450000}"/>
    <cellStyle name="Eingabe 3 3 5 3" xfId="1362" xr:uid="{00000000-0005-0000-0000-0000ED450000}"/>
    <cellStyle name="Eingabe 3 3 5 3 2" xfId="2660" xr:uid="{00000000-0005-0000-0000-0000EE450000}"/>
    <cellStyle name="Eingabe 3 3 5 3 2 2" xfId="6565" xr:uid="{00000000-0005-0000-0000-0000EF450000}"/>
    <cellStyle name="Eingabe 3 3 5 3 2 2 2" xfId="18293" xr:uid="{00000000-0005-0000-0000-0000F0450000}"/>
    <cellStyle name="Eingabe 3 3 5 3 2 2 3" xfId="30020" xr:uid="{00000000-0005-0000-0000-0000F1450000}"/>
    <cellStyle name="Eingabe 3 3 5 3 2 3" xfId="10470" xr:uid="{00000000-0005-0000-0000-0000F2450000}"/>
    <cellStyle name="Eingabe 3 3 5 3 2 3 2" xfId="22198" xr:uid="{00000000-0005-0000-0000-0000F3450000}"/>
    <cellStyle name="Eingabe 3 3 5 3 2 3 3" xfId="33925" xr:uid="{00000000-0005-0000-0000-0000F4450000}"/>
    <cellStyle name="Eingabe 3 3 5 3 2 4" xfId="14388" xr:uid="{00000000-0005-0000-0000-0000F5450000}"/>
    <cellStyle name="Eingabe 3 3 5 3 2 5" xfId="26115" xr:uid="{00000000-0005-0000-0000-0000F6450000}"/>
    <cellStyle name="Eingabe 3 3 5 3 3" xfId="3958" xr:uid="{00000000-0005-0000-0000-0000F7450000}"/>
    <cellStyle name="Eingabe 3 3 5 3 3 2" xfId="7863" xr:uid="{00000000-0005-0000-0000-0000F8450000}"/>
    <cellStyle name="Eingabe 3 3 5 3 3 2 2" xfId="19591" xr:uid="{00000000-0005-0000-0000-0000F9450000}"/>
    <cellStyle name="Eingabe 3 3 5 3 3 2 3" xfId="31318" xr:uid="{00000000-0005-0000-0000-0000FA450000}"/>
    <cellStyle name="Eingabe 3 3 5 3 3 3" xfId="11768" xr:uid="{00000000-0005-0000-0000-0000FB450000}"/>
    <cellStyle name="Eingabe 3 3 5 3 3 3 2" xfId="23496" xr:uid="{00000000-0005-0000-0000-0000FC450000}"/>
    <cellStyle name="Eingabe 3 3 5 3 3 3 3" xfId="35223" xr:uid="{00000000-0005-0000-0000-0000FD450000}"/>
    <cellStyle name="Eingabe 3 3 5 3 3 4" xfId="15686" xr:uid="{00000000-0005-0000-0000-0000FE450000}"/>
    <cellStyle name="Eingabe 3 3 5 3 3 5" xfId="27413" xr:uid="{00000000-0005-0000-0000-0000FF450000}"/>
    <cellStyle name="Eingabe 3 3 5 3 4" xfId="5267" xr:uid="{00000000-0005-0000-0000-000000460000}"/>
    <cellStyle name="Eingabe 3 3 5 3 4 2" xfId="16995" xr:uid="{00000000-0005-0000-0000-000001460000}"/>
    <cellStyle name="Eingabe 3 3 5 3 4 3" xfId="28722" xr:uid="{00000000-0005-0000-0000-000002460000}"/>
    <cellStyle name="Eingabe 3 3 5 3 5" xfId="9172" xr:uid="{00000000-0005-0000-0000-000003460000}"/>
    <cellStyle name="Eingabe 3 3 5 3 5 2" xfId="20900" xr:uid="{00000000-0005-0000-0000-000004460000}"/>
    <cellStyle name="Eingabe 3 3 5 3 5 3" xfId="32627" xr:uid="{00000000-0005-0000-0000-000005460000}"/>
    <cellStyle name="Eingabe 3 3 5 3 6" xfId="13090" xr:uid="{00000000-0005-0000-0000-000006460000}"/>
    <cellStyle name="Eingabe 3 3 5 3 7" xfId="24817" xr:uid="{00000000-0005-0000-0000-000007460000}"/>
    <cellStyle name="Eingabe 3 3 5 4" xfId="1802" xr:uid="{00000000-0005-0000-0000-000008460000}"/>
    <cellStyle name="Eingabe 3 3 5 4 2" xfId="5707" xr:uid="{00000000-0005-0000-0000-000009460000}"/>
    <cellStyle name="Eingabe 3 3 5 4 2 2" xfId="17435" xr:uid="{00000000-0005-0000-0000-00000A460000}"/>
    <cellStyle name="Eingabe 3 3 5 4 2 3" xfId="29162" xr:uid="{00000000-0005-0000-0000-00000B460000}"/>
    <cellStyle name="Eingabe 3 3 5 4 3" xfId="9612" xr:uid="{00000000-0005-0000-0000-00000C460000}"/>
    <cellStyle name="Eingabe 3 3 5 4 3 2" xfId="21340" xr:uid="{00000000-0005-0000-0000-00000D460000}"/>
    <cellStyle name="Eingabe 3 3 5 4 3 3" xfId="33067" xr:uid="{00000000-0005-0000-0000-00000E460000}"/>
    <cellStyle name="Eingabe 3 3 5 4 4" xfId="13530" xr:uid="{00000000-0005-0000-0000-00000F460000}"/>
    <cellStyle name="Eingabe 3 3 5 4 5" xfId="25257" xr:uid="{00000000-0005-0000-0000-000010460000}"/>
    <cellStyle name="Eingabe 3 3 5 5" xfId="3100" xr:uid="{00000000-0005-0000-0000-000011460000}"/>
    <cellStyle name="Eingabe 3 3 5 5 2" xfId="7005" xr:uid="{00000000-0005-0000-0000-000012460000}"/>
    <cellStyle name="Eingabe 3 3 5 5 2 2" xfId="18733" xr:uid="{00000000-0005-0000-0000-000013460000}"/>
    <cellStyle name="Eingabe 3 3 5 5 2 3" xfId="30460" xr:uid="{00000000-0005-0000-0000-000014460000}"/>
    <cellStyle name="Eingabe 3 3 5 5 3" xfId="10910" xr:uid="{00000000-0005-0000-0000-000015460000}"/>
    <cellStyle name="Eingabe 3 3 5 5 3 2" xfId="22638" xr:uid="{00000000-0005-0000-0000-000016460000}"/>
    <cellStyle name="Eingabe 3 3 5 5 3 3" xfId="34365" xr:uid="{00000000-0005-0000-0000-000017460000}"/>
    <cellStyle name="Eingabe 3 3 5 5 4" xfId="14828" xr:uid="{00000000-0005-0000-0000-000018460000}"/>
    <cellStyle name="Eingabe 3 3 5 5 5" xfId="26555" xr:uid="{00000000-0005-0000-0000-000019460000}"/>
    <cellStyle name="Eingabe 3 3 5 6" xfId="4409" xr:uid="{00000000-0005-0000-0000-00001A460000}"/>
    <cellStyle name="Eingabe 3 3 5 6 2" xfId="16137" xr:uid="{00000000-0005-0000-0000-00001B460000}"/>
    <cellStyle name="Eingabe 3 3 5 6 3" xfId="27864" xr:uid="{00000000-0005-0000-0000-00001C460000}"/>
    <cellStyle name="Eingabe 3 3 5 7" xfId="8314" xr:uid="{00000000-0005-0000-0000-00001D460000}"/>
    <cellStyle name="Eingabe 3 3 5 7 2" xfId="20042" xr:uid="{00000000-0005-0000-0000-00001E460000}"/>
    <cellStyle name="Eingabe 3 3 5 7 3" xfId="31769" xr:uid="{00000000-0005-0000-0000-00001F460000}"/>
    <cellStyle name="Eingabe 3 3 5 8" xfId="12232" xr:uid="{00000000-0005-0000-0000-000020460000}"/>
    <cellStyle name="Eingabe 3 3 5 9" xfId="23959" xr:uid="{00000000-0005-0000-0000-000021460000}"/>
    <cellStyle name="Eingabe 3 3 6" xfId="603" xr:uid="{00000000-0005-0000-0000-000022460000}"/>
    <cellStyle name="Eingabe 3 3 6 2" xfId="1032" xr:uid="{00000000-0005-0000-0000-000023460000}"/>
    <cellStyle name="Eingabe 3 3 6 2 2" xfId="2330" xr:uid="{00000000-0005-0000-0000-000024460000}"/>
    <cellStyle name="Eingabe 3 3 6 2 2 2" xfId="6235" xr:uid="{00000000-0005-0000-0000-000025460000}"/>
    <cellStyle name="Eingabe 3 3 6 2 2 2 2" xfId="17963" xr:uid="{00000000-0005-0000-0000-000026460000}"/>
    <cellStyle name="Eingabe 3 3 6 2 2 2 3" xfId="29690" xr:uid="{00000000-0005-0000-0000-000027460000}"/>
    <cellStyle name="Eingabe 3 3 6 2 2 3" xfId="10140" xr:uid="{00000000-0005-0000-0000-000028460000}"/>
    <cellStyle name="Eingabe 3 3 6 2 2 3 2" xfId="21868" xr:uid="{00000000-0005-0000-0000-000029460000}"/>
    <cellStyle name="Eingabe 3 3 6 2 2 3 3" xfId="33595" xr:uid="{00000000-0005-0000-0000-00002A460000}"/>
    <cellStyle name="Eingabe 3 3 6 2 2 4" xfId="14058" xr:uid="{00000000-0005-0000-0000-00002B460000}"/>
    <cellStyle name="Eingabe 3 3 6 2 2 5" xfId="25785" xr:uid="{00000000-0005-0000-0000-00002C460000}"/>
    <cellStyle name="Eingabe 3 3 6 2 3" xfId="3628" xr:uid="{00000000-0005-0000-0000-00002D460000}"/>
    <cellStyle name="Eingabe 3 3 6 2 3 2" xfId="7533" xr:uid="{00000000-0005-0000-0000-00002E460000}"/>
    <cellStyle name="Eingabe 3 3 6 2 3 2 2" xfId="19261" xr:uid="{00000000-0005-0000-0000-00002F460000}"/>
    <cellStyle name="Eingabe 3 3 6 2 3 2 3" xfId="30988" xr:uid="{00000000-0005-0000-0000-000030460000}"/>
    <cellStyle name="Eingabe 3 3 6 2 3 3" xfId="11438" xr:uid="{00000000-0005-0000-0000-000031460000}"/>
    <cellStyle name="Eingabe 3 3 6 2 3 3 2" xfId="23166" xr:uid="{00000000-0005-0000-0000-000032460000}"/>
    <cellStyle name="Eingabe 3 3 6 2 3 3 3" xfId="34893" xr:uid="{00000000-0005-0000-0000-000033460000}"/>
    <cellStyle name="Eingabe 3 3 6 2 3 4" xfId="15356" xr:uid="{00000000-0005-0000-0000-000034460000}"/>
    <cellStyle name="Eingabe 3 3 6 2 3 5" xfId="27083" xr:uid="{00000000-0005-0000-0000-000035460000}"/>
    <cellStyle name="Eingabe 3 3 6 2 4" xfId="4937" xr:uid="{00000000-0005-0000-0000-000036460000}"/>
    <cellStyle name="Eingabe 3 3 6 2 4 2" xfId="16665" xr:uid="{00000000-0005-0000-0000-000037460000}"/>
    <cellStyle name="Eingabe 3 3 6 2 4 3" xfId="28392" xr:uid="{00000000-0005-0000-0000-000038460000}"/>
    <cellStyle name="Eingabe 3 3 6 2 5" xfId="8842" xr:uid="{00000000-0005-0000-0000-000039460000}"/>
    <cellStyle name="Eingabe 3 3 6 2 5 2" xfId="20570" xr:uid="{00000000-0005-0000-0000-00003A460000}"/>
    <cellStyle name="Eingabe 3 3 6 2 5 3" xfId="32297" xr:uid="{00000000-0005-0000-0000-00003B460000}"/>
    <cellStyle name="Eingabe 3 3 6 2 6" xfId="12760" xr:uid="{00000000-0005-0000-0000-00003C460000}"/>
    <cellStyle name="Eingabe 3 3 6 2 7" xfId="24487" xr:uid="{00000000-0005-0000-0000-00003D460000}"/>
    <cellStyle name="Eingabe 3 3 6 3" xfId="1461" xr:uid="{00000000-0005-0000-0000-00003E460000}"/>
    <cellStyle name="Eingabe 3 3 6 3 2" xfId="2759" xr:uid="{00000000-0005-0000-0000-00003F460000}"/>
    <cellStyle name="Eingabe 3 3 6 3 2 2" xfId="6664" xr:uid="{00000000-0005-0000-0000-000040460000}"/>
    <cellStyle name="Eingabe 3 3 6 3 2 2 2" xfId="18392" xr:uid="{00000000-0005-0000-0000-000041460000}"/>
    <cellStyle name="Eingabe 3 3 6 3 2 2 3" xfId="30119" xr:uid="{00000000-0005-0000-0000-000042460000}"/>
    <cellStyle name="Eingabe 3 3 6 3 2 3" xfId="10569" xr:uid="{00000000-0005-0000-0000-000043460000}"/>
    <cellStyle name="Eingabe 3 3 6 3 2 3 2" xfId="22297" xr:uid="{00000000-0005-0000-0000-000044460000}"/>
    <cellStyle name="Eingabe 3 3 6 3 2 3 3" xfId="34024" xr:uid="{00000000-0005-0000-0000-000045460000}"/>
    <cellStyle name="Eingabe 3 3 6 3 2 4" xfId="14487" xr:uid="{00000000-0005-0000-0000-000046460000}"/>
    <cellStyle name="Eingabe 3 3 6 3 2 5" xfId="26214" xr:uid="{00000000-0005-0000-0000-000047460000}"/>
    <cellStyle name="Eingabe 3 3 6 3 3" xfId="4057" xr:uid="{00000000-0005-0000-0000-000048460000}"/>
    <cellStyle name="Eingabe 3 3 6 3 3 2" xfId="7962" xr:uid="{00000000-0005-0000-0000-000049460000}"/>
    <cellStyle name="Eingabe 3 3 6 3 3 2 2" xfId="19690" xr:uid="{00000000-0005-0000-0000-00004A460000}"/>
    <cellStyle name="Eingabe 3 3 6 3 3 2 3" xfId="31417" xr:uid="{00000000-0005-0000-0000-00004B460000}"/>
    <cellStyle name="Eingabe 3 3 6 3 3 3" xfId="11867" xr:uid="{00000000-0005-0000-0000-00004C460000}"/>
    <cellStyle name="Eingabe 3 3 6 3 3 3 2" xfId="23595" xr:uid="{00000000-0005-0000-0000-00004D460000}"/>
    <cellStyle name="Eingabe 3 3 6 3 3 3 3" xfId="35322" xr:uid="{00000000-0005-0000-0000-00004E460000}"/>
    <cellStyle name="Eingabe 3 3 6 3 3 4" xfId="15785" xr:uid="{00000000-0005-0000-0000-00004F460000}"/>
    <cellStyle name="Eingabe 3 3 6 3 3 5" xfId="27512" xr:uid="{00000000-0005-0000-0000-000050460000}"/>
    <cellStyle name="Eingabe 3 3 6 3 4" xfId="5366" xr:uid="{00000000-0005-0000-0000-000051460000}"/>
    <cellStyle name="Eingabe 3 3 6 3 4 2" xfId="17094" xr:uid="{00000000-0005-0000-0000-000052460000}"/>
    <cellStyle name="Eingabe 3 3 6 3 4 3" xfId="28821" xr:uid="{00000000-0005-0000-0000-000053460000}"/>
    <cellStyle name="Eingabe 3 3 6 3 5" xfId="9271" xr:uid="{00000000-0005-0000-0000-000054460000}"/>
    <cellStyle name="Eingabe 3 3 6 3 5 2" xfId="20999" xr:uid="{00000000-0005-0000-0000-000055460000}"/>
    <cellStyle name="Eingabe 3 3 6 3 5 3" xfId="32726" xr:uid="{00000000-0005-0000-0000-000056460000}"/>
    <cellStyle name="Eingabe 3 3 6 3 6" xfId="13189" xr:uid="{00000000-0005-0000-0000-000057460000}"/>
    <cellStyle name="Eingabe 3 3 6 3 7" xfId="24916" xr:uid="{00000000-0005-0000-0000-000058460000}"/>
    <cellStyle name="Eingabe 3 3 6 4" xfId="1901" xr:uid="{00000000-0005-0000-0000-000059460000}"/>
    <cellStyle name="Eingabe 3 3 6 4 2" xfId="5806" xr:uid="{00000000-0005-0000-0000-00005A460000}"/>
    <cellStyle name="Eingabe 3 3 6 4 2 2" xfId="17534" xr:uid="{00000000-0005-0000-0000-00005B460000}"/>
    <cellStyle name="Eingabe 3 3 6 4 2 3" xfId="29261" xr:uid="{00000000-0005-0000-0000-00005C460000}"/>
    <cellStyle name="Eingabe 3 3 6 4 3" xfId="9711" xr:uid="{00000000-0005-0000-0000-00005D460000}"/>
    <cellStyle name="Eingabe 3 3 6 4 3 2" xfId="21439" xr:uid="{00000000-0005-0000-0000-00005E460000}"/>
    <cellStyle name="Eingabe 3 3 6 4 3 3" xfId="33166" xr:uid="{00000000-0005-0000-0000-00005F460000}"/>
    <cellStyle name="Eingabe 3 3 6 4 4" xfId="13629" xr:uid="{00000000-0005-0000-0000-000060460000}"/>
    <cellStyle name="Eingabe 3 3 6 4 5" xfId="25356" xr:uid="{00000000-0005-0000-0000-000061460000}"/>
    <cellStyle name="Eingabe 3 3 6 5" xfId="3199" xr:uid="{00000000-0005-0000-0000-000062460000}"/>
    <cellStyle name="Eingabe 3 3 6 5 2" xfId="7104" xr:uid="{00000000-0005-0000-0000-000063460000}"/>
    <cellStyle name="Eingabe 3 3 6 5 2 2" xfId="18832" xr:uid="{00000000-0005-0000-0000-000064460000}"/>
    <cellStyle name="Eingabe 3 3 6 5 2 3" xfId="30559" xr:uid="{00000000-0005-0000-0000-000065460000}"/>
    <cellStyle name="Eingabe 3 3 6 5 3" xfId="11009" xr:uid="{00000000-0005-0000-0000-000066460000}"/>
    <cellStyle name="Eingabe 3 3 6 5 3 2" xfId="22737" xr:uid="{00000000-0005-0000-0000-000067460000}"/>
    <cellStyle name="Eingabe 3 3 6 5 3 3" xfId="34464" xr:uid="{00000000-0005-0000-0000-000068460000}"/>
    <cellStyle name="Eingabe 3 3 6 5 4" xfId="14927" xr:uid="{00000000-0005-0000-0000-000069460000}"/>
    <cellStyle name="Eingabe 3 3 6 5 5" xfId="26654" xr:uid="{00000000-0005-0000-0000-00006A460000}"/>
    <cellStyle name="Eingabe 3 3 6 6" xfId="4508" xr:uid="{00000000-0005-0000-0000-00006B460000}"/>
    <cellStyle name="Eingabe 3 3 6 6 2" xfId="16236" xr:uid="{00000000-0005-0000-0000-00006C460000}"/>
    <cellStyle name="Eingabe 3 3 6 6 3" xfId="27963" xr:uid="{00000000-0005-0000-0000-00006D460000}"/>
    <cellStyle name="Eingabe 3 3 6 7" xfId="8413" xr:uid="{00000000-0005-0000-0000-00006E460000}"/>
    <cellStyle name="Eingabe 3 3 6 7 2" xfId="20141" xr:uid="{00000000-0005-0000-0000-00006F460000}"/>
    <cellStyle name="Eingabe 3 3 6 7 3" xfId="31868" xr:uid="{00000000-0005-0000-0000-000070460000}"/>
    <cellStyle name="Eingabe 3 3 6 8" xfId="12331" xr:uid="{00000000-0005-0000-0000-000071460000}"/>
    <cellStyle name="Eingabe 3 3 6 9" xfId="24058" xr:uid="{00000000-0005-0000-0000-000072460000}"/>
    <cellStyle name="Eingabe 3 3 7" xfId="674" xr:uid="{00000000-0005-0000-0000-000073460000}"/>
    <cellStyle name="Eingabe 3 3 7 2" xfId="1972" xr:uid="{00000000-0005-0000-0000-000074460000}"/>
    <cellStyle name="Eingabe 3 3 7 2 2" xfId="5877" xr:uid="{00000000-0005-0000-0000-000075460000}"/>
    <cellStyle name="Eingabe 3 3 7 2 2 2" xfId="17605" xr:uid="{00000000-0005-0000-0000-000076460000}"/>
    <cellStyle name="Eingabe 3 3 7 2 2 3" xfId="29332" xr:uid="{00000000-0005-0000-0000-000077460000}"/>
    <cellStyle name="Eingabe 3 3 7 2 3" xfId="9782" xr:uid="{00000000-0005-0000-0000-000078460000}"/>
    <cellStyle name="Eingabe 3 3 7 2 3 2" xfId="21510" xr:uid="{00000000-0005-0000-0000-000079460000}"/>
    <cellStyle name="Eingabe 3 3 7 2 3 3" xfId="33237" xr:uid="{00000000-0005-0000-0000-00007A460000}"/>
    <cellStyle name="Eingabe 3 3 7 2 4" xfId="13700" xr:uid="{00000000-0005-0000-0000-00007B460000}"/>
    <cellStyle name="Eingabe 3 3 7 2 5" xfId="25427" xr:uid="{00000000-0005-0000-0000-00007C460000}"/>
    <cellStyle name="Eingabe 3 3 7 3" xfId="3270" xr:uid="{00000000-0005-0000-0000-00007D460000}"/>
    <cellStyle name="Eingabe 3 3 7 3 2" xfId="7175" xr:uid="{00000000-0005-0000-0000-00007E460000}"/>
    <cellStyle name="Eingabe 3 3 7 3 2 2" xfId="18903" xr:uid="{00000000-0005-0000-0000-00007F460000}"/>
    <cellStyle name="Eingabe 3 3 7 3 2 3" xfId="30630" xr:uid="{00000000-0005-0000-0000-000080460000}"/>
    <cellStyle name="Eingabe 3 3 7 3 3" xfId="11080" xr:uid="{00000000-0005-0000-0000-000081460000}"/>
    <cellStyle name="Eingabe 3 3 7 3 3 2" xfId="22808" xr:uid="{00000000-0005-0000-0000-000082460000}"/>
    <cellStyle name="Eingabe 3 3 7 3 3 3" xfId="34535" xr:uid="{00000000-0005-0000-0000-000083460000}"/>
    <cellStyle name="Eingabe 3 3 7 3 4" xfId="14998" xr:uid="{00000000-0005-0000-0000-000084460000}"/>
    <cellStyle name="Eingabe 3 3 7 3 5" xfId="26725" xr:uid="{00000000-0005-0000-0000-000085460000}"/>
    <cellStyle name="Eingabe 3 3 7 4" xfId="4579" xr:uid="{00000000-0005-0000-0000-000086460000}"/>
    <cellStyle name="Eingabe 3 3 7 4 2" xfId="16307" xr:uid="{00000000-0005-0000-0000-000087460000}"/>
    <cellStyle name="Eingabe 3 3 7 4 3" xfId="28034" xr:uid="{00000000-0005-0000-0000-000088460000}"/>
    <cellStyle name="Eingabe 3 3 7 5" xfId="8484" xr:uid="{00000000-0005-0000-0000-000089460000}"/>
    <cellStyle name="Eingabe 3 3 7 5 2" xfId="20212" xr:uid="{00000000-0005-0000-0000-00008A460000}"/>
    <cellStyle name="Eingabe 3 3 7 5 3" xfId="31939" xr:uid="{00000000-0005-0000-0000-00008B460000}"/>
    <cellStyle name="Eingabe 3 3 7 6" xfId="12402" xr:uid="{00000000-0005-0000-0000-00008C460000}"/>
    <cellStyle name="Eingabe 3 3 7 7" xfId="24129" xr:uid="{00000000-0005-0000-0000-00008D460000}"/>
    <cellStyle name="Eingabe 3 3 8" xfId="1103" xr:uid="{00000000-0005-0000-0000-00008E460000}"/>
    <cellStyle name="Eingabe 3 3 8 2" xfId="2401" xr:uid="{00000000-0005-0000-0000-00008F460000}"/>
    <cellStyle name="Eingabe 3 3 8 2 2" xfId="6306" xr:uid="{00000000-0005-0000-0000-000090460000}"/>
    <cellStyle name="Eingabe 3 3 8 2 2 2" xfId="18034" xr:uid="{00000000-0005-0000-0000-000091460000}"/>
    <cellStyle name="Eingabe 3 3 8 2 2 3" xfId="29761" xr:uid="{00000000-0005-0000-0000-000092460000}"/>
    <cellStyle name="Eingabe 3 3 8 2 3" xfId="10211" xr:uid="{00000000-0005-0000-0000-000093460000}"/>
    <cellStyle name="Eingabe 3 3 8 2 3 2" xfId="21939" xr:uid="{00000000-0005-0000-0000-000094460000}"/>
    <cellStyle name="Eingabe 3 3 8 2 3 3" xfId="33666" xr:uid="{00000000-0005-0000-0000-000095460000}"/>
    <cellStyle name="Eingabe 3 3 8 2 4" xfId="14129" xr:uid="{00000000-0005-0000-0000-000096460000}"/>
    <cellStyle name="Eingabe 3 3 8 2 5" xfId="25856" xr:uid="{00000000-0005-0000-0000-000097460000}"/>
    <cellStyle name="Eingabe 3 3 8 3" xfId="3699" xr:uid="{00000000-0005-0000-0000-000098460000}"/>
    <cellStyle name="Eingabe 3 3 8 3 2" xfId="7604" xr:uid="{00000000-0005-0000-0000-000099460000}"/>
    <cellStyle name="Eingabe 3 3 8 3 2 2" xfId="19332" xr:uid="{00000000-0005-0000-0000-00009A460000}"/>
    <cellStyle name="Eingabe 3 3 8 3 2 3" xfId="31059" xr:uid="{00000000-0005-0000-0000-00009B460000}"/>
    <cellStyle name="Eingabe 3 3 8 3 3" xfId="11509" xr:uid="{00000000-0005-0000-0000-00009C460000}"/>
    <cellStyle name="Eingabe 3 3 8 3 3 2" xfId="23237" xr:uid="{00000000-0005-0000-0000-00009D460000}"/>
    <cellStyle name="Eingabe 3 3 8 3 3 3" xfId="34964" xr:uid="{00000000-0005-0000-0000-00009E460000}"/>
    <cellStyle name="Eingabe 3 3 8 3 4" xfId="15427" xr:uid="{00000000-0005-0000-0000-00009F460000}"/>
    <cellStyle name="Eingabe 3 3 8 3 5" xfId="27154" xr:uid="{00000000-0005-0000-0000-0000A0460000}"/>
    <cellStyle name="Eingabe 3 3 8 4" xfId="5008" xr:uid="{00000000-0005-0000-0000-0000A1460000}"/>
    <cellStyle name="Eingabe 3 3 8 4 2" xfId="16736" xr:uid="{00000000-0005-0000-0000-0000A2460000}"/>
    <cellStyle name="Eingabe 3 3 8 4 3" xfId="28463" xr:uid="{00000000-0005-0000-0000-0000A3460000}"/>
    <cellStyle name="Eingabe 3 3 8 5" xfId="8913" xr:uid="{00000000-0005-0000-0000-0000A4460000}"/>
    <cellStyle name="Eingabe 3 3 8 5 2" xfId="20641" xr:uid="{00000000-0005-0000-0000-0000A5460000}"/>
    <cellStyle name="Eingabe 3 3 8 5 3" xfId="32368" xr:uid="{00000000-0005-0000-0000-0000A6460000}"/>
    <cellStyle name="Eingabe 3 3 8 6" xfId="12831" xr:uid="{00000000-0005-0000-0000-0000A7460000}"/>
    <cellStyle name="Eingabe 3 3 8 7" xfId="24558" xr:uid="{00000000-0005-0000-0000-0000A8460000}"/>
    <cellStyle name="Eingabe 3 3 9" xfId="1543" xr:uid="{00000000-0005-0000-0000-0000A9460000}"/>
    <cellStyle name="Eingabe 3 3 9 2" xfId="5448" xr:uid="{00000000-0005-0000-0000-0000AA460000}"/>
    <cellStyle name="Eingabe 3 3 9 2 2" xfId="17176" xr:uid="{00000000-0005-0000-0000-0000AB460000}"/>
    <cellStyle name="Eingabe 3 3 9 2 3" xfId="28903" xr:uid="{00000000-0005-0000-0000-0000AC460000}"/>
    <cellStyle name="Eingabe 3 3 9 3" xfId="9353" xr:uid="{00000000-0005-0000-0000-0000AD460000}"/>
    <cellStyle name="Eingabe 3 3 9 3 2" xfId="21081" xr:uid="{00000000-0005-0000-0000-0000AE460000}"/>
    <cellStyle name="Eingabe 3 3 9 3 3" xfId="32808" xr:uid="{00000000-0005-0000-0000-0000AF460000}"/>
    <cellStyle name="Eingabe 3 3 9 4" xfId="13271" xr:uid="{00000000-0005-0000-0000-0000B0460000}"/>
    <cellStyle name="Eingabe 3 3 9 5" xfId="24998" xr:uid="{00000000-0005-0000-0000-0000B1460000}"/>
    <cellStyle name="Eingabe 3 4" xfId="291" xr:uid="{00000000-0005-0000-0000-0000B2460000}"/>
    <cellStyle name="Eingabe 3 4 10" xfId="8101" xr:uid="{00000000-0005-0000-0000-0000B3460000}"/>
    <cellStyle name="Eingabe 3 4 10 2" xfId="19829" xr:uid="{00000000-0005-0000-0000-0000B4460000}"/>
    <cellStyle name="Eingabe 3 4 10 3" xfId="31556" xr:uid="{00000000-0005-0000-0000-0000B5460000}"/>
    <cellStyle name="Eingabe 3 4 11" xfId="12019" xr:uid="{00000000-0005-0000-0000-0000B6460000}"/>
    <cellStyle name="Eingabe 3 4 12" xfId="23746" xr:uid="{00000000-0005-0000-0000-0000B7460000}"/>
    <cellStyle name="Eingabe 3 4 2" xfId="382" xr:uid="{00000000-0005-0000-0000-0000B8460000}"/>
    <cellStyle name="Eingabe 3 4 2 2" xfId="811" xr:uid="{00000000-0005-0000-0000-0000B9460000}"/>
    <cellStyle name="Eingabe 3 4 2 2 2" xfId="2109" xr:uid="{00000000-0005-0000-0000-0000BA460000}"/>
    <cellStyle name="Eingabe 3 4 2 2 2 2" xfId="6014" xr:uid="{00000000-0005-0000-0000-0000BB460000}"/>
    <cellStyle name="Eingabe 3 4 2 2 2 2 2" xfId="17742" xr:uid="{00000000-0005-0000-0000-0000BC460000}"/>
    <cellStyle name="Eingabe 3 4 2 2 2 2 3" xfId="29469" xr:uid="{00000000-0005-0000-0000-0000BD460000}"/>
    <cellStyle name="Eingabe 3 4 2 2 2 3" xfId="9919" xr:uid="{00000000-0005-0000-0000-0000BE460000}"/>
    <cellStyle name="Eingabe 3 4 2 2 2 3 2" xfId="21647" xr:uid="{00000000-0005-0000-0000-0000BF460000}"/>
    <cellStyle name="Eingabe 3 4 2 2 2 3 3" xfId="33374" xr:uid="{00000000-0005-0000-0000-0000C0460000}"/>
    <cellStyle name="Eingabe 3 4 2 2 2 4" xfId="13837" xr:uid="{00000000-0005-0000-0000-0000C1460000}"/>
    <cellStyle name="Eingabe 3 4 2 2 2 5" xfId="25564" xr:uid="{00000000-0005-0000-0000-0000C2460000}"/>
    <cellStyle name="Eingabe 3 4 2 2 3" xfId="3407" xr:uid="{00000000-0005-0000-0000-0000C3460000}"/>
    <cellStyle name="Eingabe 3 4 2 2 3 2" xfId="7312" xr:uid="{00000000-0005-0000-0000-0000C4460000}"/>
    <cellStyle name="Eingabe 3 4 2 2 3 2 2" xfId="19040" xr:uid="{00000000-0005-0000-0000-0000C5460000}"/>
    <cellStyle name="Eingabe 3 4 2 2 3 2 3" xfId="30767" xr:uid="{00000000-0005-0000-0000-0000C6460000}"/>
    <cellStyle name="Eingabe 3 4 2 2 3 3" xfId="11217" xr:uid="{00000000-0005-0000-0000-0000C7460000}"/>
    <cellStyle name="Eingabe 3 4 2 2 3 3 2" xfId="22945" xr:uid="{00000000-0005-0000-0000-0000C8460000}"/>
    <cellStyle name="Eingabe 3 4 2 2 3 3 3" xfId="34672" xr:uid="{00000000-0005-0000-0000-0000C9460000}"/>
    <cellStyle name="Eingabe 3 4 2 2 3 4" xfId="15135" xr:uid="{00000000-0005-0000-0000-0000CA460000}"/>
    <cellStyle name="Eingabe 3 4 2 2 3 5" xfId="26862" xr:uid="{00000000-0005-0000-0000-0000CB460000}"/>
    <cellStyle name="Eingabe 3 4 2 2 4" xfId="4716" xr:uid="{00000000-0005-0000-0000-0000CC460000}"/>
    <cellStyle name="Eingabe 3 4 2 2 4 2" xfId="16444" xr:uid="{00000000-0005-0000-0000-0000CD460000}"/>
    <cellStyle name="Eingabe 3 4 2 2 4 3" xfId="28171" xr:uid="{00000000-0005-0000-0000-0000CE460000}"/>
    <cellStyle name="Eingabe 3 4 2 2 5" xfId="8621" xr:uid="{00000000-0005-0000-0000-0000CF460000}"/>
    <cellStyle name="Eingabe 3 4 2 2 5 2" xfId="20349" xr:uid="{00000000-0005-0000-0000-0000D0460000}"/>
    <cellStyle name="Eingabe 3 4 2 2 5 3" xfId="32076" xr:uid="{00000000-0005-0000-0000-0000D1460000}"/>
    <cellStyle name="Eingabe 3 4 2 2 6" xfId="12539" xr:uid="{00000000-0005-0000-0000-0000D2460000}"/>
    <cellStyle name="Eingabe 3 4 2 2 7" xfId="24266" xr:uid="{00000000-0005-0000-0000-0000D3460000}"/>
    <cellStyle name="Eingabe 3 4 2 3" xfId="1240" xr:uid="{00000000-0005-0000-0000-0000D4460000}"/>
    <cellStyle name="Eingabe 3 4 2 3 2" xfId="2538" xr:uid="{00000000-0005-0000-0000-0000D5460000}"/>
    <cellStyle name="Eingabe 3 4 2 3 2 2" xfId="6443" xr:uid="{00000000-0005-0000-0000-0000D6460000}"/>
    <cellStyle name="Eingabe 3 4 2 3 2 2 2" xfId="18171" xr:uid="{00000000-0005-0000-0000-0000D7460000}"/>
    <cellStyle name="Eingabe 3 4 2 3 2 2 3" xfId="29898" xr:uid="{00000000-0005-0000-0000-0000D8460000}"/>
    <cellStyle name="Eingabe 3 4 2 3 2 3" xfId="10348" xr:uid="{00000000-0005-0000-0000-0000D9460000}"/>
    <cellStyle name="Eingabe 3 4 2 3 2 3 2" xfId="22076" xr:uid="{00000000-0005-0000-0000-0000DA460000}"/>
    <cellStyle name="Eingabe 3 4 2 3 2 3 3" xfId="33803" xr:uid="{00000000-0005-0000-0000-0000DB460000}"/>
    <cellStyle name="Eingabe 3 4 2 3 2 4" xfId="14266" xr:uid="{00000000-0005-0000-0000-0000DC460000}"/>
    <cellStyle name="Eingabe 3 4 2 3 2 5" xfId="25993" xr:uid="{00000000-0005-0000-0000-0000DD460000}"/>
    <cellStyle name="Eingabe 3 4 2 3 3" xfId="3836" xr:uid="{00000000-0005-0000-0000-0000DE460000}"/>
    <cellStyle name="Eingabe 3 4 2 3 3 2" xfId="7741" xr:uid="{00000000-0005-0000-0000-0000DF460000}"/>
    <cellStyle name="Eingabe 3 4 2 3 3 2 2" xfId="19469" xr:uid="{00000000-0005-0000-0000-0000E0460000}"/>
    <cellStyle name="Eingabe 3 4 2 3 3 2 3" xfId="31196" xr:uid="{00000000-0005-0000-0000-0000E1460000}"/>
    <cellStyle name="Eingabe 3 4 2 3 3 3" xfId="11646" xr:uid="{00000000-0005-0000-0000-0000E2460000}"/>
    <cellStyle name="Eingabe 3 4 2 3 3 3 2" xfId="23374" xr:uid="{00000000-0005-0000-0000-0000E3460000}"/>
    <cellStyle name="Eingabe 3 4 2 3 3 3 3" xfId="35101" xr:uid="{00000000-0005-0000-0000-0000E4460000}"/>
    <cellStyle name="Eingabe 3 4 2 3 3 4" xfId="15564" xr:uid="{00000000-0005-0000-0000-0000E5460000}"/>
    <cellStyle name="Eingabe 3 4 2 3 3 5" xfId="27291" xr:uid="{00000000-0005-0000-0000-0000E6460000}"/>
    <cellStyle name="Eingabe 3 4 2 3 4" xfId="5145" xr:uid="{00000000-0005-0000-0000-0000E7460000}"/>
    <cellStyle name="Eingabe 3 4 2 3 4 2" xfId="16873" xr:uid="{00000000-0005-0000-0000-0000E8460000}"/>
    <cellStyle name="Eingabe 3 4 2 3 4 3" xfId="28600" xr:uid="{00000000-0005-0000-0000-0000E9460000}"/>
    <cellStyle name="Eingabe 3 4 2 3 5" xfId="9050" xr:uid="{00000000-0005-0000-0000-0000EA460000}"/>
    <cellStyle name="Eingabe 3 4 2 3 5 2" xfId="20778" xr:uid="{00000000-0005-0000-0000-0000EB460000}"/>
    <cellStyle name="Eingabe 3 4 2 3 5 3" xfId="32505" xr:uid="{00000000-0005-0000-0000-0000EC460000}"/>
    <cellStyle name="Eingabe 3 4 2 3 6" xfId="12968" xr:uid="{00000000-0005-0000-0000-0000ED460000}"/>
    <cellStyle name="Eingabe 3 4 2 3 7" xfId="24695" xr:uid="{00000000-0005-0000-0000-0000EE460000}"/>
    <cellStyle name="Eingabe 3 4 2 4" xfId="1680" xr:uid="{00000000-0005-0000-0000-0000EF460000}"/>
    <cellStyle name="Eingabe 3 4 2 4 2" xfId="5585" xr:uid="{00000000-0005-0000-0000-0000F0460000}"/>
    <cellStyle name="Eingabe 3 4 2 4 2 2" xfId="17313" xr:uid="{00000000-0005-0000-0000-0000F1460000}"/>
    <cellStyle name="Eingabe 3 4 2 4 2 3" xfId="29040" xr:uid="{00000000-0005-0000-0000-0000F2460000}"/>
    <cellStyle name="Eingabe 3 4 2 4 3" xfId="9490" xr:uid="{00000000-0005-0000-0000-0000F3460000}"/>
    <cellStyle name="Eingabe 3 4 2 4 3 2" xfId="21218" xr:uid="{00000000-0005-0000-0000-0000F4460000}"/>
    <cellStyle name="Eingabe 3 4 2 4 3 3" xfId="32945" xr:uid="{00000000-0005-0000-0000-0000F5460000}"/>
    <cellStyle name="Eingabe 3 4 2 4 4" xfId="13408" xr:uid="{00000000-0005-0000-0000-0000F6460000}"/>
    <cellStyle name="Eingabe 3 4 2 4 5" xfId="25135" xr:uid="{00000000-0005-0000-0000-0000F7460000}"/>
    <cellStyle name="Eingabe 3 4 2 5" xfId="2978" xr:uid="{00000000-0005-0000-0000-0000F8460000}"/>
    <cellStyle name="Eingabe 3 4 2 5 2" xfId="6883" xr:uid="{00000000-0005-0000-0000-0000F9460000}"/>
    <cellStyle name="Eingabe 3 4 2 5 2 2" xfId="18611" xr:uid="{00000000-0005-0000-0000-0000FA460000}"/>
    <cellStyle name="Eingabe 3 4 2 5 2 3" xfId="30338" xr:uid="{00000000-0005-0000-0000-0000FB460000}"/>
    <cellStyle name="Eingabe 3 4 2 5 3" xfId="10788" xr:uid="{00000000-0005-0000-0000-0000FC460000}"/>
    <cellStyle name="Eingabe 3 4 2 5 3 2" xfId="22516" xr:uid="{00000000-0005-0000-0000-0000FD460000}"/>
    <cellStyle name="Eingabe 3 4 2 5 3 3" xfId="34243" xr:uid="{00000000-0005-0000-0000-0000FE460000}"/>
    <cellStyle name="Eingabe 3 4 2 5 4" xfId="14706" xr:uid="{00000000-0005-0000-0000-0000FF460000}"/>
    <cellStyle name="Eingabe 3 4 2 5 5" xfId="26433" xr:uid="{00000000-0005-0000-0000-000000470000}"/>
    <cellStyle name="Eingabe 3 4 2 6" xfId="4287" xr:uid="{00000000-0005-0000-0000-000001470000}"/>
    <cellStyle name="Eingabe 3 4 2 6 2" xfId="16015" xr:uid="{00000000-0005-0000-0000-000002470000}"/>
    <cellStyle name="Eingabe 3 4 2 6 3" xfId="27742" xr:uid="{00000000-0005-0000-0000-000003470000}"/>
    <cellStyle name="Eingabe 3 4 2 7" xfId="8192" xr:uid="{00000000-0005-0000-0000-000004470000}"/>
    <cellStyle name="Eingabe 3 4 2 7 2" xfId="19920" xr:uid="{00000000-0005-0000-0000-000005470000}"/>
    <cellStyle name="Eingabe 3 4 2 7 3" xfId="31647" xr:uid="{00000000-0005-0000-0000-000006470000}"/>
    <cellStyle name="Eingabe 3 4 2 8" xfId="12110" xr:uid="{00000000-0005-0000-0000-000007470000}"/>
    <cellStyle name="Eingabe 3 4 2 9" xfId="23837" xr:uid="{00000000-0005-0000-0000-000008470000}"/>
    <cellStyle name="Eingabe 3 4 3" xfId="481" xr:uid="{00000000-0005-0000-0000-000009470000}"/>
    <cellStyle name="Eingabe 3 4 3 2" xfId="910" xr:uid="{00000000-0005-0000-0000-00000A470000}"/>
    <cellStyle name="Eingabe 3 4 3 2 2" xfId="2208" xr:uid="{00000000-0005-0000-0000-00000B470000}"/>
    <cellStyle name="Eingabe 3 4 3 2 2 2" xfId="6113" xr:uid="{00000000-0005-0000-0000-00000C470000}"/>
    <cellStyle name="Eingabe 3 4 3 2 2 2 2" xfId="17841" xr:uid="{00000000-0005-0000-0000-00000D470000}"/>
    <cellStyle name="Eingabe 3 4 3 2 2 2 3" xfId="29568" xr:uid="{00000000-0005-0000-0000-00000E470000}"/>
    <cellStyle name="Eingabe 3 4 3 2 2 3" xfId="10018" xr:uid="{00000000-0005-0000-0000-00000F470000}"/>
    <cellStyle name="Eingabe 3 4 3 2 2 3 2" xfId="21746" xr:uid="{00000000-0005-0000-0000-000010470000}"/>
    <cellStyle name="Eingabe 3 4 3 2 2 3 3" xfId="33473" xr:uid="{00000000-0005-0000-0000-000011470000}"/>
    <cellStyle name="Eingabe 3 4 3 2 2 4" xfId="13936" xr:uid="{00000000-0005-0000-0000-000012470000}"/>
    <cellStyle name="Eingabe 3 4 3 2 2 5" xfId="25663" xr:uid="{00000000-0005-0000-0000-000013470000}"/>
    <cellStyle name="Eingabe 3 4 3 2 3" xfId="3506" xr:uid="{00000000-0005-0000-0000-000014470000}"/>
    <cellStyle name="Eingabe 3 4 3 2 3 2" xfId="7411" xr:uid="{00000000-0005-0000-0000-000015470000}"/>
    <cellStyle name="Eingabe 3 4 3 2 3 2 2" xfId="19139" xr:uid="{00000000-0005-0000-0000-000016470000}"/>
    <cellStyle name="Eingabe 3 4 3 2 3 2 3" xfId="30866" xr:uid="{00000000-0005-0000-0000-000017470000}"/>
    <cellStyle name="Eingabe 3 4 3 2 3 3" xfId="11316" xr:uid="{00000000-0005-0000-0000-000018470000}"/>
    <cellStyle name="Eingabe 3 4 3 2 3 3 2" xfId="23044" xr:uid="{00000000-0005-0000-0000-000019470000}"/>
    <cellStyle name="Eingabe 3 4 3 2 3 3 3" xfId="34771" xr:uid="{00000000-0005-0000-0000-00001A470000}"/>
    <cellStyle name="Eingabe 3 4 3 2 3 4" xfId="15234" xr:uid="{00000000-0005-0000-0000-00001B470000}"/>
    <cellStyle name="Eingabe 3 4 3 2 3 5" xfId="26961" xr:uid="{00000000-0005-0000-0000-00001C470000}"/>
    <cellStyle name="Eingabe 3 4 3 2 4" xfId="4815" xr:uid="{00000000-0005-0000-0000-00001D470000}"/>
    <cellStyle name="Eingabe 3 4 3 2 4 2" xfId="16543" xr:uid="{00000000-0005-0000-0000-00001E470000}"/>
    <cellStyle name="Eingabe 3 4 3 2 4 3" xfId="28270" xr:uid="{00000000-0005-0000-0000-00001F470000}"/>
    <cellStyle name="Eingabe 3 4 3 2 5" xfId="8720" xr:uid="{00000000-0005-0000-0000-000020470000}"/>
    <cellStyle name="Eingabe 3 4 3 2 5 2" xfId="20448" xr:uid="{00000000-0005-0000-0000-000021470000}"/>
    <cellStyle name="Eingabe 3 4 3 2 5 3" xfId="32175" xr:uid="{00000000-0005-0000-0000-000022470000}"/>
    <cellStyle name="Eingabe 3 4 3 2 6" xfId="12638" xr:uid="{00000000-0005-0000-0000-000023470000}"/>
    <cellStyle name="Eingabe 3 4 3 2 7" xfId="24365" xr:uid="{00000000-0005-0000-0000-000024470000}"/>
    <cellStyle name="Eingabe 3 4 3 3" xfId="1339" xr:uid="{00000000-0005-0000-0000-000025470000}"/>
    <cellStyle name="Eingabe 3 4 3 3 2" xfId="2637" xr:uid="{00000000-0005-0000-0000-000026470000}"/>
    <cellStyle name="Eingabe 3 4 3 3 2 2" xfId="6542" xr:uid="{00000000-0005-0000-0000-000027470000}"/>
    <cellStyle name="Eingabe 3 4 3 3 2 2 2" xfId="18270" xr:uid="{00000000-0005-0000-0000-000028470000}"/>
    <cellStyle name="Eingabe 3 4 3 3 2 2 3" xfId="29997" xr:uid="{00000000-0005-0000-0000-000029470000}"/>
    <cellStyle name="Eingabe 3 4 3 3 2 3" xfId="10447" xr:uid="{00000000-0005-0000-0000-00002A470000}"/>
    <cellStyle name="Eingabe 3 4 3 3 2 3 2" xfId="22175" xr:uid="{00000000-0005-0000-0000-00002B470000}"/>
    <cellStyle name="Eingabe 3 4 3 3 2 3 3" xfId="33902" xr:uid="{00000000-0005-0000-0000-00002C470000}"/>
    <cellStyle name="Eingabe 3 4 3 3 2 4" xfId="14365" xr:uid="{00000000-0005-0000-0000-00002D470000}"/>
    <cellStyle name="Eingabe 3 4 3 3 2 5" xfId="26092" xr:uid="{00000000-0005-0000-0000-00002E470000}"/>
    <cellStyle name="Eingabe 3 4 3 3 3" xfId="3935" xr:uid="{00000000-0005-0000-0000-00002F470000}"/>
    <cellStyle name="Eingabe 3 4 3 3 3 2" xfId="7840" xr:uid="{00000000-0005-0000-0000-000030470000}"/>
    <cellStyle name="Eingabe 3 4 3 3 3 2 2" xfId="19568" xr:uid="{00000000-0005-0000-0000-000031470000}"/>
    <cellStyle name="Eingabe 3 4 3 3 3 2 3" xfId="31295" xr:uid="{00000000-0005-0000-0000-000032470000}"/>
    <cellStyle name="Eingabe 3 4 3 3 3 3" xfId="11745" xr:uid="{00000000-0005-0000-0000-000033470000}"/>
    <cellStyle name="Eingabe 3 4 3 3 3 3 2" xfId="23473" xr:uid="{00000000-0005-0000-0000-000034470000}"/>
    <cellStyle name="Eingabe 3 4 3 3 3 3 3" xfId="35200" xr:uid="{00000000-0005-0000-0000-000035470000}"/>
    <cellStyle name="Eingabe 3 4 3 3 3 4" xfId="15663" xr:uid="{00000000-0005-0000-0000-000036470000}"/>
    <cellStyle name="Eingabe 3 4 3 3 3 5" xfId="27390" xr:uid="{00000000-0005-0000-0000-000037470000}"/>
    <cellStyle name="Eingabe 3 4 3 3 4" xfId="5244" xr:uid="{00000000-0005-0000-0000-000038470000}"/>
    <cellStyle name="Eingabe 3 4 3 3 4 2" xfId="16972" xr:uid="{00000000-0005-0000-0000-000039470000}"/>
    <cellStyle name="Eingabe 3 4 3 3 4 3" xfId="28699" xr:uid="{00000000-0005-0000-0000-00003A470000}"/>
    <cellStyle name="Eingabe 3 4 3 3 5" xfId="9149" xr:uid="{00000000-0005-0000-0000-00003B470000}"/>
    <cellStyle name="Eingabe 3 4 3 3 5 2" xfId="20877" xr:uid="{00000000-0005-0000-0000-00003C470000}"/>
    <cellStyle name="Eingabe 3 4 3 3 5 3" xfId="32604" xr:uid="{00000000-0005-0000-0000-00003D470000}"/>
    <cellStyle name="Eingabe 3 4 3 3 6" xfId="13067" xr:uid="{00000000-0005-0000-0000-00003E470000}"/>
    <cellStyle name="Eingabe 3 4 3 3 7" xfId="24794" xr:uid="{00000000-0005-0000-0000-00003F470000}"/>
    <cellStyle name="Eingabe 3 4 3 4" xfId="1779" xr:uid="{00000000-0005-0000-0000-000040470000}"/>
    <cellStyle name="Eingabe 3 4 3 4 2" xfId="5684" xr:uid="{00000000-0005-0000-0000-000041470000}"/>
    <cellStyle name="Eingabe 3 4 3 4 2 2" xfId="17412" xr:uid="{00000000-0005-0000-0000-000042470000}"/>
    <cellStyle name="Eingabe 3 4 3 4 2 3" xfId="29139" xr:uid="{00000000-0005-0000-0000-000043470000}"/>
    <cellStyle name="Eingabe 3 4 3 4 3" xfId="9589" xr:uid="{00000000-0005-0000-0000-000044470000}"/>
    <cellStyle name="Eingabe 3 4 3 4 3 2" xfId="21317" xr:uid="{00000000-0005-0000-0000-000045470000}"/>
    <cellStyle name="Eingabe 3 4 3 4 3 3" xfId="33044" xr:uid="{00000000-0005-0000-0000-000046470000}"/>
    <cellStyle name="Eingabe 3 4 3 4 4" xfId="13507" xr:uid="{00000000-0005-0000-0000-000047470000}"/>
    <cellStyle name="Eingabe 3 4 3 4 5" xfId="25234" xr:uid="{00000000-0005-0000-0000-000048470000}"/>
    <cellStyle name="Eingabe 3 4 3 5" xfId="3077" xr:uid="{00000000-0005-0000-0000-000049470000}"/>
    <cellStyle name="Eingabe 3 4 3 5 2" xfId="6982" xr:uid="{00000000-0005-0000-0000-00004A470000}"/>
    <cellStyle name="Eingabe 3 4 3 5 2 2" xfId="18710" xr:uid="{00000000-0005-0000-0000-00004B470000}"/>
    <cellStyle name="Eingabe 3 4 3 5 2 3" xfId="30437" xr:uid="{00000000-0005-0000-0000-00004C470000}"/>
    <cellStyle name="Eingabe 3 4 3 5 3" xfId="10887" xr:uid="{00000000-0005-0000-0000-00004D470000}"/>
    <cellStyle name="Eingabe 3 4 3 5 3 2" xfId="22615" xr:uid="{00000000-0005-0000-0000-00004E470000}"/>
    <cellStyle name="Eingabe 3 4 3 5 3 3" xfId="34342" xr:uid="{00000000-0005-0000-0000-00004F470000}"/>
    <cellStyle name="Eingabe 3 4 3 5 4" xfId="14805" xr:uid="{00000000-0005-0000-0000-000050470000}"/>
    <cellStyle name="Eingabe 3 4 3 5 5" xfId="26532" xr:uid="{00000000-0005-0000-0000-000051470000}"/>
    <cellStyle name="Eingabe 3 4 3 6" xfId="4386" xr:uid="{00000000-0005-0000-0000-000052470000}"/>
    <cellStyle name="Eingabe 3 4 3 6 2" xfId="16114" xr:uid="{00000000-0005-0000-0000-000053470000}"/>
    <cellStyle name="Eingabe 3 4 3 6 3" xfId="27841" xr:uid="{00000000-0005-0000-0000-000054470000}"/>
    <cellStyle name="Eingabe 3 4 3 7" xfId="8291" xr:uid="{00000000-0005-0000-0000-000055470000}"/>
    <cellStyle name="Eingabe 3 4 3 7 2" xfId="20019" xr:uid="{00000000-0005-0000-0000-000056470000}"/>
    <cellStyle name="Eingabe 3 4 3 7 3" xfId="31746" xr:uid="{00000000-0005-0000-0000-000057470000}"/>
    <cellStyle name="Eingabe 3 4 3 8" xfId="12209" xr:uid="{00000000-0005-0000-0000-000058470000}"/>
    <cellStyle name="Eingabe 3 4 3 9" xfId="23936" xr:uid="{00000000-0005-0000-0000-000059470000}"/>
    <cellStyle name="Eingabe 3 4 4" xfId="580" xr:uid="{00000000-0005-0000-0000-00005A470000}"/>
    <cellStyle name="Eingabe 3 4 4 2" xfId="1009" xr:uid="{00000000-0005-0000-0000-00005B470000}"/>
    <cellStyle name="Eingabe 3 4 4 2 2" xfId="2307" xr:uid="{00000000-0005-0000-0000-00005C470000}"/>
    <cellStyle name="Eingabe 3 4 4 2 2 2" xfId="6212" xr:uid="{00000000-0005-0000-0000-00005D470000}"/>
    <cellStyle name="Eingabe 3 4 4 2 2 2 2" xfId="17940" xr:uid="{00000000-0005-0000-0000-00005E470000}"/>
    <cellStyle name="Eingabe 3 4 4 2 2 2 3" xfId="29667" xr:uid="{00000000-0005-0000-0000-00005F470000}"/>
    <cellStyle name="Eingabe 3 4 4 2 2 3" xfId="10117" xr:uid="{00000000-0005-0000-0000-000060470000}"/>
    <cellStyle name="Eingabe 3 4 4 2 2 3 2" xfId="21845" xr:uid="{00000000-0005-0000-0000-000061470000}"/>
    <cellStyle name="Eingabe 3 4 4 2 2 3 3" xfId="33572" xr:uid="{00000000-0005-0000-0000-000062470000}"/>
    <cellStyle name="Eingabe 3 4 4 2 2 4" xfId="14035" xr:uid="{00000000-0005-0000-0000-000063470000}"/>
    <cellStyle name="Eingabe 3 4 4 2 2 5" xfId="25762" xr:uid="{00000000-0005-0000-0000-000064470000}"/>
    <cellStyle name="Eingabe 3 4 4 2 3" xfId="3605" xr:uid="{00000000-0005-0000-0000-000065470000}"/>
    <cellStyle name="Eingabe 3 4 4 2 3 2" xfId="7510" xr:uid="{00000000-0005-0000-0000-000066470000}"/>
    <cellStyle name="Eingabe 3 4 4 2 3 2 2" xfId="19238" xr:uid="{00000000-0005-0000-0000-000067470000}"/>
    <cellStyle name="Eingabe 3 4 4 2 3 2 3" xfId="30965" xr:uid="{00000000-0005-0000-0000-000068470000}"/>
    <cellStyle name="Eingabe 3 4 4 2 3 3" xfId="11415" xr:uid="{00000000-0005-0000-0000-000069470000}"/>
    <cellStyle name="Eingabe 3 4 4 2 3 3 2" xfId="23143" xr:uid="{00000000-0005-0000-0000-00006A470000}"/>
    <cellStyle name="Eingabe 3 4 4 2 3 3 3" xfId="34870" xr:uid="{00000000-0005-0000-0000-00006B470000}"/>
    <cellStyle name="Eingabe 3 4 4 2 3 4" xfId="15333" xr:uid="{00000000-0005-0000-0000-00006C470000}"/>
    <cellStyle name="Eingabe 3 4 4 2 3 5" xfId="27060" xr:uid="{00000000-0005-0000-0000-00006D470000}"/>
    <cellStyle name="Eingabe 3 4 4 2 4" xfId="4914" xr:uid="{00000000-0005-0000-0000-00006E470000}"/>
    <cellStyle name="Eingabe 3 4 4 2 4 2" xfId="16642" xr:uid="{00000000-0005-0000-0000-00006F470000}"/>
    <cellStyle name="Eingabe 3 4 4 2 4 3" xfId="28369" xr:uid="{00000000-0005-0000-0000-000070470000}"/>
    <cellStyle name="Eingabe 3 4 4 2 5" xfId="8819" xr:uid="{00000000-0005-0000-0000-000071470000}"/>
    <cellStyle name="Eingabe 3 4 4 2 5 2" xfId="20547" xr:uid="{00000000-0005-0000-0000-000072470000}"/>
    <cellStyle name="Eingabe 3 4 4 2 5 3" xfId="32274" xr:uid="{00000000-0005-0000-0000-000073470000}"/>
    <cellStyle name="Eingabe 3 4 4 2 6" xfId="12737" xr:uid="{00000000-0005-0000-0000-000074470000}"/>
    <cellStyle name="Eingabe 3 4 4 2 7" xfId="24464" xr:uid="{00000000-0005-0000-0000-000075470000}"/>
    <cellStyle name="Eingabe 3 4 4 3" xfId="1438" xr:uid="{00000000-0005-0000-0000-000076470000}"/>
    <cellStyle name="Eingabe 3 4 4 3 2" xfId="2736" xr:uid="{00000000-0005-0000-0000-000077470000}"/>
    <cellStyle name="Eingabe 3 4 4 3 2 2" xfId="6641" xr:uid="{00000000-0005-0000-0000-000078470000}"/>
    <cellStyle name="Eingabe 3 4 4 3 2 2 2" xfId="18369" xr:uid="{00000000-0005-0000-0000-000079470000}"/>
    <cellStyle name="Eingabe 3 4 4 3 2 2 3" xfId="30096" xr:uid="{00000000-0005-0000-0000-00007A470000}"/>
    <cellStyle name="Eingabe 3 4 4 3 2 3" xfId="10546" xr:uid="{00000000-0005-0000-0000-00007B470000}"/>
    <cellStyle name="Eingabe 3 4 4 3 2 3 2" xfId="22274" xr:uid="{00000000-0005-0000-0000-00007C470000}"/>
    <cellStyle name="Eingabe 3 4 4 3 2 3 3" xfId="34001" xr:uid="{00000000-0005-0000-0000-00007D470000}"/>
    <cellStyle name="Eingabe 3 4 4 3 2 4" xfId="14464" xr:uid="{00000000-0005-0000-0000-00007E470000}"/>
    <cellStyle name="Eingabe 3 4 4 3 2 5" xfId="26191" xr:uid="{00000000-0005-0000-0000-00007F470000}"/>
    <cellStyle name="Eingabe 3 4 4 3 3" xfId="4034" xr:uid="{00000000-0005-0000-0000-000080470000}"/>
    <cellStyle name="Eingabe 3 4 4 3 3 2" xfId="7939" xr:uid="{00000000-0005-0000-0000-000081470000}"/>
    <cellStyle name="Eingabe 3 4 4 3 3 2 2" xfId="19667" xr:uid="{00000000-0005-0000-0000-000082470000}"/>
    <cellStyle name="Eingabe 3 4 4 3 3 2 3" xfId="31394" xr:uid="{00000000-0005-0000-0000-000083470000}"/>
    <cellStyle name="Eingabe 3 4 4 3 3 3" xfId="11844" xr:uid="{00000000-0005-0000-0000-000084470000}"/>
    <cellStyle name="Eingabe 3 4 4 3 3 3 2" xfId="23572" xr:uid="{00000000-0005-0000-0000-000085470000}"/>
    <cellStyle name="Eingabe 3 4 4 3 3 3 3" xfId="35299" xr:uid="{00000000-0005-0000-0000-000086470000}"/>
    <cellStyle name="Eingabe 3 4 4 3 3 4" xfId="15762" xr:uid="{00000000-0005-0000-0000-000087470000}"/>
    <cellStyle name="Eingabe 3 4 4 3 3 5" xfId="27489" xr:uid="{00000000-0005-0000-0000-000088470000}"/>
    <cellStyle name="Eingabe 3 4 4 3 4" xfId="5343" xr:uid="{00000000-0005-0000-0000-000089470000}"/>
    <cellStyle name="Eingabe 3 4 4 3 4 2" xfId="17071" xr:uid="{00000000-0005-0000-0000-00008A470000}"/>
    <cellStyle name="Eingabe 3 4 4 3 4 3" xfId="28798" xr:uid="{00000000-0005-0000-0000-00008B470000}"/>
    <cellStyle name="Eingabe 3 4 4 3 5" xfId="9248" xr:uid="{00000000-0005-0000-0000-00008C470000}"/>
    <cellStyle name="Eingabe 3 4 4 3 5 2" xfId="20976" xr:uid="{00000000-0005-0000-0000-00008D470000}"/>
    <cellStyle name="Eingabe 3 4 4 3 5 3" xfId="32703" xr:uid="{00000000-0005-0000-0000-00008E470000}"/>
    <cellStyle name="Eingabe 3 4 4 3 6" xfId="13166" xr:uid="{00000000-0005-0000-0000-00008F470000}"/>
    <cellStyle name="Eingabe 3 4 4 3 7" xfId="24893" xr:uid="{00000000-0005-0000-0000-000090470000}"/>
    <cellStyle name="Eingabe 3 4 4 4" xfId="1878" xr:uid="{00000000-0005-0000-0000-000091470000}"/>
    <cellStyle name="Eingabe 3 4 4 4 2" xfId="5783" xr:uid="{00000000-0005-0000-0000-000092470000}"/>
    <cellStyle name="Eingabe 3 4 4 4 2 2" xfId="17511" xr:uid="{00000000-0005-0000-0000-000093470000}"/>
    <cellStyle name="Eingabe 3 4 4 4 2 3" xfId="29238" xr:uid="{00000000-0005-0000-0000-000094470000}"/>
    <cellStyle name="Eingabe 3 4 4 4 3" xfId="9688" xr:uid="{00000000-0005-0000-0000-000095470000}"/>
    <cellStyle name="Eingabe 3 4 4 4 3 2" xfId="21416" xr:uid="{00000000-0005-0000-0000-000096470000}"/>
    <cellStyle name="Eingabe 3 4 4 4 3 3" xfId="33143" xr:uid="{00000000-0005-0000-0000-000097470000}"/>
    <cellStyle name="Eingabe 3 4 4 4 4" xfId="13606" xr:uid="{00000000-0005-0000-0000-000098470000}"/>
    <cellStyle name="Eingabe 3 4 4 4 5" xfId="25333" xr:uid="{00000000-0005-0000-0000-000099470000}"/>
    <cellStyle name="Eingabe 3 4 4 5" xfId="3176" xr:uid="{00000000-0005-0000-0000-00009A470000}"/>
    <cellStyle name="Eingabe 3 4 4 5 2" xfId="7081" xr:uid="{00000000-0005-0000-0000-00009B470000}"/>
    <cellStyle name="Eingabe 3 4 4 5 2 2" xfId="18809" xr:uid="{00000000-0005-0000-0000-00009C470000}"/>
    <cellStyle name="Eingabe 3 4 4 5 2 3" xfId="30536" xr:uid="{00000000-0005-0000-0000-00009D470000}"/>
    <cellStyle name="Eingabe 3 4 4 5 3" xfId="10986" xr:uid="{00000000-0005-0000-0000-00009E470000}"/>
    <cellStyle name="Eingabe 3 4 4 5 3 2" xfId="22714" xr:uid="{00000000-0005-0000-0000-00009F470000}"/>
    <cellStyle name="Eingabe 3 4 4 5 3 3" xfId="34441" xr:uid="{00000000-0005-0000-0000-0000A0470000}"/>
    <cellStyle name="Eingabe 3 4 4 5 4" xfId="14904" xr:uid="{00000000-0005-0000-0000-0000A1470000}"/>
    <cellStyle name="Eingabe 3 4 4 5 5" xfId="26631" xr:uid="{00000000-0005-0000-0000-0000A2470000}"/>
    <cellStyle name="Eingabe 3 4 4 6" xfId="4485" xr:uid="{00000000-0005-0000-0000-0000A3470000}"/>
    <cellStyle name="Eingabe 3 4 4 6 2" xfId="16213" xr:uid="{00000000-0005-0000-0000-0000A4470000}"/>
    <cellStyle name="Eingabe 3 4 4 6 3" xfId="27940" xr:uid="{00000000-0005-0000-0000-0000A5470000}"/>
    <cellStyle name="Eingabe 3 4 4 7" xfId="8390" xr:uid="{00000000-0005-0000-0000-0000A6470000}"/>
    <cellStyle name="Eingabe 3 4 4 7 2" xfId="20118" xr:uid="{00000000-0005-0000-0000-0000A7470000}"/>
    <cellStyle name="Eingabe 3 4 4 7 3" xfId="31845" xr:uid="{00000000-0005-0000-0000-0000A8470000}"/>
    <cellStyle name="Eingabe 3 4 4 8" xfId="12308" xr:uid="{00000000-0005-0000-0000-0000A9470000}"/>
    <cellStyle name="Eingabe 3 4 4 9" xfId="24035" xr:uid="{00000000-0005-0000-0000-0000AA470000}"/>
    <cellStyle name="Eingabe 3 4 5" xfId="720" xr:uid="{00000000-0005-0000-0000-0000AB470000}"/>
    <cellStyle name="Eingabe 3 4 5 2" xfId="2018" xr:uid="{00000000-0005-0000-0000-0000AC470000}"/>
    <cellStyle name="Eingabe 3 4 5 2 2" xfId="5923" xr:uid="{00000000-0005-0000-0000-0000AD470000}"/>
    <cellStyle name="Eingabe 3 4 5 2 2 2" xfId="17651" xr:uid="{00000000-0005-0000-0000-0000AE470000}"/>
    <cellStyle name="Eingabe 3 4 5 2 2 3" xfId="29378" xr:uid="{00000000-0005-0000-0000-0000AF470000}"/>
    <cellStyle name="Eingabe 3 4 5 2 3" xfId="9828" xr:uid="{00000000-0005-0000-0000-0000B0470000}"/>
    <cellStyle name="Eingabe 3 4 5 2 3 2" xfId="21556" xr:uid="{00000000-0005-0000-0000-0000B1470000}"/>
    <cellStyle name="Eingabe 3 4 5 2 3 3" xfId="33283" xr:uid="{00000000-0005-0000-0000-0000B2470000}"/>
    <cellStyle name="Eingabe 3 4 5 2 4" xfId="13746" xr:uid="{00000000-0005-0000-0000-0000B3470000}"/>
    <cellStyle name="Eingabe 3 4 5 2 5" xfId="25473" xr:uid="{00000000-0005-0000-0000-0000B4470000}"/>
    <cellStyle name="Eingabe 3 4 5 3" xfId="3316" xr:uid="{00000000-0005-0000-0000-0000B5470000}"/>
    <cellStyle name="Eingabe 3 4 5 3 2" xfId="7221" xr:uid="{00000000-0005-0000-0000-0000B6470000}"/>
    <cellStyle name="Eingabe 3 4 5 3 2 2" xfId="18949" xr:uid="{00000000-0005-0000-0000-0000B7470000}"/>
    <cellStyle name="Eingabe 3 4 5 3 2 3" xfId="30676" xr:uid="{00000000-0005-0000-0000-0000B8470000}"/>
    <cellStyle name="Eingabe 3 4 5 3 3" xfId="11126" xr:uid="{00000000-0005-0000-0000-0000B9470000}"/>
    <cellStyle name="Eingabe 3 4 5 3 3 2" xfId="22854" xr:uid="{00000000-0005-0000-0000-0000BA470000}"/>
    <cellStyle name="Eingabe 3 4 5 3 3 3" xfId="34581" xr:uid="{00000000-0005-0000-0000-0000BB470000}"/>
    <cellStyle name="Eingabe 3 4 5 3 4" xfId="15044" xr:uid="{00000000-0005-0000-0000-0000BC470000}"/>
    <cellStyle name="Eingabe 3 4 5 3 5" xfId="26771" xr:uid="{00000000-0005-0000-0000-0000BD470000}"/>
    <cellStyle name="Eingabe 3 4 5 4" xfId="4625" xr:uid="{00000000-0005-0000-0000-0000BE470000}"/>
    <cellStyle name="Eingabe 3 4 5 4 2" xfId="16353" xr:uid="{00000000-0005-0000-0000-0000BF470000}"/>
    <cellStyle name="Eingabe 3 4 5 4 3" xfId="28080" xr:uid="{00000000-0005-0000-0000-0000C0470000}"/>
    <cellStyle name="Eingabe 3 4 5 5" xfId="8530" xr:uid="{00000000-0005-0000-0000-0000C1470000}"/>
    <cellStyle name="Eingabe 3 4 5 5 2" xfId="20258" xr:uid="{00000000-0005-0000-0000-0000C2470000}"/>
    <cellStyle name="Eingabe 3 4 5 5 3" xfId="31985" xr:uid="{00000000-0005-0000-0000-0000C3470000}"/>
    <cellStyle name="Eingabe 3 4 5 6" xfId="12448" xr:uid="{00000000-0005-0000-0000-0000C4470000}"/>
    <cellStyle name="Eingabe 3 4 5 7" xfId="24175" xr:uid="{00000000-0005-0000-0000-0000C5470000}"/>
    <cellStyle name="Eingabe 3 4 6" xfId="1149" xr:uid="{00000000-0005-0000-0000-0000C6470000}"/>
    <cellStyle name="Eingabe 3 4 6 2" xfId="2447" xr:uid="{00000000-0005-0000-0000-0000C7470000}"/>
    <cellStyle name="Eingabe 3 4 6 2 2" xfId="6352" xr:uid="{00000000-0005-0000-0000-0000C8470000}"/>
    <cellStyle name="Eingabe 3 4 6 2 2 2" xfId="18080" xr:uid="{00000000-0005-0000-0000-0000C9470000}"/>
    <cellStyle name="Eingabe 3 4 6 2 2 3" xfId="29807" xr:uid="{00000000-0005-0000-0000-0000CA470000}"/>
    <cellStyle name="Eingabe 3 4 6 2 3" xfId="10257" xr:uid="{00000000-0005-0000-0000-0000CB470000}"/>
    <cellStyle name="Eingabe 3 4 6 2 3 2" xfId="21985" xr:uid="{00000000-0005-0000-0000-0000CC470000}"/>
    <cellStyle name="Eingabe 3 4 6 2 3 3" xfId="33712" xr:uid="{00000000-0005-0000-0000-0000CD470000}"/>
    <cellStyle name="Eingabe 3 4 6 2 4" xfId="14175" xr:uid="{00000000-0005-0000-0000-0000CE470000}"/>
    <cellStyle name="Eingabe 3 4 6 2 5" xfId="25902" xr:uid="{00000000-0005-0000-0000-0000CF470000}"/>
    <cellStyle name="Eingabe 3 4 6 3" xfId="3745" xr:uid="{00000000-0005-0000-0000-0000D0470000}"/>
    <cellStyle name="Eingabe 3 4 6 3 2" xfId="7650" xr:uid="{00000000-0005-0000-0000-0000D1470000}"/>
    <cellStyle name="Eingabe 3 4 6 3 2 2" xfId="19378" xr:uid="{00000000-0005-0000-0000-0000D2470000}"/>
    <cellStyle name="Eingabe 3 4 6 3 2 3" xfId="31105" xr:uid="{00000000-0005-0000-0000-0000D3470000}"/>
    <cellStyle name="Eingabe 3 4 6 3 3" xfId="11555" xr:uid="{00000000-0005-0000-0000-0000D4470000}"/>
    <cellStyle name="Eingabe 3 4 6 3 3 2" xfId="23283" xr:uid="{00000000-0005-0000-0000-0000D5470000}"/>
    <cellStyle name="Eingabe 3 4 6 3 3 3" xfId="35010" xr:uid="{00000000-0005-0000-0000-0000D6470000}"/>
    <cellStyle name="Eingabe 3 4 6 3 4" xfId="15473" xr:uid="{00000000-0005-0000-0000-0000D7470000}"/>
    <cellStyle name="Eingabe 3 4 6 3 5" xfId="27200" xr:uid="{00000000-0005-0000-0000-0000D8470000}"/>
    <cellStyle name="Eingabe 3 4 6 4" xfId="5054" xr:uid="{00000000-0005-0000-0000-0000D9470000}"/>
    <cellStyle name="Eingabe 3 4 6 4 2" xfId="16782" xr:uid="{00000000-0005-0000-0000-0000DA470000}"/>
    <cellStyle name="Eingabe 3 4 6 4 3" xfId="28509" xr:uid="{00000000-0005-0000-0000-0000DB470000}"/>
    <cellStyle name="Eingabe 3 4 6 5" xfId="8959" xr:uid="{00000000-0005-0000-0000-0000DC470000}"/>
    <cellStyle name="Eingabe 3 4 6 5 2" xfId="20687" xr:uid="{00000000-0005-0000-0000-0000DD470000}"/>
    <cellStyle name="Eingabe 3 4 6 5 3" xfId="32414" xr:uid="{00000000-0005-0000-0000-0000DE470000}"/>
    <cellStyle name="Eingabe 3 4 6 6" xfId="12877" xr:uid="{00000000-0005-0000-0000-0000DF470000}"/>
    <cellStyle name="Eingabe 3 4 6 7" xfId="24604" xr:uid="{00000000-0005-0000-0000-0000E0470000}"/>
    <cellStyle name="Eingabe 3 4 7" xfId="1589" xr:uid="{00000000-0005-0000-0000-0000E1470000}"/>
    <cellStyle name="Eingabe 3 4 7 2" xfId="5494" xr:uid="{00000000-0005-0000-0000-0000E2470000}"/>
    <cellStyle name="Eingabe 3 4 7 2 2" xfId="17222" xr:uid="{00000000-0005-0000-0000-0000E3470000}"/>
    <cellStyle name="Eingabe 3 4 7 2 3" xfId="28949" xr:uid="{00000000-0005-0000-0000-0000E4470000}"/>
    <cellStyle name="Eingabe 3 4 7 3" xfId="9399" xr:uid="{00000000-0005-0000-0000-0000E5470000}"/>
    <cellStyle name="Eingabe 3 4 7 3 2" xfId="21127" xr:uid="{00000000-0005-0000-0000-0000E6470000}"/>
    <cellStyle name="Eingabe 3 4 7 3 3" xfId="32854" xr:uid="{00000000-0005-0000-0000-0000E7470000}"/>
    <cellStyle name="Eingabe 3 4 7 4" xfId="13317" xr:uid="{00000000-0005-0000-0000-0000E8470000}"/>
    <cellStyle name="Eingabe 3 4 7 5" xfId="25044" xr:uid="{00000000-0005-0000-0000-0000E9470000}"/>
    <cellStyle name="Eingabe 3 4 8" xfId="2887" xr:uid="{00000000-0005-0000-0000-0000EA470000}"/>
    <cellStyle name="Eingabe 3 4 8 2" xfId="6792" xr:uid="{00000000-0005-0000-0000-0000EB470000}"/>
    <cellStyle name="Eingabe 3 4 8 2 2" xfId="18520" xr:uid="{00000000-0005-0000-0000-0000EC470000}"/>
    <cellStyle name="Eingabe 3 4 8 2 3" xfId="30247" xr:uid="{00000000-0005-0000-0000-0000ED470000}"/>
    <cellStyle name="Eingabe 3 4 8 3" xfId="10697" xr:uid="{00000000-0005-0000-0000-0000EE470000}"/>
    <cellStyle name="Eingabe 3 4 8 3 2" xfId="22425" xr:uid="{00000000-0005-0000-0000-0000EF470000}"/>
    <cellStyle name="Eingabe 3 4 8 3 3" xfId="34152" xr:uid="{00000000-0005-0000-0000-0000F0470000}"/>
    <cellStyle name="Eingabe 3 4 8 4" xfId="14615" xr:uid="{00000000-0005-0000-0000-0000F1470000}"/>
    <cellStyle name="Eingabe 3 4 8 5" xfId="26342" xr:uid="{00000000-0005-0000-0000-0000F2470000}"/>
    <cellStyle name="Eingabe 3 4 9" xfId="4196" xr:uid="{00000000-0005-0000-0000-0000F3470000}"/>
    <cellStyle name="Eingabe 3 4 9 2" xfId="15924" xr:uid="{00000000-0005-0000-0000-0000F4470000}"/>
    <cellStyle name="Eingabe 3 4 9 3" xfId="27651" xr:uid="{00000000-0005-0000-0000-0000F5470000}"/>
    <cellStyle name="Eingabe 3 5" xfId="298" xr:uid="{00000000-0005-0000-0000-0000F6470000}"/>
    <cellStyle name="Eingabe 3 5 10" xfId="8108" xr:uid="{00000000-0005-0000-0000-0000F7470000}"/>
    <cellStyle name="Eingabe 3 5 10 2" xfId="19836" xr:uid="{00000000-0005-0000-0000-0000F8470000}"/>
    <cellStyle name="Eingabe 3 5 10 3" xfId="31563" xr:uid="{00000000-0005-0000-0000-0000F9470000}"/>
    <cellStyle name="Eingabe 3 5 11" xfId="12026" xr:uid="{00000000-0005-0000-0000-0000FA470000}"/>
    <cellStyle name="Eingabe 3 5 12" xfId="23753" xr:uid="{00000000-0005-0000-0000-0000FB470000}"/>
    <cellStyle name="Eingabe 3 5 2" xfId="365" xr:uid="{00000000-0005-0000-0000-0000FC470000}"/>
    <cellStyle name="Eingabe 3 5 2 2" xfId="794" xr:uid="{00000000-0005-0000-0000-0000FD470000}"/>
    <cellStyle name="Eingabe 3 5 2 2 2" xfId="2092" xr:uid="{00000000-0005-0000-0000-0000FE470000}"/>
    <cellStyle name="Eingabe 3 5 2 2 2 2" xfId="5997" xr:uid="{00000000-0005-0000-0000-0000FF470000}"/>
    <cellStyle name="Eingabe 3 5 2 2 2 2 2" xfId="17725" xr:uid="{00000000-0005-0000-0000-000000480000}"/>
    <cellStyle name="Eingabe 3 5 2 2 2 2 3" xfId="29452" xr:uid="{00000000-0005-0000-0000-000001480000}"/>
    <cellStyle name="Eingabe 3 5 2 2 2 3" xfId="9902" xr:uid="{00000000-0005-0000-0000-000002480000}"/>
    <cellStyle name="Eingabe 3 5 2 2 2 3 2" xfId="21630" xr:uid="{00000000-0005-0000-0000-000003480000}"/>
    <cellStyle name="Eingabe 3 5 2 2 2 3 3" xfId="33357" xr:uid="{00000000-0005-0000-0000-000004480000}"/>
    <cellStyle name="Eingabe 3 5 2 2 2 4" xfId="13820" xr:uid="{00000000-0005-0000-0000-000005480000}"/>
    <cellStyle name="Eingabe 3 5 2 2 2 5" xfId="25547" xr:uid="{00000000-0005-0000-0000-000006480000}"/>
    <cellStyle name="Eingabe 3 5 2 2 3" xfId="3390" xr:uid="{00000000-0005-0000-0000-000007480000}"/>
    <cellStyle name="Eingabe 3 5 2 2 3 2" xfId="7295" xr:uid="{00000000-0005-0000-0000-000008480000}"/>
    <cellStyle name="Eingabe 3 5 2 2 3 2 2" xfId="19023" xr:uid="{00000000-0005-0000-0000-000009480000}"/>
    <cellStyle name="Eingabe 3 5 2 2 3 2 3" xfId="30750" xr:uid="{00000000-0005-0000-0000-00000A480000}"/>
    <cellStyle name="Eingabe 3 5 2 2 3 3" xfId="11200" xr:uid="{00000000-0005-0000-0000-00000B480000}"/>
    <cellStyle name="Eingabe 3 5 2 2 3 3 2" xfId="22928" xr:uid="{00000000-0005-0000-0000-00000C480000}"/>
    <cellStyle name="Eingabe 3 5 2 2 3 3 3" xfId="34655" xr:uid="{00000000-0005-0000-0000-00000D480000}"/>
    <cellStyle name="Eingabe 3 5 2 2 3 4" xfId="15118" xr:uid="{00000000-0005-0000-0000-00000E480000}"/>
    <cellStyle name="Eingabe 3 5 2 2 3 5" xfId="26845" xr:uid="{00000000-0005-0000-0000-00000F480000}"/>
    <cellStyle name="Eingabe 3 5 2 2 4" xfId="4699" xr:uid="{00000000-0005-0000-0000-000010480000}"/>
    <cellStyle name="Eingabe 3 5 2 2 4 2" xfId="16427" xr:uid="{00000000-0005-0000-0000-000011480000}"/>
    <cellStyle name="Eingabe 3 5 2 2 4 3" xfId="28154" xr:uid="{00000000-0005-0000-0000-000012480000}"/>
    <cellStyle name="Eingabe 3 5 2 2 5" xfId="8604" xr:uid="{00000000-0005-0000-0000-000013480000}"/>
    <cellStyle name="Eingabe 3 5 2 2 5 2" xfId="20332" xr:uid="{00000000-0005-0000-0000-000014480000}"/>
    <cellStyle name="Eingabe 3 5 2 2 5 3" xfId="32059" xr:uid="{00000000-0005-0000-0000-000015480000}"/>
    <cellStyle name="Eingabe 3 5 2 2 6" xfId="12522" xr:uid="{00000000-0005-0000-0000-000016480000}"/>
    <cellStyle name="Eingabe 3 5 2 2 7" xfId="24249" xr:uid="{00000000-0005-0000-0000-000017480000}"/>
    <cellStyle name="Eingabe 3 5 2 3" xfId="1223" xr:uid="{00000000-0005-0000-0000-000018480000}"/>
    <cellStyle name="Eingabe 3 5 2 3 2" xfId="2521" xr:uid="{00000000-0005-0000-0000-000019480000}"/>
    <cellStyle name="Eingabe 3 5 2 3 2 2" xfId="6426" xr:uid="{00000000-0005-0000-0000-00001A480000}"/>
    <cellStyle name="Eingabe 3 5 2 3 2 2 2" xfId="18154" xr:uid="{00000000-0005-0000-0000-00001B480000}"/>
    <cellStyle name="Eingabe 3 5 2 3 2 2 3" xfId="29881" xr:uid="{00000000-0005-0000-0000-00001C480000}"/>
    <cellStyle name="Eingabe 3 5 2 3 2 3" xfId="10331" xr:uid="{00000000-0005-0000-0000-00001D480000}"/>
    <cellStyle name="Eingabe 3 5 2 3 2 3 2" xfId="22059" xr:uid="{00000000-0005-0000-0000-00001E480000}"/>
    <cellStyle name="Eingabe 3 5 2 3 2 3 3" xfId="33786" xr:uid="{00000000-0005-0000-0000-00001F480000}"/>
    <cellStyle name="Eingabe 3 5 2 3 2 4" xfId="14249" xr:uid="{00000000-0005-0000-0000-000020480000}"/>
    <cellStyle name="Eingabe 3 5 2 3 2 5" xfId="25976" xr:uid="{00000000-0005-0000-0000-000021480000}"/>
    <cellStyle name="Eingabe 3 5 2 3 3" xfId="3819" xr:uid="{00000000-0005-0000-0000-000022480000}"/>
    <cellStyle name="Eingabe 3 5 2 3 3 2" xfId="7724" xr:uid="{00000000-0005-0000-0000-000023480000}"/>
    <cellStyle name="Eingabe 3 5 2 3 3 2 2" xfId="19452" xr:uid="{00000000-0005-0000-0000-000024480000}"/>
    <cellStyle name="Eingabe 3 5 2 3 3 2 3" xfId="31179" xr:uid="{00000000-0005-0000-0000-000025480000}"/>
    <cellStyle name="Eingabe 3 5 2 3 3 3" xfId="11629" xr:uid="{00000000-0005-0000-0000-000026480000}"/>
    <cellStyle name="Eingabe 3 5 2 3 3 3 2" xfId="23357" xr:uid="{00000000-0005-0000-0000-000027480000}"/>
    <cellStyle name="Eingabe 3 5 2 3 3 3 3" xfId="35084" xr:uid="{00000000-0005-0000-0000-000028480000}"/>
    <cellStyle name="Eingabe 3 5 2 3 3 4" xfId="15547" xr:uid="{00000000-0005-0000-0000-000029480000}"/>
    <cellStyle name="Eingabe 3 5 2 3 3 5" xfId="27274" xr:uid="{00000000-0005-0000-0000-00002A480000}"/>
    <cellStyle name="Eingabe 3 5 2 3 4" xfId="5128" xr:uid="{00000000-0005-0000-0000-00002B480000}"/>
    <cellStyle name="Eingabe 3 5 2 3 4 2" xfId="16856" xr:uid="{00000000-0005-0000-0000-00002C480000}"/>
    <cellStyle name="Eingabe 3 5 2 3 4 3" xfId="28583" xr:uid="{00000000-0005-0000-0000-00002D480000}"/>
    <cellStyle name="Eingabe 3 5 2 3 5" xfId="9033" xr:uid="{00000000-0005-0000-0000-00002E480000}"/>
    <cellStyle name="Eingabe 3 5 2 3 5 2" xfId="20761" xr:uid="{00000000-0005-0000-0000-00002F480000}"/>
    <cellStyle name="Eingabe 3 5 2 3 5 3" xfId="32488" xr:uid="{00000000-0005-0000-0000-000030480000}"/>
    <cellStyle name="Eingabe 3 5 2 3 6" xfId="12951" xr:uid="{00000000-0005-0000-0000-000031480000}"/>
    <cellStyle name="Eingabe 3 5 2 3 7" xfId="24678" xr:uid="{00000000-0005-0000-0000-000032480000}"/>
    <cellStyle name="Eingabe 3 5 2 4" xfId="1663" xr:uid="{00000000-0005-0000-0000-000033480000}"/>
    <cellStyle name="Eingabe 3 5 2 4 2" xfId="5568" xr:uid="{00000000-0005-0000-0000-000034480000}"/>
    <cellStyle name="Eingabe 3 5 2 4 2 2" xfId="17296" xr:uid="{00000000-0005-0000-0000-000035480000}"/>
    <cellStyle name="Eingabe 3 5 2 4 2 3" xfId="29023" xr:uid="{00000000-0005-0000-0000-000036480000}"/>
    <cellStyle name="Eingabe 3 5 2 4 3" xfId="9473" xr:uid="{00000000-0005-0000-0000-000037480000}"/>
    <cellStyle name="Eingabe 3 5 2 4 3 2" xfId="21201" xr:uid="{00000000-0005-0000-0000-000038480000}"/>
    <cellStyle name="Eingabe 3 5 2 4 3 3" xfId="32928" xr:uid="{00000000-0005-0000-0000-000039480000}"/>
    <cellStyle name="Eingabe 3 5 2 4 4" xfId="13391" xr:uid="{00000000-0005-0000-0000-00003A480000}"/>
    <cellStyle name="Eingabe 3 5 2 4 5" xfId="25118" xr:uid="{00000000-0005-0000-0000-00003B480000}"/>
    <cellStyle name="Eingabe 3 5 2 5" xfId="2961" xr:uid="{00000000-0005-0000-0000-00003C480000}"/>
    <cellStyle name="Eingabe 3 5 2 5 2" xfId="6866" xr:uid="{00000000-0005-0000-0000-00003D480000}"/>
    <cellStyle name="Eingabe 3 5 2 5 2 2" xfId="18594" xr:uid="{00000000-0005-0000-0000-00003E480000}"/>
    <cellStyle name="Eingabe 3 5 2 5 2 3" xfId="30321" xr:uid="{00000000-0005-0000-0000-00003F480000}"/>
    <cellStyle name="Eingabe 3 5 2 5 3" xfId="10771" xr:uid="{00000000-0005-0000-0000-000040480000}"/>
    <cellStyle name="Eingabe 3 5 2 5 3 2" xfId="22499" xr:uid="{00000000-0005-0000-0000-000041480000}"/>
    <cellStyle name="Eingabe 3 5 2 5 3 3" xfId="34226" xr:uid="{00000000-0005-0000-0000-000042480000}"/>
    <cellStyle name="Eingabe 3 5 2 5 4" xfId="14689" xr:uid="{00000000-0005-0000-0000-000043480000}"/>
    <cellStyle name="Eingabe 3 5 2 5 5" xfId="26416" xr:uid="{00000000-0005-0000-0000-000044480000}"/>
    <cellStyle name="Eingabe 3 5 2 6" xfId="4270" xr:uid="{00000000-0005-0000-0000-000045480000}"/>
    <cellStyle name="Eingabe 3 5 2 6 2" xfId="15998" xr:uid="{00000000-0005-0000-0000-000046480000}"/>
    <cellStyle name="Eingabe 3 5 2 6 3" xfId="27725" xr:uid="{00000000-0005-0000-0000-000047480000}"/>
    <cellStyle name="Eingabe 3 5 2 7" xfId="8175" xr:uid="{00000000-0005-0000-0000-000048480000}"/>
    <cellStyle name="Eingabe 3 5 2 7 2" xfId="19903" xr:uid="{00000000-0005-0000-0000-000049480000}"/>
    <cellStyle name="Eingabe 3 5 2 7 3" xfId="31630" xr:uid="{00000000-0005-0000-0000-00004A480000}"/>
    <cellStyle name="Eingabe 3 5 2 8" xfId="12093" xr:uid="{00000000-0005-0000-0000-00004B480000}"/>
    <cellStyle name="Eingabe 3 5 2 9" xfId="23820" xr:uid="{00000000-0005-0000-0000-00004C480000}"/>
    <cellStyle name="Eingabe 3 5 3" xfId="464" xr:uid="{00000000-0005-0000-0000-00004D480000}"/>
    <cellStyle name="Eingabe 3 5 3 2" xfId="893" xr:uid="{00000000-0005-0000-0000-00004E480000}"/>
    <cellStyle name="Eingabe 3 5 3 2 2" xfId="2191" xr:uid="{00000000-0005-0000-0000-00004F480000}"/>
    <cellStyle name="Eingabe 3 5 3 2 2 2" xfId="6096" xr:uid="{00000000-0005-0000-0000-000050480000}"/>
    <cellStyle name="Eingabe 3 5 3 2 2 2 2" xfId="17824" xr:uid="{00000000-0005-0000-0000-000051480000}"/>
    <cellStyle name="Eingabe 3 5 3 2 2 2 3" xfId="29551" xr:uid="{00000000-0005-0000-0000-000052480000}"/>
    <cellStyle name="Eingabe 3 5 3 2 2 3" xfId="10001" xr:uid="{00000000-0005-0000-0000-000053480000}"/>
    <cellStyle name="Eingabe 3 5 3 2 2 3 2" xfId="21729" xr:uid="{00000000-0005-0000-0000-000054480000}"/>
    <cellStyle name="Eingabe 3 5 3 2 2 3 3" xfId="33456" xr:uid="{00000000-0005-0000-0000-000055480000}"/>
    <cellStyle name="Eingabe 3 5 3 2 2 4" xfId="13919" xr:uid="{00000000-0005-0000-0000-000056480000}"/>
    <cellStyle name="Eingabe 3 5 3 2 2 5" xfId="25646" xr:uid="{00000000-0005-0000-0000-000057480000}"/>
    <cellStyle name="Eingabe 3 5 3 2 3" xfId="3489" xr:uid="{00000000-0005-0000-0000-000058480000}"/>
    <cellStyle name="Eingabe 3 5 3 2 3 2" xfId="7394" xr:uid="{00000000-0005-0000-0000-000059480000}"/>
    <cellStyle name="Eingabe 3 5 3 2 3 2 2" xfId="19122" xr:uid="{00000000-0005-0000-0000-00005A480000}"/>
    <cellStyle name="Eingabe 3 5 3 2 3 2 3" xfId="30849" xr:uid="{00000000-0005-0000-0000-00005B480000}"/>
    <cellStyle name="Eingabe 3 5 3 2 3 3" xfId="11299" xr:uid="{00000000-0005-0000-0000-00005C480000}"/>
    <cellStyle name="Eingabe 3 5 3 2 3 3 2" xfId="23027" xr:uid="{00000000-0005-0000-0000-00005D480000}"/>
    <cellStyle name="Eingabe 3 5 3 2 3 3 3" xfId="34754" xr:uid="{00000000-0005-0000-0000-00005E480000}"/>
    <cellStyle name="Eingabe 3 5 3 2 3 4" xfId="15217" xr:uid="{00000000-0005-0000-0000-00005F480000}"/>
    <cellStyle name="Eingabe 3 5 3 2 3 5" xfId="26944" xr:uid="{00000000-0005-0000-0000-000060480000}"/>
    <cellStyle name="Eingabe 3 5 3 2 4" xfId="4798" xr:uid="{00000000-0005-0000-0000-000061480000}"/>
    <cellStyle name="Eingabe 3 5 3 2 4 2" xfId="16526" xr:uid="{00000000-0005-0000-0000-000062480000}"/>
    <cellStyle name="Eingabe 3 5 3 2 4 3" xfId="28253" xr:uid="{00000000-0005-0000-0000-000063480000}"/>
    <cellStyle name="Eingabe 3 5 3 2 5" xfId="8703" xr:uid="{00000000-0005-0000-0000-000064480000}"/>
    <cellStyle name="Eingabe 3 5 3 2 5 2" xfId="20431" xr:uid="{00000000-0005-0000-0000-000065480000}"/>
    <cellStyle name="Eingabe 3 5 3 2 5 3" xfId="32158" xr:uid="{00000000-0005-0000-0000-000066480000}"/>
    <cellStyle name="Eingabe 3 5 3 2 6" xfId="12621" xr:uid="{00000000-0005-0000-0000-000067480000}"/>
    <cellStyle name="Eingabe 3 5 3 2 7" xfId="24348" xr:uid="{00000000-0005-0000-0000-000068480000}"/>
    <cellStyle name="Eingabe 3 5 3 3" xfId="1322" xr:uid="{00000000-0005-0000-0000-000069480000}"/>
    <cellStyle name="Eingabe 3 5 3 3 2" xfId="2620" xr:uid="{00000000-0005-0000-0000-00006A480000}"/>
    <cellStyle name="Eingabe 3 5 3 3 2 2" xfId="6525" xr:uid="{00000000-0005-0000-0000-00006B480000}"/>
    <cellStyle name="Eingabe 3 5 3 3 2 2 2" xfId="18253" xr:uid="{00000000-0005-0000-0000-00006C480000}"/>
    <cellStyle name="Eingabe 3 5 3 3 2 2 3" xfId="29980" xr:uid="{00000000-0005-0000-0000-00006D480000}"/>
    <cellStyle name="Eingabe 3 5 3 3 2 3" xfId="10430" xr:uid="{00000000-0005-0000-0000-00006E480000}"/>
    <cellStyle name="Eingabe 3 5 3 3 2 3 2" xfId="22158" xr:uid="{00000000-0005-0000-0000-00006F480000}"/>
    <cellStyle name="Eingabe 3 5 3 3 2 3 3" xfId="33885" xr:uid="{00000000-0005-0000-0000-000070480000}"/>
    <cellStyle name="Eingabe 3 5 3 3 2 4" xfId="14348" xr:uid="{00000000-0005-0000-0000-000071480000}"/>
    <cellStyle name="Eingabe 3 5 3 3 2 5" xfId="26075" xr:uid="{00000000-0005-0000-0000-000072480000}"/>
    <cellStyle name="Eingabe 3 5 3 3 3" xfId="3918" xr:uid="{00000000-0005-0000-0000-000073480000}"/>
    <cellStyle name="Eingabe 3 5 3 3 3 2" xfId="7823" xr:uid="{00000000-0005-0000-0000-000074480000}"/>
    <cellStyle name="Eingabe 3 5 3 3 3 2 2" xfId="19551" xr:uid="{00000000-0005-0000-0000-000075480000}"/>
    <cellStyle name="Eingabe 3 5 3 3 3 2 3" xfId="31278" xr:uid="{00000000-0005-0000-0000-000076480000}"/>
    <cellStyle name="Eingabe 3 5 3 3 3 3" xfId="11728" xr:uid="{00000000-0005-0000-0000-000077480000}"/>
    <cellStyle name="Eingabe 3 5 3 3 3 3 2" xfId="23456" xr:uid="{00000000-0005-0000-0000-000078480000}"/>
    <cellStyle name="Eingabe 3 5 3 3 3 3 3" xfId="35183" xr:uid="{00000000-0005-0000-0000-000079480000}"/>
    <cellStyle name="Eingabe 3 5 3 3 3 4" xfId="15646" xr:uid="{00000000-0005-0000-0000-00007A480000}"/>
    <cellStyle name="Eingabe 3 5 3 3 3 5" xfId="27373" xr:uid="{00000000-0005-0000-0000-00007B480000}"/>
    <cellStyle name="Eingabe 3 5 3 3 4" xfId="5227" xr:uid="{00000000-0005-0000-0000-00007C480000}"/>
    <cellStyle name="Eingabe 3 5 3 3 4 2" xfId="16955" xr:uid="{00000000-0005-0000-0000-00007D480000}"/>
    <cellStyle name="Eingabe 3 5 3 3 4 3" xfId="28682" xr:uid="{00000000-0005-0000-0000-00007E480000}"/>
    <cellStyle name="Eingabe 3 5 3 3 5" xfId="9132" xr:uid="{00000000-0005-0000-0000-00007F480000}"/>
    <cellStyle name="Eingabe 3 5 3 3 5 2" xfId="20860" xr:uid="{00000000-0005-0000-0000-000080480000}"/>
    <cellStyle name="Eingabe 3 5 3 3 5 3" xfId="32587" xr:uid="{00000000-0005-0000-0000-000081480000}"/>
    <cellStyle name="Eingabe 3 5 3 3 6" xfId="13050" xr:uid="{00000000-0005-0000-0000-000082480000}"/>
    <cellStyle name="Eingabe 3 5 3 3 7" xfId="24777" xr:uid="{00000000-0005-0000-0000-000083480000}"/>
    <cellStyle name="Eingabe 3 5 3 4" xfId="1762" xr:uid="{00000000-0005-0000-0000-000084480000}"/>
    <cellStyle name="Eingabe 3 5 3 4 2" xfId="5667" xr:uid="{00000000-0005-0000-0000-000085480000}"/>
    <cellStyle name="Eingabe 3 5 3 4 2 2" xfId="17395" xr:uid="{00000000-0005-0000-0000-000086480000}"/>
    <cellStyle name="Eingabe 3 5 3 4 2 3" xfId="29122" xr:uid="{00000000-0005-0000-0000-000087480000}"/>
    <cellStyle name="Eingabe 3 5 3 4 3" xfId="9572" xr:uid="{00000000-0005-0000-0000-000088480000}"/>
    <cellStyle name="Eingabe 3 5 3 4 3 2" xfId="21300" xr:uid="{00000000-0005-0000-0000-000089480000}"/>
    <cellStyle name="Eingabe 3 5 3 4 3 3" xfId="33027" xr:uid="{00000000-0005-0000-0000-00008A480000}"/>
    <cellStyle name="Eingabe 3 5 3 4 4" xfId="13490" xr:uid="{00000000-0005-0000-0000-00008B480000}"/>
    <cellStyle name="Eingabe 3 5 3 4 5" xfId="25217" xr:uid="{00000000-0005-0000-0000-00008C480000}"/>
    <cellStyle name="Eingabe 3 5 3 5" xfId="3060" xr:uid="{00000000-0005-0000-0000-00008D480000}"/>
    <cellStyle name="Eingabe 3 5 3 5 2" xfId="6965" xr:uid="{00000000-0005-0000-0000-00008E480000}"/>
    <cellStyle name="Eingabe 3 5 3 5 2 2" xfId="18693" xr:uid="{00000000-0005-0000-0000-00008F480000}"/>
    <cellStyle name="Eingabe 3 5 3 5 2 3" xfId="30420" xr:uid="{00000000-0005-0000-0000-000090480000}"/>
    <cellStyle name="Eingabe 3 5 3 5 3" xfId="10870" xr:uid="{00000000-0005-0000-0000-000091480000}"/>
    <cellStyle name="Eingabe 3 5 3 5 3 2" xfId="22598" xr:uid="{00000000-0005-0000-0000-000092480000}"/>
    <cellStyle name="Eingabe 3 5 3 5 3 3" xfId="34325" xr:uid="{00000000-0005-0000-0000-000093480000}"/>
    <cellStyle name="Eingabe 3 5 3 5 4" xfId="14788" xr:uid="{00000000-0005-0000-0000-000094480000}"/>
    <cellStyle name="Eingabe 3 5 3 5 5" xfId="26515" xr:uid="{00000000-0005-0000-0000-000095480000}"/>
    <cellStyle name="Eingabe 3 5 3 6" xfId="4369" xr:uid="{00000000-0005-0000-0000-000096480000}"/>
    <cellStyle name="Eingabe 3 5 3 6 2" xfId="16097" xr:uid="{00000000-0005-0000-0000-000097480000}"/>
    <cellStyle name="Eingabe 3 5 3 6 3" xfId="27824" xr:uid="{00000000-0005-0000-0000-000098480000}"/>
    <cellStyle name="Eingabe 3 5 3 7" xfId="8274" xr:uid="{00000000-0005-0000-0000-000099480000}"/>
    <cellStyle name="Eingabe 3 5 3 7 2" xfId="20002" xr:uid="{00000000-0005-0000-0000-00009A480000}"/>
    <cellStyle name="Eingabe 3 5 3 7 3" xfId="31729" xr:uid="{00000000-0005-0000-0000-00009B480000}"/>
    <cellStyle name="Eingabe 3 5 3 8" xfId="12192" xr:uid="{00000000-0005-0000-0000-00009C480000}"/>
    <cellStyle name="Eingabe 3 5 3 9" xfId="23919" xr:uid="{00000000-0005-0000-0000-00009D480000}"/>
    <cellStyle name="Eingabe 3 5 4" xfId="563" xr:uid="{00000000-0005-0000-0000-00009E480000}"/>
    <cellStyle name="Eingabe 3 5 4 2" xfId="992" xr:uid="{00000000-0005-0000-0000-00009F480000}"/>
    <cellStyle name="Eingabe 3 5 4 2 2" xfId="2290" xr:uid="{00000000-0005-0000-0000-0000A0480000}"/>
    <cellStyle name="Eingabe 3 5 4 2 2 2" xfId="6195" xr:uid="{00000000-0005-0000-0000-0000A1480000}"/>
    <cellStyle name="Eingabe 3 5 4 2 2 2 2" xfId="17923" xr:uid="{00000000-0005-0000-0000-0000A2480000}"/>
    <cellStyle name="Eingabe 3 5 4 2 2 2 3" xfId="29650" xr:uid="{00000000-0005-0000-0000-0000A3480000}"/>
    <cellStyle name="Eingabe 3 5 4 2 2 3" xfId="10100" xr:uid="{00000000-0005-0000-0000-0000A4480000}"/>
    <cellStyle name="Eingabe 3 5 4 2 2 3 2" xfId="21828" xr:uid="{00000000-0005-0000-0000-0000A5480000}"/>
    <cellStyle name="Eingabe 3 5 4 2 2 3 3" xfId="33555" xr:uid="{00000000-0005-0000-0000-0000A6480000}"/>
    <cellStyle name="Eingabe 3 5 4 2 2 4" xfId="14018" xr:uid="{00000000-0005-0000-0000-0000A7480000}"/>
    <cellStyle name="Eingabe 3 5 4 2 2 5" xfId="25745" xr:uid="{00000000-0005-0000-0000-0000A8480000}"/>
    <cellStyle name="Eingabe 3 5 4 2 3" xfId="3588" xr:uid="{00000000-0005-0000-0000-0000A9480000}"/>
    <cellStyle name="Eingabe 3 5 4 2 3 2" xfId="7493" xr:uid="{00000000-0005-0000-0000-0000AA480000}"/>
    <cellStyle name="Eingabe 3 5 4 2 3 2 2" xfId="19221" xr:uid="{00000000-0005-0000-0000-0000AB480000}"/>
    <cellStyle name="Eingabe 3 5 4 2 3 2 3" xfId="30948" xr:uid="{00000000-0005-0000-0000-0000AC480000}"/>
    <cellStyle name="Eingabe 3 5 4 2 3 3" xfId="11398" xr:uid="{00000000-0005-0000-0000-0000AD480000}"/>
    <cellStyle name="Eingabe 3 5 4 2 3 3 2" xfId="23126" xr:uid="{00000000-0005-0000-0000-0000AE480000}"/>
    <cellStyle name="Eingabe 3 5 4 2 3 3 3" xfId="34853" xr:uid="{00000000-0005-0000-0000-0000AF480000}"/>
    <cellStyle name="Eingabe 3 5 4 2 3 4" xfId="15316" xr:uid="{00000000-0005-0000-0000-0000B0480000}"/>
    <cellStyle name="Eingabe 3 5 4 2 3 5" xfId="27043" xr:uid="{00000000-0005-0000-0000-0000B1480000}"/>
    <cellStyle name="Eingabe 3 5 4 2 4" xfId="4897" xr:uid="{00000000-0005-0000-0000-0000B2480000}"/>
    <cellStyle name="Eingabe 3 5 4 2 4 2" xfId="16625" xr:uid="{00000000-0005-0000-0000-0000B3480000}"/>
    <cellStyle name="Eingabe 3 5 4 2 4 3" xfId="28352" xr:uid="{00000000-0005-0000-0000-0000B4480000}"/>
    <cellStyle name="Eingabe 3 5 4 2 5" xfId="8802" xr:uid="{00000000-0005-0000-0000-0000B5480000}"/>
    <cellStyle name="Eingabe 3 5 4 2 5 2" xfId="20530" xr:uid="{00000000-0005-0000-0000-0000B6480000}"/>
    <cellStyle name="Eingabe 3 5 4 2 5 3" xfId="32257" xr:uid="{00000000-0005-0000-0000-0000B7480000}"/>
    <cellStyle name="Eingabe 3 5 4 2 6" xfId="12720" xr:uid="{00000000-0005-0000-0000-0000B8480000}"/>
    <cellStyle name="Eingabe 3 5 4 2 7" xfId="24447" xr:uid="{00000000-0005-0000-0000-0000B9480000}"/>
    <cellStyle name="Eingabe 3 5 4 3" xfId="1421" xr:uid="{00000000-0005-0000-0000-0000BA480000}"/>
    <cellStyle name="Eingabe 3 5 4 3 2" xfId="2719" xr:uid="{00000000-0005-0000-0000-0000BB480000}"/>
    <cellStyle name="Eingabe 3 5 4 3 2 2" xfId="6624" xr:uid="{00000000-0005-0000-0000-0000BC480000}"/>
    <cellStyle name="Eingabe 3 5 4 3 2 2 2" xfId="18352" xr:uid="{00000000-0005-0000-0000-0000BD480000}"/>
    <cellStyle name="Eingabe 3 5 4 3 2 2 3" xfId="30079" xr:uid="{00000000-0005-0000-0000-0000BE480000}"/>
    <cellStyle name="Eingabe 3 5 4 3 2 3" xfId="10529" xr:uid="{00000000-0005-0000-0000-0000BF480000}"/>
    <cellStyle name="Eingabe 3 5 4 3 2 3 2" xfId="22257" xr:uid="{00000000-0005-0000-0000-0000C0480000}"/>
    <cellStyle name="Eingabe 3 5 4 3 2 3 3" xfId="33984" xr:uid="{00000000-0005-0000-0000-0000C1480000}"/>
    <cellStyle name="Eingabe 3 5 4 3 2 4" xfId="14447" xr:uid="{00000000-0005-0000-0000-0000C2480000}"/>
    <cellStyle name="Eingabe 3 5 4 3 2 5" xfId="26174" xr:uid="{00000000-0005-0000-0000-0000C3480000}"/>
    <cellStyle name="Eingabe 3 5 4 3 3" xfId="4017" xr:uid="{00000000-0005-0000-0000-0000C4480000}"/>
    <cellStyle name="Eingabe 3 5 4 3 3 2" xfId="7922" xr:uid="{00000000-0005-0000-0000-0000C5480000}"/>
    <cellStyle name="Eingabe 3 5 4 3 3 2 2" xfId="19650" xr:uid="{00000000-0005-0000-0000-0000C6480000}"/>
    <cellStyle name="Eingabe 3 5 4 3 3 2 3" xfId="31377" xr:uid="{00000000-0005-0000-0000-0000C7480000}"/>
    <cellStyle name="Eingabe 3 5 4 3 3 3" xfId="11827" xr:uid="{00000000-0005-0000-0000-0000C8480000}"/>
    <cellStyle name="Eingabe 3 5 4 3 3 3 2" xfId="23555" xr:uid="{00000000-0005-0000-0000-0000C9480000}"/>
    <cellStyle name="Eingabe 3 5 4 3 3 3 3" xfId="35282" xr:uid="{00000000-0005-0000-0000-0000CA480000}"/>
    <cellStyle name="Eingabe 3 5 4 3 3 4" xfId="15745" xr:uid="{00000000-0005-0000-0000-0000CB480000}"/>
    <cellStyle name="Eingabe 3 5 4 3 3 5" xfId="27472" xr:uid="{00000000-0005-0000-0000-0000CC480000}"/>
    <cellStyle name="Eingabe 3 5 4 3 4" xfId="5326" xr:uid="{00000000-0005-0000-0000-0000CD480000}"/>
    <cellStyle name="Eingabe 3 5 4 3 4 2" xfId="17054" xr:uid="{00000000-0005-0000-0000-0000CE480000}"/>
    <cellStyle name="Eingabe 3 5 4 3 4 3" xfId="28781" xr:uid="{00000000-0005-0000-0000-0000CF480000}"/>
    <cellStyle name="Eingabe 3 5 4 3 5" xfId="9231" xr:uid="{00000000-0005-0000-0000-0000D0480000}"/>
    <cellStyle name="Eingabe 3 5 4 3 5 2" xfId="20959" xr:uid="{00000000-0005-0000-0000-0000D1480000}"/>
    <cellStyle name="Eingabe 3 5 4 3 5 3" xfId="32686" xr:uid="{00000000-0005-0000-0000-0000D2480000}"/>
    <cellStyle name="Eingabe 3 5 4 3 6" xfId="13149" xr:uid="{00000000-0005-0000-0000-0000D3480000}"/>
    <cellStyle name="Eingabe 3 5 4 3 7" xfId="24876" xr:uid="{00000000-0005-0000-0000-0000D4480000}"/>
    <cellStyle name="Eingabe 3 5 4 4" xfId="1861" xr:uid="{00000000-0005-0000-0000-0000D5480000}"/>
    <cellStyle name="Eingabe 3 5 4 4 2" xfId="5766" xr:uid="{00000000-0005-0000-0000-0000D6480000}"/>
    <cellStyle name="Eingabe 3 5 4 4 2 2" xfId="17494" xr:uid="{00000000-0005-0000-0000-0000D7480000}"/>
    <cellStyle name="Eingabe 3 5 4 4 2 3" xfId="29221" xr:uid="{00000000-0005-0000-0000-0000D8480000}"/>
    <cellStyle name="Eingabe 3 5 4 4 3" xfId="9671" xr:uid="{00000000-0005-0000-0000-0000D9480000}"/>
    <cellStyle name="Eingabe 3 5 4 4 3 2" xfId="21399" xr:uid="{00000000-0005-0000-0000-0000DA480000}"/>
    <cellStyle name="Eingabe 3 5 4 4 3 3" xfId="33126" xr:uid="{00000000-0005-0000-0000-0000DB480000}"/>
    <cellStyle name="Eingabe 3 5 4 4 4" xfId="13589" xr:uid="{00000000-0005-0000-0000-0000DC480000}"/>
    <cellStyle name="Eingabe 3 5 4 4 5" xfId="25316" xr:uid="{00000000-0005-0000-0000-0000DD480000}"/>
    <cellStyle name="Eingabe 3 5 4 5" xfId="3159" xr:uid="{00000000-0005-0000-0000-0000DE480000}"/>
    <cellStyle name="Eingabe 3 5 4 5 2" xfId="7064" xr:uid="{00000000-0005-0000-0000-0000DF480000}"/>
    <cellStyle name="Eingabe 3 5 4 5 2 2" xfId="18792" xr:uid="{00000000-0005-0000-0000-0000E0480000}"/>
    <cellStyle name="Eingabe 3 5 4 5 2 3" xfId="30519" xr:uid="{00000000-0005-0000-0000-0000E1480000}"/>
    <cellStyle name="Eingabe 3 5 4 5 3" xfId="10969" xr:uid="{00000000-0005-0000-0000-0000E2480000}"/>
    <cellStyle name="Eingabe 3 5 4 5 3 2" xfId="22697" xr:uid="{00000000-0005-0000-0000-0000E3480000}"/>
    <cellStyle name="Eingabe 3 5 4 5 3 3" xfId="34424" xr:uid="{00000000-0005-0000-0000-0000E4480000}"/>
    <cellStyle name="Eingabe 3 5 4 5 4" xfId="14887" xr:uid="{00000000-0005-0000-0000-0000E5480000}"/>
    <cellStyle name="Eingabe 3 5 4 5 5" xfId="26614" xr:uid="{00000000-0005-0000-0000-0000E6480000}"/>
    <cellStyle name="Eingabe 3 5 4 6" xfId="4468" xr:uid="{00000000-0005-0000-0000-0000E7480000}"/>
    <cellStyle name="Eingabe 3 5 4 6 2" xfId="16196" xr:uid="{00000000-0005-0000-0000-0000E8480000}"/>
    <cellStyle name="Eingabe 3 5 4 6 3" xfId="27923" xr:uid="{00000000-0005-0000-0000-0000E9480000}"/>
    <cellStyle name="Eingabe 3 5 4 7" xfId="8373" xr:uid="{00000000-0005-0000-0000-0000EA480000}"/>
    <cellStyle name="Eingabe 3 5 4 7 2" xfId="20101" xr:uid="{00000000-0005-0000-0000-0000EB480000}"/>
    <cellStyle name="Eingabe 3 5 4 7 3" xfId="31828" xr:uid="{00000000-0005-0000-0000-0000EC480000}"/>
    <cellStyle name="Eingabe 3 5 4 8" xfId="12291" xr:uid="{00000000-0005-0000-0000-0000ED480000}"/>
    <cellStyle name="Eingabe 3 5 4 9" xfId="24018" xr:uid="{00000000-0005-0000-0000-0000EE480000}"/>
    <cellStyle name="Eingabe 3 5 5" xfId="727" xr:uid="{00000000-0005-0000-0000-0000EF480000}"/>
    <cellStyle name="Eingabe 3 5 5 2" xfId="2025" xr:uid="{00000000-0005-0000-0000-0000F0480000}"/>
    <cellStyle name="Eingabe 3 5 5 2 2" xfId="5930" xr:uid="{00000000-0005-0000-0000-0000F1480000}"/>
    <cellStyle name="Eingabe 3 5 5 2 2 2" xfId="17658" xr:uid="{00000000-0005-0000-0000-0000F2480000}"/>
    <cellStyle name="Eingabe 3 5 5 2 2 3" xfId="29385" xr:uid="{00000000-0005-0000-0000-0000F3480000}"/>
    <cellStyle name="Eingabe 3 5 5 2 3" xfId="9835" xr:uid="{00000000-0005-0000-0000-0000F4480000}"/>
    <cellStyle name="Eingabe 3 5 5 2 3 2" xfId="21563" xr:uid="{00000000-0005-0000-0000-0000F5480000}"/>
    <cellStyle name="Eingabe 3 5 5 2 3 3" xfId="33290" xr:uid="{00000000-0005-0000-0000-0000F6480000}"/>
    <cellStyle name="Eingabe 3 5 5 2 4" xfId="13753" xr:uid="{00000000-0005-0000-0000-0000F7480000}"/>
    <cellStyle name="Eingabe 3 5 5 2 5" xfId="25480" xr:uid="{00000000-0005-0000-0000-0000F8480000}"/>
    <cellStyle name="Eingabe 3 5 5 3" xfId="3323" xr:uid="{00000000-0005-0000-0000-0000F9480000}"/>
    <cellStyle name="Eingabe 3 5 5 3 2" xfId="7228" xr:uid="{00000000-0005-0000-0000-0000FA480000}"/>
    <cellStyle name="Eingabe 3 5 5 3 2 2" xfId="18956" xr:uid="{00000000-0005-0000-0000-0000FB480000}"/>
    <cellStyle name="Eingabe 3 5 5 3 2 3" xfId="30683" xr:uid="{00000000-0005-0000-0000-0000FC480000}"/>
    <cellStyle name="Eingabe 3 5 5 3 3" xfId="11133" xr:uid="{00000000-0005-0000-0000-0000FD480000}"/>
    <cellStyle name="Eingabe 3 5 5 3 3 2" xfId="22861" xr:uid="{00000000-0005-0000-0000-0000FE480000}"/>
    <cellStyle name="Eingabe 3 5 5 3 3 3" xfId="34588" xr:uid="{00000000-0005-0000-0000-0000FF480000}"/>
    <cellStyle name="Eingabe 3 5 5 3 4" xfId="15051" xr:uid="{00000000-0005-0000-0000-000000490000}"/>
    <cellStyle name="Eingabe 3 5 5 3 5" xfId="26778" xr:uid="{00000000-0005-0000-0000-000001490000}"/>
    <cellStyle name="Eingabe 3 5 5 4" xfId="4632" xr:uid="{00000000-0005-0000-0000-000002490000}"/>
    <cellStyle name="Eingabe 3 5 5 4 2" xfId="16360" xr:uid="{00000000-0005-0000-0000-000003490000}"/>
    <cellStyle name="Eingabe 3 5 5 4 3" xfId="28087" xr:uid="{00000000-0005-0000-0000-000004490000}"/>
    <cellStyle name="Eingabe 3 5 5 5" xfId="8537" xr:uid="{00000000-0005-0000-0000-000005490000}"/>
    <cellStyle name="Eingabe 3 5 5 5 2" xfId="20265" xr:uid="{00000000-0005-0000-0000-000006490000}"/>
    <cellStyle name="Eingabe 3 5 5 5 3" xfId="31992" xr:uid="{00000000-0005-0000-0000-000007490000}"/>
    <cellStyle name="Eingabe 3 5 5 6" xfId="12455" xr:uid="{00000000-0005-0000-0000-000008490000}"/>
    <cellStyle name="Eingabe 3 5 5 7" xfId="24182" xr:uid="{00000000-0005-0000-0000-000009490000}"/>
    <cellStyle name="Eingabe 3 5 6" xfId="1156" xr:uid="{00000000-0005-0000-0000-00000A490000}"/>
    <cellStyle name="Eingabe 3 5 6 2" xfId="2454" xr:uid="{00000000-0005-0000-0000-00000B490000}"/>
    <cellStyle name="Eingabe 3 5 6 2 2" xfId="6359" xr:uid="{00000000-0005-0000-0000-00000C490000}"/>
    <cellStyle name="Eingabe 3 5 6 2 2 2" xfId="18087" xr:uid="{00000000-0005-0000-0000-00000D490000}"/>
    <cellStyle name="Eingabe 3 5 6 2 2 3" xfId="29814" xr:uid="{00000000-0005-0000-0000-00000E490000}"/>
    <cellStyle name="Eingabe 3 5 6 2 3" xfId="10264" xr:uid="{00000000-0005-0000-0000-00000F490000}"/>
    <cellStyle name="Eingabe 3 5 6 2 3 2" xfId="21992" xr:uid="{00000000-0005-0000-0000-000010490000}"/>
    <cellStyle name="Eingabe 3 5 6 2 3 3" xfId="33719" xr:uid="{00000000-0005-0000-0000-000011490000}"/>
    <cellStyle name="Eingabe 3 5 6 2 4" xfId="14182" xr:uid="{00000000-0005-0000-0000-000012490000}"/>
    <cellStyle name="Eingabe 3 5 6 2 5" xfId="25909" xr:uid="{00000000-0005-0000-0000-000013490000}"/>
    <cellStyle name="Eingabe 3 5 6 3" xfId="3752" xr:uid="{00000000-0005-0000-0000-000014490000}"/>
    <cellStyle name="Eingabe 3 5 6 3 2" xfId="7657" xr:uid="{00000000-0005-0000-0000-000015490000}"/>
    <cellStyle name="Eingabe 3 5 6 3 2 2" xfId="19385" xr:uid="{00000000-0005-0000-0000-000016490000}"/>
    <cellStyle name="Eingabe 3 5 6 3 2 3" xfId="31112" xr:uid="{00000000-0005-0000-0000-000017490000}"/>
    <cellStyle name="Eingabe 3 5 6 3 3" xfId="11562" xr:uid="{00000000-0005-0000-0000-000018490000}"/>
    <cellStyle name="Eingabe 3 5 6 3 3 2" xfId="23290" xr:uid="{00000000-0005-0000-0000-000019490000}"/>
    <cellStyle name="Eingabe 3 5 6 3 3 3" xfId="35017" xr:uid="{00000000-0005-0000-0000-00001A490000}"/>
    <cellStyle name="Eingabe 3 5 6 3 4" xfId="15480" xr:uid="{00000000-0005-0000-0000-00001B490000}"/>
    <cellStyle name="Eingabe 3 5 6 3 5" xfId="27207" xr:uid="{00000000-0005-0000-0000-00001C490000}"/>
    <cellStyle name="Eingabe 3 5 6 4" xfId="5061" xr:uid="{00000000-0005-0000-0000-00001D490000}"/>
    <cellStyle name="Eingabe 3 5 6 4 2" xfId="16789" xr:uid="{00000000-0005-0000-0000-00001E490000}"/>
    <cellStyle name="Eingabe 3 5 6 4 3" xfId="28516" xr:uid="{00000000-0005-0000-0000-00001F490000}"/>
    <cellStyle name="Eingabe 3 5 6 5" xfId="8966" xr:uid="{00000000-0005-0000-0000-000020490000}"/>
    <cellStyle name="Eingabe 3 5 6 5 2" xfId="20694" xr:uid="{00000000-0005-0000-0000-000021490000}"/>
    <cellStyle name="Eingabe 3 5 6 5 3" xfId="32421" xr:uid="{00000000-0005-0000-0000-000022490000}"/>
    <cellStyle name="Eingabe 3 5 6 6" xfId="12884" xr:uid="{00000000-0005-0000-0000-000023490000}"/>
    <cellStyle name="Eingabe 3 5 6 7" xfId="24611" xr:uid="{00000000-0005-0000-0000-000024490000}"/>
    <cellStyle name="Eingabe 3 5 7" xfId="1596" xr:uid="{00000000-0005-0000-0000-000025490000}"/>
    <cellStyle name="Eingabe 3 5 7 2" xfId="5501" xr:uid="{00000000-0005-0000-0000-000026490000}"/>
    <cellStyle name="Eingabe 3 5 7 2 2" xfId="17229" xr:uid="{00000000-0005-0000-0000-000027490000}"/>
    <cellStyle name="Eingabe 3 5 7 2 3" xfId="28956" xr:uid="{00000000-0005-0000-0000-000028490000}"/>
    <cellStyle name="Eingabe 3 5 7 3" xfId="9406" xr:uid="{00000000-0005-0000-0000-000029490000}"/>
    <cellStyle name="Eingabe 3 5 7 3 2" xfId="21134" xr:uid="{00000000-0005-0000-0000-00002A490000}"/>
    <cellStyle name="Eingabe 3 5 7 3 3" xfId="32861" xr:uid="{00000000-0005-0000-0000-00002B490000}"/>
    <cellStyle name="Eingabe 3 5 7 4" xfId="13324" xr:uid="{00000000-0005-0000-0000-00002C490000}"/>
    <cellStyle name="Eingabe 3 5 7 5" xfId="25051" xr:uid="{00000000-0005-0000-0000-00002D490000}"/>
    <cellStyle name="Eingabe 3 5 8" xfId="2894" xr:uid="{00000000-0005-0000-0000-00002E490000}"/>
    <cellStyle name="Eingabe 3 5 8 2" xfId="6799" xr:uid="{00000000-0005-0000-0000-00002F490000}"/>
    <cellStyle name="Eingabe 3 5 8 2 2" xfId="18527" xr:uid="{00000000-0005-0000-0000-000030490000}"/>
    <cellStyle name="Eingabe 3 5 8 2 3" xfId="30254" xr:uid="{00000000-0005-0000-0000-000031490000}"/>
    <cellStyle name="Eingabe 3 5 8 3" xfId="10704" xr:uid="{00000000-0005-0000-0000-000032490000}"/>
    <cellStyle name="Eingabe 3 5 8 3 2" xfId="22432" xr:uid="{00000000-0005-0000-0000-000033490000}"/>
    <cellStyle name="Eingabe 3 5 8 3 3" xfId="34159" xr:uid="{00000000-0005-0000-0000-000034490000}"/>
    <cellStyle name="Eingabe 3 5 8 4" xfId="14622" xr:uid="{00000000-0005-0000-0000-000035490000}"/>
    <cellStyle name="Eingabe 3 5 8 5" xfId="26349" xr:uid="{00000000-0005-0000-0000-000036490000}"/>
    <cellStyle name="Eingabe 3 5 9" xfId="4203" xr:uid="{00000000-0005-0000-0000-000037490000}"/>
    <cellStyle name="Eingabe 3 5 9 2" xfId="15931" xr:uid="{00000000-0005-0000-0000-000038490000}"/>
    <cellStyle name="Eingabe 3 5 9 3" xfId="27658" xr:uid="{00000000-0005-0000-0000-000039490000}"/>
    <cellStyle name="Eingabe 3 6" xfId="236" xr:uid="{00000000-0005-0000-0000-00003A490000}"/>
    <cellStyle name="Eingabe 3 6 10" xfId="8046" xr:uid="{00000000-0005-0000-0000-00003B490000}"/>
    <cellStyle name="Eingabe 3 6 10 2" xfId="19774" xr:uid="{00000000-0005-0000-0000-00003C490000}"/>
    <cellStyle name="Eingabe 3 6 10 3" xfId="31501" xr:uid="{00000000-0005-0000-0000-00003D490000}"/>
    <cellStyle name="Eingabe 3 6 11" xfId="11964" xr:uid="{00000000-0005-0000-0000-00003E490000}"/>
    <cellStyle name="Eingabe 3 6 12" xfId="23691" xr:uid="{00000000-0005-0000-0000-00003F490000}"/>
    <cellStyle name="Eingabe 3 6 2" xfId="391" xr:uid="{00000000-0005-0000-0000-000040490000}"/>
    <cellStyle name="Eingabe 3 6 2 2" xfId="820" xr:uid="{00000000-0005-0000-0000-000041490000}"/>
    <cellStyle name="Eingabe 3 6 2 2 2" xfId="2118" xr:uid="{00000000-0005-0000-0000-000042490000}"/>
    <cellStyle name="Eingabe 3 6 2 2 2 2" xfId="6023" xr:uid="{00000000-0005-0000-0000-000043490000}"/>
    <cellStyle name="Eingabe 3 6 2 2 2 2 2" xfId="17751" xr:uid="{00000000-0005-0000-0000-000044490000}"/>
    <cellStyle name="Eingabe 3 6 2 2 2 2 3" xfId="29478" xr:uid="{00000000-0005-0000-0000-000045490000}"/>
    <cellStyle name="Eingabe 3 6 2 2 2 3" xfId="9928" xr:uid="{00000000-0005-0000-0000-000046490000}"/>
    <cellStyle name="Eingabe 3 6 2 2 2 3 2" xfId="21656" xr:uid="{00000000-0005-0000-0000-000047490000}"/>
    <cellStyle name="Eingabe 3 6 2 2 2 3 3" xfId="33383" xr:uid="{00000000-0005-0000-0000-000048490000}"/>
    <cellStyle name="Eingabe 3 6 2 2 2 4" xfId="13846" xr:uid="{00000000-0005-0000-0000-000049490000}"/>
    <cellStyle name="Eingabe 3 6 2 2 2 5" xfId="25573" xr:uid="{00000000-0005-0000-0000-00004A490000}"/>
    <cellStyle name="Eingabe 3 6 2 2 3" xfId="3416" xr:uid="{00000000-0005-0000-0000-00004B490000}"/>
    <cellStyle name="Eingabe 3 6 2 2 3 2" xfId="7321" xr:uid="{00000000-0005-0000-0000-00004C490000}"/>
    <cellStyle name="Eingabe 3 6 2 2 3 2 2" xfId="19049" xr:uid="{00000000-0005-0000-0000-00004D490000}"/>
    <cellStyle name="Eingabe 3 6 2 2 3 2 3" xfId="30776" xr:uid="{00000000-0005-0000-0000-00004E490000}"/>
    <cellStyle name="Eingabe 3 6 2 2 3 3" xfId="11226" xr:uid="{00000000-0005-0000-0000-00004F490000}"/>
    <cellStyle name="Eingabe 3 6 2 2 3 3 2" xfId="22954" xr:uid="{00000000-0005-0000-0000-000050490000}"/>
    <cellStyle name="Eingabe 3 6 2 2 3 3 3" xfId="34681" xr:uid="{00000000-0005-0000-0000-000051490000}"/>
    <cellStyle name="Eingabe 3 6 2 2 3 4" xfId="15144" xr:uid="{00000000-0005-0000-0000-000052490000}"/>
    <cellStyle name="Eingabe 3 6 2 2 3 5" xfId="26871" xr:uid="{00000000-0005-0000-0000-000053490000}"/>
    <cellStyle name="Eingabe 3 6 2 2 4" xfId="4725" xr:uid="{00000000-0005-0000-0000-000054490000}"/>
    <cellStyle name="Eingabe 3 6 2 2 4 2" xfId="16453" xr:uid="{00000000-0005-0000-0000-000055490000}"/>
    <cellStyle name="Eingabe 3 6 2 2 4 3" xfId="28180" xr:uid="{00000000-0005-0000-0000-000056490000}"/>
    <cellStyle name="Eingabe 3 6 2 2 5" xfId="8630" xr:uid="{00000000-0005-0000-0000-000057490000}"/>
    <cellStyle name="Eingabe 3 6 2 2 5 2" xfId="20358" xr:uid="{00000000-0005-0000-0000-000058490000}"/>
    <cellStyle name="Eingabe 3 6 2 2 5 3" xfId="32085" xr:uid="{00000000-0005-0000-0000-000059490000}"/>
    <cellStyle name="Eingabe 3 6 2 2 6" xfId="12548" xr:uid="{00000000-0005-0000-0000-00005A490000}"/>
    <cellStyle name="Eingabe 3 6 2 2 7" xfId="24275" xr:uid="{00000000-0005-0000-0000-00005B490000}"/>
    <cellStyle name="Eingabe 3 6 2 3" xfId="1249" xr:uid="{00000000-0005-0000-0000-00005C490000}"/>
    <cellStyle name="Eingabe 3 6 2 3 2" xfId="2547" xr:uid="{00000000-0005-0000-0000-00005D490000}"/>
    <cellStyle name="Eingabe 3 6 2 3 2 2" xfId="6452" xr:uid="{00000000-0005-0000-0000-00005E490000}"/>
    <cellStyle name="Eingabe 3 6 2 3 2 2 2" xfId="18180" xr:uid="{00000000-0005-0000-0000-00005F490000}"/>
    <cellStyle name="Eingabe 3 6 2 3 2 2 3" xfId="29907" xr:uid="{00000000-0005-0000-0000-000060490000}"/>
    <cellStyle name="Eingabe 3 6 2 3 2 3" xfId="10357" xr:uid="{00000000-0005-0000-0000-000061490000}"/>
    <cellStyle name="Eingabe 3 6 2 3 2 3 2" xfId="22085" xr:uid="{00000000-0005-0000-0000-000062490000}"/>
    <cellStyle name="Eingabe 3 6 2 3 2 3 3" xfId="33812" xr:uid="{00000000-0005-0000-0000-000063490000}"/>
    <cellStyle name="Eingabe 3 6 2 3 2 4" xfId="14275" xr:uid="{00000000-0005-0000-0000-000064490000}"/>
    <cellStyle name="Eingabe 3 6 2 3 2 5" xfId="26002" xr:uid="{00000000-0005-0000-0000-000065490000}"/>
    <cellStyle name="Eingabe 3 6 2 3 3" xfId="3845" xr:uid="{00000000-0005-0000-0000-000066490000}"/>
    <cellStyle name="Eingabe 3 6 2 3 3 2" xfId="7750" xr:uid="{00000000-0005-0000-0000-000067490000}"/>
    <cellStyle name="Eingabe 3 6 2 3 3 2 2" xfId="19478" xr:uid="{00000000-0005-0000-0000-000068490000}"/>
    <cellStyle name="Eingabe 3 6 2 3 3 2 3" xfId="31205" xr:uid="{00000000-0005-0000-0000-000069490000}"/>
    <cellStyle name="Eingabe 3 6 2 3 3 3" xfId="11655" xr:uid="{00000000-0005-0000-0000-00006A490000}"/>
    <cellStyle name="Eingabe 3 6 2 3 3 3 2" xfId="23383" xr:uid="{00000000-0005-0000-0000-00006B490000}"/>
    <cellStyle name="Eingabe 3 6 2 3 3 3 3" xfId="35110" xr:uid="{00000000-0005-0000-0000-00006C490000}"/>
    <cellStyle name="Eingabe 3 6 2 3 3 4" xfId="15573" xr:uid="{00000000-0005-0000-0000-00006D490000}"/>
    <cellStyle name="Eingabe 3 6 2 3 3 5" xfId="27300" xr:uid="{00000000-0005-0000-0000-00006E490000}"/>
    <cellStyle name="Eingabe 3 6 2 3 4" xfId="5154" xr:uid="{00000000-0005-0000-0000-00006F490000}"/>
    <cellStyle name="Eingabe 3 6 2 3 4 2" xfId="16882" xr:uid="{00000000-0005-0000-0000-000070490000}"/>
    <cellStyle name="Eingabe 3 6 2 3 4 3" xfId="28609" xr:uid="{00000000-0005-0000-0000-000071490000}"/>
    <cellStyle name="Eingabe 3 6 2 3 5" xfId="9059" xr:uid="{00000000-0005-0000-0000-000072490000}"/>
    <cellStyle name="Eingabe 3 6 2 3 5 2" xfId="20787" xr:uid="{00000000-0005-0000-0000-000073490000}"/>
    <cellStyle name="Eingabe 3 6 2 3 5 3" xfId="32514" xr:uid="{00000000-0005-0000-0000-000074490000}"/>
    <cellStyle name="Eingabe 3 6 2 3 6" xfId="12977" xr:uid="{00000000-0005-0000-0000-000075490000}"/>
    <cellStyle name="Eingabe 3 6 2 3 7" xfId="24704" xr:uid="{00000000-0005-0000-0000-000076490000}"/>
    <cellStyle name="Eingabe 3 6 2 4" xfId="1689" xr:uid="{00000000-0005-0000-0000-000077490000}"/>
    <cellStyle name="Eingabe 3 6 2 4 2" xfId="5594" xr:uid="{00000000-0005-0000-0000-000078490000}"/>
    <cellStyle name="Eingabe 3 6 2 4 2 2" xfId="17322" xr:uid="{00000000-0005-0000-0000-000079490000}"/>
    <cellStyle name="Eingabe 3 6 2 4 2 3" xfId="29049" xr:uid="{00000000-0005-0000-0000-00007A490000}"/>
    <cellStyle name="Eingabe 3 6 2 4 3" xfId="9499" xr:uid="{00000000-0005-0000-0000-00007B490000}"/>
    <cellStyle name="Eingabe 3 6 2 4 3 2" xfId="21227" xr:uid="{00000000-0005-0000-0000-00007C490000}"/>
    <cellStyle name="Eingabe 3 6 2 4 3 3" xfId="32954" xr:uid="{00000000-0005-0000-0000-00007D490000}"/>
    <cellStyle name="Eingabe 3 6 2 4 4" xfId="13417" xr:uid="{00000000-0005-0000-0000-00007E490000}"/>
    <cellStyle name="Eingabe 3 6 2 4 5" xfId="25144" xr:uid="{00000000-0005-0000-0000-00007F490000}"/>
    <cellStyle name="Eingabe 3 6 2 5" xfId="2987" xr:uid="{00000000-0005-0000-0000-000080490000}"/>
    <cellStyle name="Eingabe 3 6 2 5 2" xfId="6892" xr:uid="{00000000-0005-0000-0000-000081490000}"/>
    <cellStyle name="Eingabe 3 6 2 5 2 2" xfId="18620" xr:uid="{00000000-0005-0000-0000-000082490000}"/>
    <cellStyle name="Eingabe 3 6 2 5 2 3" xfId="30347" xr:uid="{00000000-0005-0000-0000-000083490000}"/>
    <cellStyle name="Eingabe 3 6 2 5 3" xfId="10797" xr:uid="{00000000-0005-0000-0000-000084490000}"/>
    <cellStyle name="Eingabe 3 6 2 5 3 2" xfId="22525" xr:uid="{00000000-0005-0000-0000-000085490000}"/>
    <cellStyle name="Eingabe 3 6 2 5 3 3" xfId="34252" xr:uid="{00000000-0005-0000-0000-000086490000}"/>
    <cellStyle name="Eingabe 3 6 2 5 4" xfId="14715" xr:uid="{00000000-0005-0000-0000-000087490000}"/>
    <cellStyle name="Eingabe 3 6 2 5 5" xfId="26442" xr:uid="{00000000-0005-0000-0000-000088490000}"/>
    <cellStyle name="Eingabe 3 6 2 6" xfId="4296" xr:uid="{00000000-0005-0000-0000-000089490000}"/>
    <cellStyle name="Eingabe 3 6 2 6 2" xfId="16024" xr:uid="{00000000-0005-0000-0000-00008A490000}"/>
    <cellStyle name="Eingabe 3 6 2 6 3" xfId="27751" xr:uid="{00000000-0005-0000-0000-00008B490000}"/>
    <cellStyle name="Eingabe 3 6 2 7" xfId="8201" xr:uid="{00000000-0005-0000-0000-00008C490000}"/>
    <cellStyle name="Eingabe 3 6 2 7 2" xfId="19929" xr:uid="{00000000-0005-0000-0000-00008D490000}"/>
    <cellStyle name="Eingabe 3 6 2 7 3" xfId="31656" xr:uid="{00000000-0005-0000-0000-00008E490000}"/>
    <cellStyle name="Eingabe 3 6 2 8" xfId="12119" xr:uid="{00000000-0005-0000-0000-00008F490000}"/>
    <cellStyle name="Eingabe 3 6 2 9" xfId="23846" xr:uid="{00000000-0005-0000-0000-000090490000}"/>
    <cellStyle name="Eingabe 3 6 3" xfId="490" xr:uid="{00000000-0005-0000-0000-000091490000}"/>
    <cellStyle name="Eingabe 3 6 3 2" xfId="919" xr:uid="{00000000-0005-0000-0000-000092490000}"/>
    <cellStyle name="Eingabe 3 6 3 2 2" xfId="2217" xr:uid="{00000000-0005-0000-0000-000093490000}"/>
    <cellStyle name="Eingabe 3 6 3 2 2 2" xfId="6122" xr:uid="{00000000-0005-0000-0000-000094490000}"/>
    <cellStyle name="Eingabe 3 6 3 2 2 2 2" xfId="17850" xr:uid="{00000000-0005-0000-0000-000095490000}"/>
    <cellStyle name="Eingabe 3 6 3 2 2 2 3" xfId="29577" xr:uid="{00000000-0005-0000-0000-000096490000}"/>
    <cellStyle name="Eingabe 3 6 3 2 2 3" xfId="10027" xr:uid="{00000000-0005-0000-0000-000097490000}"/>
    <cellStyle name="Eingabe 3 6 3 2 2 3 2" xfId="21755" xr:uid="{00000000-0005-0000-0000-000098490000}"/>
    <cellStyle name="Eingabe 3 6 3 2 2 3 3" xfId="33482" xr:uid="{00000000-0005-0000-0000-000099490000}"/>
    <cellStyle name="Eingabe 3 6 3 2 2 4" xfId="13945" xr:uid="{00000000-0005-0000-0000-00009A490000}"/>
    <cellStyle name="Eingabe 3 6 3 2 2 5" xfId="25672" xr:uid="{00000000-0005-0000-0000-00009B490000}"/>
    <cellStyle name="Eingabe 3 6 3 2 3" xfId="3515" xr:uid="{00000000-0005-0000-0000-00009C490000}"/>
    <cellStyle name="Eingabe 3 6 3 2 3 2" xfId="7420" xr:uid="{00000000-0005-0000-0000-00009D490000}"/>
    <cellStyle name="Eingabe 3 6 3 2 3 2 2" xfId="19148" xr:uid="{00000000-0005-0000-0000-00009E490000}"/>
    <cellStyle name="Eingabe 3 6 3 2 3 2 3" xfId="30875" xr:uid="{00000000-0005-0000-0000-00009F490000}"/>
    <cellStyle name="Eingabe 3 6 3 2 3 3" xfId="11325" xr:uid="{00000000-0005-0000-0000-0000A0490000}"/>
    <cellStyle name="Eingabe 3 6 3 2 3 3 2" xfId="23053" xr:uid="{00000000-0005-0000-0000-0000A1490000}"/>
    <cellStyle name="Eingabe 3 6 3 2 3 3 3" xfId="34780" xr:uid="{00000000-0005-0000-0000-0000A2490000}"/>
    <cellStyle name="Eingabe 3 6 3 2 3 4" xfId="15243" xr:uid="{00000000-0005-0000-0000-0000A3490000}"/>
    <cellStyle name="Eingabe 3 6 3 2 3 5" xfId="26970" xr:uid="{00000000-0005-0000-0000-0000A4490000}"/>
    <cellStyle name="Eingabe 3 6 3 2 4" xfId="4824" xr:uid="{00000000-0005-0000-0000-0000A5490000}"/>
    <cellStyle name="Eingabe 3 6 3 2 4 2" xfId="16552" xr:uid="{00000000-0005-0000-0000-0000A6490000}"/>
    <cellStyle name="Eingabe 3 6 3 2 4 3" xfId="28279" xr:uid="{00000000-0005-0000-0000-0000A7490000}"/>
    <cellStyle name="Eingabe 3 6 3 2 5" xfId="8729" xr:uid="{00000000-0005-0000-0000-0000A8490000}"/>
    <cellStyle name="Eingabe 3 6 3 2 5 2" xfId="20457" xr:uid="{00000000-0005-0000-0000-0000A9490000}"/>
    <cellStyle name="Eingabe 3 6 3 2 5 3" xfId="32184" xr:uid="{00000000-0005-0000-0000-0000AA490000}"/>
    <cellStyle name="Eingabe 3 6 3 2 6" xfId="12647" xr:uid="{00000000-0005-0000-0000-0000AB490000}"/>
    <cellStyle name="Eingabe 3 6 3 2 7" xfId="24374" xr:uid="{00000000-0005-0000-0000-0000AC490000}"/>
    <cellStyle name="Eingabe 3 6 3 3" xfId="1348" xr:uid="{00000000-0005-0000-0000-0000AD490000}"/>
    <cellStyle name="Eingabe 3 6 3 3 2" xfId="2646" xr:uid="{00000000-0005-0000-0000-0000AE490000}"/>
    <cellStyle name="Eingabe 3 6 3 3 2 2" xfId="6551" xr:uid="{00000000-0005-0000-0000-0000AF490000}"/>
    <cellStyle name="Eingabe 3 6 3 3 2 2 2" xfId="18279" xr:uid="{00000000-0005-0000-0000-0000B0490000}"/>
    <cellStyle name="Eingabe 3 6 3 3 2 2 3" xfId="30006" xr:uid="{00000000-0005-0000-0000-0000B1490000}"/>
    <cellStyle name="Eingabe 3 6 3 3 2 3" xfId="10456" xr:uid="{00000000-0005-0000-0000-0000B2490000}"/>
    <cellStyle name="Eingabe 3 6 3 3 2 3 2" xfId="22184" xr:uid="{00000000-0005-0000-0000-0000B3490000}"/>
    <cellStyle name="Eingabe 3 6 3 3 2 3 3" xfId="33911" xr:uid="{00000000-0005-0000-0000-0000B4490000}"/>
    <cellStyle name="Eingabe 3 6 3 3 2 4" xfId="14374" xr:uid="{00000000-0005-0000-0000-0000B5490000}"/>
    <cellStyle name="Eingabe 3 6 3 3 2 5" xfId="26101" xr:uid="{00000000-0005-0000-0000-0000B6490000}"/>
    <cellStyle name="Eingabe 3 6 3 3 3" xfId="3944" xr:uid="{00000000-0005-0000-0000-0000B7490000}"/>
    <cellStyle name="Eingabe 3 6 3 3 3 2" xfId="7849" xr:uid="{00000000-0005-0000-0000-0000B8490000}"/>
    <cellStyle name="Eingabe 3 6 3 3 3 2 2" xfId="19577" xr:uid="{00000000-0005-0000-0000-0000B9490000}"/>
    <cellStyle name="Eingabe 3 6 3 3 3 2 3" xfId="31304" xr:uid="{00000000-0005-0000-0000-0000BA490000}"/>
    <cellStyle name="Eingabe 3 6 3 3 3 3" xfId="11754" xr:uid="{00000000-0005-0000-0000-0000BB490000}"/>
    <cellStyle name="Eingabe 3 6 3 3 3 3 2" xfId="23482" xr:uid="{00000000-0005-0000-0000-0000BC490000}"/>
    <cellStyle name="Eingabe 3 6 3 3 3 3 3" xfId="35209" xr:uid="{00000000-0005-0000-0000-0000BD490000}"/>
    <cellStyle name="Eingabe 3 6 3 3 3 4" xfId="15672" xr:uid="{00000000-0005-0000-0000-0000BE490000}"/>
    <cellStyle name="Eingabe 3 6 3 3 3 5" xfId="27399" xr:uid="{00000000-0005-0000-0000-0000BF490000}"/>
    <cellStyle name="Eingabe 3 6 3 3 4" xfId="5253" xr:uid="{00000000-0005-0000-0000-0000C0490000}"/>
    <cellStyle name="Eingabe 3 6 3 3 4 2" xfId="16981" xr:uid="{00000000-0005-0000-0000-0000C1490000}"/>
    <cellStyle name="Eingabe 3 6 3 3 4 3" xfId="28708" xr:uid="{00000000-0005-0000-0000-0000C2490000}"/>
    <cellStyle name="Eingabe 3 6 3 3 5" xfId="9158" xr:uid="{00000000-0005-0000-0000-0000C3490000}"/>
    <cellStyle name="Eingabe 3 6 3 3 5 2" xfId="20886" xr:uid="{00000000-0005-0000-0000-0000C4490000}"/>
    <cellStyle name="Eingabe 3 6 3 3 5 3" xfId="32613" xr:uid="{00000000-0005-0000-0000-0000C5490000}"/>
    <cellStyle name="Eingabe 3 6 3 3 6" xfId="13076" xr:uid="{00000000-0005-0000-0000-0000C6490000}"/>
    <cellStyle name="Eingabe 3 6 3 3 7" xfId="24803" xr:uid="{00000000-0005-0000-0000-0000C7490000}"/>
    <cellStyle name="Eingabe 3 6 3 4" xfId="1788" xr:uid="{00000000-0005-0000-0000-0000C8490000}"/>
    <cellStyle name="Eingabe 3 6 3 4 2" xfId="5693" xr:uid="{00000000-0005-0000-0000-0000C9490000}"/>
    <cellStyle name="Eingabe 3 6 3 4 2 2" xfId="17421" xr:uid="{00000000-0005-0000-0000-0000CA490000}"/>
    <cellStyle name="Eingabe 3 6 3 4 2 3" xfId="29148" xr:uid="{00000000-0005-0000-0000-0000CB490000}"/>
    <cellStyle name="Eingabe 3 6 3 4 3" xfId="9598" xr:uid="{00000000-0005-0000-0000-0000CC490000}"/>
    <cellStyle name="Eingabe 3 6 3 4 3 2" xfId="21326" xr:uid="{00000000-0005-0000-0000-0000CD490000}"/>
    <cellStyle name="Eingabe 3 6 3 4 3 3" xfId="33053" xr:uid="{00000000-0005-0000-0000-0000CE490000}"/>
    <cellStyle name="Eingabe 3 6 3 4 4" xfId="13516" xr:uid="{00000000-0005-0000-0000-0000CF490000}"/>
    <cellStyle name="Eingabe 3 6 3 4 5" xfId="25243" xr:uid="{00000000-0005-0000-0000-0000D0490000}"/>
    <cellStyle name="Eingabe 3 6 3 5" xfId="3086" xr:uid="{00000000-0005-0000-0000-0000D1490000}"/>
    <cellStyle name="Eingabe 3 6 3 5 2" xfId="6991" xr:uid="{00000000-0005-0000-0000-0000D2490000}"/>
    <cellStyle name="Eingabe 3 6 3 5 2 2" xfId="18719" xr:uid="{00000000-0005-0000-0000-0000D3490000}"/>
    <cellStyle name="Eingabe 3 6 3 5 2 3" xfId="30446" xr:uid="{00000000-0005-0000-0000-0000D4490000}"/>
    <cellStyle name="Eingabe 3 6 3 5 3" xfId="10896" xr:uid="{00000000-0005-0000-0000-0000D5490000}"/>
    <cellStyle name="Eingabe 3 6 3 5 3 2" xfId="22624" xr:uid="{00000000-0005-0000-0000-0000D6490000}"/>
    <cellStyle name="Eingabe 3 6 3 5 3 3" xfId="34351" xr:uid="{00000000-0005-0000-0000-0000D7490000}"/>
    <cellStyle name="Eingabe 3 6 3 5 4" xfId="14814" xr:uid="{00000000-0005-0000-0000-0000D8490000}"/>
    <cellStyle name="Eingabe 3 6 3 5 5" xfId="26541" xr:uid="{00000000-0005-0000-0000-0000D9490000}"/>
    <cellStyle name="Eingabe 3 6 3 6" xfId="4395" xr:uid="{00000000-0005-0000-0000-0000DA490000}"/>
    <cellStyle name="Eingabe 3 6 3 6 2" xfId="16123" xr:uid="{00000000-0005-0000-0000-0000DB490000}"/>
    <cellStyle name="Eingabe 3 6 3 6 3" xfId="27850" xr:uid="{00000000-0005-0000-0000-0000DC490000}"/>
    <cellStyle name="Eingabe 3 6 3 7" xfId="8300" xr:uid="{00000000-0005-0000-0000-0000DD490000}"/>
    <cellStyle name="Eingabe 3 6 3 7 2" xfId="20028" xr:uid="{00000000-0005-0000-0000-0000DE490000}"/>
    <cellStyle name="Eingabe 3 6 3 7 3" xfId="31755" xr:uid="{00000000-0005-0000-0000-0000DF490000}"/>
    <cellStyle name="Eingabe 3 6 3 8" xfId="12218" xr:uid="{00000000-0005-0000-0000-0000E0490000}"/>
    <cellStyle name="Eingabe 3 6 3 9" xfId="23945" xr:uid="{00000000-0005-0000-0000-0000E1490000}"/>
    <cellStyle name="Eingabe 3 6 4" xfId="589" xr:uid="{00000000-0005-0000-0000-0000E2490000}"/>
    <cellStyle name="Eingabe 3 6 4 2" xfId="1018" xr:uid="{00000000-0005-0000-0000-0000E3490000}"/>
    <cellStyle name="Eingabe 3 6 4 2 2" xfId="2316" xr:uid="{00000000-0005-0000-0000-0000E4490000}"/>
    <cellStyle name="Eingabe 3 6 4 2 2 2" xfId="6221" xr:uid="{00000000-0005-0000-0000-0000E5490000}"/>
    <cellStyle name="Eingabe 3 6 4 2 2 2 2" xfId="17949" xr:uid="{00000000-0005-0000-0000-0000E6490000}"/>
    <cellStyle name="Eingabe 3 6 4 2 2 2 3" xfId="29676" xr:uid="{00000000-0005-0000-0000-0000E7490000}"/>
    <cellStyle name="Eingabe 3 6 4 2 2 3" xfId="10126" xr:uid="{00000000-0005-0000-0000-0000E8490000}"/>
    <cellStyle name="Eingabe 3 6 4 2 2 3 2" xfId="21854" xr:uid="{00000000-0005-0000-0000-0000E9490000}"/>
    <cellStyle name="Eingabe 3 6 4 2 2 3 3" xfId="33581" xr:uid="{00000000-0005-0000-0000-0000EA490000}"/>
    <cellStyle name="Eingabe 3 6 4 2 2 4" xfId="14044" xr:uid="{00000000-0005-0000-0000-0000EB490000}"/>
    <cellStyle name="Eingabe 3 6 4 2 2 5" xfId="25771" xr:uid="{00000000-0005-0000-0000-0000EC490000}"/>
    <cellStyle name="Eingabe 3 6 4 2 3" xfId="3614" xr:uid="{00000000-0005-0000-0000-0000ED490000}"/>
    <cellStyle name="Eingabe 3 6 4 2 3 2" xfId="7519" xr:uid="{00000000-0005-0000-0000-0000EE490000}"/>
    <cellStyle name="Eingabe 3 6 4 2 3 2 2" xfId="19247" xr:uid="{00000000-0005-0000-0000-0000EF490000}"/>
    <cellStyle name="Eingabe 3 6 4 2 3 2 3" xfId="30974" xr:uid="{00000000-0005-0000-0000-0000F0490000}"/>
    <cellStyle name="Eingabe 3 6 4 2 3 3" xfId="11424" xr:uid="{00000000-0005-0000-0000-0000F1490000}"/>
    <cellStyle name="Eingabe 3 6 4 2 3 3 2" xfId="23152" xr:uid="{00000000-0005-0000-0000-0000F2490000}"/>
    <cellStyle name="Eingabe 3 6 4 2 3 3 3" xfId="34879" xr:uid="{00000000-0005-0000-0000-0000F3490000}"/>
    <cellStyle name="Eingabe 3 6 4 2 3 4" xfId="15342" xr:uid="{00000000-0005-0000-0000-0000F4490000}"/>
    <cellStyle name="Eingabe 3 6 4 2 3 5" xfId="27069" xr:uid="{00000000-0005-0000-0000-0000F5490000}"/>
    <cellStyle name="Eingabe 3 6 4 2 4" xfId="4923" xr:uid="{00000000-0005-0000-0000-0000F6490000}"/>
    <cellStyle name="Eingabe 3 6 4 2 4 2" xfId="16651" xr:uid="{00000000-0005-0000-0000-0000F7490000}"/>
    <cellStyle name="Eingabe 3 6 4 2 4 3" xfId="28378" xr:uid="{00000000-0005-0000-0000-0000F8490000}"/>
    <cellStyle name="Eingabe 3 6 4 2 5" xfId="8828" xr:uid="{00000000-0005-0000-0000-0000F9490000}"/>
    <cellStyle name="Eingabe 3 6 4 2 5 2" xfId="20556" xr:uid="{00000000-0005-0000-0000-0000FA490000}"/>
    <cellStyle name="Eingabe 3 6 4 2 5 3" xfId="32283" xr:uid="{00000000-0005-0000-0000-0000FB490000}"/>
    <cellStyle name="Eingabe 3 6 4 2 6" xfId="12746" xr:uid="{00000000-0005-0000-0000-0000FC490000}"/>
    <cellStyle name="Eingabe 3 6 4 2 7" xfId="24473" xr:uid="{00000000-0005-0000-0000-0000FD490000}"/>
    <cellStyle name="Eingabe 3 6 4 3" xfId="1447" xr:uid="{00000000-0005-0000-0000-0000FE490000}"/>
    <cellStyle name="Eingabe 3 6 4 3 2" xfId="2745" xr:uid="{00000000-0005-0000-0000-0000FF490000}"/>
    <cellStyle name="Eingabe 3 6 4 3 2 2" xfId="6650" xr:uid="{00000000-0005-0000-0000-0000004A0000}"/>
    <cellStyle name="Eingabe 3 6 4 3 2 2 2" xfId="18378" xr:uid="{00000000-0005-0000-0000-0000014A0000}"/>
    <cellStyle name="Eingabe 3 6 4 3 2 2 3" xfId="30105" xr:uid="{00000000-0005-0000-0000-0000024A0000}"/>
    <cellStyle name="Eingabe 3 6 4 3 2 3" xfId="10555" xr:uid="{00000000-0005-0000-0000-0000034A0000}"/>
    <cellStyle name="Eingabe 3 6 4 3 2 3 2" xfId="22283" xr:uid="{00000000-0005-0000-0000-0000044A0000}"/>
    <cellStyle name="Eingabe 3 6 4 3 2 3 3" xfId="34010" xr:uid="{00000000-0005-0000-0000-0000054A0000}"/>
    <cellStyle name="Eingabe 3 6 4 3 2 4" xfId="14473" xr:uid="{00000000-0005-0000-0000-0000064A0000}"/>
    <cellStyle name="Eingabe 3 6 4 3 2 5" xfId="26200" xr:uid="{00000000-0005-0000-0000-0000074A0000}"/>
    <cellStyle name="Eingabe 3 6 4 3 3" xfId="4043" xr:uid="{00000000-0005-0000-0000-0000084A0000}"/>
    <cellStyle name="Eingabe 3 6 4 3 3 2" xfId="7948" xr:uid="{00000000-0005-0000-0000-0000094A0000}"/>
    <cellStyle name="Eingabe 3 6 4 3 3 2 2" xfId="19676" xr:uid="{00000000-0005-0000-0000-00000A4A0000}"/>
    <cellStyle name="Eingabe 3 6 4 3 3 2 3" xfId="31403" xr:uid="{00000000-0005-0000-0000-00000B4A0000}"/>
    <cellStyle name="Eingabe 3 6 4 3 3 3" xfId="11853" xr:uid="{00000000-0005-0000-0000-00000C4A0000}"/>
    <cellStyle name="Eingabe 3 6 4 3 3 3 2" xfId="23581" xr:uid="{00000000-0005-0000-0000-00000D4A0000}"/>
    <cellStyle name="Eingabe 3 6 4 3 3 3 3" xfId="35308" xr:uid="{00000000-0005-0000-0000-00000E4A0000}"/>
    <cellStyle name="Eingabe 3 6 4 3 3 4" xfId="15771" xr:uid="{00000000-0005-0000-0000-00000F4A0000}"/>
    <cellStyle name="Eingabe 3 6 4 3 3 5" xfId="27498" xr:uid="{00000000-0005-0000-0000-0000104A0000}"/>
    <cellStyle name="Eingabe 3 6 4 3 4" xfId="5352" xr:uid="{00000000-0005-0000-0000-0000114A0000}"/>
    <cellStyle name="Eingabe 3 6 4 3 4 2" xfId="17080" xr:uid="{00000000-0005-0000-0000-0000124A0000}"/>
    <cellStyle name="Eingabe 3 6 4 3 4 3" xfId="28807" xr:uid="{00000000-0005-0000-0000-0000134A0000}"/>
    <cellStyle name="Eingabe 3 6 4 3 5" xfId="9257" xr:uid="{00000000-0005-0000-0000-0000144A0000}"/>
    <cellStyle name="Eingabe 3 6 4 3 5 2" xfId="20985" xr:uid="{00000000-0005-0000-0000-0000154A0000}"/>
    <cellStyle name="Eingabe 3 6 4 3 5 3" xfId="32712" xr:uid="{00000000-0005-0000-0000-0000164A0000}"/>
    <cellStyle name="Eingabe 3 6 4 3 6" xfId="13175" xr:uid="{00000000-0005-0000-0000-0000174A0000}"/>
    <cellStyle name="Eingabe 3 6 4 3 7" xfId="24902" xr:uid="{00000000-0005-0000-0000-0000184A0000}"/>
    <cellStyle name="Eingabe 3 6 4 4" xfId="1887" xr:uid="{00000000-0005-0000-0000-0000194A0000}"/>
    <cellStyle name="Eingabe 3 6 4 4 2" xfId="5792" xr:uid="{00000000-0005-0000-0000-00001A4A0000}"/>
    <cellStyle name="Eingabe 3 6 4 4 2 2" xfId="17520" xr:uid="{00000000-0005-0000-0000-00001B4A0000}"/>
    <cellStyle name="Eingabe 3 6 4 4 2 3" xfId="29247" xr:uid="{00000000-0005-0000-0000-00001C4A0000}"/>
    <cellStyle name="Eingabe 3 6 4 4 3" xfId="9697" xr:uid="{00000000-0005-0000-0000-00001D4A0000}"/>
    <cellStyle name="Eingabe 3 6 4 4 3 2" xfId="21425" xr:uid="{00000000-0005-0000-0000-00001E4A0000}"/>
    <cellStyle name="Eingabe 3 6 4 4 3 3" xfId="33152" xr:uid="{00000000-0005-0000-0000-00001F4A0000}"/>
    <cellStyle name="Eingabe 3 6 4 4 4" xfId="13615" xr:uid="{00000000-0005-0000-0000-0000204A0000}"/>
    <cellStyle name="Eingabe 3 6 4 4 5" xfId="25342" xr:uid="{00000000-0005-0000-0000-0000214A0000}"/>
    <cellStyle name="Eingabe 3 6 4 5" xfId="3185" xr:uid="{00000000-0005-0000-0000-0000224A0000}"/>
    <cellStyle name="Eingabe 3 6 4 5 2" xfId="7090" xr:uid="{00000000-0005-0000-0000-0000234A0000}"/>
    <cellStyle name="Eingabe 3 6 4 5 2 2" xfId="18818" xr:uid="{00000000-0005-0000-0000-0000244A0000}"/>
    <cellStyle name="Eingabe 3 6 4 5 2 3" xfId="30545" xr:uid="{00000000-0005-0000-0000-0000254A0000}"/>
    <cellStyle name="Eingabe 3 6 4 5 3" xfId="10995" xr:uid="{00000000-0005-0000-0000-0000264A0000}"/>
    <cellStyle name="Eingabe 3 6 4 5 3 2" xfId="22723" xr:uid="{00000000-0005-0000-0000-0000274A0000}"/>
    <cellStyle name="Eingabe 3 6 4 5 3 3" xfId="34450" xr:uid="{00000000-0005-0000-0000-0000284A0000}"/>
    <cellStyle name="Eingabe 3 6 4 5 4" xfId="14913" xr:uid="{00000000-0005-0000-0000-0000294A0000}"/>
    <cellStyle name="Eingabe 3 6 4 5 5" xfId="26640" xr:uid="{00000000-0005-0000-0000-00002A4A0000}"/>
    <cellStyle name="Eingabe 3 6 4 6" xfId="4494" xr:uid="{00000000-0005-0000-0000-00002B4A0000}"/>
    <cellStyle name="Eingabe 3 6 4 6 2" xfId="16222" xr:uid="{00000000-0005-0000-0000-00002C4A0000}"/>
    <cellStyle name="Eingabe 3 6 4 6 3" xfId="27949" xr:uid="{00000000-0005-0000-0000-00002D4A0000}"/>
    <cellStyle name="Eingabe 3 6 4 7" xfId="8399" xr:uid="{00000000-0005-0000-0000-00002E4A0000}"/>
    <cellStyle name="Eingabe 3 6 4 7 2" xfId="20127" xr:uid="{00000000-0005-0000-0000-00002F4A0000}"/>
    <cellStyle name="Eingabe 3 6 4 7 3" xfId="31854" xr:uid="{00000000-0005-0000-0000-0000304A0000}"/>
    <cellStyle name="Eingabe 3 6 4 8" xfId="12317" xr:uid="{00000000-0005-0000-0000-0000314A0000}"/>
    <cellStyle name="Eingabe 3 6 4 9" xfId="24044" xr:uid="{00000000-0005-0000-0000-0000324A0000}"/>
    <cellStyle name="Eingabe 3 6 5" xfId="665" xr:uid="{00000000-0005-0000-0000-0000334A0000}"/>
    <cellStyle name="Eingabe 3 6 5 2" xfId="1963" xr:uid="{00000000-0005-0000-0000-0000344A0000}"/>
    <cellStyle name="Eingabe 3 6 5 2 2" xfId="5868" xr:uid="{00000000-0005-0000-0000-0000354A0000}"/>
    <cellStyle name="Eingabe 3 6 5 2 2 2" xfId="17596" xr:uid="{00000000-0005-0000-0000-0000364A0000}"/>
    <cellStyle name="Eingabe 3 6 5 2 2 3" xfId="29323" xr:uid="{00000000-0005-0000-0000-0000374A0000}"/>
    <cellStyle name="Eingabe 3 6 5 2 3" xfId="9773" xr:uid="{00000000-0005-0000-0000-0000384A0000}"/>
    <cellStyle name="Eingabe 3 6 5 2 3 2" xfId="21501" xr:uid="{00000000-0005-0000-0000-0000394A0000}"/>
    <cellStyle name="Eingabe 3 6 5 2 3 3" xfId="33228" xr:uid="{00000000-0005-0000-0000-00003A4A0000}"/>
    <cellStyle name="Eingabe 3 6 5 2 4" xfId="13691" xr:uid="{00000000-0005-0000-0000-00003B4A0000}"/>
    <cellStyle name="Eingabe 3 6 5 2 5" xfId="25418" xr:uid="{00000000-0005-0000-0000-00003C4A0000}"/>
    <cellStyle name="Eingabe 3 6 5 3" xfId="3261" xr:uid="{00000000-0005-0000-0000-00003D4A0000}"/>
    <cellStyle name="Eingabe 3 6 5 3 2" xfId="7166" xr:uid="{00000000-0005-0000-0000-00003E4A0000}"/>
    <cellStyle name="Eingabe 3 6 5 3 2 2" xfId="18894" xr:uid="{00000000-0005-0000-0000-00003F4A0000}"/>
    <cellStyle name="Eingabe 3 6 5 3 2 3" xfId="30621" xr:uid="{00000000-0005-0000-0000-0000404A0000}"/>
    <cellStyle name="Eingabe 3 6 5 3 3" xfId="11071" xr:uid="{00000000-0005-0000-0000-0000414A0000}"/>
    <cellStyle name="Eingabe 3 6 5 3 3 2" xfId="22799" xr:uid="{00000000-0005-0000-0000-0000424A0000}"/>
    <cellStyle name="Eingabe 3 6 5 3 3 3" xfId="34526" xr:uid="{00000000-0005-0000-0000-0000434A0000}"/>
    <cellStyle name="Eingabe 3 6 5 3 4" xfId="14989" xr:uid="{00000000-0005-0000-0000-0000444A0000}"/>
    <cellStyle name="Eingabe 3 6 5 3 5" xfId="26716" xr:uid="{00000000-0005-0000-0000-0000454A0000}"/>
    <cellStyle name="Eingabe 3 6 5 4" xfId="4570" xr:uid="{00000000-0005-0000-0000-0000464A0000}"/>
    <cellStyle name="Eingabe 3 6 5 4 2" xfId="16298" xr:uid="{00000000-0005-0000-0000-0000474A0000}"/>
    <cellStyle name="Eingabe 3 6 5 4 3" xfId="28025" xr:uid="{00000000-0005-0000-0000-0000484A0000}"/>
    <cellStyle name="Eingabe 3 6 5 5" xfId="8475" xr:uid="{00000000-0005-0000-0000-0000494A0000}"/>
    <cellStyle name="Eingabe 3 6 5 5 2" xfId="20203" xr:uid="{00000000-0005-0000-0000-00004A4A0000}"/>
    <cellStyle name="Eingabe 3 6 5 5 3" xfId="31930" xr:uid="{00000000-0005-0000-0000-00004B4A0000}"/>
    <cellStyle name="Eingabe 3 6 5 6" xfId="12393" xr:uid="{00000000-0005-0000-0000-00004C4A0000}"/>
    <cellStyle name="Eingabe 3 6 5 7" xfId="24120" xr:uid="{00000000-0005-0000-0000-00004D4A0000}"/>
    <cellStyle name="Eingabe 3 6 6" xfId="1094" xr:uid="{00000000-0005-0000-0000-00004E4A0000}"/>
    <cellStyle name="Eingabe 3 6 6 2" xfId="2392" xr:uid="{00000000-0005-0000-0000-00004F4A0000}"/>
    <cellStyle name="Eingabe 3 6 6 2 2" xfId="6297" xr:uid="{00000000-0005-0000-0000-0000504A0000}"/>
    <cellStyle name="Eingabe 3 6 6 2 2 2" xfId="18025" xr:uid="{00000000-0005-0000-0000-0000514A0000}"/>
    <cellStyle name="Eingabe 3 6 6 2 2 3" xfId="29752" xr:uid="{00000000-0005-0000-0000-0000524A0000}"/>
    <cellStyle name="Eingabe 3 6 6 2 3" xfId="10202" xr:uid="{00000000-0005-0000-0000-0000534A0000}"/>
    <cellStyle name="Eingabe 3 6 6 2 3 2" xfId="21930" xr:uid="{00000000-0005-0000-0000-0000544A0000}"/>
    <cellStyle name="Eingabe 3 6 6 2 3 3" xfId="33657" xr:uid="{00000000-0005-0000-0000-0000554A0000}"/>
    <cellStyle name="Eingabe 3 6 6 2 4" xfId="14120" xr:uid="{00000000-0005-0000-0000-0000564A0000}"/>
    <cellStyle name="Eingabe 3 6 6 2 5" xfId="25847" xr:uid="{00000000-0005-0000-0000-0000574A0000}"/>
    <cellStyle name="Eingabe 3 6 6 3" xfId="3690" xr:uid="{00000000-0005-0000-0000-0000584A0000}"/>
    <cellStyle name="Eingabe 3 6 6 3 2" xfId="7595" xr:uid="{00000000-0005-0000-0000-0000594A0000}"/>
    <cellStyle name="Eingabe 3 6 6 3 2 2" xfId="19323" xr:uid="{00000000-0005-0000-0000-00005A4A0000}"/>
    <cellStyle name="Eingabe 3 6 6 3 2 3" xfId="31050" xr:uid="{00000000-0005-0000-0000-00005B4A0000}"/>
    <cellStyle name="Eingabe 3 6 6 3 3" xfId="11500" xr:uid="{00000000-0005-0000-0000-00005C4A0000}"/>
    <cellStyle name="Eingabe 3 6 6 3 3 2" xfId="23228" xr:uid="{00000000-0005-0000-0000-00005D4A0000}"/>
    <cellStyle name="Eingabe 3 6 6 3 3 3" xfId="34955" xr:uid="{00000000-0005-0000-0000-00005E4A0000}"/>
    <cellStyle name="Eingabe 3 6 6 3 4" xfId="15418" xr:uid="{00000000-0005-0000-0000-00005F4A0000}"/>
    <cellStyle name="Eingabe 3 6 6 3 5" xfId="27145" xr:uid="{00000000-0005-0000-0000-0000604A0000}"/>
    <cellStyle name="Eingabe 3 6 6 4" xfId="4999" xr:uid="{00000000-0005-0000-0000-0000614A0000}"/>
    <cellStyle name="Eingabe 3 6 6 4 2" xfId="16727" xr:uid="{00000000-0005-0000-0000-0000624A0000}"/>
    <cellStyle name="Eingabe 3 6 6 4 3" xfId="28454" xr:uid="{00000000-0005-0000-0000-0000634A0000}"/>
    <cellStyle name="Eingabe 3 6 6 5" xfId="8904" xr:uid="{00000000-0005-0000-0000-0000644A0000}"/>
    <cellStyle name="Eingabe 3 6 6 5 2" xfId="20632" xr:uid="{00000000-0005-0000-0000-0000654A0000}"/>
    <cellStyle name="Eingabe 3 6 6 5 3" xfId="32359" xr:uid="{00000000-0005-0000-0000-0000664A0000}"/>
    <cellStyle name="Eingabe 3 6 6 6" xfId="12822" xr:uid="{00000000-0005-0000-0000-0000674A0000}"/>
    <cellStyle name="Eingabe 3 6 6 7" xfId="24549" xr:uid="{00000000-0005-0000-0000-0000684A0000}"/>
    <cellStyle name="Eingabe 3 6 7" xfId="1534" xr:uid="{00000000-0005-0000-0000-0000694A0000}"/>
    <cellStyle name="Eingabe 3 6 7 2" xfId="5439" xr:uid="{00000000-0005-0000-0000-00006A4A0000}"/>
    <cellStyle name="Eingabe 3 6 7 2 2" xfId="17167" xr:uid="{00000000-0005-0000-0000-00006B4A0000}"/>
    <cellStyle name="Eingabe 3 6 7 2 3" xfId="28894" xr:uid="{00000000-0005-0000-0000-00006C4A0000}"/>
    <cellStyle name="Eingabe 3 6 7 3" xfId="9344" xr:uid="{00000000-0005-0000-0000-00006D4A0000}"/>
    <cellStyle name="Eingabe 3 6 7 3 2" xfId="21072" xr:uid="{00000000-0005-0000-0000-00006E4A0000}"/>
    <cellStyle name="Eingabe 3 6 7 3 3" xfId="32799" xr:uid="{00000000-0005-0000-0000-00006F4A0000}"/>
    <cellStyle name="Eingabe 3 6 7 4" xfId="13262" xr:uid="{00000000-0005-0000-0000-0000704A0000}"/>
    <cellStyle name="Eingabe 3 6 7 5" xfId="24989" xr:uid="{00000000-0005-0000-0000-0000714A0000}"/>
    <cellStyle name="Eingabe 3 6 8" xfId="2832" xr:uid="{00000000-0005-0000-0000-0000724A0000}"/>
    <cellStyle name="Eingabe 3 6 8 2" xfId="6737" xr:uid="{00000000-0005-0000-0000-0000734A0000}"/>
    <cellStyle name="Eingabe 3 6 8 2 2" xfId="18465" xr:uid="{00000000-0005-0000-0000-0000744A0000}"/>
    <cellStyle name="Eingabe 3 6 8 2 3" xfId="30192" xr:uid="{00000000-0005-0000-0000-0000754A0000}"/>
    <cellStyle name="Eingabe 3 6 8 3" xfId="10642" xr:uid="{00000000-0005-0000-0000-0000764A0000}"/>
    <cellStyle name="Eingabe 3 6 8 3 2" xfId="22370" xr:uid="{00000000-0005-0000-0000-0000774A0000}"/>
    <cellStyle name="Eingabe 3 6 8 3 3" xfId="34097" xr:uid="{00000000-0005-0000-0000-0000784A0000}"/>
    <cellStyle name="Eingabe 3 6 8 4" xfId="14560" xr:uid="{00000000-0005-0000-0000-0000794A0000}"/>
    <cellStyle name="Eingabe 3 6 8 5" xfId="26287" xr:uid="{00000000-0005-0000-0000-00007A4A0000}"/>
    <cellStyle name="Eingabe 3 6 9" xfId="4141" xr:uid="{00000000-0005-0000-0000-00007B4A0000}"/>
    <cellStyle name="Eingabe 3 6 9 2" xfId="15869" xr:uid="{00000000-0005-0000-0000-00007C4A0000}"/>
    <cellStyle name="Eingabe 3 6 9 3" xfId="27596" xr:uid="{00000000-0005-0000-0000-00007D4A0000}"/>
    <cellStyle name="Eingabe 3 7" xfId="312" xr:uid="{00000000-0005-0000-0000-00007E4A0000}"/>
    <cellStyle name="Eingabe 3 7 2" xfId="741" xr:uid="{00000000-0005-0000-0000-00007F4A0000}"/>
    <cellStyle name="Eingabe 3 7 2 2" xfId="2039" xr:uid="{00000000-0005-0000-0000-0000804A0000}"/>
    <cellStyle name="Eingabe 3 7 2 2 2" xfId="5944" xr:uid="{00000000-0005-0000-0000-0000814A0000}"/>
    <cellStyle name="Eingabe 3 7 2 2 2 2" xfId="17672" xr:uid="{00000000-0005-0000-0000-0000824A0000}"/>
    <cellStyle name="Eingabe 3 7 2 2 2 3" xfId="29399" xr:uid="{00000000-0005-0000-0000-0000834A0000}"/>
    <cellStyle name="Eingabe 3 7 2 2 3" xfId="9849" xr:uid="{00000000-0005-0000-0000-0000844A0000}"/>
    <cellStyle name="Eingabe 3 7 2 2 3 2" xfId="21577" xr:uid="{00000000-0005-0000-0000-0000854A0000}"/>
    <cellStyle name="Eingabe 3 7 2 2 3 3" xfId="33304" xr:uid="{00000000-0005-0000-0000-0000864A0000}"/>
    <cellStyle name="Eingabe 3 7 2 2 4" xfId="13767" xr:uid="{00000000-0005-0000-0000-0000874A0000}"/>
    <cellStyle name="Eingabe 3 7 2 2 5" xfId="25494" xr:uid="{00000000-0005-0000-0000-0000884A0000}"/>
    <cellStyle name="Eingabe 3 7 2 3" xfId="3337" xr:uid="{00000000-0005-0000-0000-0000894A0000}"/>
    <cellStyle name="Eingabe 3 7 2 3 2" xfId="7242" xr:uid="{00000000-0005-0000-0000-00008A4A0000}"/>
    <cellStyle name="Eingabe 3 7 2 3 2 2" xfId="18970" xr:uid="{00000000-0005-0000-0000-00008B4A0000}"/>
    <cellStyle name="Eingabe 3 7 2 3 2 3" xfId="30697" xr:uid="{00000000-0005-0000-0000-00008C4A0000}"/>
    <cellStyle name="Eingabe 3 7 2 3 3" xfId="11147" xr:uid="{00000000-0005-0000-0000-00008D4A0000}"/>
    <cellStyle name="Eingabe 3 7 2 3 3 2" xfId="22875" xr:uid="{00000000-0005-0000-0000-00008E4A0000}"/>
    <cellStyle name="Eingabe 3 7 2 3 3 3" xfId="34602" xr:uid="{00000000-0005-0000-0000-00008F4A0000}"/>
    <cellStyle name="Eingabe 3 7 2 3 4" xfId="15065" xr:uid="{00000000-0005-0000-0000-0000904A0000}"/>
    <cellStyle name="Eingabe 3 7 2 3 5" xfId="26792" xr:uid="{00000000-0005-0000-0000-0000914A0000}"/>
    <cellStyle name="Eingabe 3 7 2 4" xfId="4646" xr:uid="{00000000-0005-0000-0000-0000924A0000}"/>
    <cellStyle name="Eingabe 3 7 2 4 2" xfId="16374" xr:uid="{00000000-0005-0000-0000-0000934A0000}"/>
    <cellStyle name="Eingabe 3 7 2 4 3" xfId="28101" xr:uid="{00000000-0005-0000-0000-0000944A0000}"/>
    <cellStyle name="Eingabe 3 7 2 5" xfId="8551" xr:uid="{00000000-0005-0000-0000-0000954A0000}"/>
    <cellStyle name="Eingabe 3 7 2 5 2" xfId="20279" xr:uid="{00000000-0005-0000-0000-0000964A0000}"/>
    <cellStyle name="Eingabe 3 7 2 5 3" xfId="32006" xr:uid="{00000000-0005-0000-0000-0000974A0000}"/>
    <cellStyle name="Eingabe 3 7 2 6" xfId="12469" xr:uid="{00000000-0005-0000-0000-0000984A0000}"/>
    <cellStyle name="Eingabe 3 7 2 7" xfId="24196" xr:uid="{00000000-0005-0000-0000-0000994A0000}"/>
    <cellStyle name="Eingabe 3 7 3" xfId="1170" xr:uid="{00000000-0005-0000-0000-00009A4A0000}"/>
    <cellStyle name="Eingabe 3 7 3 2" xfId="2468" xr:uid="{00000000-0005-0000-0000-00009B4A0000}"/>
    <cellStyle name="Eingabe 3 7 3 2 2" xfId="6373" xr:uid="{00000000-0005-0000-0000-00009C4A0000}"/>
    <cellStyle name="Eingabe 3 7 3 2 2 2" xfId="18101" xr:uid="{00000000-0005-0000-0000-00009D4A0000}"/>
    <cellStyle name="Eingabe 3 7 3 2 2 3" xfId="29828" xr:uid="{00000000-0005-0000-0000-00009E4A0000}"/>
    <cellStyle name="Eingabe 3 7 3 2 3" xfId="10278" xr:uid="{00000000-0005-0000-0000-00009F4A0000}"/>
    <cellStyle name="Eingabe 3 7 3 2 3 2" xfId="22006" xr:uid="{00000000-0005-0000-0000-0000A04A0000}"/>
    <cellStyle name="Eingabe 3 7 3 2 3 3" xfId="33733" xr:uid="{00000000-0005-0000-0000-0000A14A0000}"/>
    <cellStyle name="Eingabe 3 7 3 2 4" xfId="14196" xr:uid="{00000000-0005-0000-0000-0000A24A0000}"/>
    <cellStyle name="Eingabe 3 7 3 2 5" xfId="25923" xr:uid="{00000000-0005-0000-0000-0000A34A0000}"/>
    <cellStyle name="Eingabe 3 7 3 3" xfId="3766" xr:uid="{00000000-0005-0000-0000-0000A44A0000}"/>
    <cellStyle name="Eingabe 3 7 3 3 2" xfId="7671" xr:uid="{00000000-0005-0000-0000-0000A54A0000}"/>
    <cellStyle name="Eingabe 3 7 3 3 2 2" xfId="19399" xr:uid="{00000000-0005-0000-0000-0000A64A0000}"/>
    <cellStyle name="Eingabe 3 7 3 3 2 3" xfId="31126" xr:uid="{00000000-0005-0000-0000-0000A74A0000}"/>
    <cellStyle name="Eingabe 3 7 3 3 3" xfId="11576" xr:uid="{00000000-0005-0000-0000-0000A84A0000}"/>
    <cellStyle name="Eingabe 3 7 3 3 3 2" xfId="23304" xr:uid="{00000000-0005-0000-0000-0000A94A0000}"/>
    <cellStyle name="Eingabe 3 7 3 3 3 3" xfId="35031" xr:uid="{00000000-0005-0000-0000-0000AA4A0000}"/>
    <cellStyle name="Eingabe 3 7 3 3 4" xfId="15494" xr:uid="{00000000-0005-0000-0000-0000AB4A0000}"/>
    <cellStyle name="Eingabe 3 7 3 3 5" xfId="27221" xr:uid="{00000000-0005-0000-0000-0000AC4A0000}"/>
    <cellStyle name="Eingabe 3 7 3 4" xfId="5075" xr:uid="{00000000-0005-0000-0000-0000AD4A0000}"/>
    <cellStyle name="Eingabe 3 7 3 4 2" xfId="16803" xr:uid="{00000000-0005-0000-0000-0000AE4A0000}"/>
    <cellStyle name="Eingabe 3 7 3 4 3" xfId="28530" xr:uid="{00000000-0005-0000-0000-0000AF4A0000}"/>
    <cellStyle name="Eingabe 3 7 3 5" xfId="8980" xr:uid="{00000000-0005-0000-0000-0000B04A0000}"/>
    <cellStyle name="Eingabe 3 7 3 5 2" xfId="20708" xr:uid="{00000000-0005-0000-0000-0000B14A0000}"/>
    <cellStyle name="Eingabe 3 7 3 5 3" xfId="32435" xr:uid="{00000000-0005-0000-0000-0000B24A0000}"/>
    <cellStyle name="Eingabe 3 7 3 6" xfId="12898" xr:uid="{00000000-0005-0000-0000-0000B34A0000}"/>
    <cellStyle name="Eingabe 3 7 3 7" xfId="24625" xr:uid="{00000000-0005-0000-0000-0000B44A0000}"/>
    <cellStyle name="Eingabe 3 7 4" xfId="1610" xr:uid="{00000000-0005-0000-0000-0000B54A0000}"/>
    <cellStyle name="Eingabe 3 7 4 2" xfId="5515" xr:uid="{00000000-0005-0000-0000-0000B64A0000}"/>
    <cellStyle name="Eingabe 3 7 4 2 2" xfId="17243" xr:uid="{00000000-0005-0000-0000-0000B74A0000}"/>
    <cellStyle name="Eingabe 3 7 4 2 3" xfId="28970" xr:uid="{00000000-0005-0000-0000-0000B84A0000}"/>
    <cellStyle name="Eingabe 3 7 4 3" xfId="9420" xr:uid="{00000000-0005-0000-0000-0000B94A0000}"/>
    <cellStyle name="Eingabe 3 7 4 3 2" xfId="21148" xr:uid="{00000000-0005-0000-0000-0000BA4A0000}"/>
    <cellStyle name="Eingabe 3 7 4 3 3" xfId="32875" xr:uid="{00000000-0005-0000-0000-0000BB4A0000}"/>
    <cellStyle name="Eingabe 3 7 4 4" xfId="13338" xr:uid="{00000000-0005-0000-0000-0000BC4A0000}"/>
    <cellStyle name="Eingabe 3 7 4 5" xfId="25065" xr:uid="{00000000-0005-0000-0000-0000BD4A0000}"/>
    <cellStyle name="Eingabe 3 7 5" xfId="2908" xr:uid="{00000000-0005-0000-0000-0000BE4A0000}"/>
    <cellStyle name="Eingabe 3 7 5 2" xfId="6813" xr:uid="{00000000-0005-0000-0000-0000BF4A0000}"/>
    <cellStyle name="Eingabe 3 7 5 2 2" xfId="18541" xr:uid="{00000000-0005-0000-0000-0000C04A0000}"/>
    <cellStyle name="Eingabe 3 7 5 2 3" xfId="30268" xr:uid="{00000000-0005-0000-0000-0000C14A0000}"/>
    <cellStyle name="Eingabe 3 7 5 3" xfId="10718" xr:uid="{00000000-0005-0000-0000-0000C24A0000}"/>
    <cellStyle name="Eingabe 3 7 5 3 2" xfId="22446" xr:uid="{00000000-0005-0000-0000-0000C34A0000}"/>
    <cellStyle name="Eingabe 3 7 5 3 3" xfId="34173" xr:uid="{00000000-0005-0000-0000-0000C44A0000}"/>
    <cellStyle name="Eingabe 3 7 5 4" xfId="14636" xr:uid="{00000000-0005-0000-0000-0000C54A0000}"/>
    <cellStyle name="Eingabe 3 7 5 5" xfId="26363" xr:uid="{00000000-0005-0000-0000-0000C64A0000}"/>
    <cellStyle name="Eingabe 3 7 6" xfId="4217" xr:uid="{00000000-0005-0000-0000-0000C74A0000}"/>
    <cellStyle name="Eingabe 3 7 6 2" xfId="15945" xr:uid="{00000000-0005-0000-0000-0000C84A0000}"/>
    <cellStyle name="Eingabe 3 7 6 3" xfId="27672" xr:uid="{00000000-0005-0000-0000-0000C94A0000}"/>
    <cellStyle name="Eingabe 3 7 7" xfId="8122" xr:uid="{00000000-0005-0000-0000-0000CA4A0000}"/>
    <cellStyle name="Eingabe 3 7 7 2" xfId="19850" xr:uid="{00000000-0005-0000-0000-0000CB4A0000}"/>
    <cellStyle name="Eingabe 3 7 7 3" xfId="31577" xr:uid="{00000000-0005-0000-0000-0000CC4A0000}"/>
    <cellStyle name="Eingabe 3 7 8" xfId="12040" xr:uid="{00000000-0005-0000-0000-0000CD4A0000}"/>
    <cellStyle name="Eingabe 3 7 9" xfId="23767" xr:uid="{00000000-0005-0000-0000-0000CE4A0000}"/>
    <cellStyle name="Eingabe 3 8" xfId="244" xr:uid="{00000000-0005-0000-0000-0000CF4A0000}"/>
    <cellStyle name="Eingabe 3 8 2" xfId="673" xr:uid="{00000000-0005-0000-0000-0000D04A0000}"/>
    <cellStyle name="Eingabe 3 8 2 2" xfId="1971" xr:uid="{00000000-0005-0000-0000-0000D14A0000}"/>
    <cellStyle name="Eingabe 3 8 2 2 2" xfId="5876" xr:uid="{00000000-0005-0000-0000-0000D24A0000}"/>
    <cellStyle name="Eingabe 3 8 2 2 2 2" xfId="17604" xr:uid="{00000000-0005-0000-0000-0000D34A0000}"/>
    <cellStyle name="Eingabe 3 8 2 2 2 3" xfId="29331" xr:uid="{00000000-0005-0000-0000-0000D44A0000}"/>
    <cellStyle name="Eingabe 3 8 2 2 3" xfId="9781" xr:uid="{00000000-0005-0000-0000-0000D54A0000}"/>
    <cellStyle name="Eingabe 3 8 2 2 3 2" xfId="21509" xr:uid="{00000000-0005-0000-0000-0000D64A0000}"/>
    <cellStyle name="Eingabe 3 8 2 2 3 3" xfId="33236" xr:uid="{00000000-0005-0000-0000-0000D74A0000}"/>
    <cellStyle name="Eingabe 3 8 2 2 4" xfId="13699" xr:uid="{00000000-0005-0000-0000-0000D84A0000}"/>
    <cellStyle name="Eingabe 3 8 2 2 5" xfId="25426" xr:uid="{00000000-0005-0000-0000-0000D94A0000}"/>
    <cellStyle name="Eingabe 3 8 2 3" xfId="3269" xr:uid="{00000000-0005-0000-0000-0000DA4A0000}"/>
    <cellStyle name="Eingabe 3 8 2 3 2" xfId="7174" xr:uid="{00000000-0005-0000-0000-0000DB4A0000}"/>
    <cellStyle name="Eingabe 3 8 2 3 2 2" xfId="18902" xr:uid="{00000000-0005-0000-0000-0000DC4A0000}"/>
    <cellStyle name="Eingabe 3 8 2 3 2 3" xfId="30629" xr:uid="{00000000-0005-0000-0000-0000DD4A0000}"/>
    <cellStyle name="Eingabe 3 8 2 3 3" xfId="11079" xr:uid="{00000000-0005-0000-0000-0000DE4A0000}"/>
    <cellStyle name="Eingabe 3 8 2 3 3 2" xfId="22807" xr:uid="{00000000-0005-0000-0000-0000DF4A0000}"/>
    <cellStyle name="Eingabe 3 8 2 3 3 3" xfId="34534" xr:uid="{00000000-0005-0000-0000-0000E04A0000}"/>
    <cellStyle name="Eingabe 3 8 2 3 4" xfId="14997" xr:uid="{00000000-0005-0000-0000-0000E14A0000}"/>
    <cellStyle name="Eingabe 3 8 2 3 5" xfId="26724" xr:uid="{00000000-0005-0000-0000-0000E24A0000}"/>
    <cellStyle name="Eingabe 3 8 2 4" xfId="4578" xr:uid="{00000000-0005-0000-0000-0000E34A0000}"/>
    <cellStyle name="Eingabe 3 8 2 4 2" xfId="16306" xr:uid="{00000000-0005-0000-0000-0000E44A0000}"/>
    <cellStyle name="Eingabe 3 8 2 4 3" xfId="28033" xr:uid="{00000000-0005-0000-0000-0000E54A0000}"/>
    <cellStyle name="Eingabe 3 8 2 5" xfId="8483" xr:uid="{00000000-0005-0000-0000-0000E64A0000}"/>
    <cellStyle name="Eingabe 3 8 2 5 2" xfId="20211" xr:uid="{00000000-0005-0000-0000-0000E74A0000}"/>
    <cellStyle name="Eingabe 3 8 2 5 3" xfId="31938" xr:uid="{00000000-0005-0000-0000-0000E84A0000}"/>
    <cellStyle name="Eingabe 3 8 2 6" xfId="12401" xr:uid="{00000000-0005-0000-0000-0000E94A0000}"/>
    <cellStyle name="Eingabe 3 8 2 7" xfId="24128" xr:uid="{00000000-0005-0000-0000-0000EA4A0000}"/>
    <cellStyle name="Eingabe 3 8 3" xfId="1102" xr:uid="{00000000-0005-0000-0000-0000EB4A0000}"/>
    <cellStyle name="Eingabe 3 8 3 2" xfId="2400" xr:uid="{00000000-0005-0000-0000-0000EC4A0000}"/>
    <cellStyle name="Eingabe 3 8 3 2 2" xfId="6305" xr:uid="{00000000-0005-0000-0000-0000ED4A0000}"/>
    <cellStyle name="Eingabe 3 8 3 2 2 2" xfId="18033" xr:uid="{00000000-0005-0000-0000-0000EE4A0000}"/>
    <cellStyle name="Eingabe 3 8 3 2 2 3" xfId="29760" xr:uid="{00000000-0005-0000-0000-0000EF4A0000}"/>
    <cellStyle name="Eingabe 3 8 3 2 3" xfId="10210" xr:uid="{00000000-0005-0000-0000-0000F04A0000}"/>
    <cellStyle name="Eingabe 3 8 3 2 3 2" xfId="21938" xr:uid="{00000000-0005-0000-0000-0000F14A0000}"/>
    <cellStyle name="Eingabe 3 8 3 2 3 3" xfId="33665" xr:uid="{00000000-0005-0000-0000-0000F24A0000}"/>
    <cellStyle name="Eingabe 3 8 3 2 4" xfId="14128" xr:uid="{00000000-0005-0000-0000-0000F34A0000}"/>
    <cellStyle name="Eingabe 3 8 3 2 5" xfId="25855" xr:uid="{00000000-0005-0000-0000-0000F44A0000}"/>
    <cellStyle name="Eingabe 3 8 3 3" xfId="3698" xr:uid="{00000000-0005-0000-0000-0000F54A0000}"/>
    <cellStyle name="Eingabe 3 8 3 3 2" xfId="7603" xr:uid="{00000000-0005-0000-0000-0000F64A0000}"/>
    <cellStyle name="Eingabe 3 8 3 3 2 2" xfId="19331" xr:uid="{00000000-0005-0000-0000-0000F74A0000}"/>
    <cellStyle name="Eingabe 3 8 3 3 2 3" xfId="31058" xr:uid="{00000000-0005-0000-0000-0000F84A0000}"/>
    <cellStyle name="Eingabe 3 8 3 3 3" xfId="11508" xr:uid="{00000000-0005-0000-0000-0000F94A0000}"/>
    <cellStyle name="Eingabe 3 8 3 3 3 2" xfId="23236" xr:uid="{00000000-0005-0000-0000-0000FA4A0000}"/>
    <cellStyle name="Eingabe 3 8 3 3 3 3" xfId="34963" xr:uid="{00000000-0005-0000-0000-0000FB4A0000}"/>
    <cellStyle name="Eingabe 3 8 3 3 4" xfId="15426" xr:uid="{00000000-0005-0000-0000-0000FC4A0000}"/>
    <cellStyle name="Eingabe 3 8 3 3 5" xfId="27153" xr:uid="{00000000-0005-0000-0000-0000FD4A0000}"/>
    <cellStyle name="Eingabe 3 8 3 4" xfId="5007" xr:uid="{00000000-0005-0000-0000-0000FE4A0000}"/>
    <cellStyle name="Eingabe 3 8 3 4 2" xfId="16735" xr:uid="{00000000-0005-0000-0000-0000FF4A0000}"/>
    <cellStyle name="Eingabe 3 8 3 4 3" xfId="28462" xr:uid="{00000000-0005-0000-0000-0000004B0000}"/>
    <cellStyle name="Eingabe 3 8 3 5" xfId="8912" xr:uid="{00000000-0005-0000-0000-0000014B0000}"/>
    <cellStyle name="Eingabe 3 8 3 5 2" xfId="20640" xr:uid="{00000000-0005-0000-0000-0000024B0000}"/>
    <cellStyle name="Eingabe 3 8 3 5 3" xfId="32367" xr:uid="{00000000-0005-0000-0000-0000034B0000}"/>
    <cellStyle name="Eingabe 3 8 3 6" xfId="12830" xr:uid="{00000000-0005-0000-0000-0000044B0000}"/>
    <cellStyle name="Eingabe 3 8 3 7" xfId="24557" xr:uid="{00000000-0005-0000-0000-0000054B0000}"/>
    <cellStyle name="Eingabe 3 8 4" xfId="1542" xr:uid="{00000000-0005-0000-0000-0000064B0000}"/>
    <cellStyle name="Eingabe 3 8 4 2" xfId="5447" xr:uid="{00000000-0005-0000-0000-0000074B0000}"/>
    <cellStyle name="Eingabe 3 8 4 2 2" xfId="17175" xr:uid="{00000000-0005-0000-0000-0000084B0000}"/>
    <cellStyle name="Eingabe 3 8 4 2 3" xfId="28902" xr:uid="{00000000-0005-0000-0000-0000094B0000}"/>
    <cellStyle name="Eingabe 3 8 4 3" xfId="9352" xr:uid="{00000000-0005-0000-0000-00000A4B0000}"/>
    <cellStyle name="Eingabe 3 8 4 3 2" xfId="21080" xr:uid="{00000000-0005-0000-0000-00000B4B0000}"/>
    <cellStyle name="Eingabe 3 8 4 3 3" xfId="32807" xr:uid="{00000000-0005-0000-0000-00000C4B0000}"/>
    <cellStyle name="Eingabe 3 8 4 4" xfId="13270" xr:uid="{00000000-0005-0000-0000-00000D4B0000}"/>
    <cellStyle name="Eingabe 3 8 4 5" xfId="24997" xr:uid="{00000000-0005-0000-0000-00000E4B0000}"/>
    <cellStyle name="Eingabe 3 8 5" xfId="2840" xr:uid="{00000000-0005-0000-0000-00000F4B0000}"/>
    <cellStyle name="Eingabe 3 8 5 2" xfId="6745" xr:uid="{00000000-0005-0000-0000-0000104B0000}"/>
    <cellStyle name="Eingabe 3 8 5 2 2" xfId="18473" xr:uid="{00000000-0005-0000-0000-0000114B0000}"/>
    <cellStyle name="Eingabe 3 8 5 2 3" xfId="30200" xr:uid="{00000000-0005-0000-0000-0000124B0000}"/>
    <cellStyle name="Eingabe 3 8 5 3" xfId="10650" xr:uid="{00000000-0005-0000-0000-0000134B0000}"/>
    <cellStyle name="Eingabe 3 8 5 3 2" xfId="22378" xr:uid="{00000000-0005-0000-0000-0000144B0000}"/>
    <cellStyle name="Eingabe 3 8 5 3 3" xfId="34105" xr:uid="{00000000-0005-0000-0000-0000154B0000}"/>
    <cellStyle name="Eingabe 3 8 5 4" xfId="14568" xr:uid="{00000000-0005-0000-0000-0000164B0000}"/>
    <cellStyle name="Eingabe 3 8 5 5" xfId="26295" xr:uid="{00000000-0005-0000-0000-0000174B0000}"/>
    <cellStyle name="Eingabe 3 8 6" xfId="4149" xr:uid="{00000000-0005-0000-0000-0000184B0000}"/>
    <cellStyle name="Eingabe 3 8 6 2" xfId="15877" xr:uid="{00000000-0005-0000-0000-0000194B0000}"/>
    <cellStyle name="Eingabe 3 8 6 3" xfId="27604" xr:uid="{00000000-0005-0000-0000-00001A4B0000}"/>
    <cellStyle name="Eingabe 3 8 7" xfId="8054" xr:uid="{00000000-0005-0000-0000-00001B4B0000}"/>
    <cellStyle name="Eingabe 3 8 7 2" xfId="19782" xr:uid="{00000000-0005-0000-0000-00001C4B0000}"/>
    <cellStyle name="Eingabe 3 8 7 3" xfId="31509" xr:uid="{00000000-0005-0000-0000-00001D4B0000}"/>
    <cellStyle name="Eingabe 3 8 8" xfId="11972" xr:uid="{00000000-0005-0000-0000-00001E4B0000}"/>
    <cellStyle name="Eingabe 3 8 9" xfId="23699" xr:uid="{00000000-0005-0000-0000-00001F4B0000}"/>
    <cellStyle name="Eingabe 3 9" xfId="324" xr:uid="{00000000-0005-0000-0000-0000204B0000}"/>
    <cellStyle name="Eingabe 3 9 2" xfId="753" xr:uid="{00000000-0005-0000-0000-0000214B0000}"/>
    <cellStyle name="Eingabe 3 9 2 2" xfId="2051" xr:uid="{00000000-0005-0000-0000-0000224B0000}"/>
    <cellStyle name="Eingabe 3 9 2 2 2" xfId="5956" xr:uid="{00000000-0005-0000-0000-0000234B0000}"/>
    <cellStyle name="Eingabe 3 9 2 2 2 2" xfId="17684" xr:uid="{00000000-0005-0000-0000-0000244B0000}"/>
    <cellStyle name="Eingabe 3 9 2 2 2 3" xfId="29411" xr:uid="{00000000-0005-0000-0000-0000254B0000}"/>
    <cellStyle name="Eingabe 3 9 2 2 3" xfId="9861" xr:uid="{00000000-0005-0000-0000-0000264B0000}"/>
    <cellStyle name="Eingabe 3 9 2 2 3 2" xfId="21589" xr:uid="{00000000-0005-0000-0000-0000274B0000}"/>
    <cellStyle name="Eingabe 3 9 2 2 3 3" xfId="33316" xr:uid="{00000000-0005-0000-0000-0000284B0000}"/>
    <cellStyle name="Eingabe 3 9 2 2 4" xfId="13779" xr:uid="{00000000-0005-0000-0000-0000294B0000}"/>
    <cellStyle name="Eingabe 3 9 2 2 5" xfId="25506" xr:uid="{00000000-0005-0000-0000-00002A4B0000}"/>
    <cellStyle name="Eingabe 3 9 2 3" xfId="3349" xr:uid="{00000000-0005-0000-0000-00002B4B0000}"/>
    <cellStyle name="Eingabe 3 9 2 3 2" xfId="7254" xr:uid="{00000000-0005-0000-0000-00002C4B0000}"/>
    <cellStyle name="Eingabe 3 9 2 3 2 2" xfId="18982" xr:uid="{00000000-0005-0000-0000-00002D4B0000}"/>
    <cellStyle name="Eingabe 3 9 2 3 2 3" xfId="30709" xr:uid="{00000000-0005-0000-0000-00002E4B0000}"/>
    <cellStyle name="Eingabe 3 9 2 3 3" xfId="11159" xr:uid="{00000000-0005-0000-0000-00002F4B0000}"/>
    <cellStyle name="Eingabe 3 9 2 3 3 2" xfId="22887" xr:uid="{00000000-0005-0000-0000-0000304B0000}"/>
    <cellStyle name="Eingabe 3 9 2 3 3 3" xfId="34614" xr:uid="{00000000-0005-0000-0000-0000314B0000}"/>
    <cellStyle name="Eingabe 3 9 2 3 4" xfId="15077" xr:uid="{00000000-0005-0000-0000-0000324B0000}"/>
    <cellStyle name="Eingabe 3 9 2 3 5" xfId="26804" xr:uid="{00000000-0005-0000-0000-0000334B0000}"/>
    <cellStyle name="Eingabe 3 9 2 4" xfId="4658" xr:uid="{00000000-0005-0000-0000-0000344B0000}"/>
    <cellStyle name="Eingabe 3 9 2 4 2" xfId="16386" xr:uid="{00000000-0005-0000-0000-0000354B0000}"/>
    <cellStyle name="Eingabe 3 9 2 4 3" xfId="28113" xr:uid="{00000000-0005-0000-0000-0000364B0000}"/>
    <cellStyle name="Eingabe 3 9 2 5" xfId="8563" xr:uid="{00000000-0005-0000-0000-0000374B0000}"/>
    <cellStyle name="Eingabe 3 9 2 5 2" xfId="20291" xr:uid="{00000000-0005-0000-0000-0000384B0000}"/>
    <cellStyle name="Eingabe 3 9 2 5 3" xfId="32018" xr:uid="{00000000-0005-0000-0000-0000394B0000}"/>
    <cellStyle name="Eingabe 3 9 2 6" xfId="12481" xr:uid="{00000000-0005-0000-0000-00003A4B0000}"/>
    <cellStyle name="Eingabe 3 9 2 7" xfId="24208" xr:uid="{00000000-0005-0000-0000-00003B4B0000}"/>
    <cellStyle name="Eingabe 3 9 3" xfId="1182" xr:uid="{00000000-0005-0000-0000-00003C4B0000}"/>
    <cellStyle name="Eingabe 3 9 3 2" xfId="2480" xr:uid="{00000000-0005-0000-0000-00003D4B0000}"/>
    <cellStyle name="Eingabe 3 9 3 2 2" xfId="6385" xr:uid="{00000000-0005-0000-0000-00003E4B0000}"/>
    <cellStyle name="Eingabe 3 9 3 2 2 2" xfId="18113" xr:uid="{00000000-0005-0000-0000-00003F4B0000}"/>
    <cellStyle name="Eingabe 3 9 3 2 2 3" xfId="29840" xr:uid="{00000000-0005-0000-0000-0000404B0000}"/>
    <cellStyle name="Eingabe 3 9 3 2 3" xfId="10290" xr:uid="{00000000-0005-0000-0000-0000414B0000}"/>
    <cellStyle name="Eingabe 3 9 3 2 3 2" xfId="22018" xr:uid="{00000000-0005-0000-0000-0000424B0000}"/>
    <cellStyle name="Eingabe 3 9 3 2 3 3" xfId="33745" xr:uid="{00000000-0005-0000-0000-0000434B0000}"/>
    <cellStyle name="Eingabe 3 9 3 2 4" xfId="14208" xr:uid="{00000000-0005-0000-0000-0000444B0000}"/>
    <cellStyle name="Eingabe 3 9 3 2 5" xfId="25935" xr:uid="{00000000-0005-0000-0000-0000454B0000}"/>
    <cellStyle name="Eingabe 3 9 3 3" xfId="3778" xr:uid="{00000000-0005-0000-0000-0000464B0000}"/>
    <cellStyle name="Eingabe 3 9 3 3 2" xfId="7683" xr:uid="{00000000-0005-0000-0000-0000474B0000}"/>
    <cellStyle name="Eingabe 3 9 3 3 2 2" xfId="19411" xr:uid="{00000000-0005-0000-0000-0000484B0000}"/>
    <cellStyle name="Eingabe 3 9 3 3 2 3" xfId="31138" xr:uid="{00000000-0005-0000-0000-0000494B0000}"/>
    <cellStyle name="Eingabe 3 9 3 3 3" xfId="11588" xr:uid="{00000000-0005-0000-0000-00004A4B0000}"/>
    <cellStyle name="Eingabe 3 9 3 3 3 2" xfId="23316" xr:uid="{00000000-0005-0000-0000-00004B4B0000}"/>
    <cellStyle name="Eingabe 3 9 3 3 3 3" xfId="35043" xr:uid="{00000000-0005-0000-0000-00004C4B0000}"/>
    <cellStyle name="Eingabe 3 9 3 3 4" xfId="15506" xr:uid="{00000000-0005-0000-0000-00004D4B0000}"/>
    <cellStyle name="Eingabe 3 9 3 3 5" xfId="27233" xr:uid="{00000000-0005-0000-0000-00004E4B0000}"/>
    <cellStyle name="Eingabe 3 9 3 4" xfId="5087" xr:uid="{00000000-0005-0000-0000-00004F4B0000}"/>
    <cellStyle name="Eingabe 3 9 3 4 2" xfId="16815" xr:uid="{00000000-0005-0000-0000-0000504B0000}"/>
    <cellStyle name="Eingabe 3 9 3 4 3" xfId="28542" xr:uid="{00000000-0005-0000-0000-0000514B0000}"/>
    <cellStyle name="Eingabe 3 9 3 5" xfId="8992" xr:uid="{00000000-0005-0000-0000-0000524B0000}"/>
    <cellStyle name="Eingabe 3 9 3 5 2" xfId="20720" xr:uid="{00000000-0005-0000-0000-0000534B0000}"/>
    <cellStyle name="Eingabe 3 9 3 5 3" xfId="32447" xr:uid="{00000000-0005-0000-0000-0000544B0000}"/>
    <cellStyle name="Eingabe 3 9 3 6" xfId="12910" xr:uid="{00000000-0005-0000-0000-0000554B0000}"/>
    <cellStyle name="Eingabe 3 9 3 7" xfId="24637" xr:uid="{00000000-0005-0000-0000-0000564B0000}"/>
    <cellStyle name="Eingabe 3 9 4" xfId="1622" xr:uid="{00000000-0005-0000-0000-0000574B0000}"/>
    <cellStyle name="Eingabe 3 9 4 2" xfId="5527" xr:uid="{00000000-0005-0000-0000-0000584B0000}"/>
    <cellStyle name="Eingabe 3 9 4 2 2" xfId="17255" xr:uid="{00000000-0005-0000-0000-0000594B0000}"/>
    <cellStyle name="Eingabe 3 9 4 2 3" xfId="28982" xr:uid="{00000000-0005-0000-0000-00005A4B0000}"/>
    <cellStyle name="Eingabe 3 9 4 3" xfId="9432" xr:uid="{00000000-0005-0000-0000-00005B4B0000}"/>
    <cellStyle name="Eingabe 3 9 4 3 2" xfId="21160" xr:uid="{00000000-0005-0000-0000-00005C4B0000}"/>
    <cellStyle name="Eingabe 3 9 4 3 3" xfId="32887" xr:uid="{00000000-0005-0000-0000-00005D4B0000}"/>
    <cellStyle name="Eingabe 3 9 4 4" xfId="13350" xr:uid="{00000000-0005-0000-0000-00005E4B0000}"/>
    <cellStyle name="Eingabe 3 9 4 5" xfId="25077" xr:uid="{00000000-0005-0000-0000-00005F4B0000}"/>
    <cellStyle name="Eingabe 3 9 5" xfId="2920" xr:uid="{00000000-0005-0000-0000-0000604B0000}"/>
    <cellStyle name="Eingabe 3 9 5 2" xfId="6825" xr:uid="{00000000-0005-0000-0000-0000614B0000}"/>
    <cellStyle name="Eingabe 3 9 5 2 2" xfId="18553" xr:uid="{00000000-0005-0000-0000-0000624B0000}"/>
    <cellStyle name="Eingabe 3 9 5 2 3" xfId="30280" xr:uid="{00000000-0005-0000-0000-0000634B0000}"/>
    <cellStyle name="Eingabe 3 9 5 3" xfId="10730" xr:uid="{00000000-0005-0000-0000-0000644B0000}"/>
    <cellStyle name="Eingabe 3 9 5 3 2" xfId="22458" xr:uid="{00000000-0005-0000-0000-0000654B0000}"/>
    <cellStyle name="Eingabe 3 9 5 3 3" xfId="34185" xr:uid="{00000000-0005-0000-0000-0000664B0000}"/>
    <cellStyle name="Eingabe 3 9 5 4" xfId="14648" xr:uid="{00000000-0005-0000-0000-0000674B0000}"/>
    <cellStyle name="Eingabe 3 9 5 5" xfId="26375" xr:uid="{00000000-0005-0000-0000-0000684B0000}"/>
    <cellStyle name="Eingabe 3 9 6" xfId="4229" xr:uid="{00000000-0005-0000-0000-0000694B0000}"/>
    <cellStyle name="Eingabe 3 9 6 2" xfId="15957" xr:uid="{00000000-0005-0000-0000-00006A4B0000}"/>
    <cellStyle name="Eingabe 3 9 6 3" xfId="27684" xr:uid="{00000000-0005-0000-0000-00006B4B0000}"/>
    <cellStyle name="Eingabe 3 9 7" xfId="8134" xr:uid="{00000000-0005-0000-0000-00006C4B0000}"/>
    <cellStyle name="Eingabe 3 9 7 2" xfId="19862" xr:uid="{00000000-0005-0000-0000-00006D4B0000}"/>
    <cellStyle name="Eingabe 3 9 7 3" xfId="31589" xr:uid="{00000000-0005-0000-0000-00006E4B0000}"/>
    <cellStyle name="Eingabe 3 9 8" xfId="12052" xr:uid="{00000000-0005-0000-0000-00006F4B0000}"/>
    <cellStyle name="Eingabe 3 9 9" xfId="23779" xr:uid="{00000000-0005-0000-0000-0000704B0000}"/>
    <cellStyle name="Ergebnis 2" xfId="46" xr:uid="{00000000-0005-0000-0000-0000714B0000}"/>
    <cellStyle name="Ergebnis 2 10" xfId="326" xr:uid="{00000000-0005-0000-0000-0000724B0000}"/>
    <cellStyle name="Ergebnis 2 10 2" xfId="755" xr:uid="{00000000-0005-0000-0000-0000734B0000}"/>
    <cellStyle name="Ergebnis 2 10 2 2" xfId="2053" xr:uid="{00000000-0005-0000-0000-0000744B0000}"/>
    <cellStyle name="Ergebnis 2 10 2 2 2" xfId="5958" xr:uid="{00000000-0005-0000-0000-0000754B0000}"/>
    <cellStyle name="Ergebnis 2 10 2 2 2 2" xfId="17686" xr:uid="{00000000-0005-0000-0000-0000764B0000}"/>
    <cellStyle name="Ergebnis 2 10 2 2 2 3" xfId="29413" xr:uid="{00000000-0005-0000-0000-0000774B0000}"/>
    <cellStyle name="Ergebnis 2 10 2 2 3" xfId="9863" xr:uid="{00000000-0005-0000-0000-0000784B0000}"/>
    <cellStyle name="Ergebnis 2 10 2 2 3 2" xfId="21591" xr:uid="{00000000-0005-0000-0000-0000794B0000}"/>
    <cellStyle name="Ergebnis 2 10 2 2 3 3" xfId="33318" xr:uid="{00000000-0005-0000-0000-00007A4B0000}"/>
    <cellStyle name="Ergebnis 2 10 2 2 4" xfId="13781" xr:uid="{00000000-0005-0000-0000-00007B4B0000}"/>
    <cellStyle name="Ergebnis 2 10 2 2 5" xfId="25508" xr:uid="{00000000-0005-0000-0000-00007C4B0000}"/>
    <cellStyle name="Ergebnis 2 10 2 3" xfId="3351" xr:uid="{00000000-0005-0000-0000-00007D4B0000}"/>
    <cellStyle name="Ergebnis 2 10 2 3 2" xfId="7256" xr:uid="{00000000-0005-0000-0000-00007E4B0000}"/>
    <cellStyle name="Ergebnis 2 10 2 3 2 2" xfId="18984" xr:uid="{00000000-0005-0000-0000-00007F4B0000}"/>
    <cellStyle name="Ergebnis 2 10 2 3 2 3" xfId="30711" xr:uid="{00000000-0005-0000-0000-0000804B0000}"/>
    <cellStyle name="Ergebnis 2 10 2 3 3" xfId="11161" xr:uid="{00000000-0005-0000-0000-0000814B0000}"/>
    <cellStyle name="Ergebnis 2 10 2 3 3 2" xfId="22889" xr:uid="{00000000-0005-0000-0000-0000824B0000}"/>
    <cellStyle name="Ergebnis 2 10 2 3 3 3" xfId="34616" xr:uid="{00000000-0005-0000-0000-0000834B0000}"/>
    <cellStyle name="Ergebnis 2 10 2 3 4" xfId="15079" xr:uid="{00000000-0005-0000-0000-0000844B0000}"/>
    <cellStyle name="Ergebnis 2 10 2 3 5" xfId="26806" xr:uid="{00000000-0005-0000-0000-0000854B0000}"/>
    <cellStyle name="Ergebnis 2 10 2 4" xfId="4660" xr:uid="{00000000-0005-0000-0000-0000864B0000}"/>
    <cellStyle name="Ergebnis 2 10 2 4 2" xfId="16388" xr:uid="{00000000-0005-0000-0000-0000874B0000}"/>
    <cellStyle name="Ergebnis 2 10 2 4 3" xfId="28115" xr:uid="{00000000-0005-0000-0000-0000884B0000}"/>
    <cellStyle name="Ergebnis 2 10 2 5" xfId="8565" xr:uid="{00000000-0005-0000-0000-0000894B0000}"/>
    <cellStyle name="Ergebnis 2 10 2 5 2" xfId="20293" xr:uid="{00000000-0005-0000-0000-00008A4B0000}"/>
    <cellStyle name="Ergebnis 2 10 2 5 3" xfId="32020" xr:uid="{00000000-0005-0000-0000-00008B4B0000}"/>
    <cellStyle name="Ergebnis 2 10 2 6" xfId="12483" xr:uid="{00000000-0005-0000-0000-00008C4B0000}"/>
    <cellStyle name="Ergebnis 2 10 2 7" xfId="24210" xr:uid="{00000000-0005-0000-0000-00008D4B0000}"/>
    <cellStyle name="Ergebnis 2 10 3" xfId="1184" xr:uid="{00000000-0005-0000-0000-00008E4B0000}"/>
    <cellStyle name="Ergebnis 2 10 3 2" xfId="2482" xr:uid="{00000000-0005-0000-0000-00008F4B0000}"/>
    <cellStyle name="Ergebnis 2 10 3 2 2" xfId="6387" xr:uid="{00000000-0005-0000-0000-0000904B0000}"/>
    <cellStyle name="Ergebnis 2 10 3 2 2 2" xfId="18115" xr:uid="{00000000-0005-0000-0000-0000914B0000}"/>
    <cellStyle name="Ergebnis 2 10 3 2 2 3" xfId="29842" xr:uid="{00000000-0005-0000-0000-0000924B0000}"/>
    <cellStyle name="Ergebnis 2 10 3 2 3" xfId="10292" xr:uid="{00000000-0005-0000-0000-0000934B0000}"/>
    <cellStyle name="Ergebnis 2 10 3 2 3 2" xfId="22020" xr:uid="{00000000-0005-0000-0000-0000944B0000}"/>
    <cellStyle name="Ergebnis 2 10 3 2 3 3" xfId="33747" xr:uid="{00000000-0005-0000-0000-0000954B0000}"/>
    <cellStyle name="Ergebnis 2 10 3 2 4" xfId="14210" xr:uid="{00000000-0005-0000-0000-0000964B0000}"/>
    <cellStyle name="Ergebnis 2 10 3 2 5" xfId="25937" xr:uid="{00000000-0005-0000-0000-0000974B0000}"/>
    <cellStyle name="Ergebnis 2 10 3 3" xfId="3780" xr:uid="{00000000-0005-0000-0000-0000984B0000}"/>
    <cellStyle name="Ergebnis 2 10 3 3 2" xfId="7685" xr:uid="{00000000-0005-0000-0000-0000994B0000}"/>
    <cellStyle name="Ergebnis 2 10 3 3 2 2" xfId="19413" xr:uid="{00000000-0005-0000-0000-00009A4B0000}"/>
    <cellStyle name="Ergebnis 2 10 3 3 2 3" xfId="31140" xr:uid="{00000000-0005-0000-0000-00009B4B0000}"/>
    <cellStyle name="Ergebnis 2 10 3 3 3" xfId="11590" xr:uid="{00000000-0005-0000-0000-00009C4B0000}"/>
    <cellStyle name="Ergebnis 2 10 3 3 3 2" xfId="23318" xr:uid="{00000000-0005-0000-0000-00009D4B0000}"/>
    <cellStyle name="Ergebnis 2 10 3 3 3 3" xfId="35045" xr:uid="{00000000-0005-0000-0000-00009E4B0000}"/>
    <cellStyle name="Ergebnis 2 10 3 3 4" xfId="15508" xr:uid="{00000000-0005-0000-0000-00009F4B0000}"/>
    <cellStyle name="Ergebnis 2 10 3 3 5" xfId="27235" xr:uid="{00000000-0005-0000-0000-0000A04B0000}"/>
    <cellStyle name="Ergebnis 2 10 3 4" xfId="5089" xr:uid="{00000000-0005-0000-0000-0000A14B0000}"/>
    <cellStyle name="Ergebnis 2 10 3 4 2" xfId="16817" xr:uid="{00000000-0005-0000-0000-0000A24B0000}"/>
    <cellStyle name="Ergebnis 2 10 3 4 3" xfId="28544" xr:uid="{00000000-0005-0000-0000-0000A34B0000}"/>
    <cellStyle name="Ergebnis 2 10 3 5" xfId="8994" xr:uid="{00000000-0005-0000-0000-0000A44B0000}"/>
    <cellStyle name="Ergebnis 2 10 3 5 2" xfId="20722" xr:uid="{00000000-0005-0000-0000-0000A54B0000}"/>
    <cellStyle name="Ergebnis 2 10 3 5 3" xfId="32449" xr:uid="{00000000-0005-0000-0000-0000A64B0000}"/>
    <cellStyle name="Ergebnis 2 10 3 6" xfId="12912" xr:uid="{00000000-0005-0000-0000-0000A74B0000}"/>
    <cellStyle name="Ergebnis 2 10 3 7" xfId="24639" xr:uid="{00000000-0005-0000-0000-0000A84B0000}"/>
    <cellStyle name="Ergebnis 2 10 4" xfId="1624" xr:uid="{00000000-0005-0000-0000-0000A94B0000}"/>
    <cellStyle name="Ergebnis 2 10 4 2" xfId="5529" xr:uid="{00000000-0005-0000-0000-0000AA4B0000}"/>
    <cellStyle name="Ergebnis 2 10 4 2 2" xfId="17257" xr:uid="{00000000-0005-0000-0000-0000AB4B0000}"/>
    <cellStyle name="Ergebnis 2 10 4 2 3" xfId="28984" xr:uid="{00000000-0005-0000-0000-0000AC4B0000}"/>
    <cellStyle name="Ergebnis 2 10 4 3" xfId="9434" xr:uid="{00000000-0005-0000-0000-0000AD4B0000}"/>
    <cellStyle name="Ergebnis 2 10 4 3 2" xfId="21162" xr:uid="{00000000-0005-0000-0000-0000AE4B0000}"/>
    <cellStyle name="Ergebnis 2 10 4 3 3" xfId="32889" xr:uid="{00000000-0005-0000-0000-0000AF4B0000}"/>
    <cellStyle name="Ergebnis 2 10 4 4" xfId="13352" xr:uid="{00000000-0005-0000-0000-0000B04B0000}"/>
    <cellStyle name="Ergebnis 2 10 4 5" xfId="25079" xr:uid="{00000000-0005-0000-0000-0000B14B0000}"/>
    <cellStyle name="Ergebnis 2 10 5" xfId="2922" xr:uid="{00000000-0005-0000-0000-0000B24B0000}"/>
    <cellStyle name="Ergebnis 2 10 5 2" xfId="6827" xr:uid="{00000000-0005-0000-0000-0000B34B0000}"/>
    <cellStyle name="Ergebnis 2 10 5 2 2" xfId="18555" xr:uid="{00000000-0005-0000-0000-0000B44B0000}"/>
    <cellStyle name="Ergebnis 2 10 5 2 3" xfId="30282" xr:uid="{00000000-0005-0000-0000-0000B54B0000}"/>
    <cellStyle name="Ergebnis 2 10 5 3" xfId="10732" xr:uid="{00000000-0005-0000-0000-0000B64B0000}"/>
    <cellStyle name="Ergebnis 2 10 5 3 2" xfId="22460" xr:uid="{00000000-0005-0000-0000-0000B74B0000}"/>
    <cellStyle name="Ergebnis 2 10 5 3 3" xfId="34187" xr:uid="{00000000-0005-0000-0000-0000B84B0000}"/>
    <cellStyle name="Ergebnis 2 10 5 4" xfId="14650" xr:uid="{00000000-0005-0000-0000-0000B94B0000}"/>
    <cellStyle name="Ergebnis 2 10 5 5" xfId="26377" xr:uid="{00000000-0005-0000-0000-0000BA4B0000}"/>
    <cellStyle name="Ergebnis 2 10 6" xfId="4231" xr:uid="{00000000-0005-0000-0000-0000BB4B0000}"/>
    <cellStyle name="Ergebnis 2 10 6 2" xfId="15959" xr:uid="{00000000-0005-0000-0000-0000BC4B0000}"/>
    <cellStyle name="Ergebnis 2 10 6 3" xfId="27686" xr:uid="{00000000-0005-0000-0000-0000BD4B0000}"/>
    <cellStyle name="Ergebnis 2 10 7" xfId="8136" xr:uid="{00000000-0005-0000-0000-0000BE4B0000}"/>
    <cellStyle name="Ergebnis 2 10 7 2" xfId="19864" xr:uid="{00000000-0005-0000-0000-0000BF4B0000}"/>
    <cellStyle name="Ergebnis 2 10 7 3" xfId="31591" xr:uid="{00000000-0005-0000-0000-0000C04B0000}"/>
    <cellStyle name="Ergebnis 2 10 8" xfId="12054" xr:uid="{00000000-0005-0000-0000-0000C14B0000}"/>
    <cellStyle name="Ergebnis 2 10 9" xfId="23781" xr:uid="{00000000-0005-0000-0000-0000C24B0000}"/>
    <cellStyle name="Ergebnis 2 11" xfId="318" xr:uid="{00000000-0005-0000-0000-0000C34B0000}"/>
    <cellStyle name="Ergebnis 2 11 2" xfId="747" xr:uid="{00000000-0005-0000-0000-0000C44B0000}"/>
    <cellStyle name="Ergebnis 2 11 2 2" xfId="2045" xr:uid="{00000000-0005-0000-0000-0000C54B0000}"/>
    <cellStyle name="Ergebnis 2 11 2 2 2" xfId="5950" xr:uid="{00000000-0005-0000-0000-0000C64B0000}"/>
    <cellStyle name="Ergebnis 2 11 2 2 2 2" xfId="17678" xr:uid="{00000000-0005-0000-0000-0000C74B0000}"/>
    <cellStyle name="Ergebnis 2 11 2 2 2 3" xfId="29405" xr:uid="{00000000-0005-0000-0000-0000C84B0000}"/>
    <cellStyle name="Ergebnis 2 11 2 2 3" xfId="9855" xr:uid="{00000000-0005-0000-0000-0000C94B0000}"/>
    <cellStyle name="Ergebnis 2 11 2 2 3 2" xfId="21583" xr:uid="{00000000-0005-0000-0000-0000CA4B0000}"/>
    <cellStyle name="Ergebnis 2 11 2 2 3 3" xfId="33310" xr:uid="{00000000-0005-0000-0000-0000CB4B0000}"/>
    <cellStyle name="Ergebnis 2 11 2 2 4" xfId="13773" xr:uid="{00000000-0005-0000-0000-0000CC4B0000}"/>
    <cellStyle name="Ergebnis 2 11 2 2 5" xfId="25500" xr:uid="{00000000-0005-0000-0000-0000CD4B0000}"/>
    <cellStyle name="Ergebnis 2 11 2 3" xfId="3343" xr:uid="{00000000-0005-0000-0000-0000CE4B0000}"/>
    <cellStyle name="Ergebnis 2 11 2 3 2" xfId="7248" xr:uid="{00000000-0005-0000-0000-0000CF4B0000}"/>
    <cellStyle name="Ergebnis 2 11 2 3 2 2" xfId="18976" xr:uid="{00000000-0005-0000-0000-0000D04B0000}"/>
    <cellStyle name="Ergebnis 2 11 2 3 2 3" xfId="30703" xr:uid="{00000000-0005-0000-0000-0000D14B0000}"/>
    <cellStyle name="Ergebnis 2 11 2 3 3" xfId="11153" xr:uid="{00000000-0005-0000-0000-0000D24B0000}"/>
    <cellStyle name="Ergebnis 2 11 2 3 3 2" xfId="22881" xr:uid="{00000000-0005-0000-0000-0000D34B0000}"/>
    <cellStyle name="Ergebnis 2 11 2 3 3 3" xfId="34608" xr:uid="{00000000-0005-0000-0000-0000D44B0000}"/>
    <cellStyle name="Ergebnis 2 11 2 3 4" xfId="15071" xr:uid="{00000000-0005-0000-0000-0000D54B0000}"/>
    <cellStyle name="Ergebnis 2 11 2 3 5" xfId="26798" xr:uid="{00000000-0005-0000-0000-0000D64B0000}"/>
    <cellStyle name="Ergebnis 2 11 2 4" xfId="4652" xr:uid="{00000000-0005-0000-0000-0000D74B0000}"/>
    <cellStyle name="Ergebnis 2 11 2 4 2" xfId="16380" xr:uid="{00000000-0005-0000-0000-0000D84B0000}"/>
    <cellStyle name="Ergebnis 2 11 2 4 3" xfId="28107" xr:uid="{00000000-0005-0000-0000-0000D94B0000}"/>
    <cellStyle name="Ergebnis 2 11 2 5" xfId="8557" xr:uid="{00000000-0005-0000-0000-0000DA4B0000}"/>
    <cellStyle name="Ergebnis 2 11 2 5 2" xfId="20285" xr:uid="{00000000-0005-0000-0000-0000DB4B0000}"/>
    <cellStyle name="Ergebnis 2 11 2 5 3" xfId="32012" xr:uid="{00000000-0005-0000-0000-0000DC4B0000}"/>
    <cellStyle name="Ergebnis 2 11 2 6" xfId="12475" xr:uid="{00000000-0005-0000-0000-0000DD4B0000}"/>
    <cellStyle name="Ergebnis 2 11 2 7" xfId="24202" xr:uid="{00000000-0005-0000-0000-0000DE4B0000}"/>
    <cellStyle name="Ergebnis 2 11 3" xfId="1176" xr:uid="{00000000-0005-0000-0000-0000DF4B0000}"/>
    <cellStyle name="Ergebnis 2 11 3 2" xfId="2474" xr:uid="{00000000-0005-0000-0000-0000E04B0000}"/>
    <cellStyle name="Ergebnis 2 11 3 2 2" xfId="6379" xr:uid="{00000000-0005-0000-0000-0000E14B0000}"/>
    <cellStyle name="Ergebnis 2 11 3 2 2 2" xfId="18107" xr:uid="{00000000-0005-0000-0000-0000E24B0000}"/>
    <cellStyle name="Ergebnis 2 11 3 2 2 3" xfId="29834" xr:uid="{00000000-0005-0000-0000-0000E34B0000}"/>
    <cellStyle name="Ergebnis 2 11 3 2 3" xfId="10284" xr:uid="{00000000-0005-0000-0000-0000E44B0000}"/>
    <cellStyle name="Ergebnis 2 11 3 2 3 2" xfId="22012" xr:uid="{00000000-0005-0000-0000-0000E54B0000}"/>
    <cellStyle name="Ergebnis 2 11 3 2 3 3" xfId="33739" xr:uid="{00000000-0005-0000-0000-0000E64B0000}"/>
    <cellStyle name="Ergebnis 2 11 3 2 4" xfId="14202" xr:uid="{00000000-0005-0000-0000-0000E74B0000}"/>
    <cellStyle name="Ergebnis 2 11 3 2 5" xfId="25929" xr:uid="{00000000-0005-0000-0000-0000E84B0000}"/>
    <cellStyle name="Ergebnis 2 11 3 3" xfId="3772" xr:uid="{00000000-0005-0000-0000-0000E94B0000}"/>
    <cellStyle name="Ergebnis 2 11 3 3 2" xfId="7677" xr:uid="{00000000-0005-0000-0000-0000EA4B0000}"/>
    <cellStyle name="Ergebnis 2 11 3 3 2 2" xfId="19405" xr:uid="{00000000-0005-0000-0000-0000EB4B0000}"/>
    <cellStyle name="Ergebnis 2 11 3 3 2 3" xfId="31132" xr:uid="{00000000-0005-0000-0000-0000EC4B0000}"/>
    <cellStyle name="Ergebnis 2 11 3 3 3" xfId="11582" xr:uid="{00000000-0005-0000-0000-0000ED4B0000}"/>
    <cellStyle name="Ergebnis 2 11 3 3 3 2" xfId="23310" xr:uid="{00000000-0005-0000-0000-0000EE4B0000}"/>
    <cellStyle name="Ergebnis 2 11 3 3 3 3" xfId="35037" xr:uid="{00000000-0005-0000-0000-0000EF4B0000}"/>
    <cellStyle name="Ergebnis 2 11 3 3 4" xfId="15500" xr:uid="{00000000-0005-0000-0000-0000F04B0000}"/>
    <cellStyle name="Ergebnis 2 11 3 3 5" xfId="27227" xr:uid="{00000000-0005-0000-0000-0000F14B0000}"/>
    <cellStyle name="Ergebnis 2 11 3 4" xfId="5081" xr:uid="{00000000-0005-0000-0000-0000F24B0000}"/>
    <cellStyle name="Ergebnis 2 11 3 4 2" xfId="16809" xr:uid="{00000000-0005-0000-0000-0000F34B0000}"/>
    <cellStyle name="Ergebnis 2 11 3 4 3" xfId="28536" xr:uid="{00000000-0005-0000-0000-0000F44B0000}"/>
    <cellStyle name="Ergebnis 2 11 3 5" xfId="8986" xr:uid="{00000000-0005-0000-0000-0000F54B0000}"/>
    <cellStyle name="Ergebnis 2 11 3 5 2" xfId="20714" xr:uid="{00000000-0005-0000-0000-0000F64B0000}"/>
    <cellStyle name="Ergebnis 2 11 3 5 3" xfId="32441" xr:uid="{00000000-0005-0000-0000-0000F74B0000}"/>
    <cellStyle name="Ergebnis 2 11 3 6" xfId="12904" xr:uid="{00000000-0005-0000-0000-0000F84B0000}"/>
    <cellStyle name="Ergebnis 2 11 3 7" xfId="24631" xr:uid="{00000000-0005-0000-0000-0000F94B0000}"/>
    <cellStyle name="Ergebnis 2 11 4" xfId="1616" xr:uid="{00000000-0005-0000-0000-0000FA4B0000}"/>
    <cellStyle name="Ergebnis 2 11 4 2" xfId="5521" xr:uid="{00000000-0005-0000-0000-0000FB4B0000}"/>
    <cellStyle name="Ergebnis 2 11 4 2 2" xfId="17249" xr:uid="{00000000-0005-0000-0000-0000FC4B0000}"/>
    <cellStyle name="Ergebnis 2 11 4 2 3" xfId="28976" xr:uid="{00000000-0005-0000-0000-0000FD4B0000}"/>
    <cellStyle name="Ergebnis 2 11 4 3" xfId="9426" xr:uid="{00000000-0005-0000-0000-0000FE4B0000}"/>
    <cellStyle name="Ergebnis 2 11 4 3 2" xfId="21154" xr:uid="{00000000-0005-0000-0000-0000FF4B0000}"/>
    <cellStyle name="Ergebnis 2 11 4 3 3" xfId="32881" xr:uid="{00000000-0005-0000-0000-0000004C0000}"/>
    <cellStyle name="Ergebnis 2 11 4 4" xfId="13344" xr:uid="{00000000-0005-0000-0000-0000014C0000}"/>
    <cellStyle name="Ergebnis 2 11 4 5" xfId="25071" xr:uid="{00000000-0005-0000-0000-0000024C0000}"/>
    <cellStyle name="Ergebnis 2 11 5" xfId="2914" xr:uid="{00000000-0005-0000-0000-0000034C0000}"/>
    <cellStyle name="Ergebnis 2 11 5 2" xfId="6819" xr:uid="{00000000-0005-0000-0000-0000044C0000}"/>
    <cellStyle name="Ergebnis 2 11 5 2 2" xfId="18547" xr:uid="{00000000-0005-0000-0000-0000054C0000}"/>
    <cellStyle name="Ergebnis 2 11 5 2 3" xfId="30274" xr:uid="{00000000-0005-0000-0000-0000064C0000}"/>
    <cellStyle name="Ergebnis 2 11 5 3" xfId="10724" xr:uid="{00000000-0005-0000-0000-0000074C0000}"/>
    <cellStyle name="Ergebnis 2 11 5 3 2" xfId="22452" xr:uid="{00000000-0005-0000-0000-0000084C0000}"/>
    <cellStyle name="Ergebnis 2 11 5 3 3" xfId="34179" xr:uid="{00000000-0005-0000-0000-0000094C0000}"/>
    <cellStyle name="Ergebnis 2 11 5 4" xfId="14642" xr:uid="{00000000-0005-0000-0000-00000A4C0000}"/>
    <cellStyle name="Ergebnis 2 11 5 5" xfId="26369" xr:uid="{00000000-0005-0000-0000-00000B4C0000}"/>
    <cellStyle name="Ergebnis 2 11 6" xfId="4223" xr:uid="{00000000-0005-0000-0000-00000C4C0000}"/>
    <cellStyle name="Ergebnis 2 11 6 2" xfId="15951" xr:uid="{00000000-0005-0000-0000-00000D4C0000}"/>
    <cellStyle name="Ergebnis 2 11 6 3" xfId="27678" xr:uid="{00000000-0005-0000-0000-00000E4C0000}"/>
    <cellStyle name="Ergebnis 2 11 7" xfId="8128" xr:uid="{00000000-0005-0000-0000-00000F4C0000}"/>
    <cellStyle name="Ergebnis 2 11 7 2" xfId="19856" xr:uid="{00000000-0005-0000-0000-0000104C0000}"/>
    <cellStyle name="Ergebnis 2 11 7 3" xfId="31583" xr:uid="{00000000-0005-0000-0000-0000114C0000}"/>
    <cellStyle name="Ergebnis 2 11 8" xfId="12046" xr:uid="{00000000-0005-0000-0000-0000124C0000}"/>
    <cellStyle name="Ergebnis 2 11 9" xfId="23773" xr:uid="{00000000-0005-0000-0000-0000134C0000}"/>
    <cellStyle name="Ergebnis 2 12" xfId="345" xr:uid="{00000000-0005-0000-0000-0000144C0000}"/>
    <cellStyle name="Ergebnis 2 12 2" xfId="774" xr:uid="{00000000-0005-0000-0000-0000154C0000}"/>
    <cellStyle name="Ergebnis 2 12 2 2" xfId="2072" xr:uid="{00000000-0005-0000-0000-0000164C0000}"/>
    <cellStyle name="Ergebnis 2 12 2 2 2" xfId="5977" xr:uid="{00000000-0005-0000-0000-0000174C0000}"/>
    <cellStyle name="Ergebnis 2 12 2 2 2 2" xfId="17705" xr:uid="{00000000-0005-0000-0000-0000184C0000}"/>
    <cellStyle name="Ergebnis 2 12 2 2 2 3" xfId="29432" xr:uid="{00000000-0005-0000-0000-0000194C0000}"/>
    <cellStyle name="Ergebnis 2 12 2 2 3" xfId="9882" xr:uid="{00000000-0005-0000-0000-00001A4C0000}"/>
    <cellStyle name="Ergebnis 2 12 2 2 3 2" xfId="21610" xr:uid="{00000000-0005-0000-0000-00001B4C0000}"/>
    <cellStyle name="Ergebnis 2 12 2 2 3 3" xfId="33337" xr:uid="{00000000-0005-0000-0000-00001C4C0000}"/>
    <cellStyle name="Ergebnis 2 12 2 2 4" xfId="13800" xr:uid="{00000000-0005-0000-0000-00001D4C0000}"/>
    <cellStyle name="Ergebnis 2 12 2 2 5" xfId="25527" xr:uid="{00000000-0005-0000-0000-00001E4C0000}"/>
    <cellStyle name="Ergebnis 2 12 2 3" xfId="3370" xr:uid="{00000000-0005-0000-0000-00001F4C0000}"/>
    <cellStyle name="Ergebnis 2 12 2 3 2" xfId="7275" xr:uid="{00000000-0005-0000-0000-0000204C0000}"/>
    <cellStyle name="Ergebnis 2 12 2 3 2 2" xfId="19003" xr:uid="{00000000-0005-0000-0000-0000214C0000}"/>
    <cellStyle name="Ergebnis 2 12 2 3 2 3" xfId="30730" xr:uid="{00000000-0005-0000-0000-0000224C0000}"/>
    <cellStyle name="Ergebnis 2 12 2 3 3" xfId="11180" xr:uid="{00000000-0005-0000-0000-0000234C0000}"/>
    <cellStyle name="Ergebnis 2 12 2 3 3 2" xfId="22908" xr:uid="{00000000-0005-0000-0000-0000244C0000}"/>
    <cellStyle name="Ergebnis 2 12 2 3 3 3" xfId="34635" xr:uid="{00000000-0005-0000-0000-0000254C0000}"/>
    <cellStyle name="Ergebnis 2 12 2 3 4" xfId="15098" xr:uid="{00000000-0005-0000-0000-0000264C0000}"/>
    <cellStyle name="Ergebnis 2 12 2 3 5" xfId="26825" xr:uid="{00000000-0005-0000-0000-0000274C0000}"/>
    <cellStyle name="Ergebnis 2 12 2 4" xfId="4679" xr:uid="{00000000-0005-0000-0000-0000284C0000}"/>
    <cellStyle name="Ergebnis 2 12 2 4 2" xfId="16407" xr:uid="{00000000-0005-0000-0000-0000294C0000}"/>
    <cellStyle name="Ergebnis 2 12 2 4 3" xfId="28134" xr:uid="{00000000-0005-0000-0000-00002A4C0000}"/>
    <cellStyle name="Ergebnis 2 12 2 5" xfId="8584" xr:uid="{00000000-0005-0000-0000-00002B4C0000}"/>
    <cellStyle name="Ergebnis 2 12 2 5 2" xfId="20312" xr:uid="{00000000-0005-0000-0000-00002C4C0000}"/>
    <cellStyle name="Ergebnis 2 12 2 5 3" xfId="32039" xr:uid="{00000000-0005-0000-0000-00002D4C0000}"/>
    <cellStyle name="Ergebnis 2 12 2 6" xfId="12502" xr:uid="{00000000-0005-0000-0000-00002E4C0000}"/>
    <cellStyle name="Ergebnis 2 12 2 7" xfId="24229" xr:uid="{00000000-0005-0000-0000-00002F4C0000}"/>
    <cellStyle name="Ergebnis 2 12 3" xfId="1203" xr:uid="{00000000-0005-0000-0000-0000304C0000}"/>
    <cellStyle name="Ergebnis 2 12 3 2" xfId="2501" xr:uid="{00000000-0005-0000-0000-0000314C0000}"/>
    <cellStyle name="Ergebnis 2 12 3 2 2" xfId="6406" xr:uid="{00000000-0005-0000-0000-0000324C0000}"/>
    <cellStyle name="Ergebnis 2 12 3 2 2 2" xfId="18134" xr:uid="{00000000-0005-0000-0000-0000334C0000}"/>
    <cellStyle name="Ergebnis 2 12 3 2 2 3" xfId="29861" xr:uid="{00000000-0005-0000-0000-0000344C0000}"/>
    <cellStyle name="Ergebnis 2 12 3 2 3" xfId="10311" xr:uid="{00000000-0005-0000-0000-0000354C0000}"/>
    <cellStyle name="Ergebnis 2 12 3 2 3 2" xfId="22039" xr:uid="{00000000-0005-0000-0000-0000364C0000}"/>
    <cellStyle name="Ergebnis 2 12 3 2 3 3" xfId="33766" xr:uid="{00000000-0005-0000-0000-0000374C0000}"/>
    <cellStyle name="Ergebnis 2 12 3 2 4" xfId="14229" xr:uid="{00000000-0005-0000-0000-0000384C0000}"/>
    <cellStyle name="Ergebnis 2 12 3 2 5" xfId="25956" xr:uid="{00000000-0005-0000-0000-0000394C0000}"/>
    <cellStyle name="Ergebnis 2 12 3 3" xfId="3799" xr:uid="{00000000-0005-0000-0000-00003A4C0000}"/>
    <cellStyle name="Ergebnis 2 12 3 3 2" xfId="7704" xr:uid="{00000000-0005-0000-0000-00003B4C0000}"/>
    <cellStyle name="Ergebnis 2 12 3 3 2 2" xfId="19432" xr:uid="{00000000-0005-0000-0000-00003C4C0000}"/>
    <cellStyle name="Ergebnis 2 12 3 3 2 3" xfId="31159" xr:uid="{00000000-0005-0000-0000-00003D4C0000}"/>
    <cellStyle name="Ergebnis 2 12 3 3 3" xfId="11609" xr:uid="{00000000-0005-0000-0000-00003E4C0000}"/>
    <cellStyle name="Ergebnis 2 12 3 3 3 2" xfId="23337" xr:uid="{00000000-0005-0000-0000-00003F4C0000}"/>
    <cellStyle name="Ergebnis 2 12 3 3 3 3" xfId="35064" xr:uid="{00000000-0005-0000-0000-0000404C0000}"/>
    <cellStyle name="Ergebnis 2 12 3 3 4" xfId="15527" xr:uid="{00000000-0005-0000-0000-0000414C0000}"/>
    <cellStyle name="Ergebnis 2 12 3 3 5" xfId="27254" xr:uid="{00000000-0005-0000-0000-0000424C0000}"/>
    <cellStyle name="Ergebnis 2 12 3 4" xfId="5108" xr:uid="{00000000-0005-0000-0000-0000434C0000}"/>
    <cellStyle name="Ergebnis 2 12 3 4 2" xfId="16836" xr:uid="{00000000-0005-0000-0000-0000444C0000}"/>
    <cellStyle name="Ergebnis 2 12 3 4 3" xfId="28563" xr:uid="{00000000-0005-0000-0000-0000454C0000}"/>
    <cellStyle name="Ergebnis 2 12 3 5" xfId="9013" xr:uid="{00000000-0005-0000-0000-0000464C0000}"/>
    <cellStyle name="Ergebnis 2 12 3 5 2" xfId="20741" xr:uid="{00000000-0005-0000-0000-0000474C0000}"/>
    <cellStyle name="Ergebnis 2 12 3 5 3" xfId="32468" xr:uid="{00000000-0005-0000-0000-0000484C0000}"/>
    <cellStyle name="Ergebnis 2 12 3 6" xfId="12931" xr:uid="{00000000-0005-0000-0000-0000494C0000}"/>
    <cellStyle name="Ergebnis 2 12 3 7" xfId="24658" xr:uid="{00000000-0005-0000-0000-00004A4C0000}"/>
    <cellStyle name="Ergebnis 2 12 4" xfId="1643" xr:uid="{00000000-0005-0000-0000-00004B4C0000}"/>
    <cellStyle name="Ergebnis 2 12 4 2" xfId="5548" xr:uid="{00000000-0005-0000-0000-00004C4C0000}"/>
    <cellStyle name="Ergebnis 2 12 4 2 2" xfId="17276" xr:uid="{00000000-0005-0000-0000-00004D4C0000}"/>
    <cellStyle name="Ergebnis 2 12 4 2 3" xfId="29003" xr:uid="{00000000-0005-0000-0000-00004E4C0000}"/>
    <cellStyle name="Ergebnis 2 12 4 3" xfId="9453" xr:uid="{00000000-0005-0000-0000-00004F4C0000}"/>
    <cellStyle name="Ergebnis 2 12 4 3 2" xfId="21181" xr:uid="{00000000-0005-0000-0000-0000504C0000}"/>
    <cellStyle name="Ergebnis 2 12 4 3 3" xfId="32908" xr:uid="{00000000-0005-0000-0000-0000514C0000}"/>
    <cellStyle name="Ergebnis 2 12 4 4" xfId="13371" xr:uid="{00000000-0005-0000-0000-0000524C0000}"/>
    <cellStyle name="Ergebnis 2 12 4 5" xfId="25098" xr:uid="{00000000-0005-0000-0000-0000534C0000}"/>
    <cellStyle name="Ergebnis 2 12 5" xfId="2941" xr:uid="{00000000-0005-0000-0000-0000544C0000}"/>
    <cellStyle name="Ergebnis 2 12 5 2" xfId="6846" xr:uid="{00000000-0005-0000-0000-0000554C0000}"/>
    <cellStyle name="Ergebnis 2 12 5 2 2" xfId="18574" xr:uid="{00000000-0005-0000-0000-0000564C0000}"/>
    <cellStyle name="Ergebnis 2 12 5 2 3" xfId="30301" xr:uid="{00000000-0005-0000-0000-0000574C0000}"/>
    <cellStyle name="Ergebnis 2 12 5 3" xfId="10751" xr:uid="{00000000-0005-0000-0000-0000584C0000}"/>
    <cellStyle name="Ergebnis 2 12 5 3 2" xfId="22479" xr:uid="{00000000-0005-0000-0000-0000594C0000}"/>
    <cellStyle name="Ergebnis 2 12 5 3 3" xfId="34206" xr:uid="{00000000-0005-0000-0000-00005A4C0000}"/>
    <cellStyle name="Ergebnis 2 12 5 4" xfId="14669" xr:uid="{00000000-0005-0000-0000-00005B4C0000}"/>
    <cellStyle name="Ergebnis 2 12 5 5" xfId="26396" xr:uid="{00000000-0005-0000-0000-00005C4C0000}"/>
    <cellStyle name="Ergebnis 2 12 6" xfId="4250" xr:uid="{00000000-0005-0000-0000-00005D4C0000}"/>
    <cellStyle name="Ergebnis 2 12 6 2" xfId="15978" xr:uid="{00000000-0005-0000-0000-00005E4C0000}"/>
    <cellStyle name="Ergebnis 2 12 6 3" xfId="27705" xr:uid="{00000000-0005-0000-0000-00005F4C0000}"/>
    <cellStyle name="Ergebnis 2 12 7" xfId="8155" xr:uid="{00000000-0005-0000-0000-0000604C0000}"/>
    <cellStyle name="Ergebnis 2 12 7 2" xfId="19883" xr:uid="{00000000-0005-0000-0000-0000614C0000}"/>
    <cellStyle name="Ergebnis 2 12 7 3" xfId="31610" xr:uid="{00000000-0005-0000-0000-0000624C0000}"/>
    <cellStyle name="Ergebnis 2 12 8" xfId="12073" xr:uid="{00000000-0005-0000-0000-0000634C0000}"/>
    <cellStyle name="Ergebnis 2 12 9" xfId="23800" xr:uid="{00000000-0005-0000-0000-0000644C0000}"/>
    <cellStyle name="Ergebnis 2 13" xfId="353" xr:uid="{00000000-0005-0000-0000-0000654C0000}"/>
    <cellStyle name="Ergebnis 2 13 2" xfId="782" xr:uid="{00000000-0005-0000-0000-0000664C0000}"/>
    <cellStyle name="Ergebnis 2 13 2 2" xfId="2080" xr:uid="{00000000-0005-0000-0000-0000674C0000}"/>
    <cellStyle name="Ergebnis 2 13 2 2 2" xfId="5985" xr:uid="{00000000-0005-0000-0000-0000684C0000}"/>
    <cellStyle name="Ergebnis 2 13 2 2 2 2" xfId="17713" xr:uid="{00000000-0005-0000-0000-0000694C0000}"/>
    <cellStyle name="Ergebnis 2 13 2 2 2 3" xfId="29440" xr:uid="{00000000-0005-0000-0000-00006A4C0000}"/>
    <cellStyle name="Ergebnis 2 13 2 2 3" xfId="9890" xr:uid="{00000000-0005-0000-0000-00006B4C0000}"/>
    <cellStyle name="Ergebnis 2 13 2 2 3 2" xfId="21618" xr:uid="{00000000-0005-0000-0000-00006C4C0000}"/>
    <cellStyle name="Ergebnis 2 13 2 2 3 3" xfId="33345" xr:uid="{00000000-0005-0000-0000-00006D4C0000}"/>
    <cellStyle name="Ergebnis 2 13 2 2 4" xfId="13808" xr:uid="{00000000-0005-0000-0000-00006E4C0000}"/>
    <cellStyle name="Ergebnis 2 13 2 2 5" xfId="25535" xr:uid="{00000000-0005-0000-0000-00006F4C0000}"/>
    <cellStyle name="Ergebnis 2 13 2 3" xfId="3378" xr:uid="{00000000-0005-0000-0000-0000704C0000}"/>
    <cellStyle name="Ergebnis 2 13 2 3 2" xfId="7283" xr:uid="{00000000-0005-0000-0000-0000714C0000}"/>
    <cellStyle name="Ergebnis 2 13 2 3 2 2" xfId="19011" xr:uid="{00000000-0005-0000-0000-0000724C0000}"/>
    <cellStyle name="Ergebnis 2 13 2 3 2 3" xfId="30738" xr:uid="{00000000-0005-0000-0000-0000734C0000}"/>
    <cellStyle name="Ergebnis 2 13 2 3 3" xfId="11188" xr:uid="{00000000-0005-0000-0000-0000744C0000}"/>
    <cellStyle name="Ergebnis 2 13 2 3 3 2" xfId="22916" xr:uid="{00000000-0005-0000-0000-0000754C0000}"/>
    <cellStyle name="Ergebnis 2 13 2 3 3 3" xfId="34643" xr:uid="{00000000-0005-0000-0000-0000764C0000}"/>
    <cellStyle name="Ergebnis 2 13 2 3 4" xfId="15106" xr:uid="{00000000-0005-0000-0000-0000774C0000}"/>
    <cellStyle name="Ergebnis 2 13 2 3 5" xfId="26833" xr:uid="{00000000-0005-0000-0000-0000784C0000}"/>
    <cellStyle name="Ergebnis 2 13 2 4" xfId="4687" xr:uid="{00000000-0005-0000-0000-0000794C0000}"/>
    <cellStyle name="Ergebnis 2 13 2 4 2" xfId="16415" xr:uid="{00000000-0005-0000-0000-00007A4C0000}"/>
    <cellStyle name="Ergebnis 2 13 2 4 3" xfId="28142" xr:uid="{00000000-0005-0000-0000-00007B4C0000}"/>
    <cellStyle name="Ergebnis 2 13 2 5" xfId="8592" xr:uid="{00000000-0005-0000-0000-00007C4C0000}"/>
    <cellStyle name="Ergebnis 2 13 2 5 2" xfId="20320" xr:uid="{00000000-0005-0000-0000-00007D4C0000}"/>
    <cellStyle name="Ergebnis 2 13 2 5 3" xfId="32047" xr:uid="{00000000-0005-0000-0000-00007E4C0000}"/>
    <cellStyle name="Ergebnis 2 13 2 6" xfId="12510" xr:uid="{00000000-0005-0000-0000-00007F4C0000}"/>
    <cellStyle name="Ergebnis 2 13 2 7" xfId="24237" xr:uid="{00000000-0005-0000-0000-0000804C0000}"/>
    <cellStyle name="Ergebnis 2 13 3" xfId="1211" xr:uid="{00000000-0005-0000-0000-0000814C0000}"/>
    <cellStyle name="Ergebnis 2 13 3 2" xfId="2509" xr:uid="{00000000-0005-0000-0000-0000824C0000}"/>
    <cellStyle name="Ergebnis 2 13 3 2 2" xfId="6414" xr:uid="{00000000-0005-0000-0000-0000834C0000}"/>
    <cellStyle name="Ergebnis 2 13 3 2 2 2" xfId="18142" xr:uid="{00000000-0005-0000-0000-0000844C0000}"/>
    <cellStyle name="Ergebnis 2 13 3 2 2 3" xfId="29869" xr:uid="{00000000-0005-0000-0000-0000854C0000}"/>
    <cellStyle name="Ergebnis 2 13 3 2 3" xfId="10319" xr:uid="{00000000-0005-0000-0000-0000864C0000}"/>
    <cellStyle name="Ergebnis 2 13 3 2 3 2" xfId="22047" xr:uid="{00000000-0005-0000-0000-0000874C0000}"/>
    <cellStyle name="Ergebnis 2 13 3 2 3 3" xfId="33774" xr:uid="{00000000-0005-0000-0000-0000884C0000}"/>
    <cellStyle name="Ergebnis 2 13 3 2 4" xfId="14237" xr:uid="{00000000-0005-0000-0000-0000894C0000}"/>
    <cellStyle name="Ergebnis 2 13 3 2 5" xfId="25964" xr:uid="{00000000-0005-0000-0000-00008A4C0000}"/>
    <cellStyle name="Ergebnis 2 13 3 3" xfId="3807" xr:uid="{00000000-0005-0000-0000-00008B4C0000}"/>
    <cellStyle name="Ergebnis 2 13 3 3 2" xfId="7712" xr:uid="{00000000-0005-0000-0000-00008C4C0000}"/>
    <cellStyle name="Ergebnis 2 13 3 3 2 2" xfId="19440" xr:uid="{00000000-0005-0000-0000-00008D4C0000}"/>
    <cellStyle name="Ergebnis 2 13 3 3 2 3" xfId="31167" xr:uid="{00000000-0005-0000-0000-00008E4C0000}"/>
    <cellStyle name="Ergebnis 2 13 3 3 3" xfId="11617" xr:uid="{00000000-0005-0000-0000-00008F4C0000}"/>
    <cellStyle name="Ergebnis 2 13 3 3 3 2" xfId="23345" xr:uid="{00000000-0005-0000-0000-0000904C0000}"/>
    <cellStyle name="Ergebnis 2 13 3 3 3 3" xfId="35072" xr:uid="{00000000-0005-0000-0000-0000914C0000}"/>
    <cellStyle name="Ergebnis 2 13 3 3 4" xfId="15535" xr:uid="{00000000-0005-0000-0000-0000924C0000}"/>
    <cellStyle name="Ergebnis 2 13 3 3 5" xfId="27262" xr:uid="{00000000-0005-0000-0000-0000934C0000}"/>
    <cellStyle name="Ergebnis 2 13 3 4" xfId="5116" xr:uid="{00000000-0005-0000-0000-0000944C0000}"/>
    <cellStyle name="Ergebnis 2 13 3 4 2" xfId="16844" xr:uid="{00000000-0005-0000-0000-0000954C0000}"/>
    <cellStyle name="Ergebnis 2 13 3 4 3" xfId="28571" xr:uid="{00000000-0005-0000-0000-0000964C0000}"/>
    <cellStyle name="Ergebnis 2 13 3 5" xfId="9021" xr:uid="{00000000-0005-0000-0000-0000974C0000}"/>
    <cellStyle name="Ergebnis 2 13 3 5 2" xfId="20749" xr:uid="{00000000-0005-0000-0000-0000984C0000}"/>
    <cellStyle name="Ergebnis 2 13 3 5 3" xfId="32476" xr:uid="{00000000-0005-0000-0000-0000994C0000}"/>
    <cellStyle name="Ergebnis 2 13 3 6" xfId="12939" xr:uid="{00000000-0005-0000-0000-00009A4C0000}"/>
    <cellStyle name="Ergebnis 2 13 3 7" xfId="24666" xr:uid="{00000000-0005-0000-0000-00009B4C0000}"/>
    <cellStyle name="Ergebnis 2 13 4" xfId="1651" xr:uid="{00000000-0005-0000-0000-00009C4C0000}"/>
    <cellStyle name="Ergebnis 2 13 4 2" xfId="5556" xr:uid="{00000000-0005-0000-0000-00009D4C0000}"/>
    <cellStyle name="Ergebnis 2 13 4 2 2" xfId="17284" xr:uid="{00000000-0005-0000-0000-00009E4C0000}"/>
    <cellStyle name="Ergebnis 2 13 4 2 3" xfId="29011" xr:uid="{00000000-0005-0000-0000-00009F4C0000}"/>
    <cellStyle name="Ergebnis 2 13 4 3" xfId="9461" xr:uid="{00000000-0005-0000-0000-0000A04C0000}"/>
    <cellStyle name="Ergebnis 2 13 4 3 2" xfId="21189" xr:uid="{00000000-0005-0000-0000-0000A14C0000}"/>
    <cellStyle name="Ergebnis 2 13 4 3 3" xfId="32916" xr:uid="{00000000-0005-0000-0000-0000A24C0000}"/>
    <cellStyle name="Ergebnis 2 13 4 4" xfId="13379" xr:uid="{00000000-0005-0000-0000-0000A34C0000}"/>
    <cellStyle name="Ergebnis 2 13 4 5" xfId="25106" xr:uid="{00000000-0005-0000-0000-0000A44C0000}"/>
    <cellStyle name="Ergebnis 2 13 5" xfId="2949" xr:uid="{00000000-0005-0000-0000-0000A54C0000}"/>
    <cellStyle name="Ergebnis 2 13 5 2" xfId="6854" xr:uid="{00000000-0005-0000-0000-0000A64C0000}"/>
    <cellStyle name="Ergebnis 2 13 5 2 2" xfId="18582" xr:uid="{00000000-0005-0000-0000-0000A74C0000}"/>
    <cellStyle name="Ergebnis 2 13 5 2 3" xfId="30309" xr:uid="{00000000-0005-0000-0000-0000A84C0000}"/>
    <cellStyle name="Ergebnis 2 13 5 3" xfId="10759" xr:uid="{00000000-0005-0000-0000-0000A94C0000}"/>
    <cellStyle name="Ergebnis 2 13 5 3 2" xfId="22487" xr:uid="{00000000-0005-0000-0000-0000AA4C0000}"/>
    <cellStyle name="Ergebnis 2 13 5 3 3" xfId="34214" xr:uid="{00000000-0005-0000-0000-0000AB4C0000}"/>
    <cellStyle name="Ergebnis 2 13 5 4" xfId="14677" xr:uid="{00000000-0005-0000-0000-0000AC4C0000}"/>
    <cellStyle name="Ergebnis 2 13 5 5" xfId="26404" xr:uid="{00000000-0005-0000-0000-0000AD4C0000}"/>
    <cellStyle name="Ergebnis 2 13 6" xfId="4258" xr:uid="{00000000-0005-0000-0000-0000AE4C0000}"/>
    <cellStyle name="Ergebnis 2 13 6 2" xfId="15986" xr:uid="{00000000-0005-0000-0000-0000AF4C0000}"/>
    <cellStyle name="Ergebnis 2 13 6 3" xfId="27713" xr:uid="{00000000-0005-0000-0000-0000B04C0000}"/>
    <cellStyle name="Ergebnis 2 13 7" xfId="8163" xr:uid="{00000000-0005-0000-0000-0000B14C0000}"/>
    <cellStyle name="Ergebnis 2 13 7 2" xfId="19891" xr:uid="{00000000-0005-0000-0000-0000B24C0000}"/>
    <cellStyle name="Ergebnis 2 13 7 3" xfId="31618" xr:uid="{00000000-0005-0000-0000-0000B34C0000}"/>
    <cellStyle name="Ergebnis 2 13 8" xfId="12081" xr:uid="{00000000-0005-0000-0000-0000B44C0000}"/>
    <cellStyle name="Ergebnis 2 13 9" xfId="23808" xr:uid="{00000000-0005-0000-0000-0000B54C0000}"/>
    <cellStyle name="Ergebnis 2 14" xfId="221" xr:uid="{00000000-0005-0000-0000-0000B64C0000}"/>
    <cellStyle name="Ergebnis 2 14 2" xfId="1519" xr:uid="{00000000-0005-0000-0000-0000B74C0000}"/>
    <cellStyle name="Ergebnis 2 14 2 2" xfId="5424" xr:uid="{00000000-0005-0000-0000-0000B84C0000}"/>
    <cellStyle name="Ergebnis 2 14 2 2 2" xfId="17152" xr:uid="{00000000-0005-0000-0000-0000B94C0000}"/>
    <cellStyle name="Ergebnis 2 14 2 2 3" xfId="28879" xr:uid="{00000000-0005-0000-0000-0000BA4C0000}"/>
    <cellStyle name="Ergebnis 2 14 2 3" xfId="9329" xr:uid="{00000000-0005-0000-0000-0000BB4C0000}"/>
    <cellStyle name="Ergebnis 2 14 2 3 2" xfId="21057" xr:uid="{00000000-0005-0000-0000-0000BC4C0000}"/>
    <cellStyle name="Ergebnis 2 14 2 3 3" xfId="32784" xr:uid="{00000000-0005-0000-0000-0000BD4C0000}"/>
    <cellStyle name="Ergebnis 2 14 2 4" xfId="13247" xr:uid="{00000000-0005-0000-0000-0000BE4C0000}"/>
    <cellStyle name="Ergebnis 2 14 2 5" xfId="24974" xr:uid="{00000000-0005-0000-0000-0000BF4C0000}"/>
    <cellStyle name="Ergebnis 2 14 3" xfId="2817" xr:uid="{00000000-0005-0000-0000-0000C04C0000}"/>
    <cellStyle name="Ergebnis 2 14 3 2" xfId="6722" xr:uid="{00000000-0005-0000-0000-0000C14C0000}"/>
    <cellStyle name="Ergebnis 2 14 3 2 2" xfId="18450" xr:uid="{00000000-0005-0000-0000-0000C24C0000}"/>
    <cellStyle name="Ergebnis 2 14 3 2 3" xfId="30177" xr:uid="{00000000-0005-0000-0000-0000C34C0000}"/>
    <cellStyle name="Ergebnis 2 14 3 3" xfId="10627" xr:uid="{00000000-0005-0000-0000-0000C44C0000}"/>
    <cellStyle name="Ergebnis 2 14 3 3 2" xfId="22355" xr:uid="{00000000-0005-0000-0000-0000C54C0000}"/>
    <cellStyle name="Ergebnis 2 14 3 3 3" xfId="34082" xr:uid="{00000000-0005-0000-0000-0000C64C0000}"/>
    <cellStyle name="Ergebnis 2 14 3 4" xfId="14545" xr:uid="{00000000-0005-0000-0000-0000C74C0000}"/>
    <cellStyle name="Ergebnis 2 14 3 5" xfId="26272" xr:uid="{00000000-0005-0000-0000-0000C84C0000}"/>
    <cellStyle name="Ergebnis 2 14 4" xfId="4126" xr:uid="{00000000-0005-0000-0000-0000C94C0000}"/>
    <cellStyle name="Ergebnis 2 14 4 2" xfId="15854" xr:uid="{00000000-0005-0000-0000-0000CA4C0000}"/>
    <cellStyle name="Ergebnis 2 14 4 3" xfId="27581" xr:uid="{00000000-0005-0000-0000-0000CB4C0000}"/>
    <cellStyle name="Ergebnis 2 14 5" xfId="8031" xr:uid="{00000000-0005-0000-0000-0000CC4C0000}"/>
    <cellStyle name="Ergebnis 2 14 5 2" xfId="19759" xr:uid="{00000000-0005-0000-0000-0000CD4C0000}"/>
    <cellStyle name="Ergebnis 2 14 5 3" xfId="31486" xr:uid="{00000000-0005-0000-0000-0000CE4C0000}"/>
    <cellStyle name="Ergebnis 2 14 6" xfId="11949" xr:uid="{00000000-0005-0000-0000-0000CF4C0000}"/>
    <cellStyle name="Ergebnis 2 14 7" xfId="23676" xr:uid="{00000000-0005-0000-0000-0000D04C0000}"/>
    <cellStyle name="Ergebnis 2 15" xfId="210" xr:uid="{00000000-0005-0000-0000-0000D14C0000}"/>
    <cellStyle name="Ergebnis 2 15 2" xfId="4115" xr:uid="{00000000-0005-0000-0000-0000D24C0000}"/>
    <cellStyle name="Ergebnis 2 15 2 2" xfId="15843" xr:uid="{00000000-0005-0000-0000-0000D34C0000}"/>
    <cellStyle name="Ergebnis 2 15 2 3" xfId="27570" xr:uid="{00000000-0005-0000-0000-0000D44C0000}"/>
    <cellStyle name="Ergebnis 2 15 3" xfId="8020" xr:uid="{00000000-0005-0000-0000-0000D54C0000}"/>
    <cellStyle name="Ergebnis 2 15 3 2" xfId="19748" xr:uid="{00000000-0005-0000-0000-0000D64C0000}"/>
    <cellStyle name="Ergebnis 2 15 3 3" xfId="31475" xr:uid="{00000000-0005-0000-0000-0000D74C0000}"/>
    <cellStyle name="Ergebnis 2 15 4" xfId="11938" xr:uid="{00000000-0005-0000-0000-0000D84C0000}"/>
    <cellStyle name="Ergebnis 2 15 5" xfId="23665" xr:uid="{00000000-0005-0000-0000-0000D94C0000}"/>
    <cellStyle name="Ergebnis 2 16" xfId="199" xr:uid="{00000000-0005-0000-0000-0000DA4C0000}"/>
    <cellStyle name="Ergebnis 2 16 2" xfId="11927" xr:uid="{00000000-0005-0000-0000-0000DB4C0000}"/>
    <cellStyle name="Ergebnis 2 16 3" xfId="23654" xr:uid="{00000000-0005-0000-0000-0000DC4C0000}"/>
    <cellStyle name="Ergebnis 2 17" xfId="177" xr:uid="{00000000-0005-0000-0000-0000DD4C0000}"/>
    <cellStyle name="Ergebnis 2 18" xfId="193" xr:uid="{00000000-0005-0000-0000-0000DE4C0000}"/>
    <cellStyle name="Ergebnis 2 19" xfId="171" xr:uid="{00000000-0005-0000-0000-0000DF4C0000}"/>
    <cellStyle name="Ergebnis 2 2" xfId="99" xr:uid="{00000000-0005-0000-0000-0000E04C0000}"/>
    <cellStyle name="Ergebnis 2 2 10" xfId="2847" xr:uid="{00000000-0005-0000-0000-0000E14C0000}"/>
    <cellStyle name="Ergebnis 2 2 10 2" xfId="6752" xr:uid="{00000000-0005-0000-0000-0000E24C0000}"/>
    <cellStyle name="Ergebnis 2 2 10 2 2" xfId="18480" xr:uid="{00000000-0005-0000-0000-0000E34C0000}"/>
    <cellStyle name="Ergebnis 2 2 10 2 3" xfId="30207" xr:uid="{00000000-0005-0000-0000-0000E44C0000}"/>
    <cellStyle name="Ergebnis 2 2 10 3" xfId="10657" xr:uid="{00000000-0005-0000-0000-0000E54C0000}"/>
    <cellStyle name="Ergebnis 2 2 10 3 2" xfId="22385" xr:uid="{00000000-0005-0000-0000-0000E64C0000}"/>
    <cellStyle name="Ergebnis 2 2 10 3 3" xfId="34112" xr:uid="{00000000-0005-0000-0000-0000E74C0000}"/>
    <cellStyle name="Ergebnis 2 2 10 4" xfId="14575" xr:uid="{00000000-0005-0000-0000-0000E84C0000}"/>
    <cellStyle name="Ergebnis 2 2 10 5" xfId="26302" xr:uid="{00000000-0005-0000-0000-0000E94C0000}"/>
    <cellStyle name="Ergebnis 2 2 11" xfId="4156" xr:uid="{00000000-0005-0000-0000-0000EA4C0000}"/>
    <cellStyle name="Ergebnis 2 2 11 2" xfId="15884" xr:uid="{00000000-0005-0000-0000-0000EB4C0000}"/>
    <cellStyle name="Ergebnis 2 2 11 3" xfId="27611" xr:uid="{00000000-0005-0000-0000-0000EC4C0000}"/>
    <cellStyle name="Ergebnis 2 2 12" xfId="8061" xr:uid="{00000000-0005-0000-0000-0000ED4C0000}"/>
    <cellStyle name="Ergebnis 2 2 12 2" xfId="19789" xr:uid="{00000000-0005-0000-0000-0000EE4C0000}"/>
    <cellStyle name="Ergebnis 2 2 12 3" xfId="31516" xr:uid="{00000000-0005-0000-0000-0000EF4C0000}"/>
    <cellStyle name="Ergebnis 2 2 13" xfId="11979" xr:uid="{00000000-0005-0000-0000-0000F04C0000}"/>
    <cellStyle name="Ergebnis 2 2 14" xfId="23706" xr:uid="{00000000-0005-0000-0000-0000F14C0000}"/>
    <cellStyle name="Ergebnis 2 2 15" xfId="35380" xr:uid="{00000000-0005-0000-0000-0000F24C0000}"/>
    <cellStyle name="Ergebnis 2 2 16" xfId="35394" xr:uid="{00000000-0005-0000-0000-0000F34C0000}"/>
    <cellStyle name="Ergebnis 2 2 17" xfId="35405" xr:uid="{00000000-0005-0000-0000-0000F44C0000}"/>
    <cellStyle name="Ergebnis 2 2 18" xfId="251" xr:uid="{00000000-0005-0000-0000-0000F54C0000}"/>
    <cellStyle name="Ergebnis 2 2 2" xfId="424" xr:uid="{00000000-0005-0000-0000-0000F64C0000}"/>
    <cellStyle name="Ergebnis 2 2 2 10" xfId="12152" xr:uid="{00000000-0005-0000-0000-0000F74C0000}"/>
    <cellStyle name="Ergebnis 2 2 2 11" xfId="23879" xr:uid="{00000000-0005-0000-0000-0000F84C0000}"/>
    <cellStyle name="Ergebnis 2 2 2 2" xfId="523" xr:uid="{00000000-0005-0000-0000-0000F94C0000}"/>
    <cellStyle name="Ergebnis 2 2 2 2 2" xfId="952" xr:uid="{00000000-0005-0000-0000-0000FA4C0000}"/>
    <cellStyle name="Ergebnis 2 2 2 2 2 2" xfId="2250" xr:uid="{00000000-0005-0000-0000-0000FB4C0000}"/>
    <cellStyle name="Ergebnis 2 2 2 2 2 2 2" xfId="6155" xr:uid="{00000000-0005-0000-0000-0000FC4C0000}"/>
    <cellStyle name="Ergebnis 2 2 2 2 2 2 2 2" xfId="17883" xr:uid="{00000000-0005-0000-0000-0000FD4C0000}"/>
    <cellStyle name="Ergebnis 2 2 2 2 2 2 2 3" xfId="29610" xr:uid="{00000000-0005-0000-0000-0000FE4C0000}"/>
    <cellStyle name="Ergebnis 2 2 2 2 2 2 3" xfId="10060" xr:uid="{00000000-0005-0000-0000-0000FF4C0000}"/>
    <cellStyle name="Ergebnis 2 2 2 2 2 2 3 2" xfId="21788" xr:uid="{00000000-0005-0000-0000-0000004D0000}"/>
    <cellStyle name="Ergebnis 2 2 2 2 2 2 3 3" xfId="33515" xr:uid="{00000000-0005-0000-0000-0000014D0000}"/>
    <cellStyle name="Ergebnis 2 2 2 2 2 2 4" xfId="13978" xr:uid="{00000000-0005-0000-0000-0000024D0000}"/>
    <cellStyle name="Ergebnis 2 2 2 2 2 2 5" xfId="25705" xr:uid="{00000000-0005-0000-0000-0000034D0000}"/>
    <cellStyle name="Ergebnis 2 2 2 2 2 3" xfId="3548" xr:uid="{00000000-0005-0000-0000-0000044D0000}"/>
    <cellStyle name="Ergebnis 2 2 2 2 2 3 2" xfId="7453" xr:uid="{00000000-0005-0000-0000-0000054D0000}"/>
    <cellStyle name="Ergebnis 2 2 2 2 2 3 2 2" xfId="19181" xr:uid="{00000000-0005-0000-0000-0000064D0000}"/>
    <cellStyle name="Ergebnis 2 2 2 2 2 3 2 3" xfId="30908" xr:uid="{00000000-0005-0000-0000-0000074D0000}"/>
    <cellStyle name="Ergebnis 2 2 2 2 2 3 3" xfId="11358" xr:uid="{00000000-0005-0000-0000-0000084D0000}"/>
    <cellStyle name="Ergebnis 2 2 2 2 2 3 3 2" xfId="23086" xr:uid="{00000000-0005-0000-0000-0000094D0000}"/>
    <cellStyle name="Ergebnis 2 2 2 2 2 3 3 3" xfId="34813" xr:uid="{00000000-0005-0000-0000-00000A4D0000}"/>
    <cellStyle name="Ergebnis 2 2 2 2 2 3 4" xfId="15276" xr:uid="{00000000-0005-0000-0000-00000B4D0000}"/>
    <cellStyle name="Ergebnis 2 2 2 2 2 3 5" xfId="27003" xr:uid="{00000000-0005-0000-0000-00000C4D0000}"/>
    <cellStyle name="Ergebnis 2 2 2 2 2 4" xfId="4857" xr:uid="{00000000-0005-0000-0000-00000D4D0000}"/>
    <cellStyle name="Ergebnis 2 2 2 2 2 4 2" xfId="16585" xr:uid="{00000000-0005-0000-0000-00000E4D0000}"/>
    <cellStyle name="Ergebnis 2 2 2 2 2 4 3" xfId="28312" xr:uid="{00000000-0005-0000-0000-00000F4D0000}"/>
    <cellStyle name="Ergebnis 2 2 2 2 2 5" xfId="8762" xr:uid="{00000000-0005-0000-0000-0000104D0000}"/>
    <cellStyle name="Ergebnis 2 2 2 2 2 5 2" xfId="20490" xr:uid="{00000000-0005-0000-0000-0000114D0000}"/>
    <cellStyle name="Ergebnis 2 2 2 2 2 5 3" xfId="32217" xr:uid="{00000000-0005-0000-0000-0000124D0000}"/>
    <cellStyle name="Ergebnis 2 2 2 2 2 6" xfId="12680" xr:uid="{00000000-0005-0000-0000-0000134D0000}"/>
    <cellStyle name="Ergebnis 2 2 2 2 2 7" xfId="24407" xr:uid="{00000000-0005-0000-0000-0000144D0000}"/>
    <cellStyle name="Ergebnis 2 2 2 2 3" xfId="1381" xr:uid="{00000000-0005-0000-0000-0000154D0000}"/>
    <cellStyle name="Ergebnis 2 2 2 2 3 2" xfId="2679" xr:uid="{00000000-0005-0000-0000-0000164D0000}"/>
    <cellStyle name="Ergebnis 2 2 2 2 3 2 2" xfId="6584" xr:uid="{00000000-0005-0000-0000-0000174D0000}"/>
    <cellStyle name="Ergebnis 2 2 2 2 3 2 2 2" xfId="18312" xr:uid="{00000000-0005-0000-0000-0000184D0000}"/>
    <cellStyle name="Ergebnis 2 2 2 2 3 2 2 3" xfId="30039" xr:uid="{00000000-0005-0000-0000-0000194D0000}"/>
    <cellStyle name="Ergebnis 2 2 2 2 3 2 3" xfId="10489" xr:uid="{00000000-0005-0000-0000-00001A4D0000}"/>
    <cellStyle name="Ergebnis 2 2 2 2 3 2 3 2" xfId="22217" xr:uid="{00000000-0005-0000-0000-00001B4D0000}"/>
    <cellStyle name="Ergebnis 2 2 2 2 3 2 3 3" xfId="33944" xr:uid="{00000000-0005-0000-0000-00001C4D0000}"/>
    <cellStyle name="Ergebnis 2 2 2 2 3 2 4" xfId="14407" xr:uid="{00000000-0005-0000-0000-00001D4D0000}"/>
    <cellStyle name="Ergebnis 2 2 2 2 3 2 5" xfId="26134" xr:uid="{00000000-0005-0000-0000-00001E4D0000}"/>
    <cellStyle name="Ergebnis 2 2 2 2 3 3" xfId="3977" xr:uid="{00000000-0005-0000-0000-00001F4D0000}"/>
    <cellStyle name="Ergebnis 2 2 2 2 3 3 2" xfId="7882" xr:uid="{00000000-0005-0000-0000-0000204D0000}"/>
    <cellStyle name="Ergebnis 2 2 2 2 3 3 2 2" xfId="19610" xr:uid="{00000000-0005-0000-0000-0000214D0000}"/>
    <cellStyle name="Ergebnis 2 2 2 2 3 3 2 3" xfId="31337" xr:uid="{00000000-0005-0000-0000-0000224D0000}"/>
    <cellStyle name="Ergebnis 2 2 2 2 3 3 3" xfId="11787" xr:uid="{00000000-0005-0000-0000-0000234D0000}"/>
    <cellStyle name="Ergebnis 2 2 2 2 3 3 3 2" xfId="23515" xr:uid="{00000000-0005-0000-0000-0000244D0000}"/>
    <cellStyle name="Ergebnis 2 2 2 2 3 3 3 3" xfId="35242" xr:uid="{00000000-0005-0000-0000-0000254D0000}"/>
    <cellStyle name="Ergebnis 2 2 2 2 3 3 4" xfId="15705" xr:uid="{00000000-0005-0000-0000-0000264D0000}"/>
    <cellStyle name="Ergebnis 2 2 2 2 3 3 5" xfId="27432" xr:uid="{00000000-0005-0000-0000-0000274D0000}"/>
    <cellStyle name="Ergebnis 2 2 2 2 3 4" xfId="5286" xr:uid="{00000000-0005-0000-0000-0000284D0000}"/>
    <cellStyle name="Ergebnis 2 2 2 2 3 4 2" xfId="17014" xr:uid="{00000000-0005-0000-0000-0000294D0000}"/>
    <cellStyle name="Ergebnis 2 2 2 2 3 4 3" xfId="28741" xr:uid="{00000000-0005-0000-0000-00002A4D0000}"/>
    <cellStyle name="Ergebnis 2 2 2 2 3 5" xfId="9191" xr:uid="{00000000-0005-0000-0000-00002B4D0000}"/>
    <cellStyle name="Ergebnis 2 2 2 2 3 5 2" xfId="20919" xr:uid="{00000000-0005-0000-0000-00002C4D0000}"/>
    <cellStyle name="Ergebnis 2 2 2 2 3 5 3" xfId="32646" xr:uid="{00000000-0005-0000-0000-00002D4D0000}"/>
    <cellStyle name="Ergebnis 2 2 2 2 3 6" xfId="13109" xr:uid="{00000000-0005-0000-0000-00002E4D0000}"/>
    <cellStyle name="Ergebnis 2 2 2 2 3 7" xfId="24836" xr:uid="{00000000-0005-0000-0000-00002F4D0000}"/>
    <cellStyle name="Ergebnis 2 2 2 2 4" xfId="1821" xr:uid="{00000000-0005-0000-0000-0000304D0000}"/>
    <cellStyle name="Ergebnis 2 2 2 2 4 2" xfId="5726" xr:uid="{00000000-0005-0000-0000-0000314D0000}"/>
    <cellStyle name="Ergebnis 2 2 2 2 4 2 2" xfId="17454" xr:uid="{00000000-0005-0000-0000-0000324D0000}"/>
    <cellStyle name="Ergebnis 2 2 2 2 4 2 3" xfId="29181" xr:uid="{00000000-0005-0000-0000-0000334D0000}"/>
    <cellStyle name="Ergebnis 2 2 2 2 4 3" xfId="9631" xr:uid="{00000000-0005-0000-0000-0000344D0000}"/>
    <cellStyle name="Ergebnis 2 2 2 2 4 3 2" xfId="21359" xr:uid="{00000000-0005-0000-0000-0000354D0000}"/>
    <cellStyle name="Ergebnis 2 2 2 2 4 3 3" xfId="33086" xr:uid="{00000000-0005-0000-0000-0000364D0000}"/>
    <cellStyle name="Ergebnis 2 2 2 2 4 4" xfId="13549" xr:uid="{00000000-0005-0000-0000-0000374D0000}"/>
    <cellStyle name="Ergebnis 2 2 2 2 4 5" xfId="25276" xr:uid="{00000000-0005-0000-0000-0000384D0000}"/>
    <cellStyle name="Ergebnis 2 2 2 2 5" xfId="3119" xr:uid="{00000000-0005-0000-0000-0000394D0000}"/>
    <cellStyle name="Ergebnis 2 2 2 2 5 2" xfId="7024" xr:uid="{00000000-0005-0000-0000-00003A4D0000}"/>
    <cellStyle name="Ergebnis 2 2 2 2 5 2 2" xfId="18752" xr:uid="{00000000-0005-0000-0000-00003B4D0000}"/>
    <cellStyle name="Ergebnis 2 2 2 2 5 2 3" xfId="30479" xr:uid="{00000000-0005-0000-0000-00003C4D0000}"/>
    <cellStyle name="Ergebnis 2 2 2 2 5 3" xfId="10929" xr:uid="{00000000-0005-0000-0000-00003D4D0000}"/>
    <cellStyle name="Ergebnis 2 2 2 2 5 3 2" xfId="22657" xr:uid="{00000000-0005-0000-0000-00003E4D0000}"/>
    <cellStyle name="Ergebnis 2 2 2 2 5 3 3" xfId="34384" xr:uid="{00000000-0005-0000-0000-00003F4D0000}"/>
    <cellStyle name="Ergebnis 2 2 2 2 5 4" xfId="14847" xr:uid="{00000000-0005-0000-0000-0000404D0000}"/>
    <cellStyle name="Ergebnis 2 2 2 2 5 5" xfId="26574" xr:uid="{00000000-0005-0000-0000-0000414D0000}"/>
    <cellStyle name="Ergebnis 2 2 2 2 6" xfId="4428" xr:uid="{00000000-0005-0000-0000-0000424D0000}"/>
    <cellStyle name="Ergebnis 2 2 2 2 6 2" xfId="16156" xr:uid="{00000000-0005-0000-0000-0000434D0000}"/>
    <cellStyle name="Ergebnis 2 2 2 2 6 3" xfId="27883" xr:uid="{00000000-0005-0000-0000-0000444D0000}"/>
    <cellStyle name="Ergebnis 2 2 2 2 7" xfId="8333" xr:uid="{00000000-0005-0000-0000-0000454D0000}"/>
    <cellStyle name="Ergebnis 2 2 2 2 7 2" xfId="20061" xr:uid="{00000000-0005-0000-0000-0000464D0000}"/>
    <cellStyle name="Ergebnis 2 2 2 2 7 3" xfId="31788" xr:uid="{00000000-0005-0000-0000-0000474D0000}"/>
    <cellStyle name="Ergebnis 2 2 2 2 8" xfId="12251" xr:uid="{00000000-0005-0000-0000-0000484D0000}"/>
    <cellStyle name="Ergebnis 2 2 2 2 9" xfId="23978" xr:uid="{00000000-0005-0000-0000-0000494D0000}"/>
    <cellStyle name="Ergebnis 2 2 2 3" xfId="622" xr:uid="{00000000-0005-0000-0000-00004A4D0000}"/>
    <cellStyle name="Ergebnis 2 2 2 3 2" xfId="1051" xr:uid="{00000000-0005-0000-0000-00004B4D0000}"/>
    <cellStyle name="Ergebnis 2 2 2 3 2 2" xfId="2349" xr:uid="{00000000-0005-0000-0000-00004C4D0000}"/>
    <cellStyle name="Ergebnis 2 2 2 3 2 2 2" xfId="6254" xr:uid="{00000000-0005-0000-0000-00004D4D0000}"/>
    <cellStyle name="Ergebnis 2 2 2 3 2 2 2 2" xfId="17982" xr:uid="{00000000-0005-0000-0000-00004E4D0000}"/>
    <cellStyle name="Ergebnis 2 2 2 3 2 2 2 3" xfId="29709" xr:uid="{00000000-0005-0000-0000-00004F4D0000}"/>
    <cellStyle name="Ergebnis 2 2 2 3 2 2 3" xfId="10159" xr:uid="{00000000-0005-0000-0000-0000504D0000}"/>
    <cellStyle name="Ergebnis 2 2 2 3 2 2 3 2" xfId="21887" xr:uid="{00000000-0005-0000-0000-0000514D0000}"/>
    <cellStyle name="Ergebnis 2 2 2 3 2 2 3 3" xfId="33614" xr:uid="{00000000-0005-0000-0000-0000524D0000}"/>
    <cellStyle name="Ergebnis 2 2 2 3 2 2 4" xfId="14077" xr:uid="{00000000-0005-0000-0000-0000534D0000}"/>
    <cellStyle name="Ergebnis 2 2 2 3 2 2 5" xfId="25804" xr:uid="{00000000-0005-0000-0000-0000544D0000}"/>
    <cellStyle name="Ergebnis 2 2 2 3 2 3" xfId="3647" xr:uid="{00000000-0005-0000-0000-0000554D0000}"/>
    <cellStyle name="Ergebnis 2 2 2 3 2 3 2" xfId="7552" xr:uid="{00000000-0005-0000-0000-0000564D0000}"/>
    <cellStyle name="Ergebnis 2 2 2 3 2 3 2 2" xfId="19280" xr:uid="{00000000-0005-0000-0000-0000574D0000}"/>
    <cellStyle name="Ergebnis 2 2 2 3 2 3 2 3" xfId="31007" xr:uid="{00000000-0005-0000-0000-0000584D0000}"/>
    <cellStyle name="Ergebnis 2 2 2 3 2 3 3" xfId="11457" xr:uid="{00000000-0005-0000-0000-0000594D0000}"/>
    <cellStyle name="Ergebnis 2 2 2 3 2 3 3 2" xfId="23185" xr:uid="{00000000-0005-0000-0000-00005A4D0000}"/>
    <cellStyle name="Ergebnis 2 2 2 3 2 3 3 3" xfId="34912" xr:uid="{00000000-0005-0000-0000-00005B4D0000}"/>
    <cellStyle name="Ergebnis 2 2 2 3 2 3 4" xfId="15375" xr:uid="{00000000-0005-0000-0000-00005C4D0000}"/>
    <cellStyle name="Ergebnis 2 2 2 3 2 3 5" xfId="27102" xr:uid="{00000000-0005-0000-0000-00005D4D0000}"/>
    <cellStyle name="Ergebnis 2 2 2 3 2 4" xfId="4956" xr:uid="{00000000-0005-0000-0000-00005E4D0000}"/>
    <cellStyle name="Ergebnis 2 2 2 3 2 4 2" xfId="16684" xr:uid="{00000000-0005-0000-0000-00005F4D0000}"/>
    <cellStyle name="Ergebnis 2 2 2 3 2 4 3" xfId="28411" xr:uid="{00000000-0005-0000-0000-0000604D0000}"/>
    <cellStyle name="Ergebnis 2 2 2 3 2 5" xfId="8861" xr:uid="{00000000-0005-0000-0000-0000614D0000}"/>
    <cellStyle name="Ergebnis 2 2 2 3 2 5 2" xfId="20589" xr:uid="{00000000-0005-0000-0000-0000624D0000}"/>
    <cellStyle name="Ergebnis 2 2 2 3 2 5 3" xfId="32316" xr:uid="{00000000-0005-0000-0000-0000634D0000}"/>
    <cellStyle name="Ergebnis 2 2 2 3 2 6" xfId="12779" xr:uid="{00000000-0005-0000-0000-0000644D0000}"/>
    <cellStyle name="Ergebnis 2 2 2 3 2 7" xfId="24506" xr:uid="{00000000-0005-0000-0000-0000654D0000}"/>
    <cellStyle name="Ergebnis 2 2 2 3 3" xfId="1480" xr:uid="{00000000-0005-0000-0000-0000664D0000}"/>
    <cellStyle name="Ergebnis 2 2 2 3 3 2" xfId="2778" xr:uid="{00000000-0005-0000-0000-0000674D0000}"/>
    <cellStyle name="Ergebnis 2 2 2 3 3 2 2" xfId="6683" xr:uid="{00000000-0005-0000-0000-0000684D0000}"/>
    <cellStyle name="Ergebnis 2 2 2 3 3 2 2 2" xfId="18411" xr:uid="{00000000-0005-0000-0000-0000694D0000}"/>
    <cellStyle name="Ergebnis 2 2 2 3 3 2 2 3" xfId="30138" xr:uid="{00000000-0005-0000-0000-00006A4D0000}"/>
    <cellStyle name="Ergebnis 2 2 2 3 3 2 3" xfId="10588" xr:uid="{00000000-0005-0000-0000-00006B4D0000}"/>
    <cellStyle name="Ergebnis 2 2 2 3 3 2 3 2" xfId="22316" xr:uid="{00000000-0005-0000-0000-00006C4D0000}"/>
    <cellStyle name="Ergebnis 2 2 2 3 3 2 3 3" xfId="34043" xr:uid="{00000000-0005-0000-0000-00006D4D0000}"/>
    <cellStyle name="Ergebnis 2 2 2 3 3 2 4" xfId="14506" xr:uid="{00000000-0005-0000-0000-00006E4D0000}"/>
    <cellStyle name="Ergebnis 2 2 2 3 3 2 5" xfId="26233" xr:uid="{00000000-0005-0000-0000-00006F4D0000}"/>
    <cellStyle name="Ergebnis 2 2 2 3 3 3" xfId="4076" xr:uid="{00000000-0005-0000-0000-0000704D0000}"/>
    <cellStyle name="Ergebnis 2 2 2 3 3 3 2" xfId="7981" xr:uid="{00000000-0005-0000-0000-0000714D0000}"/>
    <cellStyle name="Ergebnis 2 2 2 3 3 3 2 2" xfId="19709" xr:uid="{00000000-0005-0000-0000-0000724D0000}"/>
    <cellStyle name="Ergebnis 2 2 2 3 3 3 2 3" xfId="31436" xr:uid="{00000000-0005-0000-0000-0000734D0000}"/>
    <cellStyle name="Ergebnis 2 2 2 3 3 3 3" xfId="11886" xr:uid="{00000000-0005-0000-0000-0000744D0000}"/>
    <cellStyle name="Ergebnis 2 2 2 3 3 3 3 2" xfId="23614" xr:uid="{00000000-0005-0000-0000-0000754D0000}"/>
    <cellStyle name="Ergebnis 2 2 2 3 3 3 3 3" xfId="35341" xr:uid="{00000000-0005-0000-0000-0000764D0000}"/>
    <cellStyle name="Ergebnis 2 2 2 3 3 3 4" xfId="15804" xr:uid="{00000000-0005-0000-0000-0000774D0000}"/>
    <cellStyle name="Ergebnis 2 2 2 3 3 3 5" xfId="27531" xr:uid="{00000000-0005-0000-0000-0000784D0000}"/>
    <cellStyle name="Ergebnis 2 2 2 3 3 4" xfId="5385" xr:uid="{00000000-0005-0000-0000-0000794D0000}"/>
    <cellStyle name="Ergebnis 2 2 2 3 3 4 2" xfId="17113" xr:uid="{00000000-0005-0000-0000-00007A4D0000}"/>
    <cellStyle name="Ergebnis 2 2 2 3 3 4 3" xfId="28840" xr:uid="{00000000-0005-0000-0000-00007B4D0000}"/>
    <cellStyle name="Ergebnis 2 2 2 3 3 5" xfId="9290" xr:uid="{00000000-0005-0000-0000-00007C4D0000}"/>
    <cellStyle name="Ergebnis 2 2 2 3 3 5 2" xfId="21018" xr:uid="{00000000-0005-0000-0000-00007D4D0000}"/>
    <cellStyle name="Ergebnis 2 2 2 3 3 5 3" xfId="32745" xr:uid="{00000000-0005-0000-0000-00007E4D0000}"/>
    <cellStyle name="Ergebnis 2 2 2 3 3 6" xfId="13208" xr:uid="{00000000-0005-0000-0000-00007F4D0000}"/>
    <cellStyle name="Ergebnis 2 2 2 3 3 7" xfId="24935" xr:uid="{00000000-0005-0000-0000-0000804D0000}"/>
    <cellStyle name="Ergebnis 2 2 2 3 4" xfId="1920" xr:uid="{00000000-0005-0000-0000-0000814D0000}"/>
    <cellStyle name="Ergebnis 2 2 2 3 4 2" xfId="5825" xr:uid="{00000000-0005-0000-0000-0000824D0000}"/>
    <cellStyle name="Ergebnis 2 2 2 3 4 2 2" xfId="17553" xr:uid="{00000000-0005-0000-0000-0000834D0000}"/>
    <cellStyle name="Ergebnis 2 2 2 3 4 2 3" xfId="29280" xr:uid="{00000000-0005-0000-0000-0000844D0000}"/>
    <cellStyle name="Ergebnis 2 2 2 3 4 3" xfId="9730" xr:uid="{00000000-0005-0000-0000-0000854D0000}"/>
    <cellStyle name="Ergebnis 2 2 2 3 4 3 2" xfId="21458" xr:uid="{00000000-0005-0000-0000-0000864D0000}"/>
    <cellStyle name="Ergebnis 2 2 2 3 4 3 3" xfId="33185" xr:uid="{00000000-0005-0000-0000-0000874D0000}"/>
    <cellStyle name="Ergebnis 2 2 2 3 4 4" xfId="13648" xr:uid="{00000000-0005-0000-0000-0000884D0000}"/>
    <cellStyle name="Ergebnis 2 2 2 3 4 5" xfId="25375" xr:uid="{00000000-0005-0000-0000-0000894D0000}"/>
    <cellStyle name="Ergebnis 2 2 2 3 5" xfId="3218" xr:uid="{00000000-0005-0000-0000-00008A4D0000}"/>
    <cellStyle name="Ergebnis 2 2 2 3 5 2" xfId="7123" xr:uid="{00000000-0005-0000-0000-00008B4D0000}"/>
    <cellStyle name="Ergebnis 2 2 2 3 5 2 2" xfId="18851" xr:uid="{00000000-0005-0000-0000-00008C4D0000}"/>
    <cellStyle name="Ergebnis 2 2 2 3 5 2 3" xfId="30578" xr:uid="{00000000-0005-0000-0000-00008D4D0000}"/>
    <cellStyle name="Ergebnis 2 2 2 3 5 3" xfId="11028" xr:uid="{00000000-0005-0000-0000-00008E4D0000}"/>
    <cellStyle name="Ergebnis 2 2 2 3 5 3 2" xfId="22756" xr:uid="{00000000-0005-0000-0000-00008F4D0000}"/>
    <cellStyle name="Ergebnis 2 2 2 3 5 3 3" xfId="34483" xr:uid="{00000000-0005-0000-0000-0000904D0000}"/>
    <cellStyle name="Ergebnis 2 2 2 3 5 4" xfId="14946" xr:uid="{00000000-0005-0000-0000-0000914D0000}"/>
    <cellStyle name="Ergebnis 2 2 2 3 5 5" xfId="26673" xr:uid="{00000000-0005-0000-0000-0000924D0000}"/>
    <cellStyle name="Ergebnis 2 2 2 3 6" xfId="4527" xr:uid="{00000000-0005-0000-0000-0000934D0000}"/>
    <cellStyle name="Ergebnis 2 2 2 3 6 2" xfId="16255" xr:uid="{00000000-0005-0000-0000-0000944D0000}"/>
    <cellStyle name="Ergebnis 2 2 2 3 6 3" xfId="27982" xr:uid="{00000000-0005-0000-0000-0000954D0000}"/>
    <cellStyle name="Ergebnis 2 2 2 3 7" xfId="8432" xr:uid="{00000000-0005-0000-0000-0000964D0000}"/>
    <cellStyle name="Ergebnis 2 2 2 3 7 2" xfId="20160" xr:uid="{00000000-0005-0000-0000-0000974D0000}"/>
    <cellStyle name="Ergebnis 2 2 2 3 7 3" xfId="31887" xr:uid="{00000000-0005-0000-0000-0000984D0000}"/>
    <cellStyle name="Ergebnis 2 2 2 3 8" xfId="12350" xr:uid="{00000000-0005-0000-0000-0000994D0000}"/>
    <cellStyle name="Ergebnis 2 2 2 3 9" xfId="24077" xr:uid="{00000000-0005-0000-0000-00009A4D0000}"/>
    <cellStyle name="Ergebnis 2 2 2 4" xfId="853" xr:uid="{00000000-0005-0000-0000-00009B4D0000}"/>
    <cellStyle name="Ergebnis 2 2 2 4 2" xfId="2151" xr:uid="{00000000-0005-0000-0000-00009C4D0000}"/>
    <cellStyle name="Ergebnis 2 2 2 4 2 2" xfId="6056" xr:uid="{00000000-0005-0000-0000-00009D4D0000}"/>
    <cellStyle name="Ergebnis 2 2 2 4 2 2 2" xfId="17784" xr:uid="{00000000-0005-0000-0000-00009E4D0000}"/>
    <cellStyle name="Ergebnis 2 2 2 4 2 2 3" xfId="29511" xr:uid="{00000000-0005-0000-0000-00009F4D0000}"/>
    <cellStyle name="Ergebnis 2 2 2 4 2 3" xfId="9961" xr:uid="{00000000-0005-0000-0000-0000A04D0000}"/>
    <cellStyle name="Ergebnis 2 2 2 4 2 3 2" xfId="21689" xr:uid="{00000000-0005-0000-0000-0000A14D0000}"/>
    <cellStyle name="Ergebnis 2 2 2 4 2 3 3" xfId="33416" xr:uid="{00000000-0005-0000-0000-0000A24D0000}"/>
    <cellStyle name="Ergebnis 2 2 2 4 2 4" xfId="13879" xr:uid="{00000000-0005-0000-0000-0000A34D0000}"/>
    <cellStyle name="Ergebnis 2 2 2 4 2 5" xfId="25606" xr:uid="{00000000-0005-0000-0000-0000A44D0000}"/>
    <cellStyle name="Ergebnis 2 2 2 4 3" xfId="3449" xr:uid="{00000000-0005-0000-0000-0000A54D0000}"/>
    <cellStyle name="Ergebnis 2 2 2 4 3 2" xfId="7354" xr:uid="{00000000-0005-0000-0000-0000A64D0000}"/>
    <cellStyle name="Ergebnis 2 2 2 4 3 2 2" xfId="19082" xr:uid="{00000000-0005-0000-0000-0000A74D0000}"/>
    <cellStyle name="Ergebnis 2 2 2 4 3 2 3" xfId="30809" xr:uid="{00000000-0005-0000-0000-0000A84D0000}"/>
    <cellStyle name="Ergebnis 2 2 2 4 3 3" xfId="11259" xr:uid="{00000000-0005-0000-0000-0000A94D0000}"/>
    <cellStyle name="Ergebnis 2 2 2 4 3 3 2" xfId="22987" xr:uid="{00000000-0005-0000-0000-0000AA4D0000}"/>
    <cellStyle name="Ergebnis 2 2 2 4 3 3 3" xfId="34714" xr:uid="{00000000-0005-0000-0000-0000AB4D0000}"/>
    <cellStyle name="Ergebnis 2 2 2 4 3 4" xfId="15177" xr:uid="{00000000-0005-0000-0000-0000AC4D0000}"/>
    <cellStyle name="Ergebnis 2 2 2 4 3 5" xfId="26904" xr:uid="{00000000-0005-0000-0000-0000AD4D0000}"/>
    <cellStyle name="Ergebnis 2 2 2 4 4" xfId="4758" xr:uid="{00000000-0005-0000-0000-0000AE4D0000}"/>
    <cellStyle name="Ergebnis 2 2 2 4 4 2" xfId="16486" xr:uid="{00000000-0005-0000-0000-0000AF4D0000}"/>
    <cellStyle name="Ergebnis 2 2 2 4 4 3" xfId="28213" xr:uid="{00000000-0005-0000-0000-0000B04D0000}"/>
    <cellStyle name="Ergebnis 2 2 2 4 5" xfId="8663" xr:uid="{00000000-0005-0000-0000-0000B14D0000}"/>
    <cellStyle name="Ergebnis 2 2 2 4 5 2" xfId="20391" xr:uid="{00000000-0005-0000-0000-0000B24D0000}"/>
    <cellStyle name="Ergebnis 2 2 2 4 5 3" xfId="32118" xr:uid="{00000000-0005-0000-0000-0000B34D0000}"/>
    <cellStyle name="Ergebnis 2 2 2 4 6" xfId="12581" xr:uid="{00000000-0005-0000-0000-0000B44D0000}"/>
    <cellStyle name="Ergebnis 2 2 2 4 7" xfId="24308" xr:uid="{00000000-0005-0000-0000-0000B54D0000}"/>
    <cellStyle name="Ergebnis 2 2 2 5" xfId="1282" xr:uid="{00000000-0005-0000-0000-0000B64D0000}"/>
    <cellStyle name="Ergebnis 2 2 2 5 2" xfId="2580" xr:uid="{00000000-0005-0000-0000-0000B74D0000}"/>
    <cellStyle name="Ergebnis 2 2 2 5 2 2" xfId="6485" xr:uid="{00000000-0005-0000-0000-0000B84D0000}"/>
    <cellStyle name="Ergebnis 2 2 2 5 2 2 2" xfId="18213" xr:uid="{00000000-0005-0000-0000-0000B94D0000}"/>
    <cellStyle name="Ergebnis 2 2 2 5 2 2 3" xfId="29940" xr:uid="{00000000-0005-0000-0000-0000BA4D0000}"/>
    <cellStyle name="Ergebnis 2 2 2 5 2 3" xfId="10390" xr:uid="{00000000-0005-0000-0000-0000BB4D0000}"/>
    <cellStyle name="Ergebnis 2 2 2 5 2 3 2" xfId="22118" xr:uid="{00000000-0005-0000-0000-0000BC4D0000}"/>
    <cellStyle name="Ergebnis 2 2 2 5 2 3 3" xfId="33845" xr:uid="{00000000-0005-0000-0000-0000BD4D0000}"/>
    <cellStyle name="Ergebnis 2 2 2 5 2 4" xfId="14308" xr:uid="{00000000-0005-0000-0000-0000BE4D0000}"/>
    <cellStyle name="Ergebnis 2 2 2 5 2 5" xfId="26035" xr:uid="{00000000-0005-0000-0000-0000BF4D0000}"/>
    <cellStyle name="Ergebnis 2 2 2 5 3" xfId="3878" xr:uid="{00000000-0005-0000-0000-0000C04D0000}"/>
    <cellStyle name="Ergebnis 2 2 2 5 3 2" xfId="7783" xr:uid="{00000000-0005-0000-0000-0000C14D0000}"/>
    <cellStyle name="Ergebnis 2 2 2 5 3 2 2" xfId="19511" xr:uid="{00000000-0005-0000-0000-0000C24D0000}"/>
    <cellStyle name="Ergebnis 2 2 2 5 3 2 3" xfId="31238" xr:uid="{00000000-0005-0000-0000-0000C34D0000}"/>
    <cellStyle name="Ergebnis 2 2 2 5 3 3" xfId="11688" xr:uid="{00000000-0005-0000-0000-0000C44D0000}"/>
    <cellStyle name="Ergebnis 2 2 2 5 3 3 2" xfId="23416" xr:uid="{00000000-0005-0000-0000-0000C54D0000}"/>
    <cellStyle name="Ergebnis 2 2 2 5 3 3 3" xfId="35143" xr:uid="{00000000-0005-0000-0000-0000C64D0000}"/>
    <cellStyle name="Ergebnis 2 2 2 5 3 4" xfId="15606" xr:uid="{00000000-0005-0000-0000-0000C74D0000}"/>
    <cellStyle name="Ergebnis 2 2 2 5 3 5" xfId="27333" xr:uid="{00000000-0005-0000-0000-0000C84D0000}"/>
    <cellStyle name="Ergebnis 2 2 2 5 4" xfId="5187" xr:uid="{00000000-0005-0000-0000-0000C94D0000}"/>
    <cellStyle name="Ergebnis 2 2 2 5 4 2" xfId="16915" xr:uid="{00000000-0005-0000-0000-0000CA4D0000}"/>
    <cellStyle name="Ergebnis 2 2 2 5 4 3" xfId="28642" xr:uid="{00000000-0005-0000-0000-0000CB4D0000}"/>
    <cellStyle name="Ergebnis 2 2 2 5 5" xfId="9092" xr:uid="{00000000-0005-0000-0000-0000CC4D0000}"/>
    <cellStyle name="Ergebnis 2 2 2 5 5 2" xfId="20820" xr:uid="{00000000-0005-0000-0000-0000CD4D0000}"/>
    <cellStyle name="Ergebnis 2 2 2 5 5 3" xfId="32547" xr:uid="{00000000-0005-0000-0000-0000CE4D0000}"/>
    <cellStyle name="Ergebnis 2 2 2 5 6" xfId="13010" xr:uid="{00000000-0005-0000-0000-0000CF4D0000}"/>
    <cellStyle name="Ergebnis 2 2 2 5 7" xfId="24737" xr:uid="{00000000-0005-0000-0000-0000D04D0000}"/>
    <cellStyle name="Ergebnis 2 2 2 6" xfId="1722" xr:uid="{00000000-0005-0000-0000-0000D14D0000}"/>
    <cellStyle name="Ergebnis 2 2 2 6 2" xfId="5627" xr:uid="{00000000-0005-0000-0000-0000D24D0000}"/>
    <cellStyle name="Ergebnis 2 2 2 6 2 2" xfId="17355" xr:uid="{00000000-0005-0000-0000-0000D34D0000}"/>
    <cellStyle name="Ergebnis 2 2 2 6 2 3" xfId="29082" xr:uid="{00000000-0005-0000-0000-0000D44D0000}"/>
    <cellStyle name="Ergebnis 2 2 2 6 3" xfId="9532" xr:uid="{00000000-0005-0000-0000-0000D54D0000}"/>
    <cellStyle name="Ergebnis 2 2 2 6 3 2" xfId="21260" xr:uid="{00000000-0005-0000-0000-0000D64D0000}"/>
    <cellStyle name="Ergebnis 2 2 2 6 3 3" xfId="32987" xr:uid="{00000000-0005-0000-0000-0000D74D0000}"/>
    <cellStyle name="Ergebnis 2 2 2 6 4" xfId="13450" xr:uid="{00000000-0005-0000-0000-0000D84D0000}"/>
    <cellStyle name="Ergebnis 2 2 2 6 5" xfId="25177" xr:uid="{00000000-0005-0000-0000-0000D94D0000}"/>
    <cellStyle name="Ergebnis 2 2 2 7" xfId="3020" xr:uid="{00000000-0005-0000-0000-0000DA4D0000}"/>
    <cellStyle name="Ergebnis 2 2 2 7 2" xfId="6925" xr:uid="{00000000-0005-0000-0000-0000DB4D0000}"/>
    <cellStyle name="Ergebnis 2 2 2 7 2 2" xfId="18653" xr:uid="{00000000-0005-0000-0000-0000DC4D0000}"/>
    <cellStyle name="Ergebnis 2 2 2 7 2 3" xfId="30380" xr:uid="{00000000-0005-0000-0000-0000DD4D0000}"/>
    <cellStyle name="Ergebnis 2 2 2 7 3" xfId="10830" xr:uid="{00000000-0005-0000-0000-0000DE4D0000}"/>
    <cellStyle name="Ergebnis 2 2 2 7 3 2" xfId="22558" xr:uid="{00000000-0005-0000-0000-0000DF4D0000}"/>
    <cellStyle name="Ergebnis 2 2 2 7 3 3" xfId="34285" xr:uid="{00000000-0005-0000-0000-0000E04D0000}"/>
    <cellStyle name="Ergebnis 2 2 2 7 4" xfId="14748" xr:uid="{00000000-0005-0000-0000-0000E14D0000}"/>
    <cellStyle name="Ergebnis 2 2 2 7 5" xfId="26475" xr:uid="{00000000-0005-0000-0000-0000E24D0000}"/>
    <cellStyle name="Ergebnis 2 2 2 8" xfId="4329" xr:uid="{00000000-0005-0000-0000-0000E34D0000}"/>
    <cellStyle name="Ergebnis 2 2 2 8 2" xfId="16057" xr:uid="{00000000-0005-0000-0000-0000E44D0000}"/>
    <cellStyle name="Ergebnis 2 2 2 8 3" xfId="27784" xr:uid="{00000000-0005-0000-0000-0000E54D0000}"/>
    <cellStyle name="Ergebnis 2 2 2 9" xfId="8234" xr:uid="{00000000-0005-0000-0000-0000E64D0000}"/>
    <cellStyle name="Ergebnis 2 2 2 9 2" xfId="19962" xr:uid="{00000000-0005-0000-0000-0000E74D0000}"/>
    <cellStyle name="Ergebnis 2 2 2 9 3" xfId="31689" xr:uid="{00000000-0005-0000-0000-0000E84D0000}"/>
    <cellStyle name="Ergebnis 2 2 3" xfId="446" xr:uid="{00000000-0005-0000-0000-0000E94D0000}"/>
    <cellStyle name="Ergebnis 2 2 3 10" xfId="12174" xr:uid="{00000000-0005-0000-0000-0000EA4D0000}"/>
    <cellStyle name="Ergebnis 2 2 3 11" xfId="23901" xr:uid="{00000000-0005-0000-0000-0000EB4D0000}"/>
    <cellStyle name="Ergebnis 2 2 3 2" xfId="545" xr:uid="{00000000-0005-0000-0000-0000EC4D0000}"/>
    <cellStyle name="Ergebnis 2 2 3 2 2" xfId="974" xr:uid="{00000000-0005-0000-0000-0000ED4D0000}"/>
    <cellStyle name="Ergebnis 2 2 3 2 2 2" xfId="2272" xr:uid="{00000000-0005-0000-0000-0000EE4D0000}"/>
    <cellStyle name="Ergebnis 2 2 3 2 2 2 2" xfId="6177" xr:uid="{00000000-0005-0000-0000-0000EF4D0000}"/>
    <cellStyle name="Ergebnis 2 2 3 2 2 2 2 2" xfId="17905" xr:uid="{00000000-0005-0000-0000-0000F04D0000}"/>
    <cellStyle name="Ergebnis 2 2 3 2 2 2 2 3" xfId="29632" xr:uid="{00000000-0005-0000-0000-0000F14D0000}"/>
    <cellStyle name="Ergebnis 2 2 3 2 2 2 3" xfId="10082" xr:uid="{00000000-0005-0000-0000-0000F24D0000}"/>
    <cellStyle name="Ergebnis 2 2 3 2 2 2 3 2" xfId="21810" xr:uid="{00000000-0005-0000-0000-0000F34D0000}"/>
    <cellStyle name="Ergebnis 2 2 3 2 2 2 3 3" xfId="33537" xr:uid="{00000000-0005-0000-0000-0000F44D0000}"/>
    <cellStyle name="Ergebnis 2 2 3 2 2 2 4" xfId="14000" xr:uid="{00000000-0005-0000-0000-0000F54D0000}"/>
    <cellStyle name="Ergebnis 2 2 3 2 2 2 5" xfId="25727" xr:uid="{00000000-0005-0000-0000-0000F64D0000}"/>
    <cellStyle name="Ergebnis 2 2 3 2 2 3" xfId="3570" xr:uid="{00000000-0005-0000-0000-0000F74D0000}"/>
    <cellStyle name="Ergebnis 2 2 3 2 2 3 2" xfId="7475" xr:uid="{00000000-0005-0000-0000-0000F84D0000}"/>
    <cellStyle name="Ergebnis 2 2 3 2 2 3 2 2" xfId="19203" xr:uid="{00000000-0005-0000-0000-0000F94D0000}"/>
    <cellStyle name="Ergebnis 2 2 3 2 2 3 2 3" xfId="30930" xr:uid="{00000000-0005-0000-0000-0000FA4D0000}"/>
    <cellStyle name="Ergebnis 2 2 3 2 2 3 3" xfId="11380" xr:uid="{00000000-0005-0000-0000-0000FB4D0000}"/>
    <cellStyle name="Ergebnis 2 2 3 2 2 3 3 2" xfId="23108" xr:uid="{00000000-0005-0000-0000-0000FC4D0000}"/>
    <cellStyle name="Ergebnis 2 2 3 2 2 3 3 3" xfId="34835" xr:uid="{00000000-0005-0000-0000-0000FD4D0000}"/>
    <cellStyle name="Ergebnis 2 2 3 2 2 3 4" xfId="15298" xr:uid="{00000000-0005-0000-0000-0000FE4D0000}"/>
    <cellStyle name="Ergebnis 2 2 3 2 2 3 5" xfId="27025" xr:uid="{00000000-0005-0000-0000-0000FF4D0000}"/>
    <cellStyle name="Ergebnis 2 2 3 2 2 4" xfId="4879" xr:uid="{00000000-0005-0000-0000-0000004E0000}"/>
    <cellStyle name="Ergebnis 2 2 3 2 2 4 2" xfId="16607" xr:uid="{00000000-0005-0000-0000-0000014E0000}"/>
    <cellStyle name="Ergebnis 2 2 3 2 2 4 3" xfId="28334" xr:uid="{00000000-0005-0000-0000-0000024E0000}"/>
    <cellStyle name="Ergebnis 2 2 3 2 2 5" xfId="8784" xr:uid="{00000000-0005-0000-0000-0000034E0000}"/>
    <cellStyle name="Ergebnis 2 2 3 2 2 5 2" xfId="20512" xr:uid="{00000000-0005-0000-0000-0000044E0000}"/>
    <cellStyle name="Ergebnis 2 2 3 2 2 5 3" xfId="32239" xr:uid="{00000000-0005-0000-0000-0000054E0000}"/>
    <cellStyle name="Ergebnis 2 2 3 2 2 6" xfId="12702" xr:uid="{00000000-0005-0000-0000-0000064E0000}"/>
    <cellStyle name="Ergebnis 2 2 3 2 2 7" xfId="24429" xr:uid="{00000000-0005-0000-0000-0000074E0000}"/>
    <cellStyle name="Ergebnis 2 2 3 2 3" xfId="1403" xr:uid="{00000000-0005-0000-0000-0000084E0000}"/>
    <cellStyle name="Ergebnis 2 2 3 2 3 2" xfId="2701" xr:uid="{00000000-0005-0000-0000-0000094E0000}"/>
    <cellStyle name="Ergebnis 2 2 3 2 3 2 2" xfId="6606" xr:uid="{00000000-0005-0000-0000-00000A4E0000}"/>
    <cellStyle name="Ergebnis 2 2 3 2 3 2 2 2" xfId="18334" xr:uid="{00000000-0005-0000-0000-00000B4E0000}"/>
    <cellStyle name="Ergebnis 2 2 3 2 3 2 2 3" xfId="30061" xr:uid="{00000000-0005-0000-0000-00000C4E0000}"/>
    <cellStyle name="Ergebnis 2 2 3 2 3 2 3" xfId="10511" xr:uid="{00000000-0005-0000-0000-00000D4E0000}"/>
    <cellStyle name="Ergebnis 2 2 3 2 3 2 3 2" xfId="22239" xr:uid="{00000000-0005-0000-0000-00000E4E0000}"/>
    <cellStyle name="Ergebnis 2 2 3 2 3 2 3 3" xfId="33966" xr:uid="{00000000-0005-0000-0000-00000F4E0000}"/>
    <cellStyle name="Ergebnis 2 2 3 2 3 2 4" xfId="14429" xr:uid="{00000000-0005-0000-0000-0000104E0000}"/>
    <cellStyle name="Ergebnis 2 2 3 2 3 2 5" xfId="26156" xr:uid="{00000000-0005-0000-0000-0000114E0000}"/>
    <cellStyle name="Ergebnis 2 2 3 2 3 3" xfId="3999" xr:uid="{00000000-0005-0000-0000-0000124E0000}"/>
    <cellStyle name="Ergebnis 2 2 3 2 3 3 2" xfId="7904" xr:uid="{00000000-0005-0000-0000-0000134E0000}"/>
    <cellStyle name="Ergebnis 2 2 3 2 3 3 2 2" xfId="19632" xr:uid="{00000000-0005-0000-0000-0000144E0000}"/>
    <cellStyle name="Ergebnis 2 2 3 2 3 3 2 3" xfId="31359" xr:uid="{00000000-0005-0000-0000-0000154E0000}"/>
    <cellStyle name="Ergebnis 2 2 3 2 3 3 3" xfId="11809" xr:uid="{00000000-0005-0000-0000-0000164E0000}"/>
    <cellStyle name="Ergebnis 2 2 3 2 3 3 3 2" xfId="23537" xr:uid="{00000000-0005-0000-0000-0000174E0000}"/>
    <cellStyle name="Ergebnis 2 2 3 2 3 3 3 3" xfId="35264" xr:uid="{00000000-0005-0000-0000-0000184E0000}"/>
    <cellStyle name="Ergebnis 2 2 3 2 3 3 4" xfId="15727" xr:uid="{00000000-0005-0000-0000-0000194E0000}"/>
    <cellStyle name="Ergebnis 2 2 3 2 3 3 5" xfId="27454" xr:uid="{00000000-0005-0000-0000-00001A4E0000}"/>
    <cellStyle name="Ergebnis 2 2 3 2 3 4" xfId="5308" xr:uid="{00000000-0005-0000-0000-00001B4E0000}"/>
    <cellStyle name="Ergebnis 2 2 3 2 3 4 2" xfId="17036" xr:uid="{00000000-0005-0000-0000-00001C4E0000}"/>
    <cellStyle name="Ergebnis 2 2 3 2 3 4 3" xfId="28763" xr:uid="{00000000-0005-0000-0000-00001D4E0000}"/>
    <cellStyle name="Ergebnis 2 2 3 2 3 5" xfId="9213" xr:uid="{00000000-0005-0000-0000-00001E4E0000}"/>
    <cellStyle name="Ergebnis 2 2 3 2 3 5 2" xfId="20941" xr:uid="{00000000-0005-0000-0000-00001F4E0000}"/>
    <cellStyle name="Ergebnis 2 2 3 2 3 5 3" xfId="32668" xr:uid="{00000000-0005-0000-0000-0000204E0000}"/>
    <cellStyle name="Ergebnis 2 2 3 2 3 6" xfId="13131" xr:uid="{00000000-0005-0000-0000-0000214E0000}"/>
    <cellStyle name="Ergebnis 2 2 3 2 3 7" xfId="24858" xr:uid="{00000000-0005-0000-0000-0000224E0000}"/>
    <cellStyle name="Ergebnis 2 2 3 2 4" xfId="1843" xr:uid="{00000000-0005-0000-0000-0000234E0000}"/>
    <cellStyle name="Ergebnis 2 2 3 2 4 2" xfId="5748" xr:uid="{00000000-0005-0000-0000-0000244E0000}"/>
    <cellStyle name="Ergebnis 2 2 3 2 4 2 2" xfId="17476" xr:uid="{00000000-0005-0000-0000-0000254E0000}"/>
    <cellStyle name="Ergebnis 2 2 3 2 4 2 3" xfId="29203" xr:uid="{00000000-0005-0000-0000-0000264E0000}"/>
    <cellStyle name="Ergebnis 2 2 3 2 4 3" xfId="9653" xr:uid="{00000000-0005-0000-0000-0000274E0000}"/>
    <cellStyle name="Ergebnis 2 2 3 2 4 3 2" xfId="21381" xr:uid="{00000000-0005-0000-0000-0000284E0000}"/>
    <cellStyle name="Ergebnis 2 2 3 2 4 3 3" xfId="33108" xr:uid="{00000000-0005-0000-0000-0000294E0000}"/>
    <cellStyle name="Ergebnis 2 2 3 2 4 4" xfId="13571" xr:uid="{00000000-0005-0000-0000-00002A4E0000}"/>
    <cellStyle name="Ergebnis 2 2 3 2 4 5" xfId="25298" xr:uid="{00000000-0005-0000-0000-00002B4E0000}"/>
    <cellStyle name="Ergebnis 2 2 3 2 5" xfId="3141" xr:uid="{00000000-0005-0000-0000-00002C4E0000}"/>
    <cellStyle name="Ergebnis 2 2 3 2 5 2" xfId="7046" xr:uid="{00000000-0005-0000-0000-00002D4E0000}"/>
    <cellStyle name="Ergebnis 2 2 3 2 5 2 2" xfId="18774" xr:uid="{00000000-0005-0000-0000-00002E4E0000}"/>
    <cellStyle name="Ergebnis 2 2 3 2 5 2 3" xfId="30501" xr:uid="{00000000-0005-0000-0000-00002F4E0000}"/>
    <cellStyle name="Ergebnis 2 2 3 2 5 3" xfId="10951" xr:uid="{00000000-0005-0000-0000-0000304E0000}"/>
    <cellStyle name="Ergebnis 2 2 3 2 5 3 2" xfId="22679" xr:uid="{00000000-0005-0000-0000-0000314E0000}"/>
    <cellStyle name="Ergebnis 2 2 3 2 5 3 3" xfId="34406" xr:uid="{00000000-0005-0000-0000-0000324E0000}"/>
    <cellStyle name="Ergebnis 2 2 3 2 5 4" xfId="14869" xr:uid="{00000000-0005-0000-0000-0000334E0000}"/>
    <cellStyle name="Ergebnis 2 2 3 2 5 5" xfId="26596" xr:uid="{00000000-0005-0000-0000-0000344E0000}"/>
    <cellStyle name="Ergebnis 2 2 3 2 6" xfId="4450" xr:uid="{00000000-0005-0000-0000-0000354E0000}"/>
    <cellStyle name="Ergebnis 2 2 3 2 6 2" xfId="16178" xr:uid="{00000000-0005-0000-0000-0000364E0000}"/>
    <cellStyle name="Ergebnis 2 2 3 2 6 3" xfId="27905" xr:uid="{00000000-0005-0000-0000-0000374E0000}"/>
    <cellStyle name="Ergebnis 2 2 3 2 7" xfId="8355" xr:uid="{00000000-0005-0000-0000-0000384E0000}"/>
    <cellStyle name="Ergebnis 2 2 3 2 7 2" xfId="20083" xr:uid="{00000000-0005-0000-0000-0000394E0000}"/>
    <cellStyle name="Ergebnis 2 2 3 2 7 3" xfId="31810" xr:uid="{00000000-0005-0000-0000-00003A4E0000}"/>
    <cellStyle name="Ergebnis 2 2 3 2 8" xfId="12273" xr:uid="{00000000-0005-0000-0000-00003B4E0000}"/>
    <cellStyle name="Ergebnis 2 2 3 2 9" xfId="24000" xr:uid="{00000000-0005-0000-0000-00003C4E0000}"/>
    <cellStyle name="Ergebnis 2 2 3 3" xfId="644" xr:uid="{00000000-0005-0000-0000-00003D4E0000}"/>
    <cellStyle name="Ergebnis 2 2 3 3 2" xfId="1073" xr:uid="{00000000-0005-0000-0000-00003E4E0000}"/>
    <cellStyle name="Ergebnis 2 2 3 3 2 2" xfId="2371" xr:uid="{00000000-0005-0000-0000-00003F4E0000}"/>
    <cellStyle name="Ergebnis 2 2 3 3 2 2 2" xfId="6276" xr:uid="{00000000-0005-0000-0000-0000404E0000}"/>
    <cellStyle name="Ergebnis 2 2 3 3 2 2 2 2" xfId="18004" xr:uid="{00000000-0005-0000-0000-0000414E0000}"/>
    <cellStyle name="Ergebnis 2 2 3 3 2 2 2 3" xfId="29731" xr:uid="{00000000-0005-0000-0000-0000424E0000}"/>
    <cellStyle name="Ergebnis 2 2 3 3 2 2 3" xfId="10181" xr:uid="{00000000-0005-0000-0000-0000434E0000}"/>
    <cellStyle name="Ergebnis 2 2 3 3 2 2 3 2" xfId="21909" xr:uid="{00000000-0005-0000-0000-0000444E0000}"/>
    <cellStyle name="Ergebnis 2 2 3 3 2 2 3 3" xfId="33636" xr:uid="{00000000-0005-0000-0000-0000454E0000}"/>
    <cellStyle name="Ergebnis 2 2 3 3 2 2 4" xfId="14099" xr:uid="{00000000-0005-0000-0000-0000464E0000}"/>
    <cellStyle name="Ergebnis 2 2 3 3 2 2 5" xfId="25826" xr:uid="{00000000-0005-0000-0000-0000474E0000}"/>
    <cellStyle name="Ergebnis 2 2 3 3 2 3" xfId="3669" xr:uid="{00000000-0005-0000-0000-0000484E0000}"/>
    <cellStyle name="Ergebnis 2 2 3 3 2 3 2" xfId="7574" xr:uid="{00000000-0005-0000-0000-0000494E0000}"/>
    <cellStyle name="Ergebnis 2 2 3 3 2 3 2 2" xfId="19302" xr:uid="{00000000-0005-0000-0000-00004A4E0000}"/>
    <cellStyle name="Ergebnis 2 2 3 3 2 3 2 3" xfId="31029" xr:uid="{00000000-0005-0000-0000-00004B4E0000}"/>
    <cellStyle name="Ergebnis 2 2 3 3 2 3 3" xfId="11479" xr:uid="{00000000-0005-0000-0000-00004C4E0000}"/>
    <cellStyle name="Ergebnis 2 2 3 3 2 3 3 2" xfId="23207" xr:uid="{00000000-0005-0000-0000-00004D4E0000}"/>
    <cellStyle name="Ergebnis 2 2 3 3 2 3 3 3" xfId="34934" xr:uid="{00000000-0005-0000-0000-00004E4E0000}"/>
    <cellStyle name="Ergebnis 2 2 3 3 2 3 4" xfId="15397" xr:uid="{00000000-0005-0000-0000-00004F4E0000}"/>
    <cellStyle name="Ergebnis 2 2 3 3 2 3 5" xfId="27124" xr:uid="{00000000-0005-0000-0000-0000504E0000}"/>
    <cellStyle name="Ergebnis 2 2 3 3 2 4" xfId="4978" xr:uid="{00000000-0005-0000-0000-0000514E0000}"/>
    <cellStyle name="Ergebnis 2 2 3 3 2 4 2" xfId="16706" xr:uid="{00000000-0005-0000-0000-0000524E0000}"/>
    <cellStyle name="Ergebnis 2 2 3 3 2 4 3" xfId="28433" xr:uid="{00000000-0005-0000-0000-0000534E0000}"/>
    <cellStyle name="Ergebnis 2 2 3 3 2 5" xfId="8883" xr:uid="{00000000-0005-0000-0000-0000544E0000}"/>
    <cellStyle name="Ergebnis 2 2 3 3 2 5 2" xfId="20611" xr:uid="{00000000-0005-0000-0000-0000554E0000}"/>
    <cellStyle name="Ergebnis 2 2 3 3 2 5 3" xfId="32338" xr:uid="{00000000-0005-0000-0000-0000564E0000}"/>
    <cellStyle name="Ergebnis 2 2 3 3 2 6" xfId="12801" xr:uid="{00000000-0005-0000-0000-0000574E0000}"/>
    <cellStyle name="Ergebnis 2 2 3 3 2 7" xfId="24528" xr:uid="{00000000-0005-0000-0000-0000584E0000}"/>
    <cellStyle name="Ergebnis 2 2 3 3 3" xfId="1502" xr:uid="{00000000-0005-0000-0000-0000594E0000}"/>
    <cellStyle name="Ergebnis 2 2 3 3 3 2" xfId="2800" xr:uid="{00000000-0005-0000-0000-00005A4E0000}"/>
    <cellStyle name="Ergebnis 2 2 3 3 3 2 2" xfId="6705" xr:uid="{00000000-0005-0000-0000-00005B4E0000}"/>
    <cellStyle name="Ergebnis 2 2 3 3 3 2 2 2" xfId="18433" xr:uid="{00000000-0005-0000-0000-00005C4E0000}"/>
    <cellStyle name="Ergebnis 2 2 3 3 3 2 2 3" xfId="30160" xr:uid="{00000000-0005-0000-0000-00005D4E0000}"/>
    <cellStyle name="Ergebnis 2 2 3 3 3 2 3" xfId="10610" xr:uid="{00000000-0005-0000-0000-00005E4E0000}"/>
    <cellStyle name="Ergebnis 2 2 3 3 3 2 3 2" xfId="22338" xr:uid="{00000000-0005-0000-0000-00005F4E0000}"/>
    <cellStyle name="Ergebnis 2 2 3 3 3 2 3 3" xfId="34065" xr:uid="{00000000-0005-0000-0000-0000604E0000}"/>
    <cellStyle name="Ergebnis 2 2 3 3 3 2 4" xfId="14528" xr:uid="{00000000-0005-0000-0000-0000614E0000}"/>
    <cellStyle name="Ergebnis 2 2 3 3 3 2 5" xfId="26255" xr:uid="{00000000-0005-0000-0000-0000624E0000}"/>
    <cellStyle name="Ergebnis 2 2 3 3 3 3" xfId="4098" xr:uid="{00000000-0005-0000-0000-0000634E0000}"/>
    <cellStyle name="Ergebnis 2 2 3 3 3 3 2" xfId="8003" xr:uid="{00000000-0005-0000-0000-0000644E0000}"/>
    <cellStyle name="Ergebnis 2 2 3 3 3 3 2 2" xfId="19731" xr:uid="{00000000-0005-0000-0000-0000654E0000}"/>
    <cellStyle name="Ergebnis 2 2 3 3 3 3 2 3" xfId="31458" xr:uid="{00000000-0005-0000-0000-0000664E0000}"/>
    <cellStyle name="Ergebnis 2 2 3 3 3 3 3" xfId="11908" xr:uid="{00000000-0005-0000-0000-0000674E0000}"/>
    <cellStyle name="Ergebnis 2 2 3 3 3 3 3 2" xfId="23636" xr:uid="{00000000-0005-0000-0000-0000684E0000}"/>
    <cellStyle name="Ergebnis 2 2 3 3 3 3 3 3" xfId="35363" xr:uid="{00000000-0005-0000-0000-0000694E0000}"/>
    <cellStyle name="Ergebnis 2 2 3 3 3 3 4" xfId="15826" xr:uid="{00000000-0005-0000-0000-00006A4E0000}"/>
    <cellStyle name="Ergebnis 2 2 3 3 3 3 5" xfId="27553" xr:uid="{00000000-0005-0000-0000-00006B4E0000}"/>
    <cellStyle name="Ergebnis 2 2 3 3 3 4" xfId="5407" xr:uid="{00000000-0005-0000-0000-00006C4E0000}"/>
    <cellStyle name="Ergebnis 2 2 3 3 3 4 2" xfId="17135" xr:uid="{00000000-0005-0000-0000-00006D4E0000}"/>
    <cellStyle name="Ergebnis 2 2 3 3 3 4 3" xfId="28862" xr:uid="{00000000-0005-0000-0000-00006E4E0000}"/>
    <cellStyle name="Ergebnis 2 2 3 3 3 5" xfId="9312" xr:uid="{00000000-0005-0000-0000-00006F4E0000}"/>
    <cellStyle name="Ergebnis 2 2 3 3 3 5 2" xfId="21040" xr:uid="{00000000-0005-0000-0000-0000704E0000}"/>
    <cellStyle name="Ergebnis 2 2 3 3 3 5 3" xfId="32767" xr:uid="{00000000-0005-0000-0000-0000714E0000}"/>
    <cellStyle name="Ergebnis 2 2 3 3 3 6" xfId="13230" xr:uid="{00000000-0005-0000-0000-0000724E0000}"/>
    <cellStyle name="Ergebnis 2 2 3 3 3 7" xfId="24957" xr:uid="{00000000-0005-0000-0000-0000734E0000}"/>
    <cellStyle name="Ergebnis 2 2 3 3 4" xfId="1942" xr:uid="{00000000-0005-0000-0000-0000744E0000}"/>
    <cellStyle name="Ergebnis 2 2 3 3 4 2" xfId="5847" xr:uid="{00000000-0005-0000-0000-0000754E0000}"/>
    <cellStyle name="Ergebnis 2 2 3 3 4 2 2" xfId="17575" xr:uid="{00000000-0005-0000-0000-0000764E0000}"/>
    <cellStyle name="Ergebnis 2 2 3 3 4 2 3" xfId="29302" xr:uid="{00000000-0005-0000-0000-0000774E0000}"/>
    <cellStyle name="Ergebnis 2 2 3 3 4 3" xfId="9752" xr:uid="{00000000-0005-0000-0000-0000784E0000}"/>
    <cellStyle name="Ergebnis 2 2 3 3 4 3 2" xfId="21480" xr:uid="{00000000-0005-0000-0000-0000794E0000}"/>
    <cellStyle name="Ergebnis 2 2 3 3 4 3 3" xfId="33207" xr:uid="{00000000-0005-0000-0000-00007A4E0000}"/>
    <cellStyle name="Ergebnis 2 2 3 3 4 4" xfId="13670" xr:uid="{00000000-0005-0000-0000-00007B4E0000}"/>
    <cellStyle name="Ergebnis 2 2 3 3 4 5" xfId="25397" xr:uid="{00000000-0005-0000-0000-00007C4E0000}"/>
    <cellStyle name="Ergebnis 2 2 3 3 5" xfId="3240" xr:uid="{00000000-0005-0000-0000-00007D4E0000}"/>
    <cellStyle name="Ergebnis 2 2 3 3 5 2" xfId="7145" xr:uid="{00000000-0005-0000-0000-00007E4E0000}"/>
    <cellStyle name="Ergebnis 2 2 3 3 5 2 2" xfId="18873" xr:uid="{00000000-0005-0000-0000-00007F4E0000}"/>
    <cellStyle name="Ergebnis 2 2 3 3 5 2 3" xfId="30600" xr:uid="{00000000-0005-0000-0000-0000804E0000}"/>
    <cellStyle name="Ergebnis 2 2 3 3 5 3" xfId="11050" xr:uid="{00000000-0005-0000-0000-0000814E0000}"/>
    <cellStyle name="Ergebnis 2 2 3 3 5 3 2" xfId="22778" xr:uid="{00000000-0005-0000-0000-0000824E0000}"/>
    <cellStyle name="Ergebnis 2 2 3 3 5 3 3" xfId="34505" xr:uid="{00000000-0005-0000-0000-0000834E0000}"/>
    <cellStyle name="Ergebnis 2 2 3 3 5 4" xfId="14968" xr:uid="{00000000-0005-0000-0000-0000844E0000}"/>
    <cellStyle name="Ergebnis 2 2 3 3 5 5" xfId="26695" xr:uid="{00000000-0005-0000-0000-0000854E0000}"/>
    <cellStyle name="Ergebnis 2 2 3 3 6" xfId="4549" xr:uid="{00000000-0005-0000-0000-0000864E0000}"/>
    <cellStyle name="Ergebnis 2 2 3 3 6 2" xfId="16277" xr:uid="{00000000-0005-0000-0000-0000874E0000}"/>
    <cellStyle name="Ergebnis 2 2 3 3 6 3" xfId="28004" xr:uid="{00000000-0005-0000-0000-0000884E0000}"/>
    <cellStyle name="Ergebnis 2 2 3 3 7" xfId="8454" xr:uid="{00000000-0005-0000-0000-0000894E0000}"/>
    <cellStyle name="Ergebnis 2 2 3 3 7 2" xfId="20182" xr:uid="{00000000-0005-0000-0000-00008A4E0000}"/>
    <cellStyle name="Ergebnis 2 2 3 3 7 3" xfId="31909" xr:uid="{00000000-0005-0000-0000-00008B4E0000}"/>
    <cellStyle name="Ergebnis 2 2 3 3 8" xfId="12372" xr:uid="{00000000-0005-0000-0000-00008C4E0000}"/>
    <cellStyle name="Ergebnis 2 2 3 3 9" xfId="24099" xr:uid="{00000000-0005-0000-0000-00008D4E0000}"/>
    <cellStyle name="Ergebnis 2 2 3 4" xfId="875" xr:uid="{00000000-0005-0000-0000-00008E4E0000}"/>
    <cellStyle name="Ergebnis 2 2 3 4 2" xfId="2173" xr:uid="{00000000-0005-0000-0000-00008F4E0000}"/>
    <cellStyle name="Ergebnis 2 2 3 4 2 2" xfId="6078" xr:uid="{00000000-0005-0000-0000-0000904E0000}"/>
    <cellStyle name="Ergebnis 2 2 3 4 2 2 2" xfId="17806" xr:uid="{00000000-0005-0000-0000-0000914E0000}"/>
    <cellStyle name="Ergebnis 2 2 3 4 2 2 3" xfId="29533" xr:uid="{00000000-0005-0000-0000-0000924E0000}"/>
    <cellStyle name="Ergebnis 2 2 3 4 2 3" xfId="9983" xr:uid="{00000000-0005-0000-0000-0000934E0000}"/>
    <cellStyle name="Ergebnis 2 2 3 4 2 3 2" xfId="21711" xr:uid="{00000000-0005-0000-0000-0000944E0000}"/>
    <cellStyle name="Ergebnis 2 2 3 4 2 3 3" xfId="33438" xr:uid="{00000000-0005-0000-0000-0000954E0000}"/>
    <cellStyle name="Ergebnis 2 2 3 4 2 4" xfId="13901" xr:uid="{00000000-0005-0000-0000-0000964E0000}"/>
    <cellStyle name="Ergebnis 2 2 3 4 2 5" xfId="25628" xr:uid="{00000000-0005-0000-0000-0000974E0000}"/>
    <cellStyle name="Ergebnis 2 2 3 4 3" xfId="3471" xr:uid="{00000000-0005-0000-0000-0000984E0000}"/>
    <cellStyle name="Ergebnis 2 2 3 4 3 2" xfId="7376" xr:uid="{00000000-0005-0000-0000-0000994E0000}"/>
    <cellStyle name="Ergebnis 2 2 3 4 3 2 2" xfId="19104" xr:uid="{00000000-0005-0000-0000-00009A4E0000}"/>
    <cellStyle name="Ergebnis 2 2 3 4 3 2 3" xfId="30831" xr:uid="{00000000-0005-0000-0000-00009B4E0000}"/>
    <cellStyle name="Ergebnis 2 2 3 4 3 3" xfId="11281" xr:uid="{00000000-0005-0000-0000-00009C4E0000}"/>
    <cellStyle name="Ergebnis 2 2 3 4 3 3 2" xfId="23009" xr:uid="{00000000-0005-0000-0000-00009D4E0000}"/>
    <cellStyle name="Ergebnis 2 2 3 4 3 3 3" xfId="34736" xr:uid="{00000000-0005-0000-0000-00009E4E0000}"/>
    <cellStyle name="Ergebnis 2 2 3 4 3 4" xfId="15199" xr:uid="{00000000-0005-0000-0000-00009F4E0000}"/>
    <cellStyle name="Ergebnis 2 2 3 4 3 5" xfId="26926" xr:uid="{00000000-0005-0000-0000-0000A04E0000}"/>
    <cellStyle name="Ergebnis 2 2 3 4 4" xfId="4780" xr:uid="{00000000-0005-0000-0000-0000A14E0000}"/>
    <cellStyle name="Ergebnis 2 2 3 4 4 2" xfId="16508" xr:uid="{00000000-0005-0000-0000-0000A24E0000}"/>
    <cellStyle name="Ergebnis 2 2 3 4 4 3" xfId="28235" xr:uid="{00000000-0005-0000-0000-0000A34E0000}"/>
    <cellStyle name="Ergebnis 2 2 3 4 5" xfId="8685" xr:uid="{00000000-0005-0000-0000-0000A44E0000}"/>
    <cellStyle name="Ergebnis 2 2 3 4 5 2" xfId="20413" xr:uid="{00000000-0005-0000-0000-0000A54E0000}"/>
    <cellStyle name="Ergebnis 2 2 3 4 5 3" xfId="32140" xr:uid="{00000000-0005-0000-0000-0000A64E0000}"/>
    <cellStyle name="Ergebnis 2 2 3 4 6" xfId="12603" xr:uid="{00000000-0005-0000-0000-0000A74E0000}"/>
    <cellStyle name="Ergebnis 2 2 3 4 7" xfId="24330" xr:uid="{00000000-0005-0000-0000-0000A84E0000}"/>
    <cellStyle name="Ergebnis 2 2 3 5" xfId="1304" xr:uid="{00000000-0005-0000-0000-0000A94E0000}"/>
    <cellStyle name="Ergebnis 2 2 3 5 2" xfId="2602" xr:uid="{00000000-0005-0000-0000-0000AA4E0000}"/>
    <cellStyle name="Ergebnis 2 2 3 5 2 2" xfId="6507" xr:uid="{00000000-0005-0000-0000-0000AB4E0000}"/>
    <cellStyle name="Ergebnis 2 2 3 5 2 2 2" xfId="18235" xr:uid="{00000000-0005-0000-0000-0000AC4E0000}"/>
    <cellStyle name="Ergebnis 2 2 3 5 2 2 3" xfId="29962" xr:uid="{00000000-0005-0000-0000-0000AD4E0000}"/>
    <cellStyle name="Ergebnis 2 2 3 5 2 3" xfId="10412" xr:uid="{00000000-0005-0000-0000-0000AE4E0000}"/>
    <cellStyle name="Ergebnis 2 2 3 5 2 3 2" xfId="22140" xr:uid="{00000000-0005-0000-0000-0000AF4E0000}"/>
    <cellStyle name="Ergebnis 2 2 3 5 2 3 3" xfId="33867" xr:uid="{00000000-0005-0000-0000-0000B04E0000}"/>
    <cellStyle name="Ergebnis 2 2 3 5 2 4" xfId="14330" xr:uid="{00000000-0005-0000-0000-0000B14E0000}"/>
    <cellStyle name="Ergebnis 2 2 3 5 2 5" xfId="26057" xr:uid="{00000000-0005-0000-0000-0000B24E0000}"/>
    <cellStyle name="Ergebnis 2 2 3 5 3" xfId="3900" xr:uid="{00000000-0005-0000-0000-0000B34E0000}"/>
    <cellStyle name="Ergebnis 2 2 3 5 3 2" xfId="7805" xr:uid="{00000000-0005-0000-0000-0000B44E0000}"/>
    <cellStyle name="Ergebnis 2 2 3 5 3 2 2" xfId="19533" xr:uid="{00000000-0005-0000-0000-0000B54E0000}"/>
    <cellStyle name="Ergebnis 2 2 3 5 3 2 3" xfId="31260" xr:uid="{00000000-0005-0000-0000-0000B64E0000}"/>
    <cellStyle name="Ergebnis 2 2 3 5 3 3" xfId="11710" xr:uid="{00000000-0005-0000-0000-0000B74E0000}"/>
    <cellStyle name="Ergebnis 2 2 3 5 3 3 2" xfId="23438" xr:uid="{00000000-0005-0000-0000-0000B84E0000}"/>
    <cellStyle name="Ergebnis 2 2 3 5 3 3 3" xfId="35165" xr:uid="{00000000-0005-0000-0000-0000B94E0000}"/>
    <cellStyle name="Ergebnis 2 2 3 5 3 4" xfId="15628" xr:uid="{00000000-0005-0000-0000-0000BA4E0000}"/>
    <cellStyle name="Ergebnis 2 2 3 5 3 5" xfId="27355" xr:uid="{00000000-0005-0000-0000-0000BB4E0000}"/>
    <cellStyle name="Ergebnis 2 2 3 5 4" xfId="5209" xr:uid="{00000000-0005-0000-0000-0000BC4E0000}"/>
    <cellStyle name="Ergebnis 2 2 3 5 4 2" xfId="16937" xr:uid="{00000000-0005-0000-0000-0000BD4E0000}"/>
    <cellStyle name="Ergebnis 2 2 3 5 4 3" xfId="28664" xr:uid="{00000000-0005-0000-0000-0000BE4E0000}"/>
    <cellStyle name="Ergebnis 2 2 3 5 5" xfId="9114" xr:uid="{00000000-0005-0000-0000-0000BF4E0000}"/>
    <cellStyle name="Ergebnis 2 2 3 5 5 2" xfId="20842" xr:uid="{00000000-0005-0000-0000-0000C04E0000}"/>
    <cellStyle name="Ergebnis 2 2 3 5 5 3" xfId="32569" xr:uid="{00000000-0005-0000-0000-0000C14E0000}"/>
    <cellStyle name="Ergebnis 2 2 3 5 6" xfId="13032" xr:uid="{00000000-0005-0000-0000-0000C24E0000}"/>
    <cellStyle name="Ergebnis 2 2 3 5 7" xfId="24759" xr:uid="{00000000-0005-0000-0000-0000C34E0000}"/>
    <cellStyle name="Ergebnis 2 2 3 6" xfId="1744" xr:uid="{00000000-0005-0000-0000-0000C44E0000}"/>
    <cellStyle name="Ergebnis 2 2 3 6 2" xfId="5649" xr:uid="{00000000-0005-0000-0000-0000C54E0000}"/>
    <cellStyle name="Ergebnis 2 2 3 6 2 2" xfId="17377" xr:uid="{00000000-0005-0000-0000-0000C64E0000}"/>
    <cellStyle name="Ergebnis 2 2 3 6 2 3" xfId="29104" xr:uid="{00000000-0005-0000-0000-0000C74E0000}"/>
    <cellStyle name="Ergebnis 2 2 3 6 3" xfId="9554" xr:uid="{00000000-0005-0000-0000-0000C84E0000}"/>
    <cellStyle name="Ergebnis 2 2 3 6 3 2" xfId="21282" xr:uid="{00000000-0005-0000-0000-0000C94E0000}"/>
    <cellStyle name="Ergebnis 2 2 3 6 3 3" xfId="33009" xr:uid="{00000000-0005-0000-0000-0000CA4E0000}"/>
    <cellStyle name="Ergebnis 2 2 3 6 4" xfId="13472" xr:uid="{00000000-0005-0000-0000-0000CB4E0000}"/>
    <cellStyle name="Ergebnis 2 2 3 6 5" xfId="25199" xr:uid="{00000000-0005-0000-0000-0000CC4E0000}"/>
    <cellStyle name="Ergebnis 2 2 3 7" xfId="3042" xr:uid="{00000000-0005-0000-0000-0000CD4E0000}"/>
    <cellStyle name="Ergebnis 2 2 3 7 2" xfId="6947" xr:uid="{00000000-0005-0000-0000-0000CE4E0000}"/>
    <cellStyle name="Ergebnis 2 2 3 7 2 2" xfId="18675" xr:uid="{00000000-0005-0000-0000-0000CF4E0000}"/>
    <cellStyle name="Ergebnis 2 2 3 7 2 3" xfId="30402" xr:uid="{00000000-0005-0000-0000-0000D04E0000}"/>
    <cellStyle name="Ergebnis 2 2 3 7 3" xfId="10852" xr:uid="{00000000-0005-0000-0000-0000D14E0000}"/>
    <cellStyle name="Ergebnis 2 2 3 7 3 2" xfId="22580" xr:uid="{00000000-0005-0000-0000-0000D24E0000}"/>
    <cellStyle name="Ergebnis 2 2 3 7 3 3" xfId="34307" xr:uid="{00000000-0005-0000-0000-0000D34E0000}"/>
    <cellStyle name="Ergebnis 2 2 3 7 4" xfId="14770" xr:uid="{00000000-0005-0000-0000-0000D44E0000}"/>
    <cellStyle name="Ergebnis 2 2 3 7 5" xfId="26497" xr:uid="{00000000-0005-0000-0000-0000D54E0000}"/>
    <cellStyle name="Ergebnis 2 2 3 8" xfId="4351" xr:uid="{00000000-0005-0000-0000-0000D64E0000}"/>
    <cellStyle name="Ergebnis 2 2 3 8 2" xfId="16079" xr:uid="{00000000-0005-0000-0000-0000D74E0000}"/>
    <cellStyle name="Ergebnis 2 2 3 8 3" xfId="27806" xr:uid="{00000000-0005-0000-0000-0000D84E0000}"/>
    <cellStyle name="Ergebnis 2 2 3 9" xfId="8256" xr:uid="{00000000-0005-0000-0000-0000D94E0000}"/>
    <cellStyle name="Ergebnis 2 2 3 9 2" xfId="19984" xr:uid="{00000000-0005-0000-0000-0000DA4E0000}"/>
    <cellStyle name="Ergebnis 2 2 3 9 3" xfId="31711" xr:uid="{00000000-0005-0000-0000-0000DB4E0000}"/>
    <cellStyle name="Ergebnis 2 2 4" xfId="401" xr:uid="{00000000-0005-0000-0000-0000DC4E0000}"/>
    <cellStyle name="Ergebnis 2 2 4 2" xfId="830" xr:uid="{00000000-0005-0000-0000-0000DD4E0000}"/>
    <cellStyle name="Ergebnis 2 2 4 2 2" xfId="2128" xr:uid="{00000000-0005-0000-0000-0000DE4E0000}"/>
    <cellStyle name="Ergebnis 2 2 4 2 2 2" xfId="6033" xr:uid="{00000000-0005-0000-0000-0000DF4E0000}"/>
    <cellStyle name="Ergebnis 2 2 4 2 2 2 2" xfId="17761" xr:uid="{00000000-0005-0000-0000-0000E04E0000}"/>
    <cellStyle name="Ergebnis 2 2 4 2 2 2 3" xfId="29488" xr:uid="{00000000-0005-0000-0000-0000E14E0000}"/>
    <cellStyle name="Ergebnis 2 2 4 2 2 3" xfId="9938" xr:uid="{00000000-0005-0000-0000-0000E24E0000}"/>
    <cellStyle name="Ergebnis 2 2 4 2 2 3 2" xfId="21666" xr:uid="{00000000-0005-0000-0000-0000E34E0000}"/>
    <cellStyle name="Ergebnis 2 2 4 2 2 3 3" xfId="33393" xr:uid="{00000000-0005-0000-0000-0000E44E0000}"/>
    <cellStyle name="Ergebnis 2 2 4 2 2 4" xfId="13856" xr:uid="{00000000-0005-0000-0000-0000E54E0000}"/>
    <cellStyle name="Ergebnis 2 2 4 2 2 5" xfId="25583" xr:uid="{00000000-0005-0000-0000-0000E64E0000}"/>
    <cellStyle name="Ergebnis 2 2 4 2 3" xfId="3426" xr:uid="{00000000-0005-0000-0000-0000E74E0000}"/>
    <cellStyle name="Ergebnis 2 2 4 2 3 2" xfId="7331" xr:uid="{00000000-0005-0000-0000-0000E84E0000}"/>
    <cellStyle name="Ergebnis 2 2 4 2 3 2 2" xfId="19059" xr:uid="{00000000-0005-0000-0000-0000E94E0000}"/>
    <cellStyle name="Ergebnis 2 2 4 2 3 2 3" xfId="30786" xr:uid="{00000000-0005-0000-0000-0000EA4E0000}"/>
    <cellStyle name="Ergebnis 2 2 4 2 3 3" xfId="11236" xr:uid="{00000000-0005-0000-0000-0000EB4E0000}"/>
    <cellStyle name="Ergebnis 2 2 4 2 3 3 2" xfId="22964" xr:uid="{00000000-0005-0000-0000-0000EC4E0000}"/>
    <cellStyle name="Ergebnis 2 2 4 2 3 3 3" xfId="34691" xr:uid="{00000000-0005-0000-0000-0000ED4E0000}"/>
    <cellStyle name="Ergebnis 2 2 4 2 3 4" xfId="15154" xr:uid="{00000000-0005-0000-0000-0000EE4E0000}"/>
    <cellStyle name="Ergebnis 2 2 4 2 3 5" xfId="26881" xr:uid="{00000000-0005-0000-0000-0000EF4E0000}"/>
    <cellStyle name="Ergebnis 2 2 4 2 4" xfId="4735" xr:uid="{00000000-0005-0000-0000-0000F04E0000}"/>
    <cellStyle name="Ergebnis 2 2 4 2 4 2" xfId="16463" xr:uid="{00000000-0005-0000-0000-0000F14E0000}"/>
    <cellStyle name="Ergebnis 2 2 4 2 4 3" xfId="28190" xr:uid="{00000000-0005-0000-0000-0000F24E0000}"/>
    <cellStyle name="Ergebnis 2 2 4 2 5" xfId="8640" xr:uid="{00000000-0005-0000-0000-0000F34E0000}"/>
    <cellStyle name="Ergebnis 2 2 4 2 5 2" xfId="20368" xr:uid="{00000000-0005-0000-0000-0000F44E0000}"/>
    <cellStyle name="Ergebnis 2 2 4 2 5 3" xfId="32095" xr:uid="{00000000-0005-0000-0000-0000F54E0000}"/>
    <cellStyle name="Ergebnis 2 2 4 2 6" xfId="12558" xr:uid="{00000000-0005-0000-0000-0000F64E0000}"/>
    <cellStyle name="Ergebnis 2 2 4 2 7" xfId="24285" xr:uid="{00000000-0005-0000-0000-0000F74E0000}"/>
    <cellStyle name="Ergebnis 2 2 4 3" xfId="1259" xr:uid="{00000000-0005-0000-0000-0000F84E0000}"/>
    <cellStyle name="Ergebnis 2 2 4 3 2" xfId="2557" xr:uid="{00000000-0005-0000-0000-0000F94E0000}"/>
    <cellStyle name="Ergebnis 2 2 4 3 2 2" xfId="6462" xr:uid="{00000000-0005-0000-0000-0000FA4E0000}"/>
    <cellStyle name="Ergebnis 2 2 4 3 2 2 2" xfId="18190" xr:uid="{00000000-0005-0000-0000-0000FB4E0000}"/>
    <cellStyle name="Ergebnis 2 2 4 3 2 2 3" xfId="29917" xr:uid="{00000000-0005-0000-0000-0000FC4E0000}"/>
    <cellStyle name="Ergebnis 2 2 4 3 2 3" xfId="10367" xr:uid="{00000000-0005-0000-0000-0000FD4E0000}"/>
    <cellStyle name="Ergebnis 2 2 4 3 2 3 2" xfId="22095" xr:uid="{00000000-0005-0000-0000-0000FE4E0000}"/>
    <cellStyle name="Ergebnis 2 2 4 3 2 3 3" xfId="33822" xr:uid="{00000000-0005-0000-0000-0000FF4E0000}"/>
    <cellStyle name="Ergebnis 2 2 4 3 2 4" xfId="14285" xr:uid="{00000000-0005-0000-0000-0000004F0000}"/>
    <cellStyle name="Ergebnis 2 2 4 3 2 5" xfId="26012" xr:uid="{00000000-0005-0000-0000-0000014F0000}"/>
    <cellStyle name="Ergebnis 2 2 4 3 3" xfId="3855" xr:uid="{00000000-0005-0000-0000-0000024F0000}"/>
    <cellStyle name="Ergebnis 2 2 4 3 3 2" xfId="7760" xr:uid="{00000000-0005-0000-0000-0000034F0000}"/>
    <cellStyle name="Ergebnis 2 2 4 3 3 2 2" xfId="19488" xr:uid="{00000000-0005-0000-0000-0000044F0000}"/>
    <cellStyle name="Ergebnis 2 2 4 3 3 2 3" xfId="31215" xr:uid="{00000000-0005-0000-0000-0000054F0000}"/>
    <cellStyle name="Ergebnis 2 2 4 3 3 3" xfId="11665" xr:uid="{00000000-0005-0000-0000-0000064F0000}"/>
    <cellStyle name="Ergebnis 2 2 4 3 3 3 2" xfId="23393" xr:uid="{00000000-0005-0000-0000-0000074F0000}"/>
    <cellStyle name="Ergebnis 2 2 4 3 3 3 3" xfId="35120" xr:uid="{00000000-0005-0000-0000-0000084F0000}"/>
    <cellStyle name="Ergebnis 2 2 4 3 3 4" xfId="15583" xr:uid="{00000000-0005-0000-0000-0000094F0000}"/>
    <cellStyle name="Ergebnis 2 2 4 3 3 5" xfId="27310" xr:uid="{00000000-0005-0000-0000-00000A4F0000}"/>
    <cellStyle name="Ergebnis 2 2 4 3 4" xfId="5164" xr:uid="{00000000-0005-0000-0000-00000B4F0000}"/>
    <cellStyle name="Ergebnis 2 2 4 3 4 2" xfId="16892" xr:uid="{00000000-0005-0000-0000-00000C4F0000}"/>
    <cellStyle name="Ergebnis 2 2 4 3 4 3" xfId="28619" xr:uid="{00000000-0005-0000-0000-00000D4F0000}"/>
    <cellStyle name="Ergebnis 2 2 4 3 5" xfId="9069" xr:uid="{00000000-0005-0000-0000-00000E4F0000}"/>
    <cellStyle name="Ergebnis 2 2 4 3 5 2" xfId="20797" xr:uid="{00000000-0005-0000-0000-00000F4F0000}"/>
    <cellStyle name="Ergebnis 2 2 4 3 5 3" xfId="32524" xr:uid="{00000000-0005-0000-0000-0000104F0000}"/>
    <cellStyle name="Ergebnis 2 2 4 3 6" xfId="12987" xr:uid="{00000000-0005-0000-0000-0000114F0000}"/>
    <cellStyle name="Ergebnis 2 2 4 3 7" xfId="24714" xr:uid="{00000000-0005-0000-0000-0000124F0000}"/>
    <cellStyle name="Ergebnis 2 2 4 4" xfId="1699" xr:uid="{00000000-0005-0000-0000-0000134F0000}"/>
    <cellStyle name="Ergebnis 2 2 4 4 2" xfId="5604" xr:uid="{00000000-0005-0000-0000-0000144F0000}"/>
    <cellStyle name="Ergebnis 2 2 4 4 2 2" xfId="17332" xr:uid="{00000000-0005-0000-0000-0000154F0000}"/>
    <cellStyle name="Ergebnis 2 2 4 4 2 3" xfId="29059" xr:uid="{00000000-0005-0000-0000-0000164F0000}"/>
    <cellStyle name="Ergebnis 2 2 4 4 3" xfId="9509" xr:uid="{00000000-0005-0000-0000-0000174F0000}"/>
    <cellStyle name="Ergebnis 2 2 4 4 3 2" xfId="21237" xr:uid="{00000000-0005-0000-0000-0000184F0000}"/>
    <cellStyle name="Ergebnis 2 2 4 4 3 3" xfId="32964" xr:uid="{00000000-0005-0000-0000-0000194F0000}"/>
    <cellStyle name="Ergebnis 2 2 4 4 4" xfId="13427" xr:uid="{00000000-0005-0000-0000-00001A4F0000}"/>
    <cellStyle name="Ergebnis 2 2 4 4 5" xfId="25154" xr:uid="{00000000-0005-0000-0000-00001B4F0000}"/>
    <cellStyle name="Ergebnis 2 2 4 5" xfId="2997" xr:uid="{00000000-0005-0000-0000-00001C4F0000}"/>
    <cellStyle name="Ergebnis 2 2 4 5 2" xfId="6902" xr:uid="{00000000-0005-0000-0000-00001D4F0000}"/>
    <cellStyle name="Ergebnis 2 2 4 5 2 2" xfId="18630" xr:uid="{00000000-0005-0000-0000-00001E4F0000}"/>
    <cellStyle name="Ergebnis 2 2 4 5 2 3" xfId="30357" xr:uid="{00000000-0005-0000-0000-00001F4F0000}"/>
    <cellStyle name="Ergebnis 2 2 4 5 3" xfId="10807" xr:uid="{00000000-0005-0000-0000-0000204F0000}"/>
    <cellStyle name="Ergebnis 2 2 4 5 3 2" xfId="22535" xr:uid="{00000000-0005-0000-0000-0000214F0000}"/>
    <cellStyle name="Ergebnis 2 2 4 5 3 3" xfId="34262" xr:uid="{00000000-0005-0000-0000-0000224F0000}"/>
    <cellStyle name="Ergebnis 2 2 4 5 4" xfId="14725" xr:uid="{00000000-0005-0000-0000-0000234F0000}"/>
    <cellStyle name="Ergebnis 2 2 4 5 5" xfId="26452" xr:uid="{00000000-0005-0000-0000-0000244F0000}"/>
    <cellStyle name="Ergebnis 2 2 4 6" xfId="4306" xr:uid="{00000000-0005-0000-0000-0000254F0000}"/>
    <cellStyle name="Ergebnis 2 2 4 6 2" xfId="16034" xr:uid="{00000000-0005-0000-0000-0000264F0000}"/>
    <cellStyle name="Ergebnis 2 2 4 6 3" xfId="27761" xr:uid="{00000000-0005-0000-0000-0000274F0000}"/>
    <cellStyle name="Ergebnis 2 2 4 7" xfId="8211" xr:uid="{00000000-0005-0000-0000-0000284F0000}"/>
    <cellStyle name="Ergebnis 2 2 4 7 2" xfId="19939" xr:uid="{00000000-0005-0000-0000-0000294F0000}"/>
    <cellStyle name="Ergebnis 2 2 4 7 3" xfId="31666" xr:uid="{00000000-0005-0000-0000-00002A4F0000}"/>
    <cellStyle name="Ergebnis 2 2 4 8" xfId="12129" xr:uid="{00000000-0005-0000-0000-00002B4F0000}"/>
    <cellStyle name="Ergebnis 2 2 4 9" xfId="23856" xr:uid="{00000000-0005-0000-0000-00002C4F0000}"/>
    <cellStyle name="Ergebnis 2 2 5" xfId="500" xr:uid="{00000000-0005-0000-0000-00002D4F0000}"/>
    <cellStyle name="Ergebnis 2 2 5 2" xfId="929" xr:uid="{00000000-0005-0000-0000-00002E4F0000}"/>
    <cellStyle name="Ergebnis 2 2 5 2 2" xfId="2227" xr:uid="{00000000-0005-0000-0000-00002F4F0000}"/>
    <cellStyle name="Ergebnis 2 2 5 2 2 2" xfId="6132" xr:uid="{00000000-0005-0000-0000-0000304F0000}"/>
    <cellStyle name="Ergebnis 2 2 5 2 2 2 2" xfId="17860" xr:uid="{00000000-0005-0000-0000-0000314F0000}"/>
    <cellStyle name="Ergebnis 2 2 5 2 2 2 3" xfId="29587" xr:uid="{00000000-0005-0000-0000-0000324F0000}"/>
    <cellStyle name="Ergebnis 2 2 5 2 2 3" xfId="10037" xr:uid="{00000000-0005-0000-0000-0000334F0000}"/>
    <cellStyle name="Ergebnis 2 2 5 2 2 3 2" xfId="21765" xr:uid="{00000000-0005-0000-0000-0000344F0000}"/>
    <cellStyle name="Ergebnis 2 2 5 2 2 3 3" xfId="33492" xr:uid="{00000000-0005-0000-0000-0000354F0000}"/>
    <cellStyle name="Ergebnis 2 2 5 2 2 4" xfId="13955" xr:uid="{00000000-0005-0000-0000-0000364F0000}"/>
    <cellStyle name="Ergebnis 2 2 5 2 2 5" xfId="25682" xr:uid="{00000000-0005-0000-0000-0000374F0000}"/>
    <cellStyle name="Ergebnis 2 2 5 2 3" xfId="3525" xr:uid="{00000000-0005-0000-0000-0000384F0000}"/>
    <cellStyle name="Ergebnis 2 2 5 2 3 2" xfId="7430" xr:uid="{00000000-0005-0000-0000-0000394F0000}"/>
    <cellStyle name="Ergebnis 2 2 5 2 3 2 2" xfId="19158" xr:uid="{00000000-0005-0000-0000-00003A4F0000}"/>
    <cellStyle name="Ergebnis 2 2 5 2 3 2 3" xfId="30885" xr:uid="{00000000-0005-0000-0000-00003B4F0000}"/>
    <cellStyle name="Ergebnis 2 2 5 2 3 3" xfId="11335" xr:uid="{00000000-0005-0000-0000-00003C4F0000}"/>
    <cellStyle name="Ergebnis 2 2 5 2 3 3 2" xfId="23063" xr:uid="{00000000-0005-0000-0000-00003D4F0000}"/>
    <cellStyle name="Ergebnis 2 2 5 2 3 3 3" xfId="34790" xr:uid="{00000000-0005-0000-0000-00003E4F0000}"/>
    <cellStyle name="Ergebnis 2 2 5 2 3 4" xfId="15253" xr:uid="{00000000-0005-0000-0000-00003F4F0000}"/>
    <cellStyle name="Ergebnis 2 2 5 2 3 5" xfId="26980" xr:uid="{00000000-0005-0000-0000-0000404F0000}"/>
    <cellStyle name="Ergebnis 2 2 5 2 4" xfId="4834" xr:uid="{00000000-0005-0000-0000-0000414F0000}"/>
    <cellStyle name="Ergebnis 2 2 5 2 4 2" xfId="16562" xr:uid="{00000000-0005-0000-0000-0000424F0000}"/>
    <cellStyle name="Ergebnis 2 2 5 2 4 3" xfId="28289" xr:uid="{00000000-0005-0000-0000-0000434F0000}"/>
    <cellStyle name="Ergebnis 2 2 5 2 5" xfId="8739" xr:uid="{00000000-0005-0000-0000-0000444F0000}"/>
    <cellStyle name="Ergebnis 2 2 5 2 5 2" xfId="20467" xr:uid="{00000000-0005-0000-0000-0000454F0000}"/>
    <cellStyle name="Ergebnis 2 2 5 2 5 3" xfId="32194" xr:uid="{00000000-0005-0000-0000-0000464F0000}"/>
    <cellStyle name="Ergebnis 2 2 5 2 6" xfId="12657" xr:uid="{00000000-0005-0000-0000-0000474F0000}"/>
    <cellStyle name="Ergebnis 2 2 5 2 7" xfId="24384" xr:uid="{00000000-0005-0000-0000-0000484F0000}"/>
    <cellStyle name="Ergebnis 2 2 5 3" xfId="1358" xr:uid="{00000000-0005-0000-0000-0000494F0000}"/>
    <cellStyle name="Ergebnis 2 2 5 3 2" xfId="2656" xr:uid="{00000000-0005-0000-0000-00004A4F0000}"/>
    <cellStyle name="Ergebnis 2 2 5 3 2 2" xfId="6561" xr:uid="{00000000-0005-0000-0000-00004B4F0000}"/>
    <cellStyle name="Ergebnis 2 2 5 3 2 2 2" xfId="18289" xr:uid="{00000000-0005-0000-0000-00004C4F0000}"/>
    <cellStyle name="Ergebnis 2 2 5 3 2 2 3" xfId="30016" xr:uid="{00000000-0005-0000-0000-00004D4F0000}"/>
    <cellStyle name="Ergebnis 2 2 5 3 2 3" xfId="10466" xr:uid="{00000000-0005-0000-0000-00004E4F0000}"/>
    <cellStyle name="Ergebnis 2 2 5 3 2 3 2" xfId="22194" xr:uid="{00000000-0005-0000-0000-00004F4F0000}"/>
    <cellStyle name="Ergebnis 2 2 5 3 2 3 3" xfId="33921" xr:uid="{00000000-0005-0000-0000-0000504F0000}"/>
    <cellStyle name="Ergebnis 2 2 5 3 2 4" xfId="14384" xr:uid="{00000000-0005-0000-0000-0000514F0000}"/>
    <cellStyle name="Ergebnis 2 2 5 3 2 5" xfId="26111" xr:uid="{00000000-0005-0000-0000-0000524F0000}"/>
    <cellStyle name="Ergebnis 2 2 5 3 3" xfId="3954" xr:uid="{00000000-0005-0000-0000-0000534F0000}"/>
    <cellStyle name="Ergebnis 2 2 5 3 3 2" xfId="7859" xr:uid="{00000000-0005-0000-0000-0000544F0000}"/>
    <cellStyle name="Ergebnis 2 2 5 3 3 2 2" xfId="19587" xr:uid="{00000000-0005-0000-0000-0000554F0000}"/>
    <cellStyle name="Ergebnis 2 2 5 3 3 2 3" xfId="31314" xr:uid="{00000000-0005-0000-0000-0000564F0000}"/>
    <cellStyle name="Ergebnis 2 2 5 3 3 3" xfId="11764" xr:uid="{00000000-0005-0000-0000-0000574F0000}"/>
    <cellStyle name="Ergebnis 2 2 5 3 3 3 2" xfId="23492" xr:uid="{00000000-0005-0000-0000-0000584F0000}"/>
    <cellStyle name="Ergebnis 2 2 5 3 3 3 3" xfId="35219" xr:uid="{00000000-0005-0000-0000-0000594F0000}"/>
    <cellStyle name="Ergebnis 2 2 5 3 3 4" xfId="15682" xr:uid="{00000000-0005-0000-0000-00005A4F0000}"/>
    <cellStyle name="Ergebnis 2 2 5 3 3 5" xfId="27409" xr:uid="{00000000-0005-0000-0000-00005B4F0000}"/>
    <cellStyle name="Ergebnis 2 2 5 3 4" xfId="5263" xr:uid="{00000000-0005-0000-0000-00005C4F0000}"/>
    <cellStyle name="Ergebnis 2 2 5 3 4 2" xfId="16991" xr:uid="{00000000-0005-0000-0000-00005D4F0000}"/>
    <cellStyle name="Ergebnis 2 2 5 3 4 3" xfId="28718" xr:uid="{00000000-0005-0000-0000-00005E4F0000}"/>
    <cellStyle name="Ergebnis 2 2 5 3 5" xfId="9168" xr:uid="{00000000-0005-0000-0000-00005F4F0000}"/>
    <cellStyle name="Ergebnis 2 2 5 3 5 2" xfId="20896" xr:uid="{00000000-0005-0000-0000-0000604F0000}"/>
    <cellStyle name="Ergebnis 2 2 5 3 5 3" xfId="32623" xr:uid="{00000000-0005-0000-0000-0000614F0000}"/>
    <cellStyle name="Ergebnis 2 2 5 3 6" xfId="13086" xr:uid="{00000000-0005-0000-0000-0000624F0000}"/>
    <cellStyle name="Ergebnis 2 2 5 3 7" xfId="24813" xr:uid="{00000000-0005-0000-0000-0000634F0000}"/>
    <cellStyle name="Ergebnis 2 2 5 4" xfId="1798" xr:uid="{00000000-0005-0000-0000-0000644F0000}"/>
    <cellStyle name="Ergebnis 2 2 5 4 2" xfId="5703" xr:uid="{00000000-0005-0000-0000-0000654F0000}"/>
    <cellStyle name="Ergebnis 2 2 5 4 2 2" xfId="17431" xr:uid="{00000000-0005-0000-0000-0000664F0000}"/>
    <cellStyle name="Ergebnis 2 2 5 4 2 3" xfId="29158" xr:uid="{00000000-0005-0000-0000-0000674F0000}"/>
    <cellStyle name="Ergebnis 2 2 5 4 3" xfId="9608" xr:uid="{00000000-0005-0000-0000-0000684F0000}"/>
    <cellStyle name="Ergebnis 2 2 5 4 3 2" xfId="21336" xr:uid="{00000000-0005-0000-0000-0000694F0000}"/>
    <cellStyle name="Ergebnis 2 2 5 4 3 3" xfId="33063" xr:uid="{00000000-0005-0000-0000-00006A4F0000}"/>
    <cellStyle name="Ergebnis 2 2 5 4 4" xfId="13526" xr:uid="{00000000-0005-0000-0000-00006B4F0000}"/>
    <cellStyle name="Ergebnis 2 2 5 4 5" xfId="25253" xr:uid="{00000000-0005-0000-0000-00006C4F0000}"/>
    <cellStyle name="Ergebnis 2 2 5 5" xfId="3096" xr:uid="{00000000-0005-0000-0000-00006D4F0000}"/>
    <cellStyle name="Ergebnis 2 2 5 5 2" xfId="7001" xr:uid="{00000000-0005-0000-0000-00006E4F0000}"/>
    <cellStyle name="Ergebnis 2 2 5 5 2 2" xfId="18729" xr:uid="{00000000-0005-0000-0000-00006F4F0000}"/>
    <cellStyle name="Ergebnis 2 2 5 5 2 3" xfId="30456" xr:uid="{00000000-0005-0000-0000-0000704F0000}"/>
    <cellStyle name="Ergebnis 2 2 5 5 3" xfId="10906" xr:uid="{00000000-0005-0000-0000-0000714F0000}"/>
    <cellStyle name="Ergebnis 2 2 5 5 3 2" xfId="22634" xr:uid="{00000000-0005-0000-0000-0000724F0000}"/>
    <cellStyle name="Ergebnis 2 2 5 5 3 3" xfId="34361" xr:uid="{00000000-0005-0000-0000-0000734F0000}"/>
    <cellStyle name="Ergebnis 2 2 5 5 4" xfId="14824" xr:uid="{00000000-0005-0000-0000-0000744F0000}"/>
    <cellStyle name="Ergebnis 2 2 5 5 5" xfId="26551" xr:uid="{00000000-0005-0000-0000-0000754F0000}"/>
    <cellStyle name="Ergebnis 2 2 5 6" xfId="4405" xr:uid="{00000000-0005-0000-0000-0000764F0000}"/>
    <cellStyle name="Ergebnis 2 2 5 6 2" xfId="16133" xr:uid="{00000000-0005-0000-0000-0000774F0000}"/>
    <cellStyle name="Ergebnis 2 2 5 6 3" xfId="27860" xr:uid="{00000000-0005-0000-0000-0000784F0000}"/>
    <cellStyle name="Ergebnis 2 2 5 7" xfId="8310" xr:uid="{00000000-0005-0000-0000-0000794F0000}"/>
    <cellStyle name="Ergebnis 2 2 5 7 2" xfId="20038" xr:uid="{00000000-0005-0000-0000-00007A4F0000}"/>
    <cellStyle name="Ergebnis 2 2 5 7 3" xfId="31765" xr:uid="{00000000-0005-0000-0000-00007B4F0000}"/>
    <cellStyle name="Ergebnis 2 2 5 8" xfId="12228" xr:uid="{00000000-0005-0000-0000-00007C4F0000}"/>
    <cellStyle name="Ergebnis 2 2 5 9" xfId="23955" xr:uid="{00000000-0005-0000-0000-00007D4F0000}"/>
    <cellStyle name="Ergebnis 2 2 6" xfId="599" xr:uid="{00000000-0005-0000-0000-00007E4F0000}"/>
    <cellStyle name="Ergebnis 2 2 6 2" xfId="1028" xr:uid="{00000000-0005-0000-0000-00007F4F0000}"/>
    <cellStyle name="Ergebnis 2 2 6 2 2" xfId="2326" xr:uid="{00000000-0005-0000-0000-0000804F0000}"/>
    <cellStyle name="Ergebnis 2 2 6 2 2 2" xfId="6231" xr:uid="{00000000-0005-0000-0000-0000814F0000}"/>
    <cellStyle name="Ergebnis 2 2 6 2 2 2 2" xfId="17959" xr:uid="{00000000-0005-0000-0000-0000824F0000}"/>
    <cellStyle name="Ergebnis 2 2 6 2 2 2 3" xfId="29686" xr:uid="{00000000-0005-0000-0000-0000834F0000}"/>
    <cellStyle name="Ergebnis 2 2 6 2 2 3" xfId="10136" xr:uid="{00000000-0005-0000-0000-0000844F0000}"/>
    <cellStyle name="Ergebnis 2 2 6 2 2 3 2" xfId="21864" xr:uid="{00000000-0005-0000-0000-0000854F0000}"/>
    <cellStyle name="Ergebnis 2 2 6 2 2 3 3" xfId="33591" xr:uid="{00000000-0005-0000-0000-0000864F0000}"/>
    <cellStyle name="Ergebnis 2 2 6 2 2 4" xfId="14054" xr:uid="{00000000-0005-0000-0000-0000874F0000}"/>
    <cellStyle name="Ergebnis 2 2 6 2 2 5" xfId="25781" xr:uid="{00000000-0005-0000-0000-0000884F0000}"/>
    <cellStyle name="Ergebnis 2 2 6 2 3" xfId="3624" xr:uid="{00000000-0005-0000-0000-0000894F0000}"/>
    <cellStyle name="Ergebnis 2 2 6 2 3 2" xfId="7529" xr:uid="{00000000-0005-0000-0000-00008A4F0000}"/>
    <cellStyle name="Ergebnis 2 2 6 2 3 2 2" xfId="19257" xr:uid="{00000000-0005-0000-0000-00008B4F0000}"/>
    <cellStyle name="Ergebnis 2 2 6 2 3 2 3" xfId="30984" xr:uid="{00000000-0005-0000-0000-00008C4F0000}"/>
    <cellStyle name="Ergebnis 2 2 6 2 3 3" xfId="11434" xr:uid="{00000000-0005-0000-0000-00008D4F0000}"/>
    <cellStyle name="Ergebnis 2 2 6 2 3 3 2" xfId="23162" xr:uid="{00000000-0005-0000-0000-00008E4F0000}"/>
    <cellStyle name="Ergebnis 2 2 6 2 3 3 3" xfId="34889" xr:uid="{00000000-0005-0000-0000-00008F4F0000}"/>
    <cellStyle name="Ergebnis 2 2 6 2 3 4" xfId="15352" xr:uid="{00000000-0005-0000-0000-0000904F0000}"/>
    <cellStyle name="Ergebnis 2 2 6 2 3 5" xfId="27079" xr:uid="{00000000-0005-0000-0000-0000914F0000}"/>
    <cellStyle name="Ergebnis 2 2 6 2 4" xfId="4933" xr:uid="{00000000-0005-0000-0000-0000924F0000}"/>
    <cellStyle name="Ergebnis 2 2 6 2 4 2" xfId="16661" xr:uid="{00000000-0005-0000-0000-0000934F0000}"/>
    <cellStyle name="Ergebnis 2 2 6 2 4 3" xfId="28388" xr:uid="{00000000-0005-0000-0000-0000944F0000}"/>
    <cellStyle name="Ergebnis 2 2 6 2 5" xfId="8838" xr:uid="{00000000-0005-0000-0000-0000954F0000}"/>
    <cellStyle name="Ergebnis 2 2 6 2 5 2" xfId="20566" xr:uid="{00000000-0005-0000-0000-0000964F0000}"/>
    <cellStyle name="Ergebnis 2 2 6 2 5 3" xfId="32293" xr:uid="{00000000-0005-0000-0000-0000974F0000}"/>
    <cellStyle name="Ergebnis 2 2 6 2 6" xfId="12756" xr:uid="{00000000-0005-0000-0000-0000984F0000}"/>
    <cellStyle name="Ergebnis 2 2 6 2 7" xfId="24483" xr:uid="{00000000-0005-0000-0000-0000994F0000}"/>
    <cellStyle name="Ergebnis 2 2 6 3" xfId="1457" xr:uid="{00000000-0005-0000-0000-00009A4F0000}"/>
    <cellStyle name="Ergebnis 2 2 6 3 2" xfId="2755" xr:uid="{00000000-0005-0000-0000-00009B4F0000}"/>
    <cellStyle name="Ergebnis 2 2 6 3 2 2" xfId="6660" xr:uid="{00000000-0005-0000-0000-00009C4F0000}"/>
    <cellStyle name="Ergebnis 2 2 6 3 2 2 2" xfId="18388" xr:uid="{00000000-0005-0000-0000-00009D4F0000}"/>
    <cellStyle name="Ergebnis 2 2 6 3 2 2 3" xfId="30115" xr:uid="{00000000-0005-0000-0000-00009E4F0000}"/>
    <cellStyle name="Ergebnis 2 2 6 3 2 3" xfId="10565" xr:uid="{00000000-0005-0000-0000-00009F4F0000}"/>
    <cellStyle name="Ergebnis 2 2 6 3 2 3 2" xfId="22293" xr:uid="{00000000-0005-0000-0000-0000A04F0000}"/>
    <cellStyle name="Ergebnis 2 2 6 3 2 3 3" xfId="34020" xr:uid="{00000000-0005-0000-0000-0000A14F0000}"/>
    <cellStyle name="Ergebnis 2 2 6 3 2 4" xfId="14483" xr:uid="{00000000-0005-0000-0000-0000A24F0000}"/>
    <cellStyle name="Ergebnis 2 2 6 3 2 5" xfId="26210" xr:uid="{00000000-0005-0000-0000-0000A34F0000}"/>
    <cellStyle name="Ergebnis 2 2 6 3 3" xfId="4053" xr:uid="{00000000-0005-0000-0000-0000A44F0000}"/>
    <cellStyle name="Ergebnis 2 2 6 3 3 2" xfId="7958" xr:uid="{00000000-0005-0000-0000-0000A54F0000}"/>
    <cellStyle name="Ergebnis 2 2 6 3 3 2 2" xfId="19686" xr:uid="{00000000-0005-0000-0000-0000A64F0000}"/>
    <cellStyle name="Ergebnis 2 2 6 3 3 2 3" xfId="31413" xr:uid="{00000000-0005-0000-0000-0000A74F0000}"/>
    <cellStyle name="Ergebnis 2 2 6 3 3 3" xfId="11863" xr:uid="{00000000-0005-0000-0000-0000A84F0000}"/>
    <cellStyle name="Ergebnis 2 2 6 3 3 3 2" xfId="23591" xr:uid="{00000000-0005-0000-0000-0000A94F0000}"/>
    <cellStyle name="Ergebnis 2 2 6 3 3 3 3" xfId="35318" xr:uid="{00000000-0005-0000-0000-0000AA4F0000}"/>
    <cellStyle name="Ergebnis 2 2 6 3 3 4" xfId="15781" xr:uid="{00000000-0005-0000-0000-0000AB4F0000}"/>
    <cellStyle name="Ergebnis 2 2 6 3 3 5" xfId="27508" xr:uid="{00000000-0005-0000-0000-0000AC4F0000}"/>
    <cellStyle name="Ergebnis 2 2 6 3 4" xfId="5362" xr:uid="{00000000-0005-0000-0000-0000AD4F0000}"/>
    <cellStyle name="Ergebnis 2 2 6 3 4 2" xfId="17090" xr:uid="{00000000-0005-0000-0000-0000AE4F0000}"/>
    <cellStyle name="Ergebnis 2 2 6 3 4 3" xfId="28817" xr:uid="{00000000-0005-0000-0000-0000AF4F0000}"/>
    <cellStyle name="Ergebnis 2 2 6 3 5" xfId="9267" xr:uid="{00000000-0005-0000-0000-0000B04F0000}"/>
    <cellStyle name="Ergebnis 2 2 6 3 5 2" xfId="20995" xr:uid="{00000000-0005-0000-0000-0000B14F0000}"/>
    <cellStyle name="Ergebnis 2 2 6 3 5 3" xfId="32722" xr:uid="{00000000-0005-0000-0000-0000B24F0000}"/>
    <cellStyle name="Ergebnis 2 2 6 3 6" xfId="13185" xr:uid="{00000000-0005-0000-0000-0000B34F0000}"/>
    <cellStyle name="Ergebnis 2 2 6 3 7" xfId="24912" xr:uid="{00000000-0005-0000-0000-0000B44F0000}"/>
    <cellStyle name="Ergebnis 2 2 6 4" xfId="1897" xr:uid="{00000000-0005-0000-0000-0000B54F0000}"/>
    <cellStyle name="Ergebnis 2 2 6 4 2" xfId="5802" xr:uid="{00000000-0005-0000-0000-0000B64F0000}"/>
    <cellStyle name="Ergebnis 2 2 6 4 2 2" xfId="17530" xr:uid="{00000000-0005-0000-0000-0000B74F0000}"/>
    <cellStyle name="Ergebnis 2 2 6 4 2 3" xfId="29257" xr:uid="{00000000-0005-0000-0000-0000B84F0000}"/>
    <cellStyle name="Ergebnis 2 2 6 4 3" xfId="9707" xr:uid="{00000000-0005-0000-0000-0000B94F0000}"/>
    <cellStyle name="Ergebnis 2 2 6 4 3 2" xfId="21435" xr:uid="{00000000-0005-0000-0000-0000BA4F0000}"/>
    <cellStyle name="Ergebnis 2 2 6 4 3 3" xfId="33162" xr:uid="{00000000-0005-0000-0000-0000BB4F0000}"/>
    <cellStyle name="Ergebnis 2 2 6 4 4" xfId="13625" xr:uid="{00000000-0005-0000-0000-0000BC4F0000}"/>
    <cellStyle name="Ergebnis 2 2 6 4 5" xfId="25352" xr:uid="{00000000-0005-0000-0000-0000BD4F0000}"/>
    <cellStyle name="Ergebnis 2 2 6 5" xfId="3195" xr:uid="{00000000-0005-0000-0000-0000BE4F0000}"/>
    <cellStyle name="Ergebnis 2 2 6 5 2" xfId="7100" xr:uid="{00000000-0005-0000-0000-0000BF4F0000}"/>
    <cellStyle name="Ergebnis 2 2 6 5 2 2" xfId="18828" xr:uid="{00000000-0005-0000-0000-0000C04F0000}"/>
    <cellStyle name="Ergebnis 2 2 6 5 2 3" xfId="30555" xr:uid="{00000000-0005-0000-0000-0000C14F0000}"/>
    <cellStyle name="Ergebnis 2 2 6 5 3" xfId="11005" xr:uid="{00000000-0005-0000-0000-0000C24F0000}"/>
    <cellStyle name="Ergebnis 2 2 6 5 3 2" xfId="22733" xr:uid="{00000000-0005-0000-0000-0000C34F0000}"/>
    <cellStyle name="Ergebnis 2 2 6 5 3 3" xfId="34460" xr:uid="{00000000-0005-0000-0000-0000C44F0000}"/>
    <cellStyle name="Ergebnis 2 2 6 5 4" xfId="14923" xr:uid="{00000000-0005-0000-0000-0000C54F0000}"/>
    <cellStyle name="Ergebnis 2 2 6 5 5" xfId="26650" xr:uid="{00000000-0005-0000-0000-0000C64F0000}"/>
    <cellStyle name="Ergebnis 2 2 6 6" xfId="4504" xr:uid="{00000000-0005-0000-0000-0000C74F0000}"/>
    <cellStyle name="Ergebnis 2 2 6 6 2" xfId="16232" xr:uid="{00000000-0005-0000-0000-0000C84F0000}"/>
    <cellStyle name="Ergebnis 2 2 6 6 3" xfId="27959" xr:uid="{00000000-0005-0000-0000-0000C94F0000}"/>
    <cellStyle name="Ergebnis 2 2 6 7" xfId="8409" xr:uid="{00000000-0005-0000-0000-0000CA4F0000}"/>
    <cellStyle name="Ergebnis 2 2 6 7 2" xfId="20137" xr:uid="{00000000-0005-0000-0000-0000CB4F0000}"/>
    <cellStyle name="Ergebnis 2 2 6 7 3" xfId="31864" xr:uid="{00000000-0005-0000-0000-0000CC4F0000}"/>
    <cellStyle name="Ergebnis 2 2 6 8" xfId="12327" xr:uid="{00000000-0005-0000-0000-0000CD4F0000}"/>
    <cellStyle name="Ergebnis 2 2 6 9" xfId="24054" xr:uid="{00000000-0005-0000-0000-0000CE4F0000}"/>
    <cellStyle name="Ergebnis 2 2 7" xfId="680" xr:uid="{00000000-0005-0000-0000-0000CF4F0000}"/>
    <cellStyle name="Ergebnis 2 2 7 2" xfId="1978" xr:uid="{00000000-0005-0000-0000-0000D04F0000}"/>
    <cellStyle name="Ergebnis 2 2 7 2 2" xfId="5883" xr:uid="{00000000-0005-0000-0000-0000D14F0000}"/>
    <cellStyle name="Ergebnis 2 2 7 2 2 2" xfId="17611" xr:uid="{00000000-0005-0000-0000-0000D24F0000}"/>
    <cellStyle name="Ergebnis 2 2 7 2 2 3" xfId="29338" xr:uid="{00000000-0005-0000-0000-0000D34F0000}"/>
    <cellStyle name="Ergebnis 2 2 7 2 3" xfId="9788" xr:uid="{00000000-0005-0000-0000-0000D44F0000}"/>
    <cellStyle name="Ergebnis 2 2 7 2 3 2" xfId="21516" xr:uid="{00000000-0005-0000-0000-0000D54F0000}"/>
    <cellStyle name="Ergebnis 2 2 7 2 3 3" xfId="33243" xr:uid="{00000000-0005-0000-0000-0000D64F0000}"/>
    <cellStyle name="Ergebnis 2 2 7 2 4" xfId="13706" xr:uid="{00000000-0005-0000-0000-0000D74F0000}"/>
    <cellStyle name="Ergebnis 2 2 7 2 5" xfId="25433" xr:uid="{00000000-0005-0000-0000-0000D84F0000}"/>
    <cellStyle name="Ergebnis 2 2 7 3" xfId="3276" xr:uid="{00000000-0005-0000-0000-0000D94F0000}"/>
    <cellStyle name="Ergebnis 2 2 7 3 2" xfId="7181" xr:uid="{00000000-0005-0000-0000-0000DA4F0000}"/>
    <cellStyle name="Ergebnis 2 2 7 3 2 2" xfId="18909" xr:uid="{00000000-0005-0000-0000-0000DB4F0000}"/>
    <cellStyle name="Ergebnis 2 2 7 3 2 3" xfId="30636" xr:uid="{00000000-0005-0000-0000-0000DC4F0000}"/>
    <cellStyle name="Ergebnis 2 2 7 3 3" xfId="11086" xr:uid="{00000000-0005-0000-0000-0000DD4F0000}"/>
    <cellStyle name="Ergebnis 2 2 7 3 3 2" xfId="22814" xr:uid="{00000000-0005-0000-0000-0000DE4F0000}"/>
    <cellStyle name="Ergebnis 2 2 7 3 3 3" xfId="34541" xr:uid="{00000000-0005-0000-0000-0000DF4F0000}"/>
    <cellStyle name="Ergebnis 2 2 7 3 4" xfId="15004" xr:uid="{00000000-0005-0000-0000-0000E04F0000}"/>
    <cellStyle name="Ergebnis 2 2 7 3 5" xfId="26731" xr:uid="{00000000-0005-0000-0000-0000E14F0000}"/>
    <cellStyle name="Ergebnis 2 2 7 4" xfId="4585" xr:uid="{00000000-0005-0000-0000-0000E24F0000}"/>
    <cellStyle name="Ergebnis 2 2 7 4 2" xfId="16313" xr:uid="{00000000-0005-0000-0000-0000E34F0000}"/>
    <cellStyle name="Ergebnis 2 2 7 4 3" xfId="28040" xr:uid="{00000000-0005-0000-0000-0000E44F0000}"/>
    <cellStyle name="Ergebnis 2 2 7 5" xfId="8490" xr:uid="{00000000-0005-0000-0000-0000E54F0000}"/>
    <cellStyle name="Ergebnis 2 2 7 5 2" xfId="20218" xr:uid="{00000000-0005-0000-0000-0000E64F0000}"/>
    <cellStyle name="Ergebnis 2 2 7 5 3" xfId="31945" xr:uid="{00000000-0005-0000-0000-0000E74F0000}"/>
    <cellStyle name="Ergebnis 2 2 7 6" xfId="12408" xr:uid="{00000000-0005-0000-0000-0000E84F0000}"/>
    <cellStyle name="Ergebnis 2 2 7 7" xfId="24135" xr:uid="{00000000-0005-0000-0000-0000E94F0000}"/>
    <cellStyle name="Ergebnis 2 2 8" xfId="1109" xr:uid="{00000000-0005-0000-0000-0000EA4F0000}"/>
    <cellStyle name="Ergebnis 2 2 8 2" xfId="2407" xr:uid="{00000000-0005-0000-0000-0000EB4F0000}"/>
    <cellStyle name="Ergebnis 2 2 8 2 2" xfId="6312" xr:uid="{00000000-0005-0000-0000-0000EC4F0000}"/>
    <cellStyle name="Ergebnis 2 2 8 2 2 2" xfId="18040" xr:uid="{00000000-0005-0000-0000-0000ED4F0000}"/>
    <cellStyle name="Ergebnis 2 2 8 2 2 3" xfId="29767" xr:uid="{00000000-0005-0000-0000-0000EE4F0000}"/>
    <cellStyle name="Ergebnis 2 2 8 2 3" xfId="10217" xr:uid="{00000000-0005-0000-0000-0000EF4F0000}"/>
    <cellStyle name="Ergebnis 2 2 8 2 3 2" xfId="21945" xr:uid="{00000000-0005-0000-0000-0000F04F0000}"/>
    <cellStyle name="Ergebnis 2 2 8 2 3 3" xfId="33672" xr:uid="{00000000-0005-0000-0000-0000F14F0000}"/>
    <cellStyle name="Ergebnis 2 2 8 2 4" xfId="14135" xr:uid="{00000000-0005-0000-0000-0000F24F0000}"/>
    <cellStyle name="Ergebnis 2 2 8 2 5" xfId="25862" xr:uid="{00000000-0005-0000-0000-0000F34F0000}"/>
    <cellStyle name="Ergebnis 2 2 8 3" xfId="3705" xr:uid="{00000000-0005-0000-0000-0000F44F0000}"/>
    <cellStyle name="Ergebnis 2 2 8 3 2" xfId="7610" xr:uid="{00000000-0005-0000-0000-0000F54F0000}"/>
    <cellStyle name="Ergebnis 2 2 8 3 2 2" xfId="19338" xr:uid="{00000000-0005-0000-0000-0000F64F0000}"/>
    <cellStyle name="Ergebnis 2 2 8 3 2 3" xfId="31065" xr:uid="{00000000-0005-0000-0000-0000F74F0000}"/>
    <cellStyle name="Ergebnis 2 2 8 3 3" xfId="11515" xr:uid="{00000000-0005-0000-0000-0000F84F0000}"/>
    <cellStyle name="Ergebnis 2 2 8 3 3 2" xfId="23243" xr:uid="{00000000-0005-0000-0000-0000F94F0000}"/>
    <cellStyle name="Ergebnis 2 2 8 3 3 3" xfId="34970" xr:uid="{00000000-0005-0000-0000-0000FA4F0000}"/>
    <cellStyle name="Ergebnis 2 2 8 3 4" xfId="15433" xr:uid="{00000000-0005-0000-0000-0000FB4F0000}"/>
    <cellStyle name="Ergebnis 2 2 8 3 5" xfId="27160" xr:uid="{00000000-0005-0000-0000-0000FC4F0000}"/>
    <cellStyle name="Ergebnis 2 2 8 4" xfId="5014" xr:uid="{00000000-0005-0000-0000-0000FD4F0000}"/>
    <cellStyle name="Ergebnis 2 2 8 4 2" xfId="16742" xr:uid="{00000000-0005-0000-0000-0000FE4F0000}"/>
    <cellStyle name="Ergebnis 2 2 8 4 3" xfId="28469" xr:uid="{00000000-0005-0000-0000-0000FF4F0000}"/>
    <cellStyle name="Ergebnis 2 2 8 5" xfId="8919" xr:uid="{00000000-0005-0000-0000-000000500000}"/>
    <cellStyle name="Ergebnis 2 2 8 5 2" xfId="20647" xr:uid="{00000000-0005-0000-0000-000001500000}"/>
    <cellStyle name="Ergebnis 2 2 8 5 3" xfId="32374" xr:uid="{00000000-0005-0000-0000-000002500000}"/>
    <cellStyle name="Ergebnis 2 2 8 6" xfId="12837" xr:uid="{00000000-0005-0000-0000-000003500000}"/>
    <cellStyle name="Ergebnis 2 2 8 7" xfId="24564" xr:uid="{00000000-0005-0000-0000-000004500000}"/>
    <cellStyle name="Ergebnis 2 2 9" xfId="1549" xr:uid="{00000000-0005-0000-0000-000005500000}"/>
    <cellStyle name="Ergebnis 2 2 9 2" xfId="5454" xr:uid="{00000000-0005-0000-0000-000006500000}"/>
    <cellStyle name="Ergebnis 2 2 9 2 2" xfId="17182" xr:uid="{00000000-0005-0000-0000-000007500000}"/>
    <cellStyle name="Ergebnis 2 2 9 2 3" xfId="28909" xr:uid="{00000000-0005-0000-0000-000008500000}"/>
    <cellStyle name="Ergebnis 2 2 9 3" xfId="9359" xr:uid="{00000000-0005-0000-0000-000009500000}"/>
    <cellStyle name="Ergebnis 2 2 9 3 2" xfId="21087" xr:uid="{00000000-0005-0000-0000-00000A500000}"/>
    <cellStyle name="Ergebnis 2 2 9 3 3" xfId="32814" xr:uid="{00000000-0005-0000-0000-00000B500000}"/>
    <cellStyle name="Ergebnis 2 2 9 4" xfId="13277" xr:uid="{00000000-0005-0000-0000-00000C500000}"/>
    <cellStyle name="Ergebnis 2 2 9 5" xfId="25004" xr:uid="{00000000-0005-0000-0000-00000D500000}"/>
    <cellStyle name="Ergebnis 2 20" xfId="163" xr:uid="{00000000-0005-0000-0000-00000E500000}"/>
    <cellStyle name="Ergebnis 2 21" xfId="35416" xr:uid="{00000000-0005-0000-0000-00000F500000}"/>
    <cellStyle name="Ergebnis 2 22" xfId="35432" xr:uid="{00000000-0005-0000-0000-000010500000}"/>
    <cellStyle name="Ergebnis 2 3" xfId="258" xr:uid="{00000000-0005-0000-0000-000011500000}"/>
    <cellStyle name="Ergebnis 2 3 10" xfId="2854" xr:uid="{00000000-0005-0000-0000-000012500000}"/>
    <cellStyle name="Ergebnis 2 3 10 2" xfId="6759" xr:uid="{00000000-0005-0000-0000-000013500000}"/>
    <cellStyle name="Ergebnis 2 3 10 2 2" xfId="18487" xr:uid="{00000000-0005-0000-0000-000014500000}"/>
    <cellStyle name="Ergebnis 2 3 10 2 3" xfId="30214" xr:uid="{00000000-0005-0000-0000-000015500000}"/>
    <cellStyle name="Ergebnis 2 3 10 3" xfId="10664" xr:uid="{00000000-0005-0000-0000-000016500000}"/>
    <cellStyle name="Ergebnis 2 3 10 3 2" xfId="22392" xr:uid="{00000000-0005-0000-0000-000017500000}"/>
    <cellStyle name="Ergebnis 2 3 10 3 3" xfId="34119" xr:uid="{00000000-0005-0000-0000-000018500000}"/>
    <cellStyle name="Ergebnis 2 3 10 4" xfId="14582" xr:uid="{00000000-0005-0000-0000-000019500000}"/>
    <cellStyle name="Ergebnis 2 3 10 5" xfId="26309" xr:uid="{00000000-0005-0000-0000-00001A500000}"/>
    <cellStyle name="Ergebnis 2 3 11" xfId="4163" xr:uid="{00000000-0005-0000-0000-00001B500000}"/>
    <cellStyle name="Ergebnis 2 3 11 2" xfId="15891" xr:uid="{00000000-0005-0000-0000-00001C500000}"/>
    <cellStyle name="Ergebnis 2 3 11 3" xfId="27618" xr:uid="{00000000-0005-0000-0000-00001D500000}"/>
    <cellStyle name="Ergebnis 2 3 12" xfId="8068" xr:uid="{00000000-0005-0000-0000-00001E500000}"/>
    <cellStyle name="Ergebnis 2 3 12 2" xfId="19796" xr:uid="{00000000-0005-0000-0000-00001F500000}"/>
    <cellStyle name="Ergebnis 2 3 12 3" xfId="31523" xr:uid="{00000000-0005-0000-0000-000020500000}"/>
    <cellStyle name="Ergebnis 2 3 13" xfId="11986" xr:uid="{00000000-0005-0000-0000-000021500000}"/>
    <cellStyle name="Ergebnis 2 3 14" xfId="23713" xr:uid="{00000000-0005-0000-0000-000022500000}"/>
    <cellStyle name="Ergebnis 2 3 2" xfId="426" xr:uid="{00000000-0005-0000-0000-000023500000}"/>
    <cellStyle name="Ergebnis 2 3 2 10" xfId="12154" xr:uid="{00000000-0005-0000-0000-000024500000}"/>
    <cellStyle name="Ergebnis 2 3 2 11" xfId="23881" xr:uid="{00000000-0005-0000-0000-000025500000}"/>
    <cellStyle name="Ergebnis 2 3 2 2" xfId="525" xr:uid="{00000000-0005-0000-0000-000026500000}"/>
    <cellStyle name="Ergebnis 2 3 2 2 2" xfId="954" xr:uid="{00000000-0005-0000-0000-000027500000}"/>
    <cellStyle name="Ergebnis 2 3 2 2 2 2" xfId="2252" xr:uid="{00000000-0005-0000-0000-000028500000}"/>
    <cellStyle name="Ergebnis 2 3 2 2 2 2 2" xfId="6157" xr:uid="{00000000-0005-0000-0000-000029500000}"/>
    <cellStyle name="Ergebnis 2 3 2 2 2 2 2 2" xfId="17885" xr:uid="{00000000-0005-0000-0000-00002A500000}"/>
    <cellStyle name="Ergebnis 2 3 2 2 2 2 2 3" xfId="29612" xr:uid="{00000000-0005-0000-0000-00002B500000}"/>
    <cellStyle name="Ergebnis 2 3 2 2 2 2 3" xfId="10062" xr:uid="{00000000-0005-0000-0000-00002C500000}"/>
    <cellStyle name="Ergebnis 2 3 2 2 2 2 3 2" xfId="21790" xr:uid="{00000000-0005-0000-0000-00002D500000}"/>
    <cellStyle name="Ergebnis 2 3 2 2 2 2 3 3" xfId="33517" xr:uid="{00000000-0005-0000-0000-00002E500000}"/>
    <cellStyle name="Ergebnis 2 3 2 2 2 2 4" xfId="13980" xr:uid="{00000000-0005-0000-0000-00002F500000}"/>
    <cellStyle name="Ergebnis 2 3 2 2 2 2 5" xfId="25707" xr:uid="{00000000-0005-0000-0000-000030500000}"/>
    <cellStyle name="Ergebnis 2 3 2 2 2 3" xfId="3550" xr:uid="{00000000-0005-0000-0000-000031500000}"/>
    <cellStyle name="Ergebnis 2 3 2 2 2 3 2" xfId="7455" xr:uid="{00000000-0005-0000-0000-000032500000}"/>
    <cellStyle name="Ergebnis 2 3 2 2 2 3 2 2" xfId="19183" xr:uid="{00000000-0005-0000-0000-000033500000}"/>
    <cellStyle name="Ergebnis 2 3 2 2 2 3 2 3" xfId="30910" xr:uid="{00000000-0005-0000-0000-000034500000}"/>
    <cellStyle name="Ergebnis 2 3 2 2 2 3 3" xfId="11360" xr:uid="{00000000-0005-0000-0000-000035500000}"/>
    <cellStyle name="Ergebnis 2 3 2 2 2 3 3 2" xfId="23088" xr:uid="{00000000-0005-0000-0000-000036500000}"/>
    <cellStyle name="Ergebnis 2 3 2 2 2 3 3 3" xfId="34815" xr:uid="{00000000-0005-0000-0000-000037500000}"/>
    <cellStyle name="Ergebnis 2 3 2 2 2 3 4" xfId="15278" xr:uid="{00000000-0005-0000-0000-000038500000}"/>
    <cellStyle name="Ergebnis 2 3 2 2 2 3 5" xfId="27005" xr:uid="{00000000-0005-0000-0000-000039500000}"/>
    <cellStyle name="Ergebnis 2 3 2 2 2 4" xfId="4859" xr:uid="{00000000-0005-0000-0000-00003A500000}"/>
    <cellStyle name="Ergebnis 2 3 2 2 2 4 2" xfId="16587" xr:uid="{00000000-0005-0000-0000-00003B500000}"/>
    <cellStyle name="Ergebnis 2 3 2 2 2 4 3" xfId="28314" xr:uid="{00000000-0005-0000-0000-00003C500000}"/>
    <cellStyle name="Ergebnis 2 3 2 2 2 5" xfId="8764" xr:uid="{00000000-0005-0000-0000-00003D500000}"/>
    <cellStyle name="Ergebnis 2 3 2 2 2 5 2" xfId="20492" xr:uid="{00000000-0005-0000-0000-00003E500000}"/>
    <cellStyle name="Ergebnis 2 3 2 2 2 5 3" xfId="32219" xr:uid="{00000000-0005-0000-0000-00003F500000}"/>
    <cellStyle name="Ergebnis 2 3 2 2 2 6" xfId="12682" xr:uid="{00000000-0005-0000-0000-000040500000}"/>
    <cellStyle name="Ergebnis 2 3 2 2 2 7" xfId="24409" xr:uid="{00000000-0005-0000-0000-000041500000}"/>
    <cellStyle name="Ergebnis 2 3 2 2 3" xfId="1383" xr:uid="{00000000-0005-0000-0000-000042500000}"/>
    <cellStyle name="Ergebnis 2 3 2 2 3 2" xfId="2681" xr:uid="{00000000-0005-0000-0000-000043500000}"/>
    <cellStyle name="Ergebnis 2 3 2 2 3 2 2" xfId="6586" xr:uid="{00000000-0005-0000-0000-000044500000}"/>
    <cellStyle name="Ergebnis 2 3 2 2 3 2 2 2" xfId="18314" xr:uid="{00000000-0005-0000-0000-000045500000}"/>
    <cellStyle name="Ergebnis 2 3 2 2 3 2 2 3" xfId="30041" xr:uid="{00000000-0005-0000-0000-000046500000}"/>
    <cellStyle name="Ergebnis 2 3 2 2 3 2 3" xfId="10491" xr:uid="{00000000-0005-0000-0000-000047500000}"/>
    <cellStyle name="Ergebnis 2 3 2 2 3 2 3 2" xfId="22219" xr:uid="{00000000-0005-0000-0000-000048500000}"/>
    <cellStyle name="Ergebnis 2 3 2 2 3 2 3 3" xfId="33946" xr:uid="{00000000-0005-0000-0000-000049500000}"/>
    <cellStyle name="Ergebnis 2 3 2 2 3 2 4" xfId="14409" xr:uid="{00000000-0005-0000-0000-00004A500000}"/>
    <cellStyle name="Ergebnis 2 3 2 2 3 2 5" xfId="26136" xr:uid="{00000000-0005-0000-0000-00004B500000}"/>
    <cellStyle name="Ergebnis 2 3 2 2 3 3" xfId="3979" xr:uid="{00000000-0005-0000-0000-00004C500000}"/>
    <cellStyle name="Ergebnis 2 3 2 2 3 3 2" xfId="7884" xr:uid="{00000000-0005-0000-0000-00004D500000}"/>
    <cellStyle name="Ergebnis 2 3 2 2 3 3 2 2" xfId="19612" xr:uid="{00000000-0005-0000-0000-00004E500000}"/>
    <cellStyle name="Ergebnis 2 3 2 2 3 3 2 3" xfId="31339" xr:uid="{00000000-0005-0000-0000-00004F500000}"/>
    <cellStyle name="Ergebnis 2 3 2 2 3 3 3" xfId="11789" xr:uid="{00000000-0005-0000-0000-000050500000}"/>
    <cellStyle name="Ergebnis 2 3 2 2 3 3 3 2" xfId="23517" xr:uid="{00000000-0005-0000-0000-000051500000}"/>
    <cellStyle name="Ergebnis 2 3 2 2 3 3 3 3" xfId="35244" xr:uid="{00000000-0005-0000-0000-000052500000}"/>
    <cellStyle name="Ergebnis 2 3 2 2 3 3 4" xfId="15707" xr:uid="{00000000-0005-0000-0000-000053500000}"/>
    <cellStyle name="Ergebnis 2 3 2 2 3 3 5" xfId="27434" xr:uid="{00000000-0005-0000-0000-000054500000}"/>
    <cellStyle name="Ergebnis 2 3 2 2 3 4" xfId="5288" xr:uid="{00000000-0005-0000-0000-000055500000}"/>
    <cellStyle name="Ergebnis 2 3 2 2 3 4 2" xfId="17016" xr:uid="{00000000-0005-0000-0000-000056500000}"/>
    <cellStyle name="Ergebnis 2 3 2 2 3 4 3" xfId="28743" xr:uid="{00000000-0005-0000-0000-000057500000}"/>
    <cellStyle name="Ergebnis 2 3 2 2 3 5" xfId="9193" xr:uid="{00000000-0005-0000-0000-000058500000}"/>
    <cellStyle name="Ergebnis 2 3 2 2 3 5 2" xfId="20921" xr:uid="{00000000-0005-0000-0000-000059500000}"/>
    <cellStyle name="Ergebnis 2 3 2 2 3 5 3" xfId="32648" xr:uid="{00000000-0005-0000-0000-00005A500000}"/>
    <cellStyle name="Ergebnis 2 3 2 2 3 6" xfId="13111" xr:uid="{00000000-0005-0000-0000-00005B500000}"/>
    <cellStyle name="Ergebnis 2 3 2 2 3 7" xfId="24838" xr:uid="{00000000-0005-0000-0000-00005C500000}"/>
    <cellStyle name="Ergebnis 2 3 2 2 4" xfId="1823" xr:uid="{00000000-0005-0000-0000-00005D500000}"/>
    <cellStyle name="Ergebnis 2 3 2 2 4 2" xfId="5728" xr:uid="{00000000-0005-0000-0000-00005E500000}"/>
    <cellStyle name="Ergebnis 2 3 2 2 4 2 2" xfId="17456" xr:uid="{00000000-0005-0000-0000-00005F500000}"/>
    <cellStyle name="Ergebnis 2 3 2 2 4 2 3" xfId="29183" xr:uid="{00000000-0005-0000-0000-000060500000}"/>
    <cellStyle name="Ergebnis 2 3 2 2 4 3" xfId="9633" xr:uid="{00000000-0005-0000-0000-000061500000}"/>
    <cellStyle name="Ergebnis 2 3 2 2 4 3 2" xfId="21361" xr:uid="{00000000-0005-0000-0000-000062500000}"/>
    <cellStyle name="Ergebnis 2 3 2 2 4 3 3" xfId="33088" xr:uid="{00000000-0005-0000-0000-000063500000}"/>
    <cellStyle name="Ergebnis 2 3 2 2 4 4" xfId="13551" xr:uid="{00000000-0005-0000-0000-000064500000}"/>
    <cellStyle name="Ergebnis 2 3 2 2 4 5" xfId="25278" xr:uid="{00000000-0005-0000-0000-000065500000}"/>
    <cellStyle name="Ergebnis 2 3 2 2 5" xfId="3121" xr:uid="{00000000-0005-0000-0000-000066500000}"/>
    <cellStyle name="Ergebnis 2 3 2 2 5 2" xfId="7026" xr:uid="{00000000-0005-0000-0000-000067500000}"/>
    <cellStyle name="Ergebnis 2 3 2 2 5 2 2" xfId="18754" xr:uid="{00000000-0005-0000-0000-000068500000}"/>
    <cellStyle name="Ergebnis 2 3 2 2 5 2 3" xfId="30481" xr:uid="{00000000-0005-0000-0000-000069500000}"/>
    <cellStyle name="Ergebnis 2 3 2 2 5 3" xfId="10931" xr:uid="{00000000-0005-0000-0000-00006A500000}"/>
    <cellStyle name="Ergebnis 2 3 2 2 5 3 2" xfId="22659" xr:uid="{00000000-0005-0000-0000-00006B500000}"/>
    <cellStyle name="Ergebnis 2 3 2 2 5 3 3" xfId="34386" xr:uid="{00000000-0005-0000-0000-00006C500000}"/>
    <cellStyle name="Ergebnis 2 3 2 2 5 4" xfId="14849" xr:uid="{00000000-0005-0000-0000-00006D500000}"/>
    <cellStyle name="Ergebnis 2 3 2 2 5 5" xfId="26576" xr:uid="{00000000-0005-0000-0000-00006E500000}"/>
    <cellStyle name="Ergebnis 2 3 2 2 6" xfId="4430" xr:uid="{00000000-0005-0000-0000-00006F500000}"/>
    <cellStyle name="Ergebnis 2 3 2 2 6 2" xfId="16158" xr:uid="{00000000-0005-0000-0000-000070500000}"/>
    <cellStyle name="Ergebnis 2 3 2 2 6 3" xfId="27885" xr:uid="{00000000-0005-0000-0000-000071500000}"/>
    <cellStyle name="Ergebnis 2 3 2 2 7" xfId="8335" xr:uid="{00000000-0005-0000-0000-000072500000}"/>
    <cellStyle name="Ergebnis 2 3 2 2 7 2" xfId="20063" xr:uid="{00000000-0005-0000-0000-000073500000}"/>
    <cellStyle name="Ergebnis 2 3 2 2 7 3" xfId="31790" xr:uid="{00000000-0005-0000-0000-000074500000}"/>
    <cellStyle name="Ergebnis 2 3 2 2 8" xfId="12253" xr:uid="{00000000-0005-0000-0000-000075500000}"/>
    <cellStyle name="Ergebnis 2 3 2 2 9" xfId="23980" xr:uid="{00000000-0005-0000-0000-000076500000}"/>
    <cellStyle name="Ergebnis 2 3 2 3" xfId="624" xr:uid="{00000000-0005-0000-0000-000077500000}"/>
    <cellStyle name="Ergebnis 2 3 2 3 2" xfId="1053" xr:uid="{00000000-0005-0000-0000-000078500000}"/>
    <cellStyle name="Ergebnis 2 3 2 3 2 2" xfId="2351" xr:uid="{00000000-0005-0000-0000-000079500000}"/>
    <cellStyle name="Ergebnis 2 3 2 3 2 2 2" xfId="6256" xr:uid="{00000000-0005-0000-0000-00007A500000}"/>
    <cellStyle name="Ergebnis 2 3 2 3 2 2 2 2" xfId="17984" xr:uid="{00000000-0005-0000-0000-00007B500000}"/>
    <cellStyle name="Ergebnis 2 3 2 3 2 2 2 3" xfId="29711" xr:uid="{00000000-0005-0000-0000-00007C500000}"/>
    <cellStyle name="Ergebnis 2 3 2 3 2 2 3" xfId="10161" xr:uid="{00000000-0005-0000-0000-00007D500000}"/>
    <cellStyle name="Ergebnis 2 3 2 3 2 2 3 2" xfId="21889" xr:uid="{00000000-0005-0000-0000-00007E500000}"/>
    <cellStyle name="Ergebnis 2 3 2 3 2 2 3 3" xfId="33616" xr:uid="{00000000-0005-0000-0000-00007F500000}"/>
    <cellStyle name="Ergebnis 2 3 2 3 2 2 4" xfId="14079" xr:uid="{00000000-0005-0000-0000-000080500000}"/>
    <cellStyle name="Ergebnis 2 3 2 3 2 2 5" xfId="25806" xr:uid="{00000000-0005-0000-0000-000081500000}"/>
    <cellStyle name="Ergebnis 2 3 2 3 2 3" xfId="3649" xr:uid="{00000000-0005-0000-0000-000082500000}"/>
    <cellStyle name="Ergebnis 2 3 2 3 2 3 2" xfId="7554" xr:uid="{00000000-0005-0000-0000-000083500000}"/>
    <cellStyle name="Ergebnis 2 3 2 3 2 3 2 2" xfId="19282" xr:uid="{00000000-0005-0000-0000-000084500000}"/>
    <cellStyle name="Ergebnis 2 3 2 3 2 3 2 3" xfId="31009" xr:uid="{00000000-0005-0000-0000-000085500000}"/>
    <cellStyle name="Ergebnis 2 3 2 3 2 3 3" xfId="11459" xr:uid="{00000000-0005-0000-0000-000086500000}"/>
    <cellStyle name="Ergebnis 2 3 2 3 2 3 3 2" xfId="23187" xr:uid="{00000000-0005-0000-0000-000087500000}"/>
    <cellStyle name="Ergebnis 2 3 2 3 2 3 3 3" xfId="34914" xr:uid="{00000000-0005-0000-0000-000088500000}"/>
    <cellStyle name="Ergebnis 2 3 2 3 2 3 4" xfId="15377" xr:uid="{00000000-0005-0000-0000-000089500000}"/>
    <cellStyle name="Ergebnis 2 3 2 3 2 3 5" xfId="27104" xr:uid="{00000000-0005-0000-0000-00008A500000}"/>
    <cellStyle name="Ergebnis 2 3 2 3 2 4" xfId="4958" xr:uid="{00000000-0005-0000-0000-00008B500000}"/>
    <cellStyle name="Ergebnis 2 3 2 3 2 4 2" xfId="16686" xr:uid="{00000000-0005-0000-0000-00008C500000}"/>
    <cellStyle name="Ergebnis 2 3 2 3 2 4 3" xfId="28413" xr:uid="{00000000-0005-0000-0000-00008D500000}"/>
    <cellStyle name="Ergebnis 2 3 2 3 2 5" xfId="8863" xr:uid="{00000000-0005-0000-0000-00008E500000}"/>
    <cellStyle name="Ergebnis 2 3 2 3 2 5 2" xfId="20591" xr:uid="{00000000-0005-0000-0000-00008F500000}"/>
    <cellStyle name="Ergebnis 2 3 2 3 2 5 3" xfId="32318" xr:uid="{00000000-0005-0000-0000-000090500000}"/>
    <cellStyle name="Ergebnis 2 3 2 3 2 6" xfId="12781" xr:uid="{00000000-0005-0000-0000-000091500000}"/>
    <cellStyle name="Ergebnis 2 3 2 3 2 7" xfId="24508" xr:uid="{00000000-0005-0000-0000-000092500000}"/>
    <cellStyle name="Ergebnis 2 3 2 3 3" xfId="1482" xr:uid="{00000000-0005-0000-0000-000093500000}"/>
    <cellStyle name="Ergebnis 2 3 2 3 3 2" xfId="2780" xr:uid="{00000000-0005-0000-0000-000094500000}"/>
    <cellStyle name="Ergebnis 2 3 2 3 3 2 2" xfId="6685" xr:uid="{00000000-0005-0000-0000-000095500000}"/>
    <cellStyle name="Ergebnis 2 3 2 3 3 2 2 2" xfId="18413" xr:uid="{00000000-0005-0000-0000-000096500000}"/>
    <cellStyle name="Ergebnis 2 3 2 3 3 2 2 3" xfId="30140" xr:uid="{00000000-0005-0000-0000-000097500000}"/>
    <cellStyle name="Ergebnis 2 3 2 3 3 2 3" xfId="10590" xr:uid="{00000000-0005-0000-0000-000098500000}"/>
    <cellStyle name="Ergebnis 2 3 2 3 3 2 3 2" xfId="22318" xr:uid="{00000000-0005-0000-0000-000099500000}"/>
    <cellStyle name="Ergebnis 2 3 2 3 3 2 3 3" xfId="34045" xr:uid="{00000000-0005-0000-0000-00009A500000}"/>
    <cellStyle name="Ergebnis 2 3 2 3 3 2 4" xfId="14508" xr:uid="{00000000-0005-0000-0000-00009B500000}"/>
    <cellStyle name="Ergebnis 2 3 2 3 3 2 5" xfId="26235" xr:uid="{00000000-0005-0000-0000-00009C500000}"/>
    <cellStyle name="Ergebnis 2 3 2 3 3 3" xfId="4078" xr:uid="{00000000-0005-0000-0000-00009D500000}"/>
    <cellStyle name="Ergebnis 2 3 2 3 3 3 2" xfId="7983" xr:uid="{00000000-0005-0000-0000-00009E500000}"/>
    <cellStyle name="Ergebnis 2 3 2 3 3 3 2 2" xfId="19711" xr:uid="{00000000-0005-0000-0000-00009F500000}"/>
    <cellStyle name="Ergebnis 2 3 2 3 3 3 2 3" xfId="31438" xr:uid="{00000000-0005-0000-0000-0000A0500000}"/>
    <cellStyle name="Ergebnis 2 3 2 3 3 3 3" xfId="11888" xr:uid="{00000000-0005-0000-0000-0000A1500000}"/>
    <cellStyle name="Ergebnis 2 3 2 3 3 3 3 2" xfId="23616" xr:uid="{00000000-0005-0000-0000-0000A2500000}"/>
    <cellStyle name="Ergebnis 2 3 2 3 3 3 3 3" xfId="35343" xr:uid="{00000000-0005-0000-0000-0000A3500000}"/>
    <cellStyle name="Ergebnis 2 3 2 3 3 3 4" xfId="15806" xr:uid="{00000000-0005-0000-0000-0000A4500000}"/>
    <cellStyle name="Ergebnis 2 3 2 3 3 3 5" xfId="27533" xr:uid="{00000000-0005-0000-0000-0000A5500000}"/>
    <cellStyle name="Ergebnis 2 3 2 3 3 4" xfId="5387" xr:uid="{00000000-0005-0000-0000-0000A6500000}"/>
    <cellStyle name="Ergebnis 2 3 2 3 3 4 2" xfId="17115" xr:uid="{00000000-0005-0000-0000-0000A7500000}"/>
    <cellStyle name="Ergebnis 2 3 2 3 3 4 3" xfId="28842" xr:uid="{00000000-0005-0000-0000-0000A8500000}"/>
    <cellStyle name="Ergebnis 2 3 2 3 3 5" xfId="9292" xr:uid="{00000000-0005-0000-0000-0000A9500000}"/>
    <cellStyle name="Ergebnis 2 3 2 3 3 5 2" xfId="21020" xr:uid="{00000000-0005-0000-0000-0000AA500000}"/>
    <cellStyle name="Ergebnis 2 3 2 3 3 5 3" xfId="32747" xr:uid="{00000000-0005-0000-0000-0000AB500000}"/>
    <cellStyle name="Ergebnis 2 3 2 3 3 6" xfId="13210" xr:uid="{00000000-0005-0000-0000-0000AC500000}"/>
    <cellStyle name="Ergebnis 2 3 2 3 3 7" xfId="24937" xr:uid="{00000000-0005-0000-0000-0000AD500000}"/>
    <cellStyle name="Ergebnis 2 3 2 3 4" xfId="1922" xr:uid="{00000000-0005-0000-0000-0000AE500000}"/>
    <cellStyle name="Ergebnis 2 3 2 3 4 2" xfId="5827" xr:uid="{00000000-0005-0000-0000-0000AF500000}"/>
    <cellStyle name="Ergebnis 2 3 2 3 4 2 2" xfId="17555" xr:uid="{00000000-0005-0000-0000-0000B0500000}"/>
    <cellStyle name="Ergebnis 2 3 2 3 4 2 3" xfId="29282" xr:uid="{00000000-0005-0000-0000-0000B1500000}"/>
    <cellStyle name="Ergebnis 2 3 2 3 4 3" xfId="9732" xr:uid="{00000000-0005-0000-0000-0000B2500000}"/>
    <cellStyle name="Ergebnis 2 3 2 3 4 3 2" xfId="21460" xr:uid="{00000000-0005-0000-0000-0000B3500000}"/>
    <cellStyle name="Ergebnis 2 3 2 3 4 3 3" xfId="33187" xr:uid="{00000000-0005-0000-0000-0000B4500000}"/>
    <cellStyle name="Ergebnis 2 3 2 3 4 4" xfId="13650" xr:uid="{00000000-0005-0000-0000-0000B5500000}"/>
    <cellStyle name="Ergebnis 2 3 2 3 4 5" xfId="25377" xr:uid="{00000000-0005-0000-0000-0000B6500000}"/>
    <cellStyle name="Ergebnis 2 3 2 3 5" xfId="3220" xr:uid="{00000000-0005-0000-0000-0000B7500000}"/>
    <cellStyle name="Ergebnis 2 3 2 3 5 2" xfId="7125" xr:uid="{00000000-0005-0000-0000-0000B8500000}"/>
    <cellStyle name="Ergebnis 2 3 2 3 5 2 2" xfId="18853" xr:uid="{00000000-0005-0000-0000-0000B9500000}"/>
    <cellStyle name="Ergebnis 2 3 2 3 5 2 3" xfId="30580" xr:uid="{00000000-0005-0000-0000-0000BA500000}"/>
    <cellStyle name="Ergebnis 2 3 2 3 5 3" xfId="11030" xr:uid="{00000000-0005-0000-0000-0000BB500000}"/>
    <cellStyle name="Ergebnis 2 3 2 3 5 3 2" xfId="22758" xr:uid="{00000000-0005-0000-0000-0000BC500000}"/>
    <cellStyle name="Ergebnis 2 3 2 3 5 3 3" xfId="34485" xr:uid="{00000000-0005-0000-0000-0000BD500000}"/>
    <cellStyle name="Ergebnis 2 3 2 3 5 4" xfId="14948" xr:uid="{00000000-0005-0000-0000-0000BE500000}"/>
    <cellStyle name="Ergebnis 2 3 2 3 5 5" xfId="26675" xr:uid="{00000000-0005-0000-0000-0000BF500000}"/>
    <cellStyle name="Ergebnis 2 3 2 3 6" xfId="4529" xr:uid="{00000000-0005-0000-0000-0000C0500000}"/>
    <cellStyle name="Ergebnis 2 3 2 3 6 2" xfId="16257" xr:uid="{00000000-0005-0000-0000-0000C1500000}"/>
    <cellStyle name="Ergebnis 2 3 2 3 6 3" xfId="27984" xr:uid="{00000000-0005-0000-0000-0000C2500000}"/>
    <cellStyle name="Ergebnis 2 3 2 3 7" xfId="8434" xr:uid="{00000000-0005-0000-0000-0000C3500000}"/>
    <cellStyle name="Ergebnis 2 3 2 3 7 2" xfId="20162" xr:uid="{00000000-0005-0000-0000-0000C4500000}"/>
    <cellStyle name="Ergebnis 2 3 2 3 7 3" xfId="31889" xr:uid="{00000000-0005-0000-0000-0000C5500000}"/>
    <cellStyle name="Ergebnis 2 3 2 3 8" xfId="12352" xr:uid="{00000000-0005-0000-0000-0000C6500000}"/>
    <cellStyle name="Ergebnis 2 3 2 3 9" xfId="24079" xr:uid="{00000000-0005-0000-0000-0000C7500000}"/>
    <cellStyle name="Ergebnis 2 3 2 4" xfId="855" xr:uid="{00000000-0005-0000-0000-0000C8500000}"/>
    <cellStyle name="Ergebnis 2 3 2 4 2" xfId="2153" xr:uid="{00000000-0005-0000-0000-0000C9500000}"/>
    <cellStyle name="Ergebnis 2 3 2 4 2 2" xfId="6058" xr:uid="{00000000-0005-0000-0000-0000CA500000}"/>
    <cellStyle name="Ergebnis 2 3 2 4 2 2 2" xfId="17786" xr:uid="{00000000-0005-0000-0000-0000CB500000}"/>
    <cellStyle name="Ergebnis 2 3 2 4 2 2 3" xfId="29513" xr:uid="{00000000-0005-0000-0000-0000CC500000}"/>
    <cellStyle name="Ergebnis 2 3 2 4 2 3" xfId="9963" xr:uid="{00000000-0005-0000-0000-0000CD500000}"/>
    <cellStyle name="Ergebnis 2 3 2 4 2 3 2" xfId="21691" xr:uid="{00000000-0005-0000-0000-0000CE500000}"/>
    <cellStyle name="Ergebnis 2 3 2 4 2 3 3" xfId="33418" xr:uid="{00000000-0005-0000-0000-0000CF500000}"/>
    <cellStyle name="Ergebnis 2 3 2 4 2 4" xfId="13881" xr:uid="{00000000-0005-0000-0000-0000D0500000}"/>
    <cellStyle name="Ergebnis 2 3 2 4 2 5" xfId="25608" xr:uid="{00000000-0005-0000-0000-0000D1500000}"/>
    <cellStyle name="Ergebnis 2 3 2 4 3" xfId="3451" xr:uid="{00000000-0005-0000-0000-0000D2500000}"/>
    <cellStyle name="Ergebnis 2 3 2 4 3 2" xfId="7356" xr:uid="{00000000-0005-0000-0000-0000D3500000}"/>
    <cellStyle name="Ergebnis 2 3 2 4 3 2 2" xfId="19084" xr:uid="{00000000-0005-0000-0000-0000D4500000}"/>
    <cellStyle name="Ergebnis 2 3 2 4 3 2 3" xfId="30811" xr:uid="{00000000-0005-0000-0000-0000D5500000}"/>
    <cellStyle name="Ergebnis 2 3 2 4 3 3" xfId="11261" xr:uid="{00000000-0005-0000-0000-0000D6500000}"/>
    <cellStyle name="Ergebnis 2 3 2 4 3 3 2" xfId="22989" xr:uid="{00000000-0005-0000-0000-0000D7500000}"/>
    <cellStyle name="Ergebnis 2 3 2 4 3 3 3" xfId="34716" xr:uid="{00000000-0005-0000-0000-0000D8500000}"/>
    <cellStyle name="Ergebnis 2 3 2 4 3 4" xfId="15179" xr:uid="{00000000-0005-0000-0000-0000D9500000}"/>
    <cellStyle name="Ergebnis 2 3 2 4 3 5" xfId="26906" xr:uid="{00000000-0005-0000-0000-0000DA500000}"/>
    <cellStyle name="Ergebnis 2 3 2 4 4" xfId="4760" xr:uid="{00000000-0005-0000-0000-0000DB500000}"/>
    <cellStyle name="Ergebnis 2 3 2 4 4 2" xfId="16488" xr:uid="{00000000-0005-0000-0000-0000DC500000}"/>
    <cellStyle name="Ergebnis 2 3 2 4 4 3" xfId="28215" xr:uid="{00000000-0005-0000-0000-0000DD500000}"/>
    <cellStyle name="Ergebnis 2 3 2 4 5" xfId="8665" xr:uid="{00000000-0005-0000-0000-0000DE500000}"/>
    <cellStyle name="Ergebnis 2 3 2 4 5 2" xfId="20393" xr:uid="{00000000-0005-0000-0000-0000DF500000}"/>
    <cellStyle name="Ergebnis 2 3 2 4 5 3" xfId="32120" xr:uid="{00000000-0005-0000-0000-0000E0500000}"/>
    <cellStyle name="Ergebnis 2 3 2 4 6" xfId="12583" xr:uid="{00000000-0005-0000-0000-0000E1500000}"/>
    <cellStyle name="Ergebnis 2 3 2 4 7" xfId="24310" xr:uid="{00000000-0005-0000-0000-0000E2500000}"/>
    <cellStyle name="Ergebnis 2 3 2 5" xfId="1284" xr:uid="{00000000-0005-0000-0000-0000E3500000}"/>
    <cellStyle name="Ergebnis 2 3 2 5 2" xfId="2582" xr:uid="{00000000-0005-0000-0000-0000E4500000}"/>
    <cellStyle name="Ergebnis 2 3 2 5 2 2" xfId="6487" xr:uid="{00000000-0005-0000-0000-0000E5500000}"/>
    <cellStyle name="Ergebnis 2 3 2 5 2 2 2" xfId="18215" xr:uid="{00000000-0005-0000-0000-0000E6500000}"/>
    <cellStyle name="Ergebnis 2 3 2 5 2 2 3" xfId="29942" xr:uid="{00000000-0005-0000-0000-0000E7500000}"/>
    <cellStyle name="Ergebnis 2 3 2 5 2 3" xfId="10392" xr:uid="{00000000-0005-0000-0000-0000E8500000}"/>
    <cellStyle name="Ergebnis 2 3 2 5 2 3 2" xfId="22120" xr:uid="{00000000-0005-0000-0000-0000E9500000}"/>
    <cellStyle name="Ergebnis 2 3 2 5 2 3 3" xfId="33847" xr:uid="{00000000-0005-0000-0000-0000EA500000}"/>
    <cellStyle name="Ergebnis 2 3 2 5 2 4" xfId="14310" xr:uid="{00000000-0005-0000-0000-0000EB500000}"/>
    <cellStyle name="Ergebnis 2 3 2 5 2 5" xfId="26037" xr:uid="{00000000-0005-0000-0000-0000EC500000}"/>
    <cellStyle name="Ergebnis 2 3 2 5 3" xfId="3880" xr:uid="{00000000-0005-0000-0000-0000ED500000}"/>
    <cellStyle name="Ergebnis 2 3 2 5 3 2" xfId="7785" xr:uid="{00000000-0005-0000-0000-0000EE500000}"/>
    <cellStyle name="Ergebnis 2 3 2 5 3 2 2" xfId="19513" xr:uid="{00000000-0005-0000-0000-0000EF500000}"/>
    <cellStyle name="Ergebnis 2 3 2 5 3 2 3" xfId="31240" xr:uid="{00000000-0005-0000-0000-0000F0500000}"/>
    <cellStyle name="Ergebnis 2 3 2 5 3 3" xfId="11690" xr:uid="{00000000-0005-0000-0000-0000F1500000}"/>
    <cellStyle name="Ergebnis 2 3 2 5 3 3 2" xfId="23418" xr:uid="{00000000-0005-0000-0000-0000F2500000}"/>
    <cellStyle name="Ergebnis 2 3 2 5 3 3 3" xfId="35145" xr:uid="{00000000-0005-0000-0000-0000F3500000}"/>
    <cellStyle name="Ergebnis 2 3 2 5 3 4" xfId="15608" xr:uid="{00000000-0005-0000-0000-0000F4500000}"/>
    <cellStyle name="Ergebnis 2 3 2 5 3 5" xfId="27335" xr:uid="{00000000-0005-0000-0000-0000F5500000}"/>
    <cellStyle name="Ergebnis 2 3 2 5 4" xfId="5189" xr:uid="{00000000-0005-0000-0000-0000F6500000}"/>
    <cellStyle name="Ergebnis 2 3 2 5 4 2" xfId="16917" xr:uid="{00000000-0005-0000-0000-0000F7500000}"/>
    <cellStyle name="Ergebnis 2 3 2 5 4 3" xfId="28644" xr:uid="{00000000-0005-0000-0000-0000F8500000}"/>
    <cellStyle name="Ergebnis 2 3 2 5 5" xfId="9094" xr:uid="{00000000-0005-0000-0000-0000F9500000}"/>
    <cellStyle name="Ergebnis 2 3 2 5 5 2" xfId="20822" xr:uid="{00000000-0005-0000-0000-0000FA500000}"/>
    <cellStyle name="Ergebnis 2 3 2 5 5 3" xfId="32549" xr:uid="{00000000-0005-0000-0000-0000FB500000}"/>
    <cellStyle name="Ergebnis 2 3 2 5 6" xfId="13012" xr:uid="{00000000-0005-0000-0000-0000FC500000}"/>
    <cellStyle name="Ergebnis 2 3 2 5 7" xfId="24739" xr:uid="{00000000-0005-0000-0000-0000FD500000}"/>
    <cellStyle name="Ergebnis 2 3 2 6" xfId="1724" xr:uid="{00000000-0005-0000-0000-0000FE500000}"/>
    <cellStyle name="Ergebnis 2 3 2 6 2" xfId="5629" xr:uid="{00000000-0005-0000-0000-0000FF500000}"/>
    <cellStyle name="Ergebnis 2 3 2 6 2 2" xfId="17357" xr:uid="{00000000-0005-0000-0000-000000510000}"/>
    <cellStyle name="Ergebnis 2 3 2 6 2 3" xfId="29084" xr:uid="{00000000-0005-0000-0000-000001510000}"/>
    <cellStyle name="Ergebnis 2 3 2 6 3" xfId="9534" xr:uid="{00000000-0005-0000-0000-000002510000}"/>
    <cellStyle name="Ergebnis 2 3 2 6 3 2" xfId="21262" xr:uid="{00000000-0005-0000-0000-000003510000}"/>
    <cellStyle name="Ergebnis 2 3 2 6 3 3" xfId="32989" xr:uid="{00000000-0005-0000-0000-000004510000}"/>
    <cellStyle name="Ergebnis 2 3 2 6 4" xfId="13452" xr:uid="{00000000-0005-0000-0000-000005510000}"/>
    <cellStyle name="Ergebnis 2 3 2 6 5" xfId="25179" xr:uid="{00000000-0005-0000-0000-000006510000}"/>
    <cellStyle name="Ergebnis 2 3 2 7" xfId="3022" xr:uid="{00000000-0005-0000-0000-000007510000}"/>
    <cellStyle name="Ergebnis 2 3 2 7 2" xfId="6927" xr:uid="{00000000-0005-0000-0000-000008510000}"/>
    <cellStyle name="Ergebnis 2 3 2 7 2 2" xfId="18655" xr:uid="{00000000-0005-0000-0000-000009510000}"/>
    <cellStyle name="Ergebnis 2 3 2 7 2 3" xfId="30382" xr:uid="{00000000-0005-0000-0000-00000A510000}"/>
    <cellStyle name="Ergebnis 2 3 2 7 3" xfId="10832" xr:uid="{00000000-0005-0000-0000-00000B510000}"/>
    <cellStyle name="Ergebnis 2 3 2 7 3 2" xfId="22560" xr:uid="{00000000-0005-0000-0000-00000C510000}"/>
    <cellStyle name="Ergebnis 2 3 2 7 3 3" xfId="34287" xr:uid="{00000000-0005-0000-0000-00000D510000}"/>
    <cellStyle name="Ergebnis 2 3 2 7 4" xfId="14750" xr:uid="{00000000-0005-0000-0000-00000E510000}"/>
    <cellStyle name="Ergebnis 2 3 2 7 5" xfId="26477" xr:uid="{00000000-0005-0000-0000-00000F510000}"/>
    <cellStyle name="Ergebnis 2 3 2 8" xfId="4331" xr:uid="{00000000-0005-0000-0000-000010510000}"/>
    <cellStyle name="Ergebnis 2 3 2 8 2" xfId="16059" xr:uid="{00000000-0005-0000-0000-000011510000}"/>
    <cellStyle name="Ergebnis 2 3 2 8 3" xfId="27786" xr:uid="{00000000-0005-0000-0000-000012510000}"/>
    <cellStyle name="Ergebnis 2 3 2 9" xfId="8236" xr:uid="{00000000-0005-0000-0000-000013510000}"/>
    <cellStyle name="Ergebnis 2 3 2 9 2" xfId="19964" xr:uid="{00000000-0005-0000-0000-000014510000}"/>
    <cellStyle name="Ergebnis 2 3 2 9 3" xfId="31691" xr:uid="{00000000-0005-0000-0000-000015510000}"/>
    <cellStyle name="Ergebnis 2 3 3" xfId="448" xr:uid="{00000000-0005-0000-0000-000016510000}"/>
    <cellStyle name="Ergebnis 2 3 3 10" xfId="12176" xr:uid="{00000000-0005-0000-0000-000017510000}"/>
    <cellStyle name="Ergebnis 2 3 3 11" xfId="23903" xr:uid="{00000000-0005-0000-0000-000018510000}"/>
    <cellStyle name="Ergebnis 2 3 3 2" xfId="547" xr:uid="{00000000-0005-0000-0000-000019510000}"/>
    <cellStyle name="Ergebnis 2 3 3 2 2" xfId="976" xr:uid="{00000000-0005-0000-0000-00001A510000}"/>
    <cellStyle name="Ergebnis 2 3 3 2 2 2" xfId="2274" xr:uid="{00000000-0005-0000-0000-00001B510000}"/>
    <cellStyle name="Ergebnis 2 3 3 2 2 2 2" xfId="6179" xr:uid="{00000000-0005-0000-0000-00001C510000}"/>
    <cellStyle name="Ergebnis 2 3 3 2 2 2 2 2" xfId="17907" xr:uid="{00000000-0005-0000-0000-00001D510000}"/>
    <cellStyle name="Ergebnis 2 3 3 2 2 2 2 3" xfId="29634" xr:uid="{00000000-0005-0000-0000-00001E510000}"/>
    <cellStyle name="Ergebnis 2 3 3 2 2 2 3" xfId="10084" xr:uid="{00000000-0005-0000-0000-00001F510000}"/>
    <cellStyle name="Ergebnis 2 3 3 2 2 2 3 2" xfId="21812" xr:uid="{00000000-0005-0000-0000-000020510000}"/>
    <cellStyle name="Ergebnis 2 3 3 2 2 2 3 3" xfId="33539" xr:uid="{00000000-0005-0000-0000-000021510000}"/>
    <cellStyle name="Ergebnis 2 3 3 2 2 2 4" xfId="14002" xr:uid="{00000000-0005-0000-0000-000022510000}"/>
    <cellStyle name="Ergebnis 2 3 3 2 2 2 5" xfId="25729" xr:uid="{00000000-0005-0000-0000-000023510000}"/>
    <cellStyle name="Ergebnis 2 3 3 2 2 3" xfId="3572" xr:uid="{00000000-0005-0000-0000-000024510000}"/>
    <cellStyle name="Ergebnis 2 3 3 2 2 3 2" xfId="7477" xr:uid="{00000000-0005-0000-0000-000025510000}"/>
    <cellStyle name="Ergebnis 2 3 3 2 2 3 2 2" xfId="19205" xr:uid="{00000000-0005-0000-0000-000026510000}"/>
    <cellStyle name="Ergebnis 2 3 3 2 2 3 2 3" xfId="30932" xr:uid="{00000000-0005-0000-0000-000027510000}"/>
    <cellStyle name="Ergebnis 2 3 3 2 2 3 3" xfId="11382" xr:uid="{00000000-0005-0000-0000-000028510000}"/>
    <cellStyle name="Ergebnis 2 3 3 2 2 3 3 2" xfId="23110" xr:uid="{00000000-0005-0000-0000-000029510000}"/>
    <cellStyle name="Ergebnis 2 3 3 2 2 3 3 3" xfId="34837" xr:uid="{00000000-0005-0000-0000-00002A510000}"/>
    <cellStyle name="Ergebnis 2 3 3 2 2 3 4" xfId="15300" xr:uid="{00000000-0005-0000-0000-00002B510000}"/>
    <cellStyle name="Ergebnis 2 3 3 2 2 3 5" xfId="27027" xr:uid="{00000000-0005-0000-0000-00002C510000}"/>
    <cellStyle name="Ergebnis 2 3 3 2 2 4" xfId="4881" xr:uid="{00000000-0005-0000-0000-00002D510000}"/>
    <cellStyle name="Ergebnis 2 3 3 2 2 4 2" xfId="16609" xr:uid="{00000000-0005-0000-0000-00002E510000}"/>
    <cellStyle name="Ergebnis 2 3 3 2 2 4 3" xfId="28336" xr:uid="{00000000-0005-0000-0000-00002F510000}"/>
    <cellStyle name="Ergebnis 2 3 3 2 2 5" xfId="8786" xr:uid="{00000000-0005-0000-0000-000030510000}"/>
    <cellStyle name="Ergebnis 2 3 3 2 2 5 2" xfId="20514" xr:uid="{00000000-0005-0000-0000-000031510000}"/>
    <cellStyle name="Ergebnis 2 3 3 2 2 5 3" xfId="32241" xr:uid="{00000000-0005-0000-0000-000032510000}"/>
    <cellStyle name="Ergebnis 2 3 3 2 2 6" xfId="12704" xr:uid="{00000000-0005-0000-0000-000033510000}"/>
    <cellStyle name="Ergebnis 2 3 3 2 2 7" xfId="24431" xr:uid="{00000000-0005-0000-0000-000034510000}"/>
    <cellStyle name="Ergebnis 2 3 3 2 3" xfId="1405" xr:uid="{00000000-0005-0000-0000-000035510000}"/>
    <cellStyle name="Ergebnis 2 3 3 2 3 2" xfId="2703" xr:uid="{00000000-0005-0000-0000-000036510000}"/>
    <cellStyle name="Ergebnis 2 3 3 2 3 2 2" xfId="6608" xr:uid="{00000000-0005-0000-0000-000037510000}"/>
    <cellStyle name="Ergebnis 2 3 3 2 3 2 2 2" xfId="18336" xr:uid="{00000000-0005-0000-0000-000038510000}"/>
    <cellStyle name="Ergebnis 2 3 3 2 3 2 2 3" xfId="30063" xr:uid="{00000000-0005-0000-0000-000039510000}"/>
    <cellStyle name="Ergebnis 2 3 3 2 3 2 3" xfId="10513" xr:uid="{00000000-0005-0000-0000-00003A510000}"/>
    <cellStyle name="Ergebnis 2 3 3 2 3 2 3 2" xfId="22241" xr:uid="{00000000-0005-0000-0000-00003B510000}"/>
    <cellStyle name="Ergebnis 2 3 3 2 3 2 3 3" xfId="33968" xr:uid="{00000000-0005-0000-0000-00003C510000}"/>
    <cellStyle name="Ergebnis 2 3 3 2 3 2 4" xfId="14431" xr:uid="{00000000-0005-0000-0000-00003D510000}"/>
    <cellStyle name="Ergebnis 2 3 3 2 3 2 5" xfId="26158" xr:uid="{00000000-0005-0000-0000-00003E510000}"/>
    <cellStyle name="Ergebnis 2 3 3 2 3 3" xfId="4001" xr:uid="{00000000-0005-0000-0000-00003F510000}"/>
    <cellStyle name="Ergebnis 2 3 3 2 3 3 2" xfId="7906" xr:uid="{00000000-0005-0000-0000-000040510000}"/>
    <cellStyle name="Ergebnis 2 3 3 2 3 3 2 2" xfId="19634" xr:uid="{00000000-0005-0000-0000-000041510000}"/>
    <cellStyle name="Ergebnis 2 3 3 2 3 3 2 3" xfId="31361" xr:uid="{00000000-0005-0000-0000-000042510000}"/>
    <cellStyle name="Ergebnis 2 3 3 2 3 3 3" xfId="11811" xr:uid="{00000000-0005-0000-0000-000043510000}"/>
    <cellStyle name="Ergebnis 2 3 3 2 3 3 3 2" xfId="23539" xr:uid="{00000000-0005-0000-0000-000044510000}"/>
    <cellStyle name="Ergebnis 2 3 3 2 3 3 3 3" xfId="35266" xr:uid="{00000000-0005-0000-0000-000045510000}"/>
    <cellStyle name="Ergebnis 2 3 3 2 3 3 4" xfId="15729" xr:uid="{00000000-0005-0000-0000-000046510000}"/>
    <cellStyle name="Ergebnis 2 3 3 2 3 3 5" xfId="27456" xr:uid="{00000000-0005-0000-0000-000047510000}"/>
    <cellStyle name="Ergebnis 2 3 3 2 3 4" xfId="5310" xr:uid="{00000000-0005-0000-0000-000048510000}"/>
    <cellStyle name="Ergebnis 2 3 3 2 3 4 2" xfId="17038" xr:uid="{00000000-0005-0000-0000-000049510000}"/>
    <cellStyle name="Ergebnis 2 3 3 2 3 4 3" xfId="28765" xr:uid="{00000000-0005-0000-0000-00004A510000}"/>
    <cellStyle name="Ergebnis 2 3 3 2 3 5" xfId="9215" xr:uid="{00000000-0005-0000-0000-00004B510000}"/>
    <cellStyle name="Ergebnis 2 3 3 2 3 5 2" xfId="20943" xr:uid="{00000000-0005-0000-0000-00004C510000}"/>
    <cellStyle name="Ergebnis 2 3 3 2 3 5 3" xfId="32670" xr:uid="{00000000-0005-0000-0000-00004D510000}"/>
    <cellStyle name="Ergebnis 2 3 3 2 3 6" xfId="13133" xr:uid="{00000000-0005-0000-0000-00004E510000}"/>
    <cellStyle name="Ergebnis 2 3 3 2 3 7" xfId="24860" xr:uid="{00000000-0005-0000-0000-00004F510000}"/>
    <cellStyle name="Ergebnis 2 3 3 2 4" xfId="1845" xr:uid="{00000000-0005-0000-0000-000050510000}"/>
    <cellStyle name="Ergebnis 2 3 3 2 4 2" xfId="5750" xr:uid="{00000000-0005-0000-0000-000051510000}"/>
    <cellStyle name="Ergebnis 2 3 3 2 4 2 2" xfId="17478" xr:uid="{00000000-0005-0000-0000-000052510000}"/>
    <cellStyle name="Ergebnis 2 3 3 2 4 2 3" xfId="29205" xr:uid="{00000000-0005-0000-0000-000053510000}"/>
    <cellStyle name="Ergebnis 2 3 3 2 4 3" xfId="9655" xr:uid="{00000000-0005-0000-0000-000054510000}"/>
    <cellStyle name="Ergebnis 2 3 3 2 4 3 2" xfId="21383" xr:uid="{00000000-0005-0000-0000-000055510000}"/>
    <cellStyle name="Ergebnis 2 3 3 2 4 3 3" xfId="33110" xr:uid="{00000000-0005-0000-0000-000056510000}"/>
    <cellStyle name="Ergebnis 2 3 3 2 4 4" xfId="13573" xr:uid="{00000000-0005-0000-0000-000057510000}"/>
    <cellStyle name="Ergebnis 2 3 3 2 4 5" xfId="25300" xr:uid="{00000000-0005-0000-0000-000058510000}"/>
    <cellStyle name="Ergebnis 2 3 3 2 5" xfId="3143" xr:uid="{00000000-0005-0000-0000-000059510000}"/>
    <cellStyle name="Ergebnis 2 3 3 2 5 2" xfId="7048" xr:uid="{00000000-0005-0000-0000-00005A510000}"/>
    <cellStyle name="Ergebnis 2 3 3 2 5 2 2" xfId="18776" xr:uid="{00000000-0005-0000-0000-00005B510000}"/>
    <cellStyle name="Ergebnis 2 3 3 2 5 2 3" xfId="30503" xr:uid="{00000000-0005-0000-0000-00005C510000}"/>
    <cellStyle name="Ergebnis 2 3 3 2 5 3" xfId="10953" xr:uid="{00000000-0005-0000-0000-00005D510000}"/>
    <cellStyle name="Ergebnis 2 3 3 2 5 3 2" xfId="22681" xr:uid="{00000000-0005-0000-0000-00005E510000}"/>
    <cellStyle name="Ergebnis 2 3 3 2 5 3 3" xfId="34408" xr:uid="{00000000-0005-0000-0000-00005F510000}"/>
    <cellStyle name="Ergebnis 2 3 3 2 5 4" xfId="14871" xr:uid="{00000000-0005-0000-0000-000060510000}"/>
    <cellStyle name="Ergebnis 2 3 3 2 5 5" xfId="26598" xr:uid="{00000000-0005-0000-0000-000061510000}"/>
    <cellStyle name="Ergebnis 2 3 3 2 6" xfId="4452" xr:uid="{00000000-0005-0000-0000-000062510000}"/>
    <cellStyle name="Ergebnis 2 3 3 2 6 2" xfId="16180" xr:uid="{00000000-0005-0000-0000-000063510000}"/>
    <cellStyle name="Ergebnis 2 3 3 2 6 3" xfId="27907" xr:uid="{00000000-0005-0000-0000-000064510000}"/>
    <cellStyle name="Ergebnis 2 3 3 2 7" xfId="8357" xr:uid="{00000000-0005-0000-0000-000065510000}"/>
    <cellStyle name="Ergebnis 2 3 3 2 7 2" xfId="20085" xr:uid="{00000000-0005-0000-0000-000066510000}"/>
    <cellStyle name="Ergebnis 2 3 3 2 7 3" xfId="31812" xr:uid="{00000000-0005-0000-0000-000067510000}"/>
    <cellStyle name="Ergebnis 2 3 3 2 8" xfId="12275" xr:uid="{00000000-0005-0000-0000-000068510000}"/>
    <cellStyle name="Ergebnis 2 3 3 2 9" xfId="24002" xr:uid="{00000000-0005-0000-0000-000069510000}"/>
    <cellStyle name="Ergebnis 2 3 3 3" xfId="646" xr:uid="{00000000-0005-0000-0000-00006A510000}"/>
    <cellStyle name="Ergebnis 2 3 3 3 2" xfId="1075" xr:uid="{00000000-0005-0000-0000-00006B510000}"/>
    <cellStyle name="Ergebnis 2 3 3 3 2 2" xfId="2373" xr:uid="{00000000-0005-0000-0000-00006C510000}"/>
    <cellStyle name="Ergebnis 2 3 3 3 2 2 2" xfId="6278" xr:uid="{00000000-0005-0000-0000-00006D510000}"/>
    <cellStyle name="Ergebnis 2 3 3 3 2 2 2 2" xfId="18006" xr:uid="{00000000-0005-0000-0000-00006E510000}"/>
    <cellStyle name="Ergebnis 2 3 3 3 2 2 2 3" xfId="29733" xr:uid="{00000000-0005-0000-0000-00006F510000}"/>
    <cellStyle name="Ergebnis 2 3 3 3 2 2 3" xfId="10183" xr:uid="{00000000-0005-0000-0000-000070510000}"/>
    <cellStyle name="Ergebnis 2 3 3 3 2 2 3 2" xfId="21911" xr:uid="{00000000-0005-0000-0000-000071510000}"/>
    <cellStyle name="Ergebnis 2 3 3 3 2 2 3 3" xfId="33638" xr:uid="{00000000-0005-0000-0000-000072510000}"/>
    <cellStyle name="Ergebnis 2 3 3 3 2 2 4" xfId="14101" xr:uid="{00000000-0005-0000-0000-000073510000}"/>
    <cellStyle name="Ergebnis 2 3 3 3 2 2 5" xfId="25828" xr:uid="{00000000-0005-0000-0000-000074510000}"/>
    <cellStyle name="Ergebnis 2 3 3 3 2 3" xfId="3671" xr:uid="{00000000-0005-0000-0000-000075510000}"/>
    <cellStyle name="Ergebnis 2 3 3 3 2 3 2" xfId="7576" xr:uid="{00000000-0005-0000-0000-000076510000}"/>
    <cellStyle name="Ergebnis 2 3 3 3 2 3 2 2" xfId="19304" xr:uid="{00000000-0005-0000-0000-000077510000}"/>
    <cellStyle name="Ergebnis 2 3 3 3 2 3 2 3" xfId="31031" xr:uid="{00000000-0005-0000-0000-000078510000}"/>
    <cellStyle name="Ergebnis 2 3 3 3 2 3 3" xfId="11481" xr:uid="{00000000-0005-0000-0000-000079510000}"/>
    <cellStyle name="Ergebnis 2 3 3 3 2 3 3 2" xfId="23209" xr:uid="{00000000-0005-0000-0000-00007A510000}"/>
    <cellStyle name="Ergebnis 2 3 3 3 2 3 3 3" xfId="34936" xr:uid="{00000000-0005-0000-0000-00007B510000}"/>
    <cellStyle name="Ergebnis 2 3 3 3 2 3 4" xfId="15399" xr:uid="{00000000-0005-0000-0000-00007C510000}"/>
    <cellStyle name="Ergebnis 2 3 3 3 2 3 5" xfId="27126" xr:uid="{00000000-0005-0000-0000-00007D510000}"/>
    <cellStyle name="Ergebnis 2 3 3 3 2 4" xfId="4980" xr:uid="{00000000-0005-0000-0000-00007E510000}"/>
    <cellStyle name="Ergebnis 2 3 3 3 2 4 2" xfId="16708" xr:uid="{00000000-0005-0000-0000-00007F510000}"/>
    <cellStyle name="Ergebnis 2 3 3 3 2 4 3" xfId="28435" xr:uid="{00000000-0005-0000-0000-000080510000}"/>
    <cellStyle name="Ergebnis 2 3 3 3 2 5" xfId="8885" xr:uid="{00000000-0005-0000-0000-000081510000}"/>
    <cellStyle name="Ergebnis 2 3 3 3 2 5 2" xfId="20613" xr:uid="{00000000-0005-0000-0000-000082510000}"/>
    <cellStyle name="Ergebnis 2 3 3 3 2 5 3" xfId="32340" xr:uid="{00000000-0005-0000-0000-000083510000}"/>
    <cellStyle name="Ergebnis 2 3 3 3 2 6" xfId="12803" xr:uid="{00000000-0005-0000-0000-000084510000}"/>
    <cellStyle name="Ergebnis 2 3 3 3 2 7" xfId="24530" xr:uid="{00000000-0005-0000-0000-000085510000}"/>
    <cellStyle name="Ergebnis 2 3 3 3 3" xfId="1504" xr:uid="{00000000-0005-0000-0000-000086510000}"/>
    <cellStyle name="Ergebnis 2 3 3 3 3 2" xfId="2802" xr:uid="{00000000-0005-0000-0000-000087510000}"/>
    <cellStyle name="Ergebnis 2 3 3 3 3 2 2" xfId="6707" xr:uid="{00000000-0005-0000-0000-000088510000}"/>
    <cellStyle name="Ergebnis 2 3 3 3 3 2 2 2" xfId="18435" xr:uid="{00000000-0005-0000-0000-000089510000}"/>
    <cellStyle name="Ergebnis 2 3 3 3 3 2 2 3" xfId="30162" xr:uid="{00000000-0005-0000-0000-00008A510000}"/>
    <cellStyle name="Ergebnis 2 3 3 3 3 2 3" xfId="10612" xr:uid="{00000000-0005-0000-0000-00008B510000}"/>
    <cellStyle name="Ergebnis 2 3 3 3 3 2 3 2" xfId="22340" xr:uid="{00000000-0005-0000-0000-00008C510000}"/>
    <cellStyle name="Ergebnis 2 3 3 3 3 2 3 3" xfId="34067" xr:uid="{00000000-0005-0000-0000-00008D510000}"/>
    <cellStyle name="Ergebnis 2 3 3 3 3 2 4" xfId="14530" xr:uid="{00000000-0005-0000-0000-00008E510000}"/>
    <cellStyle name="Ergebnis 2 3 3 3 3 2 5" xfId="26257" xr:uid="{00000000-0005-0000-0000-00008F510000}"/>
    <cellStyle name="Ergebnis 2 3 3 3 3 3" xfId="4100" xr:uid="{00000000-0005-0000-0000-000090510000}"/>
    <cellStyle name="Ergebnis 2 3 3 3 3 3 2" xfId="8005" xr:uid="{00000000-0005-0000-0000-000091510000}"/>
    <cellStyle name="Ergebnis 2 3 3 3 3 3 2 2" xfId="19733" xr:uid="{00000000-0005-0000-0000-000092510000}"/>
    <cellStyle name="Ergebnis 2 3 3 3 3 3 2 3" xfId="31460" xr:uid="{00000000-0005-0000-0000-000093510000}"/>
    <cellStyle name="Ergebnis 2 3 3 3 3 3 3" xfId="11910" xr:uid="{00000000-0005-0000-0000-000094510000}"/>
    <cellStyle name="Ergebnis 2 3 3 3 3 3 3 2" xfId="23638" xr:uid="{00000000-0005-0000-0000-000095510000}"/>
    <cellStyle name="Ergebnis 2 3 3 3 3 3 3 3" xfId="35365" xr:uid="{00000000-0005-0000-0000-000096510000}"/>
    <cellStyle name="Ergebnis 2 3 3 3 3 3 4" xfId="15828" xr:uid="{00000000-0005-0000-0000-000097510000}"/>
    <cellStyle name="Ergebnis 2 3 3 3 3 3 5" xfId="27555" xr:uid="{00000000-0005-0000-0000-000098510000}"/>
    <cellStyle name="Ergebnis 2 3 3 3 3 4" xfId="5409" xr:uid="{00000000-0005-0000-0000-000099510000}"/>
    <cellStyle name="Ergebnis 2 3 3 3 3 4 2" xfId="17137" xr:uid="{00000000-0005-0000-0000-00009A510000}"/>
    <cellStyle name="Ergebnis 2 3 3 3 3 4 3" xfId="28864" xr:uid="{00000000-0005-0000-0000-00009B510000}"/>
    <cellStyle name="Ergebnis 2 3 3 3 3 5" xfId="9314" xr:uid="{00000000-0005-0000-0000-00009C510000}"/>
    <cellStyle name="Ergebnis 2 3 3 3 3 5 2" xfId="21042" xr:uid="{00000000-0005-0000-0000-00009D510000}"/>
    <cellStyle name="Ergebnis 2 3 3 3 3 5 3" xfId="32769" xr:uid="{00000000-0005-0000-0000-00009E510000}"/>
    <cellStyle name="Ergebnis 2 3 3 3 3 6" xfId="13232" xr:uid="{00000000-0005-0000-0000-00009F510000}"/>
    <cellStyle name="Ergebnis 2 3 3 3 3 7" xfId="24959" xr:uid="{00000000-0005-0000-0000-0000A0510000}"/>
    <cellStyle name="Ergebnis 2 3 3 3 4" xfId="1944" xr:uid="{00000000-0005-0000-0000-0000A1510000}"/>
    <cellStyle name="Ergebnis 2 3 3 3 4 2" xfId="5849" xr:uid="{00000000-0005-0000-0000-0000A2510000}"/>
    <cellStyle name="Ergebnis 2 3 3 3 4 2 2" xfId="17577" xr:uid="{00000000-0005-0000-0000-0000A3510000}"/>
    <cellStyle name="Ergebnis 2 3 3 3 4 2 3" xfId="29304" xr:uid="{00000000-0005-0000-0000-0000A4510000}"/>
    <cellStyle name="Ergebnis 2 3 3 3 4 3" xfId="9754" xr:uid="{00000000-0005-0000-0000-0000A5510000}"/>
    <cellStyle name="Ergebnis 2 3 3 3 4 3 2" xfId="21482" xr:uid="{00000000-0005-0000-0000-0000A6510000}"/>
    <cellStyle name="Ergebnis 2 3 3 3 4 3 3" xfId="33209" xr:uid="{00000000-0005-0000-0000-0000A7510000}"/>
    <cellStyle name="Ergebnis 2 3 3 3 4 4" xfId="13672" xr:uid="{00000000-0005-0000-0000-0000A8510000}"/>
    <cellStyle name="Ergebnis 2 3 3 3 4 5" xfId="25399" xr:uid="{00000000-0005-0000-0000-0000A9510000}"/>
    <cellStyle name="Ergebnis 2 3 3 3 5" xfId="3242" xr:uid="{00000000-0005-0000-0000-0000AA510000}"/>
    <cellStyle name="Ergebnis 2 3 3 3 5 2" xfId="7147" xr:uid="{00000000-0005-0000-0000-0000AB510000}"/>
    <cellStyle name="Ergebnis 2 3 3 3 5 2 2" xfId="18875" xr:uid="{00000000-0005-0000-0000-0000AC510000}"/>
    <cellStyle name="Ergebnis 2 3 3 3 5 2 3" xfId="30602" xr:uid="{00000000-0005-0000-0000-0000AD510000}"/>
    <cellStyle name="Ergebnis 2 3 3 3 5 3" xfId="11052" xr:uid="{00000000-0005-0000-0000-0000AE510000}"/>
    <cellStyle name="Ergebnis 2 3 3 3 5 3 2" xfId="22780" xr:uid="{00000000-0005-0000-0000-0000AF510000}"/>
    <cellStyle name="Ergebnis 2 3 3 3 5 3 3" xfId="34507" xr:uid="{00000000-0005-0000-0000-0000B0510000}"/>
    <cellStyle name="Ergebnis 2 3 3 3 5 4" xfId="14970" xr:uid="{00000000-0005-0000-0000-0000B1510000}"/>
    <cellStyle name="Ergebnis 2 3 3 3 5 5" xfId="26697" xr:uid="{00000000-0005-0000-0000-0000B2510000}"/>
    <cellStyle name="Ergebnis 2 3 3 3 6" xfId="4551" xr:uid="{00000000-0005-0000-0000-0000B3510000}"/>
    <cellStyle name="Ergebnis 2 3 3 3 6 2" xfId="16279" xr:uid="{00000000-0005-0000-0000-0000B4510000}"/>
    <cellStyle name="Ergebnis 2 3 3 3 6 3" xfId="28006" xr:uid="{00000000-0005-0000-0000-0000B5510000}"/>
    <cellStyle name="Ergebnis 2 3 3 3 7" xfId="8456" xr:uid="{00000000-0005-0000-0000-0000B6510000}"/>
    <cellStyle name="Ergebnis 2 3 3 3 7 2" xfId="20184" xr:uid="{00000000-0005-0000-0000-0000B7510000}"/>
    <cellStyle name="Ergebnis 2 3 3 3 7 3" xfId="31911" xr:uid="{00000000-0005-0000-0000-0000B8510000}"/>
    <cellStyle name="Ergebnis 2 3 3 3 8" xfId="12374" xr:uid="{00000000-0005-0000-0000-0000B9510000}"/>
    <cellStyle name="Ergebnis 2 3 3 3 9" xfId="24101" xr:uid="{00000000-0005-0000-0000-0000BA510000}"/>
    <cellStyle name="Ergebnis 2 3 3 4" xfId="877" xr:uid="{00000000-0005-0000-0000-0000BB510000}"/>
    <cellStyle name="Ergebnis 2 3 3 4 2" xfId="2175" xr:uid="{00000000-0005-0000-0000-0000BC510000}"/>
    <cellStyle name="Ergebnis 2 3 3 4 2 2" xfId="6080" xr:uid="{00000000-0005-0000-0000-0000BD510000}"/>
    <cellStyle name="Ergebnis 2 3 3 4 2 2 2" xfId="17808" xr:uid="{00000000-0005-0000-0000-0000BE510000}"/>
    <cellStyle name="Ergebnis 2 3 3 4 2 2 3" xfId="29535" xr:uid="{00000000-0005-0000-0000-0000BF510000}"/>
    <cellStyle name="Ergebnis 2 3 3 4 2 3" xfId="9985" xr:uid="{00000000-0005-0000-0000-0000C0510000}"/>
    <cellStyle name="Ergebnis 2 3 3 4 2 3 2" xfId="21713" xr:uid="{00000000-0005-0000-0000-0000C1510000}"/>
    <cellStyle name="Ergebnis 2 3 3 4 2 3 3" xfId="33440" xr:uid="{00000000-0005-0000-0000-0000C2510000}"/>
    <cellStyle name="Ergebnis 2 3 3 4 2 4" xfId="13903" xr:uid="{00000000-0005-0000-0000-0000C3510000}"/>
    <cellStyle name="Ergebnis 2 3 3 4 2 5" xfId="25630" xr:uid="{00000000-0005-0000-0000-0000C4510000}"/>
    <cellStyle name="Ergebnis 2 3 3 4 3" xfId="3473" xr:uid="{00000000-0005-0000-0000-0000C5510000}"/>
    <cellStyle name="Ergebnis 2 3 3 4 3 2" xfId="7378" xr:uid="{00000000-0005-0000-0000-0000C6510000}"/>
    <cellStyle name="Ergebnis 2 3 3 4 3 2 2" xfId="19106" xr:uid="{00000000-0005-0000-0000-0000C7510000}"/>
    <cellStyle name="Ergebnis 2 3 3 4 3 2 3" xfId="30833" xr:uid="{00000000-0005-0000-0000-0000C8510000}"/>
    <cellStyle name="Ergebnis 2 3 3 4 3 3" xfId="11283" xr:uid="{00000000-0005-0000-0000-0000C9510000}"/>
    <cellStyle name="Ergebnis 2 3 3 4 3 3 2" xfId="23011" xr:uid="{00000000-0005-0000-0000-0000CA510000}"/>
    <cellStyle name="Ergebnis 2 3 3 4 3 3 3" xfId="34738" xr:uid="{00000000-0005-0000-0000-0000CB510000}"/>
    <cellStyle name="Ergebnis 2 3 3 4 3 4" xfId="15201" xr:uid="{00000000-0005-0000-0000-0000CC510000}"/>
    <cellStyle name="Ergebnis 2 3 3 4 3 5" xfId="26928" xr:uid="{00000000-0005-0000-0000-0000CD510000}"/>
    <cellStyle name="Ergebnis 2 3 3 4 4" xfId="4782" xr:uid="{00000000-0005-0000-0000-0000CE510000}"/>
    <cellStyle name="Ergebnis 2 3 3 4 4 2" xfId="16510" xr:uid="{00000000-0005-0000-0000-0000CF510000}"/>
    <cellStyle name="Ergebnis 2 3 3 4 4 3" xfId="28237" xr:uid="{00000000-0005-0000-0000-0000D0510000}"/>
    <cellStyle name="Ergebnis 2 3 3 4 5" xfId="8687" xr:uid="{00000000-0005-0000-0000-0000D1510000}"/>
    <cellStyle name="Ergebnis 2 3 3 4 5 2" xfId="20415" xr:uid="{00000000-0005-0000-0000-0000D2510000}"/>
    <cellStyle name="Ergebnis 2 3 3 4 5 3" xfId="32142" xr:uid="{00000000-0005-0000-0000-0000D3510000}"/>
    <cellStyle name="Ergebnis 2 3 3 4 6" xfId="12605" xr:uid="{00000000-0005-0000-0000-0000D4510000}"/>
    <cellStyle name="Ergebnis 2 3 3 4 7" xfId="24332" xr:uid="{00000000-0005-0000-0000-0000D5510000}"/>
    <cellStyle name="Ergebnis 2 3 3 5" xfId="1306" xr:uid="{00000000-0005-0000-0000-0000D6510000}"/>
    <cellStyle name="Ergebnis 2 3 3 5 2" xfId="2604" xr:uid="{00000000-0005-0000-0000-0000D7510000}"/>
    <cellStyle name="Ergebnis 2 3 3 5 2 2" xfId="6509" xr:uid="{00000000-0005-0000-0000-0000D8510000}"/>
    <cellStyle name="Ergebnis 2 3 3 5 2 2 2" xfId="18237" xr:uid="{00000000-0005-0000-0000-0000D9510000}"/>
    <cellStyle name="Ergebnis 2 3 3 5 2 2 3" xfId="29964" xr:uid="{00000000-0005-0000-0000-0000DA510000}"/>
    <cellStyle name="Ergebnis 2 3 3 5 2 3" xfId="10414" xr:uid="{00000000-0005-0000-0000-0000DB510000}"/>
    <cellStyle name="Ergebnis 2 3 3 5 2 3 2" xfId="22142" xr:uid="{00000000-0005-0000-0000-0000DC510000}"/>
    <cellStyle name="Ergebnis 2 3 3 5 2 3 3" xfId="33869" xr:uid="{00000000-0005-0000-0000-0000DD510000}"/>
    <cellStyle name="Ergebnis 2 3 3 5 2 4" xfId="14332" xr:uid="{00000000-0005-0000-0000-0000DE510000}"/>
    <cellStyle name="Ergebnis 2 3 3 5 2 5" xfId="26059" xr:uid="{00000000-0005-0000-0000-0000DF510000}"/>
    <cellStyle name="Ergebnis 2 3 3 5 3" xfId="3902" xr:uid="{00000000-0005-0000-0000-0000E0510000}"/>
    <cellStyle name="Ergebnis 2 3 3 5 3 2" xfId="7807" xr:uid="{00000000-0005-0000-0000-0000E1510000}"/>
    <cellStyle name="Ergebnis 2 3 3 5 3 2 2" xfId="19535" xr:uid="{00000000-0005-0000-0000-0000E2510000}"/>
    <cellStyle name="Ergebnis 2 3 3 5 3 2 3" xfId="31262" xr:uid="{00000000-0005-0000-0000-0000E3510000}"/>
    <cellStyle name="Ergebnis 2 3 3 5 3 3" xfId="11712" xr:uid="{00000000-0005-0000-0000-0000E4510000}"/>
    <cellStyle name="Ergebnis 2 3 3 5 3 3 2" xfId="23440" xr:uid="{00000000-0005-0000-0000-0000E5510000}"/>
    <cellStyle name="Ergebnis 2 3 3 5 3 3 3" xfId="35167" xr:uid="{00000000-0005-0000-0000-0000E6510000}"/>
    <cellStyle name="Ergebnis 2 3 3 5 3 4" xfId="15630" xr:uid="{00000000-0005-0000-0000-0000E7510000}"/>
    <cellStyle name="Ergebnis 2 3 3 5 3 5" xfId="27357" xr:uid="{00000000-0005-0000-0000-0000E8510000}"/>
    <cellStyle name="Ergebnis 2 3 3 5 4" xfId="5211" xr:uid="{00000000-0005-0000-0000-0000E9510000}"/>
    <cellStyle name="Ergebnis 2 3 3 5 4 2" xfId="16939" xr:uid="{00000000-0005-0000-0000-0000EA510000}"/>
    <cellStyle name="Ergebnis 2 3 3 5 4 3" xfId="28666" xr:uid="{00000000-0005-0000-0000-0000EB510000}"/>
    <cellStyle name="Ergebnis 2 3 3 5 5" xfId="9116" xr:uid="{00000000-0005-0000-0000-0000EC510000}"/>
    <cellStyle name="Ergebnis 2 3 3 5 5 2" xfId="20844" xr:uid="{00000000-0005-0000-0000-0000ED510000}"/>
    <cellStyle name="Ergebnis 2 3 3 5 5 3" xfId="32571" xr:uid="{00000000-0005-0000-0000-0000EE510000}"/>
    <cellStyle name="Ergebnis 2 3 3 5 6" xfId="13034" xr:uid="{00000000-0005-0000-0000-0000EF510000}"/>
    <cellStyle name="Ergebnis 2 3 3 5 7" xfId="24761" xr:uid="{00000000-0005-0000-0000-0000F0510000}"/>
    <cellStyle name="Ergebnis 2 3 3 6" xfId="1746" xr:uid="{00000000-0005-0000-0000-0000F1510000}"/>
    <cellStyle name="Ergebnis 2 3 3 6 2" xfId="5651" xr:uid="{00000000-0005-0000-0000-0000F2510000}"/>
    <cellStyle name="Ergebnis 2 3 3 6 2 2" xfId="17379" xr:uid="{00000000-0005-0000-0000-0000F3510000}"/>
    <cellStyle name="Ergebnis 2 3 3 6 2 3" xfId="29106" xr:uid="{00000000-0005-0000-0000-0000F4510000}"/>
    <cellStyle name="Ergebnis 2 3 3 6 3" xfId="9556" xr:uid="{00000000-0005-0000-0000-0000F5510000}"/>
    <cellStyle name="Ergebnis 2 3 3 6 3 2" xfId="21284" xr:uid="{00000000-0005-0000-0000-0000F6510000}"/>
    <cellStyle name="Ergebnis 2 3 3 6 3 3" xfId="33011" xr:uid="{00000000-0005-0000-0000-0000F7510000}"/>
    <cellStyle name="Ergebnis 2 3 3 6 4" xfId="13474" xr:uid="{00000000-0005-0000-0000-0000F8510000}"/>
    <cellStyle name="Ergebnis 2 3 3 6 5" xfId="25201" xr:uid="{00000000-0005-0000-0000-0000F9510000}"/>
    <cellStyle name="Ergebnis 2 3 3 7" xfId="3044" xr:uid="{00000000-0005-0000-0000-0000FA510000}"/>
    <cellStyle name="Ergebnis 2 3 3 7 2" xfId="6949" xr:uid="{00000000-0005-0000-0000-0000FB510000}"/>
    <cellStyle name="Ergebnis 2 3 3 7 2 2" xfId="18677" xr:uid="{00000000-0005-0000-0000-0000FC510000}"/>
    <cellStyle name="Ergebnis 2 3 3 7 2 3" xfId="30404" xr:uid="{00000000-0005-0000-0000-0000FD510000}"/>
    <cellStyle name="Ergebnis 2 3 3 7 3" xfId="10854" xr:uid="{00000000-0005-0000-0000-0000FE510000}"/>
    <cellStyle name="Ergebnis 2 3 3 7 3 2" xfId="22582" xr:uid="{00000000-0005-0000-0000-0000FF510000}"/>
    <cellStyle name="Ergebnis 2 3 3 7 3 3" xfId="34309" xr:uid="{00000000-0005-0000-0000-000000520000}"/>
    <cellStyle name="Ergebnis 2 3 3 7 4" xfId="14772" xr:uid="{00000000-0005-0000-0000-000001520000}"/>
    <cellStyle name="Ergebnis 2 3 3 7 5" xfId="26499" xr:uid="{00000000-0005-0000-0000-000002520000}"/>
    <cellStyle name="Ergebnis 2 3 3 8" xfId="4353" xr:uid="{00000000-0005-0000-0000-000003520000}"/>
    <cellStyle name="Ergebnis 2 3 3 8 2" xfId="16081" xr:uid="{00000000-0005-0000-0000-000004520000}"/>
    <cellStyle name="Ergebnis 2 3 3 8 3" xfId="27808" xr:uid="{00000000-0005-0000-0000-000005520000}"/>
    <cellStyle name="Ergebnis 2 3 3 9" xfId="8258" xr:uid="{00000000-0005-0000-0000-000006520000}"/>
    <cellStyle name="Ergebnis 2 3 3 9 2" xfId="19986" xr:uid="{00000000-0005-0000-0000-000007520000}"/>
    <cellStyle name="Ergebnis 2 3 3 9 3" xfId="31713" xr:uid="{00000000-0005-0000-0000-000008520000}"/>
    <cellStyle name="Ergebnis 2 3 4" xfId="403" xr:uid="{00000000-0005-0000-0000-000009520000}"/>
    <cellStyle name="Ergebnis 2 3 4 2" xfId="832" xr:uid="{00000000-0005-0000-0000-00000A520000}"/>
    <cellStyle name="Ergebnis 2 3 4 2 2" xfId="2130" xr:uid="{00000000-0005-0000-0000-00000B520000}"/>
    <cellStyle name="Ergebnis 2 3 4 2 2 2" xfId="6035" xr:uid="{00000000-0005-0000-0000-00000C520000}"/>
    <cellStyle name="Ergebnis 2 3 4 2 2 2 2" xfId="17763" xr:uid="{00000000-0005-0000-0000-00000D520000}"/>
    <cellStyle name="Ergebnis 2 3 4 2 2 2 3" xfId="29490" xr:uid="{00000000-0005-0000-0000-00000E520000}"/>
    <cellStyle name="Ergebnis 2 3 4 2 2 3" xfId="9940" xr:uid="{00000000-0005-0000-0000-00000F520000}"/>
    <cellStyle name="Ergebnis 2 3 4 2 2 3 2" xfId="21668" xr:uid="{00000000-0005-0000-0000-000010520000}"/>
    <cellStyle name="Ergebnis 2 3 4 2 2 3 3" xfId="33395" xr:uid="{00000000-0005-0000-0000-000011520000}"/>
    <cellStyle name="Ergebnis 2 3 4 2 2 4" xfId="13858" xr:uid="{00000000-0005-0000-0000-000012520000}"/>
    <cellStyle name="Ergebnis 2 3 4 2 2 5" xfId="25585" xr:uid="{00000000-0005-0000-0000-000013520000}"/>
    <cellStyle name="Ergebnis 2 3 4 2 3" xfId="3428" xr:uid="{00000000-0005-0000-0000-000014520000}"/>
    <cellStyle name="Ergebnis 2 3 4 2 3 2" xfId="7333" xr:uid="{00000000-0005-0000-0000-000015520000}"/>
    <cellStyle name="Ergebnis 2 3 4 2 3 2 2" xfId="19061" xr:uid="{00000000-0005-0000-0000-000016520000}"/>
    <cellStyle name="Ergebnis 2 3 4 2 3 2 3" xfId="30788" xr:uid="{00000000-0005-0000-0000-000017520000}"/>
    <cellStyle name="Ergebnis 2 3 4 2 3 3" xfId="11238" xr:uid="{00000000-0005-0000-0000-000018520000}"/>
    <cellStyle name="Ergebnis 2 3 4 2 3 3 2" xfId="22966" xr:uid="{00000000-0005-0000-0000-000019520000}"/>
    <cellStyle name="Ergebnis 2 3 4 2 3 3 3" xfId="34693" xr:uid="{00000000-0005-0000-0000-00001A520000}"/>
    <cellStyle name="Ergebnis 2 3 4 2 3 4" xfId="15156" xr:uid="{00000000-0005-0000-0000-00001B520000}"/>
    <cellStyle name="Ergebnis 2 3 4 2 3 5" xfId="26883" xr:uid="{00000000-0005-0000-0000-00001C520000}"/>
    <cellStyle name="Ergebnis 2 3 4 2 4" xfId="4737" xr:uid="{00000000-0005-0000-0000-00001D520000}"/>
    <cellStyle name="Ergebnis 2 3 4 2 4 2" xfId="16465" xr:uid="{00000000-0005-0000-0000-00001E520000}"/>
    <cellStyle name="Ergebnis 2 3 4 2 4 3" xfId="28192" xr:uid="{00000000-0005-0000-0000-00001F520000}"/>
    <cellStyle name="Ergebnis 2 3 4 2 5" xfId="8642" xr:uid="{00000000-0005-0000-0000-000020520000}"/>
    <cellStyle name="Ergebnis 2 3 4 2 5 2" xfId="20370" xr:uid="{00000000-0005-0000-0000-000021520000}"/>
    <cellStyle name="Ergebnis 2 3 4 2 5 3" xfId="32097" xr:uid="{00000000-0005-0000-0000-000022520000}"/>
    <cellStyle name="Ergebnis 2 3 4 2 6" xfId="12560" xr:uid="{00000000-0005-0000-0000-000023520000}"/>
    <cellStyle name="Ergebnis 2 3 4 2 7" xfId="24287" xr:uid="{00000000-0005-0000-0000-000024520000}"/>
    <cellStyle name="Ergebnis 2 3 4 3" xfId="1261" xr:uid="{00000000-0005-0000-0000-000025520000}"/>
    <cellStyle name="Ergebnis 2 3 4 3 2" xfId="2559" xr:uid="{00000000-0005-0000-0000-000026520000}"/>
    <cellStyle name="Ergebnis 2 3 4 3 2 2" xfId="6464" xr:uid="{00000000-0005-0000-0000-000027520000}"/>
    <cellStyle name="Ergebnis 2 3 4 3 2 2 2" xfId="18192" xr:uid="{00000000-0005-0000-0000-000028520000}"/>
    <cellStyle name="Ergebnis 2 3 4 3 2 2 3" xfId="29919" xr:uid="{00000000-0005-0000-0000-000029520000}"/>
    <cellStyle name="Ergebnis 2 3 4 3 2 3" xfId="10369" xr:uid="{00000000-0005-0000-0000-00002A520000}"/>
    <cellStyle name="Ergebnis 2 3 4 3 2 3 2" xfId="22097" xr:uid="{00000000-0005-0000-0000-00002B520000}"/>
    <cellStyle name="Ergebnis 2 3 4 3 2 3 3" xfId="33824" xr:uid="{00000000-0005-0000-0000-00002C520000}"/>
    <cellStyle name="Ergebnis 2 3 4 3 2 4" xfId="14287" xr:uid="{00000000-0005-0000-0000-00002D520000}"/>
    <cellStyle name="Ergebnis 2 3 4 3 2 5" xfId="26014" xr:uid="{00000000-0005-0000-0000-00002E520000}"/>
    <cellStyle name="Ergebnis 2 3 4 3 3" xfId="3857" xr:uid="{00000000-0005-0000-0000-00002F520000}"/>
    <cellStyle name="Ergebnis 2 3 4 3 3 2" xfId="7762" xr:uid="{00000000-0005-0000-0000-000030520000}"/>
    <cellStyle name="Ergebnis 2 3 4 3 3 2 2" xfId="19490" xr:uid="{00000000-0005-0000-0000-000031520000}"/>
    <cellStyle name="Ergebnis 2 3 4 3 3 2 3" xfId="31217" xr:uid="{00000000-0005-0000-0000-000032520000}"/>
    <cellStyle name="Ergebnis 2 3 4 3 3 3" xfId="11667" xr:uid="{00000000-0005-0000-0000-000033520000}"/>
    <cellStyle name="Ergebnis 2 3 4 3 3 3 2" xfId="23395" xr:uid="{00000000-0005-0000-0000-000034520000}"/>
    <cellStyle name="Ergebnis 2 3 4 3 3 3 3" xfId="35122" xr:uid="{00000000-0005-0000-0000-000035520000}"/>
    <cellStyle name="Ergebnis 2 3 4 3 3 4" xfId="15585" xr:uid="{00000000-0005-0000-0000-000036520000}"/>
    <cellStyle name="Ergebnis 2 3 4 3 3 5" xfId="27312" xr:uid="{00000000-0005-0000-0000-000037520000}"/>
    <cellStyle name="Ergebnis 2 3 4 3 4" xfId="5166" xr:uid="{00000000-0005-0000-0000-000038520000}"/>
    <cellStyle name="Ergebnis 2 3 4 3 4 2" xfId="16894" xr:uid="{00000000-0005-0000-0000-000039520000}"/>
    <cellStyle name="Ergebnis 2 3 4 3 4 3" xfId="28621" xr:uid="{00000000-0005-0000-0000-00003A520000}"/>
    <cellStyle name="Ergebnis 2 3 4 3 5" xfId="9071" xr:uid="{00000000-0005-0000-0000-00003B520000}"/>
    <cellStyle name="Ergebnis 2 3 4 3 5 2" xfId="20799" xr:uid="{00000000-0005-0000-0000-00003C520000}"/>
    <cellStyle name="Ergebnis 2 3 4 3 5 3" xfId="32526" xr:uid="{00000000-0005-0000-0000-00003D520000}"/>
    <cellStyle name="Ergebnis 2 3 4 3 6" xfId="12989" xr:uid="{00000000-0005-0000-0000-00003E520000}"/>
    <cellStyle name="Ergebnis 2 3 4 3 7" xfId="24716" xr:uid="{00000000-0005-0000-0000-00003F520000}"/>
    <cellStyle name="Ergebnis 2 3 4 4" xfId="1701" xr:uid="{00000000-0005-0000-0000-000040520000}"/>
    <cellStyle name="Ergebnis 2 3 4 4 2" xfId="5606" xr:uid="{00000000-0005-0000-0000-000041520000}"/>
    <cellStyle name="Ergebnis 2 3 4 4 2 2" xfId="17334" xr:uid="{00000000-0005-0000-0000-000042520000}"/>
    <cellStyle name="Ergebnis 2 3 4 4 2 3" xfId="29061" xr:uid="{00000000-0005-0000-0000-000043520000}"/>
    <cellStyle name="Ergebnis 2 3 4 4 3" xfId="9511" xr:uid="{00000000-0005-0000-0000-000044520000}"/>
    <cellStyle name="Ergebnis 2 3 4 4 3 2" xfId="21239" xr:uid="{00000000-0005-0000-0000-000045520000}"/>
    <cellStyle name="Ergebnis 2 3 4 4 3 3" xfId="32966" xr:uid="{00000000-0005-0000-0000-000046520000}"/>
    <cellStyle name="Ergebnis 2 3 4 4 4" xfId="13429" xr:uid="{00000000-0005-0000-0000-000047520000}"/>
    <cellStyle name="Ergebnis 2 3 4 4 5" xfId="25156" xr:uid="{00000000-0005-0000-0000-000048520000}"/>
    <cellStyle name="Ergebnis 2 3 4 5" xfId="2999" xr:uid="{00000000-0005-0000-0000-000049520000}"/>
    <cellStyle name="Ergebnis 2 3 4 5 2" xfId="6904" xr:uid="{00000000-0005-0000-0000-00004A520000}"/>
    <cellStyle name="Ergebnis 2 3 4 5 2 2" xfId="18632" xr:uid="{00000000-0005-0000-0000-00004B520000}"/>
    <cellStyle name="Ergebnis 2 3 4 5 2 3" xfId="30359" xr:uid="{00000000-0005-0000-0000-00004C520000}"/>
    <cellStyle name="Ergebnis 2 3 4 5 3" xfId="10809" xr:uid="{00000000-0005-0000-0000-00004D520000}"/>
    <cellStyle name="Ergebnis 2 3 4 5 3 2" xfId="22537" xr:uid="{00000000-0005-0000-0000-00004E520000}"/>
    <cellStyle name="Ergebnis 2 3 4 5 3 3" xfId="34264" xr:uid="{00000000-0005-0000-0000-00004F520000}"/>
    <cellStyle name="Ergebnis 2 3 4 5 4" xfId="14727" xr:uid="{00000000-0005-0000-0000-000050520000}"/>
    <cellStyle name="Ergebnis 2 3 4 5 5" xfId="26454" xr:uid="{00000000-0005-0000-0000-000051520000}"/>
    <cellStyle name="Ergebnis 2 3 4 6" xfId="4308" xr:uid="{00000000-0005-0000-0000-000052520000}"/>
    <cellStyle name="Ergebnis 2 3 4 6 2" xfId="16036" xr:uid="{00000000-0005-0000-0000-000053520000}"/>
    <cellStyle name="Ergebnis 2 3 4 6 3" xfId="27763" xr:uid="{00000000-0005-0000-0000-000054520000}"/>
    <cellStyle name="Ergebnis 2 3 4 7" xfId="8213" xr:uid="{00000000-0005-0000-0000-000055520000}"/>
    <cellStyle name="Ergebnis 2 3 4 7 2" xfId="19941" xr:uid="{00000000-0005-0000-0000-000056520000}"/>
    <cellStyle name="Ergebnis 2 3 4 7 3" xfId="31668" xr:uid="{00000000-0005-0000-0000-000057520000}"/>
    <cellStyle name="Ergebnis 2 3 4 8" xfId="12131" xr:uid="{00000000-0005-0000-0000-000058520000}"/>
    <cellStyle name="Ergebnis 2 3 4 9" xfId="23858" xr:uid="{00000000-0005-0000-0000-000059520000}"/>
    <cellStyle name="Ergebnis 2 3 5" xfId="502" xr:uid="{00000000-0005-0000-0000-00005A520000}"/>
    <cellStyle name="Ergebnis 2 3 5 2" xfId="931" xr:uid="{00000000-0005-0000-0000-00005B520000}"/>
    <cellStyle name="Ergebnis 2 3 5 2 2" xfId="2229" xr:uid="{00000000-0005-0000-0000-00005C520000}"/>
    <cellStyle name="Ergebnis 2 3 5 2 2 2" xfId="6134" xr:uid="{00000000-0005-0000-0000-00005D520000}"/>
    <cellStyle name="Ergebnis 2 3 5 2 2 2 2" xfId="17862" xr:uid="{00000000-0005-0000-0000-00005E520000}"/>
    <cellStyle name="Ergebnis 2 3 5 2 2 2 3" xfId="29589" xr:uid="{00000000-0005-0000-0000-00005F520000}"/>
    <cellStyle name="Ergebnis 2 3 5 2 2 3" xfId="10039" xr:uid="{00000000-0005-0000-0000-000060520000}"/>
    <cellStyle name="Ergebnis 2 3 5 2 2 3 2" xfId="21767" xr:uid="{00000000-0005-0000-0000-000061520000}"/>
    <cellStyle name="Ergebnis 2 3 5 2 2 3 3" xfId="33494" xr:uid="{00000000-0005-0000-0000-000062520000}"/>
    <cellStyle name="Ergebnis 2 3 5 2 2 4" xfId="13957" xr:uid="{00000000-0005-0000-0000-000063520000}"/>
    <cellStyle name="Ergebnis 2 3 5 2 2 5" xfId="25684" xr:uid="{00000000-0005-0000-0000-000064520000}"/>
    <cellStyle name="Ergebnis 2 3 5 2 3" xfId="3527" xr:uid="{00000000-0005-0000-0000-000065520000}"/>
    <cellStyle name="Ergebnis 2 3 5 2 3 2" xfId="7432" xr:uid="{00000000-0005-0000-0000-000066520000}"/>
    <cellStyle name="Ergebnis 2 3 5 2 3 2 2" xfId="19160" xr:uid="{00000000-0005-0000-0000-000067520000}"/>
    <cellStyle name="Ergebnis 2 3 5 2 3 2 3" xfId="30887" xr:uid="{00000000-0005-0000-0000-000068520000}"/>
    <cellStyle name="Ergebnis 2 3 5 2 3 3" xfId="11337" xr:uid="{00000000-0005-0000-0000-000069520000}"/>
    <cellStyle name="Ergebnis 2 3 5 2 3 3 2" xfId="23065" xr:uid="{00000000-0005-0000-0000-00006A520000}"/>
    <cellStyle name="Ergebnis 2 3 5 2 3 3 3" xfId="34792" xr:uid="{00000000-0005-0000-0000-00006B520000}"/>
    <cellStyle name="Ergebnis 2 3 5 2 3 4" xfId="15255" xr:uid="{00000000-0005-0000-0000-00006C520000}"/>
    <cellStyle name="Ergebnis 2 3 5 2 3 5" xfId="26982" xr:uid="{00000000-0005-0000-0000-00006D520000}"/>
    <cellStyle name="Ergebnis 2 3 5 2 4" xfId="4836" xr:uid="{00000000-0005-0000-0000-00006E520000}"/>
    <cellStyle name="Ergebnis 2 3 5 2 4 2" xfId="16564" xr:uid="{00000000-0005-0000-0000-00006F520000}"/>
    <cellStyle name="Ergebnis 2 3 5 2 4 3" xfId="28291" xr:uid="{00000000-0005-0000-0000-000070520000}"/>
    <cellStyle name="Ergebnis 2 3 5 2 5" xfId="8741" xr:uid="{00000000-0005-0000-0000-000071520000}"/>
    <cellStyle name="Ergebnis 2 3 5 2 5 2" xfId="20469" xr:uid="{00000000-0005-0000-0000-000072520000}"/>
    <cellStyle name="Ergebnis 2 3 5 2 5 3" xfId="32196" xr:uid="{00000000-0005-0000-0000-000073520000}"/>
    <cellStyle name="Ergebnis 2 3 5 2 6" xfId="12659" xr:uid="{00000000-0005-0000-0000-000074520000}"/>
    <cellStyle name="Ergebnis 2 3 5 2 7" xfId="24386" xr:uid="{00000000-0005-0000-0000-000075520000}"/>
    <cellStyle name="Ergebnis 2 3 5 3" xfId="1360" xr:uid="{00000000-0005-0000-0000-000076520000}"/>
    <cellStyle name="Ergebnis 2 3 5 3 2" xfId="2658" xr:uid="{00000000-0005-0000-0000-000077520000}"/>
    <cellStyle name="Ergebnis 2 3 5 3 2 2" xfId="6563" xr:uid="{00000000-0005-0000-0000-000078520000}"/>
    <cellStyle name="Ergebnis 2 3 5 3 2 2 2" xfId="18291" xr:uid="{00000000-0005-0000-0000-000079520000}"/>
    <cellStyle name="Ergebnis 2 3 5 3 2 2 3" xfId="30018" xr:uid="{00000000-0005-0000-0000-00007A520000}"/>
    <cellStyle name="Ergebnis 2 3 5 3 2 3" xfId="10468" xr:uid="{00000000-0005-0000-0000-00007B520000}"/>
    <cellStyle name="Ergebnis 2 3 5 3 2 3 2" xfId="22196" xr:uid="{00000000-0005-0000-0000-00007C520000}"/>
    <cellStyle name="Ergebnis 2 3 5 3 2 3 3" xfId="33923" xr:uid="{00000000-0005-0000-0000-00007D520000}"/>
    <cellStyle name="Ergebnis 2 3 5 3 2 4" xfId="14386" xr:uid="{00000000-0005-0000-0000-00007E520000}"/>
    <cellStyle name="Ergebnis 2 3 5 3 2 5" xfId="26113" xr:uid="{00000000-0005-0000-0000-00007F520000}"/>
    <cellStyle name="Ergebnis 2 3 5 3 3" xfId="3956" xr:uid="{00000000-0005-0000-0000-000080520000}"/>
    <cellStyle name="Ergebnis 2 3 5 3 3 2" xfId="7861" xr:uid="{00000000-0005-0000-0000-000081520000}"/>
    <cellStyle name="Ergebnis 2 3 5 3 3 2 2" xfId="19589" xr:uid="{00000000-0005-0000-0000-000082520000}"/>
    <cellStyle name="Ergebnis 2 3 5 3 3 2 3" xfId="31316" xr:uid="{00000000-0005-0000-0000-000083520000}"/>
    <cellStyle name="Ergebnis 2 3 5 3 3 3" xfId="11766" xr:uid="{00000000-0005-0000-0000-000084520000}"/>
    <cellStyle name="Ergebnis 2 3 5 3 3 3 2" xfId="23494" xr:uid="{00000000-0005-0000-0000-000085520000}"/>
    <cellStyle name="Ergebnis 2 3 5 3 3 3 3" xfId="35221" xr:uid="{00000000-0005-0000-0000-000086520000}"/>
    <cellStyle name="Ergebnis 2 3 5 3 3 4" xfId="15684" xr:uid="{00000000-0005-0000-0000-000087520000}"/>
    <cellStyle name="Ergebnis 2 3 5 3 3 5" xfId="27411" xr:uid="{00000000-0005-0000-0000-000088520000}"/>
    <cellStyle name="Ergebnis 2 3 5 3 4" xfId="5265" xr:uid="{00000000-0005-0000-0000-000089520000}"/>
    <cellStyle name="Ergebnis 2 3 5 3 4 2" xfId="16993" xr:uid="{00000000-0005-0000-0000-00008A520000}"/>
    <cellStyle name="Ergebnis 2 3 5 3 4 3" xfId="28720" xr:uid="{00000000-0005-0000-0000-00008B520000}"/>
    <cellStyle name="Ergebnis 2 3 5 3 5" xfId="9170" xr:uid="{00000000-0005-0000-0000-00008C520000}"/>
    <cellStyle name="Ergebnis 2 3 5 3 5 2" xfId="20898" xr:uid="{00000000-0005-0000-0000-00008D520000}"/>
    <cellStyle name="Ergebnis 2 3 5 3 5 3" xfId="32625" xr:uid="{00000000-0005-0000-0000-00008E520000}"/>
    <cellStyle name="Ergebnis 2 3 5 3 6" xfId="13088" xr:uid="{00000000-0005-0000-0000-00008F520000}"/>
    <cellStyle name="Ergebnis 2 3 5 3 7" xfId="24815" xr:uid="{00000000-0005-0000-0000-000090520000}"/>
    <cellStyle name="Ergebnis 2 3 5 4" xfId="1800" xr:uid="{00000000-0005-0000-0000-000091520000}"/>
    <cellStyle name="Ergebnis 2 3 5 4 2" xfId="5705" xr:uid="{00000000-0005-0000-0000-000092520000}"/>
    <cellStyle name="Ergebnis 2 3 5 4 2 2" xfId="17433" xr:uid="{00000000-0005-0000-0000-000093520000}"/>
    <cellStyle name="Ergebnis 2 3 5 4 2 3" xfId="29160" xr:uid="{00000000-0005-0000-0000-000094520000}"/>
    <cellStyle name="Ergebnis 2 3 5 4 3" xfId="9610" xr:uid="{00000000-0005-0000-0000-000095520000}"/>
    <cellStyle name="Ergebnis 2 3 5 4 3 2" xfId="21338" xr:uid="{00000000-0005-0000-0000-000096520000}"/>
    <cellStyle name="Ergebnis 2 3 5 4 3 3" xfId="33065" xr:uid="{00000000-0005-0000-0000-000097520000}"/>
    <cellStyle name="Ergebnis 2 3 5 4 4" xfId="13528" xr:uid="{00000000-0005-0000-0000-000098520000}"/>
    <cellStyle name="Ergebnis 2 3 5 4 5" xfId="25255" xr:uid="{00000000-0005-0000-0000-000099520000}"/>
    <cellStyle name="Ergebnis 2 3 5 5" xfId="3098" xr:uid="{00000000-0005-0000-0000-00009A520000}"/>
    <cellStyle name="Ergebnis 2 3 5 5 2" xfId="7003" xr:uid="{00000000-0005-0000-0000-00009B520000}"/>
    <cellStyle name="Ergebnis 2 3 5 5 2 2" xfId="18731" xr:uid="{00000000-0005-0000-0000-00009C520000}"/>
    <cellStyle name="Ergebnis 2 3 5 5 2 3" xfId="30458" xr:uid="{00000000-0005-0000-0000-00009D520000}"/>
    <cellStyle name="Ergebnis 2 3 5 5 3" xfId="10908" xr:uid="{00000000-0005-0000-0000-00009E520000}"/>
    <cellStyle name="Ergebnis 2 3 5 5 3 2" xfId="22636" xr:uid="{00000000-0005-0000-0000-00009F520000}"/>
    <cellStyle name="Ergebnis 2 3 5 5 3 3" xfId="34363" xr:uid="{00000000-0005-0000-0000-0000A0520000}"/>
    <cellStyle name="Ergebnis 2 3 5 5 4" xfId="14826" xr:uid="{00000000-0005-0000-0000-0000A1520000}"/>
    <cellStyle name="Ergebnis 2 3 5 5 5" xfId="26553" xr:uid="{00000000-0005-0000-0000-0000A2520000}"/>
    <cellStyle name="Ergebnis 2 3 5 6" xfId="4407" xr:uid="{00000000-0005-0000-0000-0000A3520000}"/>
    <cellStyle name="Ergebnis 2 3 5 6 2" xfId="16135" xr:uid="{00000000-0005-0000-0000-0000A4520000}"/>
    <cellStyle name="Ergebnis 2 3 5 6 3" xfId="27862" xr:uid="{00000000-0005-0000-0000-0000A5520000}"/>
    <cellStyle name="Ergebnis 2 3 5 7" xfId="8312" xr:uid="{00000000-0005-0000-0000-0000A6520000}"/>
    <cellStyle name="Ergebnis 2 3 5 7 2" xfId="20040" xr:uid="{00000000-0005-0000-0000-0000A7520000}"/>
    <cellStyle name="Ergebnis 2 3 5 7 3" xfId="31767" xr:uid="{00000000-0005-0000-0000-0000A8520000}"/>
    <cellStyle name="Ergebnis 2 3 5 8" xfId="12230" xr:uid="{00000000-0005-0000-0000-0000A9520000}"/>
    <cellStyle name="Ergebnis 2 3 5 9" xfId="23957" xr:uid="{00000000-0005-0000-0000-0000AA520000}"/>
    <cellStyle name="Ergebnis 2 3 6" xfId="601" xr:uid="{00000000-0005-0000-0000-0000AB520000}"/>
    <cellStyle name="Ergebnis 2 3 6 2" xfId="1030" xr:uid="{00000000-0005-0000-0000-0000AC520000}"/>
    <cellStyle name="Ergebnis 2 3 6 2 2" xfId="2328" xr:uid="{00000000-0005-0000-0000-0000AD520000}"/>
    <cellStyle name="Ergebnis 2 3 6 2 2 2" xfId="6233" xr:uid="{00000000-0005-0000-0000-0000AE520000}"/>
    <cellStyle name="Ergebnis 2 3 6 2 2 2 2" xfId="17961" xr:uid="{00000000-0005-0000-0000-0000AF520000}"/>
    <cellStyle name="Ergebnis 2 3 6 2 2 2 3" xfId="29688" xr:uid="{00000000-0005-0000-0000-0000B0520000}"/>
    <cellStyle name="Ergebnis 2 3 6 2 2 3" xfId="10138" xr:uid="{00000000-0005-0000-0000-0000B1520000}"/>
    <cellStyle name="Ergebnis 2 3 6 2 2 3 2" xfId="21866" xr:uid="{00000000-0005-0000-0000-0000B2520000}"/>
    <cellStyle name="Ergebnis 2 3 6 2 2 3 3" xfId="33593" xr:uid="{00000000-0005-0000-0000-0000B3520000}"/>
    <cellStyle name="Ergebnis 2 3 6 2 2 4" xfId="14056" xr:uid="{00000000-0005-0000-0000-0000B4520000}"/>
    <cellStyle name="Ergebnis 2 3 6 2 2 5" xfId="25783" xr:uid="{00000000-0005-0000-0000-0000B5520000}"/>
    <cellStyle name="Ergebnis 2 3 6 2 3" xfId="3626" xr:uid="{00000000-0005-0000-0000-0000B6520000}"/>
    <cellStyle name="Ergebnis 2 3 6 2 3 2" xfId="7531" xr:uid="{00000000-0005-0000-0000-0000B7520000}"/>
    <cellStyle name="Ergebnis 2 3 6 2 3 2 2" xfId="19259" xr:uid="{00000000-0005-0000-0000-0000B8520000}"/>
    <cellStyle name="Ergebnis 2 3 6 2 3 2 3" xfId="30986" xr:uid="{00000000-0005-0000-0000-0000B9520000}"/>
    <cellStyle name="Ergebnis 2 3 6 2 3 3" xfId="11436" xr:uid="{00000000-0005-0000-0000-0000BA520000}"/>
    <cellStyle name="Ergebnis 2 3 6 2 3 3 2" xfId="23164" xr:uid="{00000000-0005-0000-0000-0000BB520000}"/>
    <cellStyle name="Ergebnis 2 3 6 2 3 3 3" xfId="34891" xr:uid="{00000000-0005-0000-0000-0000BC520000}"/>
    <cellStyle name="Ergebnis 2 3 6 2 3 4" xfId="15354" xr:uid="{00000000-0005-0000-0000-0000BD520000}"/>
    <cellStyle name="Ergebnis 2 3 6 2 3 5" xfId="27081" xr:uid="{00000000-0005-0000-0000-0000BE520000}"/>
    <cellStyle name="Ergebnis 2 3 6 2 4" xfId="4935" xr:uid="{00000000-0005-0000-0000-0000BF520000}"/>
    <cellStyle name="Ergebnis 2 3 6 2 4 2" xfId="16663" xr:uid="{00000000-0005-0000-0000-0000C0520000}"/>
    <cellStyle name="Ergebnis 2 3 6 2 4 3" xfId="28390" xr:uid="{00000000-0005-0000-0000-0000C1520000}"/>
    <cellStyle name="Ergebnis 2 3 6 2 5" xfId="8840" xr:uid="{00000000-0005-0000-0000-0000C2520000}"/>
    <cellStyle name="Ergebnis 2 3 6 2 5 2" xfId="20568" xr:uid="{00000000-0005-0000-0000-0000C3520000}"/>
    <cellStyle name="Ergebnis 2 3 6 2 5 3" xfId="32295" xr:uid="{00000000-0005-0000-0000-0000C4520000}"/>
    <cellStyle name="Ergebnis 2 3 6 2 6" xfId="12758" xr:uid="{00000000-0005-0000-0000-0000C5520000}"/>
    <cellStyle name="Ergebnis 2 3 6 2 7" xfId="24485" xr:uid="{00000000-0005-0000-0000-0000C6520000}"/>
    <cellStyle name="Ergebnis 2 3 6 3" xfId="1459" xr:uid="{00000000-0005-0000-0000-0000C7520000}"/>
    <cellStyle name="Ergebnis 2 3 6 3 2" xfId="2757" xr:uid="{00000000-0005-0000-0000-0000C8520000}"/>
    <cellStyle name="Ergebnis 2 3 6 3 2 2" xfId="6662" xr:uid="{00000000-0005-0000-0000-0000C9520000}"/>
    <cellStyle name="Ergebnis 2 3 6 3 2 2 2" xfId="18390" xr:uid="{00000000-0005-0000-0000-0000CA520000}"/>
    <cellStyle name="Ergebnis 2 3 6 3 2 2 3" xfId="30117" xr:uid="{00000000-0005-0000-0000-0000CB520000}"/>
    <cellStyle name="Ergebnis 2 3 6 3 2 3" xfId="10567" xr:uid="{00000000-0005-0000-0000-0000CC520000}"/>
    <cellStyle name="Ergebnis 2 3 6 3 2 3 2" xfId="22295" xr:uid="{00000000-0005-0000-0000-0000CD520000}"/>
    <cellStyle name="Ergebnis 2 3 6 3 2 3 3" xfId="34022" xr:uid="{00000000-0005-0000-0000-0000CE520000}"/>
    <cellStyle name="Ergebnis 2 3 6 3 2 4" xfId="14485" xr:uid="{00000000-0005-0000-0000-0000CF520000}"/>
    <cellStyle name="Ergebnis 2 3 6 3 2 5" xfId="26212" xr:uid="{00000000-0005-0000-0000-0000D0520000}"/>
    <cellStyle name="Ergebnis 2 3 6 3 3" xfId="4055" xr:uid="{00000000-0005-0000-0000-0000D1520000}"/>
    <cellStyle name="Ergebnis 2 3 6 3 3 2" xfId="7960" xr:uid="{00000000-0005-0000-0000-0000D2520000}"/>
    <cellStyle name="Ergebnis 2 3 6 3 3 2 2" xfId="19688" xr:uid="{00000000-0005-0000-0000-0000D3520000}"/>
    <cellStyle name="Ergebnis 2 3 6 3 3 2 3" xfId="31415" xr:uid="{00000000-0005-0000-0000-0000D4520000}"/>
    <cellStyle name="Ergebnis 2 3 6 3 3 3" xfId="11865" xr:uid="{00000000-0005-0000-0000-0000D5520000}"/>
    <cellStyle name="Ergebnis 2 3 6 3 3 3 2" xfId="23593" xr:uid="{00000000-0005-0000-0000-0000D6520000}"/>
    <cellStyle name="Ergebnis 2 3 6 3 3 3 3" xfId="35320" xr:uid="{00000000-0005-0000-0000-0000D7520000}"/>
    <cellStyle name="Ergebnis 2 3 6 3 3 4" xfId="15783" xr:uid="{00000000-0005-0000-0000-0000D8520000}"/>
    <cellStyle name="Ergebnis 2 3 6 3 3 5" xfId="27510" xr:uid="{00000000-0005-0000-0000-0000D9520000}"/>
    <cellStyle name="Ergebnis 2 3 6 3 4" xfId="5364" xr:uid="{00000000-0005-0000-0000-0000DA520000}"/>
    <cellStyle name="Ergebnis 2 3 6 3 4 2" xfId="17092" xr:uid="{00000000-0005-0000-0000-0000DB520000}"/>
    <cellStyle name="Ergebnis 2 3 6 3 4 3" xfId="28819" xr:uid="{00000000-0005-0000-0000-0000DC520000}"/>
    <cellStyle name="Ergebnis 2 3 6 3 5" xfId="9269" xr:uid="{00000000-0005-0000-0000-0000DD520000}"/>
    <cellStyle name="Ergebnis 2 3 6 3 5 2" xfId="20997" xr:uid="{00000000-0005-0000-0000-0000DE520000}"/>
    <cellStyle name="Ergebnis 2 3 6 3 5 3" xfId="32724" xr:uid="{00000000-0005-0000-0000-0000DF520000}"/>
    <cellStyle name="Ergebnis 2 3 6 3 6" xfId="13187" xr:uid="{00000000-0005-0000-0000-0000E0520000}"/>
    <cellStyle name="Ergebnis 2 3 6 3 7" xfId="24914" xr:uid="{00000000-0005-0000-0000-0000E1520000}"/>
    <cellStyle name="Ergebnis 2 3 6 4" xfId="1899" xr:uid="{00000000-0005-0000-0000-0000E2520000}"/>
    <cellStyle name="Ergebnis 2 3 6 4 2" xfId="5804" xr:uid="{00000000-0005-0000-0000-0000E3520000}"/>
    <cellStyle name="Ergebnis 2 3 6 4 2 2" xfId="17532" xr:uid="{00000000-0005-0000-0000-0000E4520000}"/>
    <cellStyle name="Ergebnis 2 3 6 4 2 3" xfId="29259" xr:uid="{00000000-0005-0000-0000-0000E5520000}"/>
    <cellStyle name="Ergebnis 2 3 6 4 3" xfId="9709" xr:uid="{00000000-0005-0000-0000-0000E6520000}"/>
    <cellStyle name="Ergebnis 2 3 6 4 3 2" xfId="21437" xr:uid="{00000000-0005-0000-0000-0000E7520000}"/>
    <cellStyle name="Ergebnis 2 3 6 4 3 3" xfId="33164" xr:uid="{00000000-0005-0000-0000-0000E8520000}"/>
    <cellStyle name="Ergebnis 2 3 6 4 4" xfId="13627" xr:uid="{00000000-0005-0000-0000-0000E9520000}"/>
    <cellStyle name="Ergebnis 2 3 6 4 5" xfId="25354" xr:uid="{00000000-0005-0000-0000-0000EA520000}"/>
    <cellStyle name="Ergebnis 2 3 6 5" xfId="3197" xr:uid="{00000000-0005-0000-0000-0000EB520000}"/>
    <cellStyle name="Ergebnis 2 3 6 5 2" xfId="7102" xr:uid="{00000000-0005-0000-0000-0000EC520000}"/>
    <cellStyle name="Ergebnis 2 3 6 5 2 2" xfId="18830" xr:uid="{00000000-0005-0000-0000-0000ED520000}"/>
    <cellStyle name="Ergebnis 2 3 6 5 2 3" xfId="30557" xr:uid="{00000000-0005-0000-0000-0000EE520000}"/>
    <cellStyle name="Ergebnis 2 3 6 5 3" xfId="11007" xr:uid="{00000000-0005-0000-0000-0000EF520000}"/>
    <cellStyle name="Ergebnis 2 3 6 5 3 2" xfId="22735" xr:uid="{00000000-0005-0000-0000-0000F0520000}"/>
    <cellStyle name="Ergebnis 2 3 6 5 3 3" xfId="34462" xr:uid="{00000000-0005-0000-0000-0000F1520000}"/>
    <cellStyle name="Ergebnis 2 3 6 5 4" xfId="14925" xr:uid="{00000000-0005-0000-0000-0000F2520000}"/>
    <cellStyle name="Ergebnis 2 3 6 5 5" xfId="26652" xr:uid="{00000000-0005-0000-0000-0000F3520000}"/>
    <cellStyle name="Ergebnis 2 3 6 6" xfId="4506" xr:uid="{00000000-0005-0000-0000-0000F4520000}"/>
    <cellStyle name="Ergebnis 2 3 6 6 2" xfId="16234" xr:uid="{00000000-0005-0000-0000-0000F5520000}"/>
    <cellStyle name="Ergebnis 2 3 6 6 3" xfId="27961" xr:uid="{00000000-0005-0000-0000-0000F6520000}"/>
    <cellStyle name="Ergebnis 2 3 6 7" xfId="8411" xr:uid="{00000000-0005-0000-0000-0000F7520000}"/>
    <cellStyle name="Ergebnis 2 3 6 7 2" xfId="20139" xr:uid="{00000000-0005-0000-0000-0000F8520000}"/>
    <cellStyle name="Ergebnis 2 3 6 7 3" xfId="31866" xr:uid="{00000000-0005-0000-0000-0000F9520000}"/>
    <cellStyle name="Ergebnis 2 3 6 8" xfId="12329" xr:uid="{00000000-0005-0000-0000-0000FA520000}"/>
    <cellStyle name="Ergebnis 2 3 6 9" xfId="24056" xr:uid="{00000000-0005-0000-0000-0000FB520000}"/>
    <cellStyle name="Ergebnis 2 3 7" xfId="687" xr:uid="{00000000-0005-0000-0000-0000FC520000}"/>
    <cellStyle name="Ergebnis 2 3 7 2" xfId="1985" xr:uid="{00000000-0005-0000-0000-0000FD520000}"/>
    <cellStyle name="Ergebnis 2 3 7 2 2" xfId="5890" xr:uid="{00000000-0005-0000-0000-0000FE520000}"/>
    <cellStyle name="Ergebnis 2 3 7 2 2 2" xfId="17618" xr:uid="{00000000-0005-0000-0000-0000FF520000}"/>
    <cellStyle name="Ergebnis 2 3 7 2 2 3" xfId="29345" xr:uid="{00000000-0005-0000-0000-000000530000}"/>
    <cellStyle name="Ergebnis 2 3 7 2 3" xfId="9795" xr:uid="{00000000-0005-0000-0000-000001530000}"/>
    <cellStyle name="Ergebnis 2 3 7 2 3 2" xfId="21523" xr:uid="{00000000-0005-0000-0000-000002530000}"/>
    <cellStyle name="Ergebnis 2 3 7 2 3 3" xfId="33250" xr:uid="{00000000-0005-0000-0000-000003530000}"/>
    <cellStyle name="Ergebnis 2 3 7 2 4" xfId="13713" xr:uid="{00000000-0005-0000-0000-000004530000}"/>
    <cellStyle name="Ergebnis 2 3 7 2 5" xfId="25440" xr:uid="{00000000-0005-0000-0000-000005530000}"/>
    <cellStyle name="Ergebnis 2 3 7 3" xfId="3283" xr:uid="{00000000-0005-0000-0000-000006530000}"/>
    <cellStyle name="Ergebnis 2 3 7 3 2" xfId="7188" xr:uid="{00000000-0005-0000-0000-000007530000}"/>
    <cellStyle name="Ergebnis 2 3 7 3 2 2" xfId="18916" xr:uid="{00000000-0005-0000-0000-000008530000}"/>
    <cellStyle name="Ergebnis 2 3 7 3 2 3" xfId="30643" xr:uid="{00000000-0005-0000-0000-000009530000}"/>
    <cellStyle name="Ergebnis 2 3 7 3 3" xfId="11093" xr:uid="{00000000-0005-0000-0000-00000A530000}"/>
    <cellStyle name="Ergebnis 2 3 7 3 3 2" xfId="22821" xr:uid="{00000000-0005-0000-0000-00000B530000}"/>
    <cellStyle name="Ergebnis 2 3 7 3 3 3" xfId="34548" xr:uid="{00000000-0005-0000-0000-00000C530000}"/>
    <cellStyle name="Ergebnis 2 3 7 3 4" xfId="15011" xr:uid="{00000000-0005-0000-0000-00000D530000}"/>
    <cellStyle name="Ergebnis 2 3 7 3 5" xfId="26738" xr:uid="{00000000-0005-0000-0000-00000E530000}"/>
    <cellStyle name="Ergebnis 2 3 7 4" xfId="4592" xr:uid="{00000000-0005-0000-0000-00000F530000}"/>
    <cellStyle name="Ergebnis 2 3 7 4 2" xfId="16320" xr:uid="{00000000-0005-0000-0000-000010530000}"/>
    <cellStyle name="Ergebnis 2 3 7 4 3" xfId="28047" xr:uid="{00000000-0005-0000-0000-000011530000}"/>
    <cellStyle name="Ergebnis 2 3 7 5" xfId="8497" xr:uid="{00000000-0005-0000-0000-000012530000}"/>
    <cellStyle name="Ergebnis 2 3 7 5 2" xfId="20225" xr:uid="{00000000-0005-0000-0000-000013530000}"/>
    <cellStyle name="Ergebnis 2 3 7 5 3" xfId="31952" xr:uid="{00000000-0005-0000-0000-000014530000}"/>
    <cellStyle name="Ergebnis 2 3 7 6" xfId="12415" xr:uid="{00000000-0005-0000-0000-000015530000}"/>
    <cellStyle name="Ergebnis 2 3 7 7" xfId="24142" xr:uid="{00000000-0005-0000-0000-000016530000}"/>
    <cellStyle name="Ergebnis 2 3 8" xfId="1116" xr:uid="{00000000-0005-0000-0000-000017530000}"/>
    <cellStyle name="Ergebnis 2 3 8 2" xfId="2414" xr:uid="{00000000-0005-0000-0000-000018530000}"/>
    <cellStyle name="Ergebnis 2 3 8 2 2" xfId="6319" xr:uid="{00000000-0005-0000-0000-000019530000}"/>
    <cellStyle name="Ergebnis 2 3 8 2 2 2" xfId="18047" xr:uid="{00000000-0005-0000-0000-00001A530000}"/>
    <cellStyle name="Ergebnis 2 3 8 2 2 3" xfId="29774" xr:uid="{00000000-0005-0000-0000-00001B530000}"/>
    <cellStyle name="Ergebnis 2 3 8 2 3" xfId="10224" xr:uid="{00000000-0005-0000-0000-00001C530000}"/>
    <cellStyle name="Ergebnis 2 3 8 2 3 2" xfId="21952" xr:uid="{00000000-0005-0000-0000-00001D530000}"/>
    <cellStyle name="Ergebnis 2 3 8 2 3 3" xfId="33679" xr:uid="{00000000-0005-0000-0000-00001E530000}"/>
    <cellStyle name="Ergebnis 2 3 8 2 4" xfId="14142" xr:uid="{00000000-0005-0000-0000-00001F530000}"/>
    <cellStyle name="Ergebnis 2 3 8 2 5" xfId="25869" xr:uid="{00000000-0005-0000-0000-000020530000}"/>
    <cellStyle name="Ergebnis 2 3 8 3" xfId="3712" xr:uid="{00000000-0005-0000-0000-000021530000}"/>
    <cellStyle name="Ergebnis 2 3 8 3 2" xfId="7617" xr:uid="{00000000-0005-0000-0000-000022530000}"/>
    <cellStyle name="Ergebnis 2 3 8 3 2 2" xfId="19345" xr:uid="{00000000-0005-0000-0000-000023530000}"/>
    <cellStyle name="Ergebnis 2 3 8 3 2 3" xfId="31072" xr:uid="{00000000-0005-0000-0000-000024530000}"/>
    <cellStyle name="Ergebnis 2 3 8 3 3" xfId="11522" xr:uid="{00000000-0005-0000-0000-000025530000}"/>
    <cellStyle name="Ergebnis 2 3 8 3 3 2" xfId="23250" xr:uid="{00000000-0005-0000-0000-000026530000}"/>
    <cellStyle name="Ergebnis 2 3 8 3 3 3" xfId="34977" xr:uid="{00000000-0005-0000-0000-000027530000}"/>
    <cellStyle name="Ergebnis 2 3 8 3 4" xfId="15440" xr:uid="{00000000-0005-0000-0000-000028530000}"/>
    <cellStyle name="Ergebnis 2 3 8 3 5" xfId="27167" xr:uid="{00000000-0005-0000-0000-000029530000}"/>
    <cellStyle name="Ergebnis 2 3 8 4" xfId="5021" xr:uid="{00000000-0005-0000-0000-00002A530000}"/>
    <cellStyle name="Ergebnis 2 3 8 4 2" xfId="16749" xr:uid="{00000000-0005-0000-0000-00002B530000}"/>
    <cellStyle name="Ergebnis 2 3 8 4 3" xfId="28476" xr:uid="{00000000-0005-0000-0000-00002C530000}"/>
    <cellStyle name="Ergebnis 2 3 8 5" xfId="8926" xr:uid="{00000000-0005-0000-0000-00002D530000}"/>
    <cellStyle name="Ergebnis 2 3 8 5 2" xfId="20654" xr:uid="{00000000-0005-0000-0000-00002E530000}"/>
    <cellStyle name="Ergebnis 2 3 8 5 3" xfId="32381" xr:uid="{00000000-0005-0000-0000-00002F530000}"/>
    <cellStyle name="Ergebnis 2 3 8 6" xfId="12844" xr:uid="{00000000-0005-0000-0000-000030530000}"/>
    <cellStyle name="Ergebnis 2 3 8 7" xfId="24571" xr:uid="{00000000-0005-0000-0000-000031530000}"/>
    <cellStyle name="Ergebnis 2 3 9" xfId="1556" xr:uid="{00000000-0005-0000-0000-000032530000}"/>
    <cellStyle name="Ergebnis 2 3 9 2" xfId="5461" xr:uid="{00000000-0005-0000-0000-000033530000}"/>
    <cellStyle name="Ergebnis 2 3 9 2 2" xfId="17189" xr:uid="{00000000-0005-0000-0000-000034530000}"/>
    <cellStyle name="Ergebnis 2 3 9 2 3" xfId="28916" xr:uid="{00000000-0005-0000-0000-000035530000}"/>
    <cellStyle name="Ergebnis 2 3 9 3" xfId="9366" xr:uid="{00000000-0005-0000-0000-000036530000}"/>
    <cellStyle name="Ergebnis 2 3 9 3 2" xfId="21094" xr:uid="{00000000-0005-0000-0000-000037530000}"/>
    <cellStyle name="Ergebnis 2 3 9 3 3" xfId="32821" xr:uid="{00000000-0005-0000-0000-000038530000}"/>
    <cellStyle name="Ergebnis 2 3 9 4" xfId="13284" xr:uid="{00000000-0005-0000-0000-000039530000}"/>
    <cellStyle name="Ergebnis 2 3 9 5" xfId="25011" xr:uid="{00000000-0005-0000-0000-00003A530000}"/>
    <cellStyle name="Ergebnis 2 4" xfId="256" xr:uid="{00000000-0005-0000-0000-00003B530000}"/>
    <cellStyle name="Ergebnis 2 4 10" xfId="8066" xr:uid="{00000000-0005-0000-0000-00003C530000}"/>
    <cellStyle name="Ergebnis 2 4 10 2" xfId="19794" xr:uid="{00000000-0005-0000-0000-00003D530000}"/>
    <cellStyle name="Ergebnis 2 4 10 3" xfId="31521" xr:uid="{00000000-0005-0000-0000-00003E530000}"/>
    <cellStyle name="Ergebnis 2 4 11" xfId="11984" xr:uid="{00000000-0005-0000-0000-00003F530000}"/>
    <cellStyle name="Ergebnis 2 4 12" xfId="23711" xr:uid="{00000000-0005-0000-0000-000040530000}"/>
    <cellStyle name="Ergebnis 2 4 2" xfId="371" xr:uid="{00000000-0005-0000-0000-000041530000}"/>
    <cellStyle name="Ergebnis 2 4 2 2" xfId="800" xr:uid="{00000000-0005-0000-0000-000042530000}"/>
    <cellStyle name="Ergebnis 2 4 2 2 2" xfId="2098" xr:uid="{00000000-0005-0000-0000-000043530000}"/>
    <cellStyle name="Ergebnis 2 4 2 2 2 2" xfId="6003" xr:uid="{00000000-0005-0000-0000-000044530000}"/>
    <cellStyle name="Ergebnis 2 4 2 2 2 2 2" xfId="17731" xr:uid="{00000000-0005-0000-0000-000045530000}"/>
    <cellStyle name="Ergebnis 2 4 2 2 2 2 3" xfId="29458" xr:uid="{00000000-0005-0000-0000-000046530000}"/>
    <cellStyle name="Ergebnis 2 4 2 2 2 3" xfId="9908" xr:uid="{00000000-0005-0000-0000-000047530000}"/>
    <cellStyle name="Ergebnis 2 4 2 2 2 3 2" xfId="21636" xr:uid="{00000000-0005-0000-0000-000048530000}"/>
    <cellStyle name="Ergebnis 2 4 2 2 2 3 3" xfId="33363" xr:uid="{00000000-0005-0000-0000-000049530000}"/>
    <cellStyle name="Ergebnis 2 4 2 2 2 4" xfId="13826" xr:uid="{00000000-0005-0000-0000-00004A530000}"/>
    <cellStyle name="Ergebnis 2 4 2 2 2 5" xfId="25553" xr:uid="{00000000-0005-0000-0000-00004B530000}"/>
    <cellStyle name="Ergebnis 2 4 2 2 3" xfId="3396" xr:uid="{00000000-0005-0000-0000-00004C530000}"/>
    <cellStyle name="Ergebnis 2 4 2 2 3 2" xfId="7301" xr:uid="{00000000-0005-0000-0000-00004D530000}"/>
    <cellStyle name="Ergebnis 2 4 2 2 3 2 2" xfId="19029" xr:uid="{00000000-0005-0000-0000-00004E530000}"/>
    <cellStyle name="Ergebnis 2 4 2 2 3 2 3" xfId="30756" xr:uid="{00000000-0005-0000-0000-00004F530000}"/>
    <cellStyle name="Ergebnis 2 4 2 2 3 3" xfId="11206" xr:uid="{00000000-0005-0000-0000-000050530000}"/>
    <cellStyle name="Ergebnis 2 4 2 2 3 3 2" xfId="22934" xr:uid="{00000000-0005-0000-0000-000051530000}"/>
    <cellStyle name="Ergebnis 2 4 2 2 3 3 3" xfId="34661" xr:uid="{00000000-0005-0000-0000-000052530000}"/>
    <cellStyle name="Ergebnis 2 4 2 2 3 4" xfId="15124" xr:uid="{00000000-0005-0000-0000-000053530000}"/>
    <cellStyle name="Ergebnis 2 4 2 2 3 5" xfId="26851" xr:uid="{00000000-0005-0000-0000-000054530000}"/>
    <cellStyle name="Ergebnis 2 4 2 2 4" xfId="4705" xr:uid="{00000000-0005-0000-0000-000055530000}"/>
    <cellStyle name="Ergebnis 2 4 2 2 4 2" xfId="16433" xr:uid="{00000000-0005-0000-0000-000056530000}"/>
    <cellStyle name="Ergebnis 2 4 2 2 4 3" xfId="28160" xr:uid="{00000000-0005-0000-0000-000057530000}"/>
    <cellStyle name="Ergebnis 2 4 2 2 5" xfId="8610" xr:uid="{00000000-0005-0000-0000-000058530000}"/>
    <cellStyle name="Ergebnis 2 4 2 2 5 2" xfId="20338" xr:uid="{00000000-0005-0000-0000-000059530000}"/>
    <cellStyle name="Ergebnis 2 4 2 2 5 3" xfId="32065" xr:uid="{00000000-0005-0000-0000-00005A530000}"/>
    <cellStyle name="Ergebnis 2 4 2 2 6" xfId="12528" xr:uid="{00000000-0005-0000-0000-00005B530000}"/>
    <cellStyle name="Ergebnis 2 4 2 2 7" xfId="24255" xr:uid="{00000000-0005-0000-0000-00005C530000}"/>
    <cellStyle name="Ergebnis 2 4 2 3" xfId="1229" xr:uid="{00000000-0005-0000-0000-00005D530000}"/>
    <cellStyle name="Ergebnis 2 4 2 3 2" xfId="2527" xr:uid="{00000000-0005-0000-0000-00005E530000}"/>
    <cellStyle name="Ergebnis 2 4 2 3 2 2" xfId="6432" xr:uid="{00000000-0005-0000-0000-00005F530000}"/>
    <cellStyle name="Ergebnis 2 4 2 3 2 2 2" xfId="18160" xr:uid="{00000000-0005-0000-0000-000060530000}"/>
    <cellStyle name="Ergebnis 2 4 2 3 2 2 3" xfId="29887" xr:uid="{00000000-0005-0000-0000-000061530000}"/>
    <cellStyle name="Ergebnis 2 4 2 3 2 3" xfId="10337" xr:uid="{00000000-0005-0000-0000-000062530000}"/>
    <cellStyle name="Ergebnis 2 4 2 3 2 3 2" xfId="22065" xr:uid="{00000000-0005-0000-0000-000063530000}"/>
    <cellStyle name="Ergebnis 2 4 2 3 2 3 3" xfId="33792" xr:uid="{00000000-0005-0000-0000-000064530000}"/>
    <cellStyle name="Ergebnis 2 4 2 3 2 4" xfId="14255" xr:uid="{00000000-0005-0000-0000-000065530000}"/>
    <cellStyle name="Ergebnis 2 4 2 3 2 5" xfId="25982" xr:uid="{00000000-0005-0000-0000-000066530000}"/>
    <cellStyle name="Ergebnis 2 4 2 3 3" xfId="3825" xr:uid="{00000000-0005-0000-0000-000067530000}"/>
    <cellStyle name="Ergebnis 2 4 2 3 3 2" xfId="7730" xr:uid="{00000000-0005-0000-0000-000068530000}"/>
    <cellStyle name="Ergebnis 2 4 2 3 3 2 2" xfId="19458" xr:uid="{00000000-0005-0000-0000-000069530000}"/>
    <cellStyle name="Ergebnis 2 4 2 3 3 2 3" xfId="31185" xr:uid="{00000000-0005-0000-0000-00006A530000}"/>
    <cellStyle name="Ergebnis 2 4 2 3 3 3" xfId="11635" xr:uid="{00000000-0005-0000-0000-00006B530000}"/>
    <cellStyle name="Ergebnis 2 4 2 3 3 3 2" xfId="23363" xr:uid="{00000000-0005-0000-0000-00006C530000}"/>
    <cellStyle name="Ergebnis 2 4 2 3 3 3 3" xfId="35090" xr:uid="{00000000-0005-0000-0000-00006D530000}"/>
    <cellStyle name="Ergebnis 2 4 2 3 3 4" xfId="15553" xr:uid="{00000000-0005-0000-0000-00006E530000}"/>
    <cellStyle name="Ergebnis 2 4 2 3 3 5" xfId="27280" xr:uid="{00000000-0005-0000-0000-00006F530000}"/>
    <cellStyle name="Ergebnis 2 4 2 3 4" xfId="5134" xr:uid="{00000000-0005-0000-0000-000070530000}"/>
    <cellStyle name="Ergebnis 2 4 2 3 4 2" xfId="16862" xr:uid="{00000000-0005-0000-0000-000071530000}"/>
    <cellStyle name="Ergebnis 2 4 2 3 4 3" xfId="28589" xr:uid="{00000000-0005-0000-0000-000072530000}"/>
    <cellStyle name="Ergebnis 2 4 2 3 5" xfId="9039" xr:uid="{00000000-0005-0000-0000-000073530000}"/>
    <cellStyle name="Ergebnis 2 4 2 3 5 2" xfId="20767" xr:uid="{00000000-0005-0000-0000-000074530000}"/>
    <cellStyle name="Ergebnis 2 4 2 3 5 3" xfId="32494" xr:uid="{00000000-0005-0000-0000-000075530000}"/>
    <cellStyle name="Ergebnis 2 4 2 3 6" xfId="12957" xr:uid="{00000000-0005-0000-0000-000076530000}"/>
    <cellStyle name="Ergebnis 2 4 2 3 7" xfId="24684" xr:uid="{00000000-0005-0000-0000-000077530000}"/>
    <cellStyle name="Ergebnis 2 4 2 4" xfId="1669" xr:uid="{00000000-0005-0000-0000-000078530000}"/>
    <cellStyle name="Ergebnis 2 4 2 4 2" xfId="5574" xr:uid="{00000000-0005-0000-0000-000079530000}"/>
    <cellStyle name="Ergebnis 2 4 2 4 2 2" xfId="17302" xr:uid="{00000000-0005-0000-0000-00007A530000}"/>
    <cellStyle name="Ergebnis 2 4 2 4 2 3" xfId="29029" xr:uid="{00000000-0005-0000-0000-00007B530000}"/>
    <cellStyle name="Ergebnis 2 4 2 4 3" xfId="9479" xr:uid="{00000000-0005-0000-0000-00007C530000}"/>
    <cellStyle name="Ergebnis 2 4 2 4 3 2" xfId="21207" xr:uid="{00000000-0005-0000-0000-00007D530000}"/>
    <cellStyle name="Ergebnis 2 4 2 4 3 3" xfId="32934" xr:uid="{00000000-0005-0000-0000-00007E530000}"/>
    <cellStyle name="Ergebnis 2 4 2 4 4" xfId="13397" xr:uid="{00000000-0005-0000-0000-00007F530000}"/>
    <cellStyle name="Ergebnis 2 4 2 4 5" xfId="25124" xr:uid="{00000000-0005-0000-0000-000080530000}"/>
    <cellStyle name="Ergebnis 2 4 2 5" xfId="2967" xr:uid="{00000000-0005-0000-0000-000081530000}"/>
    <cellStyle name="Ergebnis 2 4 2 5 2" xfId="6872" xr:uid="{00000000-0005-0000-0000-000082530000}"/>
    <cellStyle name="Ergebnis 2 4 2 5 2 2" xfId="18600" xr:uid="{00000000-0005-0000-0000-000083530000}"/>
    <cellStyle name="Ergebnis 2 4 2 5 2 3" xfId="30327" xr:uid="{00000000-0005-0000-0000-000084530000}"/>
    <cellStyle name="Ergebnis 2 4 2 5 3" xfId="10777" xr:uid="{00000000-0005-0000-0000-000085530000}"/>
    <cellStyle name="Ergebnis 2 4 2 5 3 2" xfId="22505" xr:uid="{00000000-0005-0000-0000-000086530000}"/>
    <cellStyle name="Ergebnis 2 4 2 5 3 3" xfId="34232" xr:uid="{00000000-0005-0000-0000-000087530000}"/>
    <cellStyle name="Ergebnis 2 4 2 5 4" xfId="14695" xr:uid="{00000000-0005-0000-0000-000088530000}"/>
    <cellStyle name="Ergebnis 2 4 2 5 5" xfId="26422" xr:uid="{00000000-0005-0000-0000-000089530000}"/>
    <cellStyle name="Ergebnis 2 4 2 6" xfId="4276" xr:uid="{00000000-0005-0000-0000-00008A530000}"/>
    <cellStyle name="Ergebnis 2 4 2 6 2" xfId="16004" xr:uid="{00000000-0005-0000-0000-00008B530000}"/>
    <cellStyle name="Ergebnis 2 4 2 6 3" xfId="27731" xr:uid="{00000000-0005-0000-0000-00008C530000}"/>
    <cellStyle name="Ergebnis 2 4 2 7" xfId="8181" xr:uid="{00000000-0005-0000-0000-00008D530000}"/>
    <cellStyle name="Ergebnis 2 4 2 7 2" xfId="19909" xr:uid="{00000000-0005-0000-0000-00008E530000}"/>
    <cellStyle name="Ergebnis 2 4 2 7 3" xfId="31636" xr:uid="{00000000-0005-0000-0000-00008F530000}"/>
    <cellStyle name="Ergebnis 2 4 2 8" xfId="12099" xr:uid="{00000000-0005-0000-0000-000090530000}"/>
    <cellStyle name="Ergebnis 2 4 2 9" xfId="23826" xr:uid="{00000000-0005-0000-0000-000091530000}"/>
    <cellStyle name="Ergebnis 2 4 3" xfId="470" xr:uid="{00000000-0005-0000-0000-000092530000}"/>
    <cellStyle name="Ergebnis 2 4 3 2" xfId="899" xr:uid="{00000000-0005-0000-0000-000093530000}"/>
    <cellStyle name="Ergebnis 2 4 3 2 2" xfId="2197" xr:uid="{00000000-0005-0000-0000-000094530000}"/>
    <cellStyle name="Ergebnis 2 4 3 2 2 2" xfId="6102" xr:uid="{00000000-0005-0000-0000-000095530000}"/>
    <cellStyle name="Ergebnis 2 4 3 2 2 2 2" xfId="17830" xr:uid="{00000000-0005-0000-0000-000096530000}"/>
    <cellStyle name="Ergebnis 2 4 3 2 2 2 3" xfId="29557" xr:uid="{00000000-0005-0000-0000-000097530000}"/>
    <cellStyle name="Ergebnis 2 4 3 2 2 3" xfId="10007" xr:uid="{00000000-0005-0000-0000-000098530000}"/>
    <cellStyle name="Ergebnis 2 4 3 2 2 3 2" xfId="21735" xr:uid="{00000000-0005-0000-0000-000099530000}"/>
    <cellStyle name="Ergebnis 2 4 3 2 2 3 3" xfId="33462" xr:uid="{00000000-0005-0000-0000-00009A530000}"/>
    <cellStyle name="Ergebnis 2 4 3 2 2 4" xfId="13925" xr:uid="{00000000-0005-0000-0000-00009B530000}"/>
    <cellStyle name="Ergebnis 2 4 3 2 2 5" xfId="25652" xr:uid="{00000000-0005-0000-0000-00009C530000}"/>
    <cellStyle name="Ergebnis 2 4 3 2 3" xfId="3495" xr:uid="{00000000-0005-0000-0000-00009D530000}"/>
    <cellStyle name="Ergebnis 2 4 3 2 3 2" xfId="7400" xr:uid="{00000000-0005-0000-0000-00009E530000}"/>
    <cellStyle name="Ergebnis 2 4 3 2 3 2 2" xfId="19128" xr:uid="{00000000-0005-0000-0000-00009F530000}"/>
    <cellStyle name="Ergebnis 2 4 3 2 3 2 3" xfId="30855" xr:uid="{00000000-0005-0000-0000-0000A0530000}"/>
    <cellStyle name="Ergebnis 2 4 3 2 3 3" xfId="11305" xr:uid="{00000000-0005-0000-0000-0000A1530000}"/>
    <cellStyle name="Ergebnis 2 4 3 2 3 3 2" xfId="23033" xr:uid="{00000000-0005-0000-0000-0000A2530000}"/>
    <cellStyle name="Ergebnis 2 4 3 2 3 3 3" xfId="34760" xr:uid="{00000000-0005-0000-0000-0000A3530000}"/>
    <cellStyle name="Ergebnis 2 4 3 2 3 4" xfId="15223" xr:uid="{00000000-0005-0000-0000-0000A4530000}"/>
    <cellStyle name="Ergebnis 2 4 3 2 3 5" xfId="26950" xr:uid="{00000000-0005-0000-0000-0000A5530000}"/>
    <cellStyle name="Ergebnis 2 4 3 2 4" xfId="4804" xr:uid="{00000000-0005-0000-0000-0000A6530000}"/>
    <cellStyle name="Ergebnis 2 4 3 2 4 2" xfId="16532" xr:uid="{00000000-0005-0000-0000-0000A7530000}"/>
    <cellStyle name="Ergebnis 2 4 3 2 4 3" xfId="28259" xr:uid="{00000000-0005-0000-0000-0000A8530000}"/>
    <cellStyle name="Ergebnis 2 4 3 2 5" xfId="8709" xr:uid="{00000000-0005-0000-0000-0000A9530000}"/>
    <cellStyle name="Ergebnis 2 4 3 2 5 2" xfId="20437" xr:uid="{00000000-0005-0000-0000-0000AA530000}"/>
    <cellStyle name="Ergebnis 2 4 3 2 5 3" xfId="32164" xr:uid="{00000000-0005-0000-0000-0000AB530000}"/>
    <cellStyle name="Ergebnis 2 4 3 2 6" xfId="12627" xr:uid="{00000000-0005-0000-0000-0000AC530000}"/>
    <cellStyle name="Ergebnis 2 4 3 2 7" xfId="24354" xr:uid="{00000000-0005-0000-0000-0000AD530000}"/>
    <cellStyle name="Ergebnis 2 4 3 3" xfId="1328" xr:uid="{00000000-0005-0000-0000-0000AE530000}"/>
    <cellStyle name="Ergebnis 2 4 3 3 2" xfId="2626" xr:uid="{00000000-0005-0000-0000-0000AF530000}"/>
    <cellStyle name="Ergebnis 2 4 3 3 2 2" xfId="6531" xr:uid="{00000000-0005-0000-0000-0000B0530000}"/>
    <cellStyle name="Ergebnis 2 4 3 3 2 2 2" xfId="18259" xr:uid="{00000000-0005-0000-0000-0000B1530000}"/>
    <cellStyle name="Ergebnis 2 4 3 3 2 2 3" xfId="29986" xr:uid="{00000000-0005-0000-0000-0000B2530000}"/>
    <cellStyle name="Ergebnis 2 4 3 3 2 3" xfId="10436" xr:uid="{00000000-0005-0000-0000-0000B3530000}"/>
    <cellStyle name="Ergebnis 2 4 3 3 2 3 2" xfId="22164" xr:uid="{00000000-0005-0000-0000-0000B4530000}"/>
    <cellStyle name="Ergebnis 2 4 3 3 2 3 3" xfId="33891" xr:uid="{00000000-0005-0000-0000-0000B5530000}"/>
    <cellStyle name="Ergebnis 2 4 3 3 2 4" xfId="14354" xr:uid="{00000000-0005-0000-0000-0000B6530000}"/>
    <cellStyle name="Ergebnis 2 4 3 3 2 5" xfId="26081" xr:uid="{00000000-0005-0000-0000-0000B7530000}"/>
    <cellStyle name="Ergebnis 2 4 3 3 3" xfId="3924" xr:uid="{00000000-0005-0000-0000-0000B8530000}"/>
    <cellStyle name="Ergebnis 2 4 3 3 3 2" xfId="7829" xr:uid="{00000000-0005-0000-0000-0000B9530000}"/>
    <cellStyle name="Ergebnis 2 4 3 3 3 2 2" xfId="19557" xr:uid="{00000000-0005-0000-0000-0000BA530000}"/>
    <cellStyle name="Ergebnis 2 4 3 3 3 2 3" xfId="31284" xr:uid="{00000000-0005-0000-0000-0000BB530000}"/>
    <cellStyle name="Ergebnis 2 4 3 3 3 3" xfId="11734" xr:uid="{00000000-0005-0000-0000-0000BC530000}"/>
    <cellStyle name="Ergebnis 2 4 3 3 3 3 2" xfId="23462" xr:uid="{00000000-0005-0000-0000-0000BD530000}"/>
    <cellStyle name="Ergebnis 2 4 3 3 3 3 3" xfId="35189" xr:uid="{00000000-0005-0000-0000-0000BE530000}"/>
    <cellStyle name="Ergebnis 2 4 3 3 3 4" xfId="15652" xr:uid="{00000000-0005-0000-0000-0000BF530000}"/>
    <cellStyle name="Ergebnis 2 4 3 3 3 5" xfId="27379" xr:uid="{00000000-0005-0000-0000-0000C0530000}"/>
    <cellStyle name="Ergebnis 2 4 3 3 4" xfId="5233" xr:uid="{00000000-0005-0000-0000-0000C1530000}"/>
    <cellStyle name="Ergebnis 2 4 3 3 4 2" xfId="16961" xr:uid="{00000000-0005-0000-0000-0000C2530000}"/>
    <cellStyle name="Ergebnis 2 4 3 3 4 3" xfId="28688" xr:uid="{00000000-0005-0000-0000-0000C3530000}"/>
    <cellStyle name="Ergebnis 2 4 3 3 5" xfId="9138" xr:uid="{00000000-0005-0000-0000-0000C4530000}"/>
    <cellStyle name="Ergebnis 2 4 3 3 5 2" xfId="20866" xr:uid="{00000000-0005-0000-0000-0000C5530000}"/>
    <cellStyle name="Ergebnis 2 4 3 3 5 3" xfId="32593" xr:uid="{00000000-0005-0000-0000-0000C6530000}"/>
    <cellStyle name="Ergebnis 2 4 3 3 6" xfId="13056" xr:uid="{00000000-0005-0000-0000-0000C7530000}"/>
    <cellStyle name="Ergebnis 2 4 3 3 7" xfId="24783" xr:uid="{00000000-0005-0000-0000-0000C8530000}"/>
    <cellStyle name="Ergebnis 2 4 3 4" xfId="1768" xr:uid="{00000000-0005-0000-0000-0000C9530000}"/>
    <cellStyle name="Ergebnis 2 4 3 4 2" xfId="5673" xr:uid="{00000000-0005-0000-0000-0000CA530000}"/>
    <cellStyle name="Ergebnis 2 4 3 4 2 2" xfId="17401" xr:uid="{00000000-0005-0000-0000-0000CB530000}"/>
    <cellStyle name="Ergebnis 2 4 3 4 2 3" xfId="29128" xr:uid="{00000000-0005-0000-0000-0000CC530000}"/>
    <cellStyle name="Ergebnis 2 4 3 4 3" xfId="9578" xr:uid="{00000000-0005-0000-0000-0000CD530000}"/>
    <cellStyle name="Ergebnis 2 4 3 4 3 2" xfId="21306" xr:uid="{00000000-0005-0000-0000-0000CE530000}"/>
    <cellStyle name="Ergebnis 2 4 3 4 3 3" xfId="33033" xr:uid="{00000000-0005-0000-0000-0000CF530000}"/>
    <cellStyle name="Ergebnis 2 4 3 4 4" xfId="13496" xr:uid="{00000000-0005-0000-0000-0000D0530000}"/>
    <cellStyle name="Ergebnis 2 4 3 4 5" xfId="25223" xr:uid="{00000000-0005-0000-0000-0000D1530000}"/>
    <cellStyle name="Ergebnis 2 4 3 5" xfId="3066" xr:uid="{00000000-0005-0000-0000-0000D2530000}"/>
    <cellStyle name="Ergebnis 2 4 3 5 2" xfId="6971" xr:uid="{00000000-0005-0000-0000-0000D3530000}"/>
    <cellStyle name="Ergebnis 2 4 3 5 2 2" xfId="18699" xr:uid="{00000000-0005-0000-0000-0000D4530000}"/>
    <cellStyle name="Ergebnis 2 4 3 5 2 3" xfId="30426" xr:uid="{00000000-0005-0000-0000-0000D5530000}"/>
    <cellStyle name="Ergebnis 2 4 3 5 3" xfId="10876" xr:uid="{00000000-0005-0000-0000-0000D6530000}"/>
    <cellStyle name="Ergebnis 2 4 3 5 3 2" xfId="22604" xr:uid="{00000000-0005-0000-0000-0000D7530000}"/>
    <cellStyle name="Ergebnis 2 4 3 5 3 3" xfId="34331" xr:uid="{00000000-0005-0000-0000-0000D8530000}"/>
    <cellStyle name="Ergebnis 2 4 3 5 4" xfId="14794" xr:uid="{00000000-0005-0000-0000-0000D9530000}"/>
    <cellStyle name="Ergebnis 2 4 3 5 5" xfId="26521" xr:uid="{00000000-0005-0000-0000-0000DA530000}"/>
    <cellStyle name="Ergebnis 2 4 3 6" xfId="4375" xr:uid="{00000000-0005-0000-0000-0000DB530000}"/>
    <cellStyle name="Ergebnis 2 4 3 6 2" xfId="16103" xr:uid="{00000000-0005-0000-0000-0000DC530000}"/>
    <cellStyle name="Ergebnis 2 4 3 6 3" xfId="27830" xr:uid="{00000000-0005-0000-0000-0000DD530000}"/>
    <cellStyle name="Ergebnis 2 4 3 7" xfId="8280" xr:uid="{00000000-0005-0000-0000-0000DE530000}"/>
    <cellStyle name="Ergebnis 2 4 3 7 2" xfId="20008" xr:uid="{00000000-0005-0000-0000-0000DF530000}"/>
    <cellStyle name="Ergebnis 2 4 3 7 3" xfId="31735" xr:uid="{00000000-0005-0000-0000-0000E0530000}"/>
    <cellStyle name="Ergebnis 2 4 3 8" xfId="12198" xr:uid="{00000000-0005-0000-0000-0000E1530000}"/>
    <cellStyle name="Ergebnis 2 4 3 9" xfId="23925" xr:uid="{00000000-0005-0000-0000-0000E2530000}"/>
    <cellStyle name="Ergebnis 2 4 4" xfId="569" xr:uid="{00000000-0005-0000-0000-0000E3530000}"/>
    <cellStyle name="Ergebnis 2 4 4 2" xfId="998" xr:uid="{00000000-0005-0000-0000-0000E4530000}"/>
    <cellStyle name="Ergebnis 2 4 4 2 2" xfId="2296" xr:uid="{00000000-0005-0000-0000-0000E5530000}"/>
    <cellStyle name="Ergebnis 2 4 4 2 2 2" xfId="6201" xr:uid="{00000000-0005-0000-0000-0000E6530000}"/>
    <cellStyle name="Ergebnis 2 4 4 2 2 2 2" xfId="17929" xr:uid="{00000000-0005-0000-0000-0000E7530000}"/>
    <cellStyle name="Ergebnis 2 4 4 2 2 2 3" xfId="29656" xr:uid="{00000000-0005-0000-0000-0000E8530000}"/>
    <cellStyle name="Ergebnis 2 4 4 2 2 3" xfId="10106" xr:uid="{00000000-0005-0000-0000-0000E9530000}"/>
    <cellStyle name="Ergebnis 2 4 4 2 2 3 2" xfId="21834" xr:uid="{00000000-0005-0000-0000-0000EA530000}"/>
    <cellStyle name="Ergebnis 2 4 4 2 2 3 3" xfId="33561" xr:uid="{00000000-0005-0000-0000-0000EB530000}"/>
    <cellStyle name="Ergebnis 2 4 4 2 2 4" xfId="14024" xr:uid="{00000000-0005-0000-0000-0000EC530000}"/>
    <cellStyle name="Ergebnis 2 4 4 2 2 5" xfId="25751" xr:uid="{00000000-0005-0000-0000-0000ED530000}"/>
    <cellStyle name="Ergebnis 2 4 4 2 3" xfId="3594" xr:uid="{00000000-0005-0000-0000-0000EE530000}"/>
    <cellStyle name="Ergebnis 2 4 4 2 3 2" xfId="7499" xr:uid="{00000000-0005-0000-0000-0000EF530000}"/>
    <cellStyle name="Ergebnis 2 4 4 2 3 2 2" xfId="19227" xr:uid="{00000000-0005-0000-0000-0000F0530000}"/>
    <cellStyle name="Ergebnis 2 4 4 2 3 2 3" xfId="30954" xr:uid="{00000000-0005-0000-0000-0000F1530000}"/>
    <cellStyle name="Ergebnis 2 4 4 2 3 3" xfId="11404" xr:uid="{00000000-0005-0000-0000-0000F2530000}"/>
    <cellStyle name="Ergebnis 2 4 4 2 3 3 2" xfId="23132" xr:uid="{00000000-0005-0000-0000-0000F3530000}"/>
    <cellStyle name="Ergebnis 2 4 4 2 3 3 3" xfId="34859" xr:uid="{00000000-0005-0000-0000-0000F4530000}"/>
    <cellStyle name="Ergebnis 2 4 4 2 3 4" xfId="15322" xr:uid="{00000000-0005-0000-0000-0000F5530000}"/>
    <cellStyle name="Ergebnis 2 4 4 2 3 5" xfId="27049" xr:uid="{00000000-0005-0000-0000-0000F6530000}"/>
    <cellStyle name="Ergebnis 2 4 4 2 4" xfId="4903" xr:uid="{00000000-0005-0000-0000-0000F7530000}"/>
    <cellStyle name="Ergebnis 2 4 4 2 4 2" xfId="16631" xr:uid="{00000000-0005-0000-0000-0000F8530000}"/>
    <cellStyle name="Ergebnis 2 4 4 2 4 3" xfId="28358" xr:uid="{00000000-0005-0000-0000-0000F9530000}"/>
    <cellStyle name="Ergebnis 2 4 4 2 5" xfId="8808" xr:uid="{00000000-0005-0000-0000-0000FA530000}"/>
    <cellStyle name="Ergebnis 2 4 4 2 5 2" xfId="20536" xr:uid="{00000000-0005-0000-0000-0000FB530000}"/>
    <cellStyle name="Ergebnis 2 4 4 2 5 3" xfId="32263" xr:uid="{00000000-0005-0000-0000-0000FC530000}"/>
    <cellStyle name="Ergebnis 2 4 4 2 6" xfId="12726" xr:uid="{00000000-0005-0000-0000-0000FD530000}"/>
    <cellStyle name="Ergebnis 2 4 4 2 7" xfId="24453" xr:uid="{00000000-0005-0000-0000-0000FE530000}"/>
    <cellStyle name="Ergebnis 2 4 4 3" xfId="1427" xr:uid="{00000000-0005-0000-0000-0000FF530000}"/>
    <cellStyle name="Ergebnis 2 4 4 3 2" xfId="2725" xr:uid="{00000000-0005-0000-0000-000000540000}"/>
    <cellStyle name="Ergebnis 2 4 4 3 2 2" xfId="6630" xr:uid="{00000000-0005-0000-0000-000001540000}"/>
    <cellStyle name="Ergebnis 2 4 4 3 2 2 2" xfId="18358" xr:uid="{00000000-0005-0000-0000-000002540000}"/>
    <cellStyle name="Ergebnis 2 4 4 3 2 2 3" xfId="30085" xr:uid="{00000000-0005-0000-0000-000003540000}"/>
    <cellStyle name="Ergebnis 2 4 4 3 2 3" xfId="10535" xr:uid="{00000000-0005-0000-0000-000004540000}"/>
    <cellStyle name="Ergebnis 2 4 4 3 2 3 2" xfId="22263" xr:uid="{00000000-0005-0000-0000-000005540000}"/>
    <cellStyle name="Ergebnis 2 4 4 3 2 3 3" xfId="33990" xr:uid="{00000000-0005-0000-0000-000006540000}"/>
    <cellStyle name="Ergebnis 2 4 4 3 2 4" xfId="14453" xr:uid="{00000000-0005-0000-0000-000007540000}"/>
    <cellStyle name="Ergebnis 2 4 4 3 2 5" xfId="26180" xr:uid="{00000000-0005-0000-0000-000008540000}"/>
    <cellStyle name="Ergebnis 2 4 4 3 3" xfId="4023" xr:uid="{00000000-0005-0000-0000-000009540000}"/>
    <cellStyle name="Ergebnis 2 4 4 3 3 2" xfId="7928" xr:uid="{00000000-0005-0000-0000-00000A540000}"/>
    <cellStyle name="Ergebnis 2 4 4 3 3 2 2" xfId="19656" xr:uid="{00000000-0005-0000-0000-00000B540000}"/>
    <cellStyle name="Ergebnis 2 4 4 3 3 2 3" xfId="31383" xr:uid="{00000000-0005-0000-0000-00000C540000}"/>
    <cellStyle name="Ergebnis 2 4 4 3 3 3" xfId="11833" xr:uid="{00000000-0005-0000-0000-00000D540000}"/>
    <cellStyle name="Ergebnis 2 4 4 3 3 3 2" xfId="23561" xr:uid="{00000000-0005-0000-0000-00000E540000}"/>
    <cellStyle name="Ergebnis 2 4 4 3 3 3 3" xfId="35288" xr:uid="{00000000-0005-0000-0000-00000F540000}"/>
    <cellStyle name="Ergebnis 2 4 4 3 3 4" xfId="15751" xr:uid="{00000000-0005-0000-0000-000010540000}"/>
    <cellStyle name="Ergebnis 2 4 4 3 3 5" xfId="27478" xr:uid="{00000000-0005-0000-0000-000011540000}"/>
    <cellStyle name="Ergebnis 2 4 4 3 4" xfId="5332" xr:uid="{00000000-0005-0000-0000-000012540000}"/>
    <cellStyle name="Ergebnis 2 4 4 3 4 2" xfId="17060" xr:uid="{00000000-0005-0000-0000-000013540000}"/>
    <cellStyle name="Ergebnis 2 4 4 3 4 3" xfId="28787" xr:uid="{00000000-0005-0000-0000-000014540000}"/>
    <cellStyle name="Ergebnis 2 4 4 3 5" xfId="9237" xr:uid="{00000000-0005-0000-0000-000015540000}"/>
    <cellStyle name="Ergebnis 2 4 4 3 5 2" xfId="20965" xr:uid="{00000000-0005-0000-0000-000016540000}"/>
    <cellStyle name="Ergebnis 2 4 4 3 5 3" xfId="32692" xr:uid="{00000000-0005-0000-0000-000017540000}"/>
    <cellStyle name="Ergebnis 2 4 4 3 6" xfId="13155" xr:uid="{00000000-0005-0000-0000-000018540000}"/>
    <cellStyle name="Ergebnis 2 4 4 3 7" xfId="24882" xr:uid="{00000000-0005-0000-0000-000019540000}"/>
    <cellStyle name="Ergebnis 2 4 4 4" xfId="1867" xr:uid="{00000000-0005-0000-0000-00001A540000}"/>
    <cellStyle name="Ergebnis 2 4 4 4 2" xfId="5772" xr:uid="{00000000-0005-0000-0000-00001B540000}"/>
    <cellStyle name="Ergebnis 2 4 4 4 2 2" xfId="17500" xr:uid="{00000000-0005-0000-0000-00001C540000}"/>
    <cellStyle name="Ergebnis 2 4 4 4 2 3" xfId="29227" xr:uid="{00000000-0005-0000-0000-00001D540000}"/>
    <cellStyle name="Ergebnis 2 4 4 4 3" xfId="9677" xr:uid="{00000000-0005-0000-0000-00001E540000}"/>
    <cellStyle name="Ergebnis 2 4 4 4 3 2" xfId="21405" xr:uid="{00000000-0005-0000-0000-00001F540000}"/>
    <cellStyle name="Ergebnis 2 4 4 4 3 3" xfId="33132" xr:uid="{00000000-0005-0000-0000-000020540000}"/>
    <cellStyle name="Ergebnis 2 4 4 4 4" xfId="13595" xr:uid="{00000000-0005-0000-0000-000021540000}"/>
    <cellStyle name="Ergebnis 2 4 4 4 5" xfId="25322" xr:uid="{00000000-0005-0000-0000-000022540000}"/>
    <cellStyle name="Ergebnis 2 4 4 5" xfId="3165" xr:uid="{00000000-0005-0000-0000-000023540000}"/>
    <cellStyle name="Ergebnis 2 4 4 5 2" xfId="7070" xr:uid="{00000000-0005-0000-0000-000024540000}"/>
    <cellStyle name="Ergebnis 2 4 4 5 2 2" xfId="18798" xr:uid="{00000000-0005-0000-0000-000025540000}"/>
    <cellStyle name="Ergebnis 2 4 4 5 2 3" xfId="30525" xr:uid="{00000000-0005-0000-0000-000026540000}"/>
    <cellStyle name="Ergebnis 2 4 4 5 3" xfId="10975" xr:uid="{00000000-0005-0000-0000-000027540000}"/>
    <cellStyle name="Ergebnis 2 4 4 5 3 2" xfId="22703" xr:uid="{00000000-0005-0000-0000-000028540000}"/>
    <cellStyle name="Ergebnis 2 4 4 5 3 3" xfId="34430" xr:uid="{00000000-0005-0000-0000-000029540000}"/>
    <cellStyle name="Ergebnis 2 4 4 5 4" xfId="14893" xr:uid="{00000000-0005-0000-0000-00002A540000}"/>
    <cellStyle name="Ergebnis 2 4 4 5 5" xfId="26620" xr:uid="{00000000-0005-0000-0000-00002B540000}"/>
    <cellStyle name="Ergebnis 2 4 4 6" xfId="4474" xr:uid="{00000000-0005-0000-0000-00002C540000}"/>
    <cellStyle name="Ergebnis 2 4 4 6 2" xfId="16202" xr:uid="{00000000-0005-0000-0000-00002D540000}"/>
    <cellStyle name="Ergebnis 2 4 4 6 3" xfId="27929" xr:uid="{00000000-0005-0000-0000-00002E540000}"/>
    <cellStyle name="Ergebnis 2 4 4 7" xfId="8379" xr:uid="{00000000-0005-0000-0000-00002F540000}"/>
    <cellStyle name="Ergebnis 2 4 4 7 2" xfId="20107" xr:uid="{00000000-0005-0000-0000-000030540000}"/>
    <cellStyle name="Ergebnis 2 4 4 7 3" xfId="31834" xr:uid="{00000000-0005-0000-0000-000031540000}"/>
    <cellStyle name="Ergebnis 2 4 4 8" xfId="12297" xr:uid="{00000000-0005-0000-0000-000032540000}"/>
    <cellStyle name="Ergebnis 2 4 4 9" xfId="24024" xr:uid="{00000000-0005-0000-0000-000033540000}"/>
    <cellStyle name="Ergebnis 2 4 5" xfId="685" xr:uid="{00000000-0005-0000-0000-000034540000}"/>
    <cellStyle name="Ergebnis 2 4 5 2" xfId="1983" xr:uid="{00000000-0005-0000-0000-000035540000}"/>
    <cellStyle name="Ergebnis 2 4 5 2 2" xfId="5888" xr:uid="{00000000-0005-0000-0000-000036540000}"/>
    <cellStyle name="Ergebnis 2 4 5 2 2 2" xfId="17616" xr:uid="{00000000-0005-0000-0000-000037540000}"/>
    <cellStyle name="Ergebnis 2 4 5 2 2 3" xfId="29343" xr:uid="{00000000-0005-0000-0000-000038540000}"/>
    <cellStyle name="Ergebnis 2 4 5 2 3" xfId="9793" xr:uid="{00000000-0005-0000-0000-000039540000}"/>
    <cellStyle name="Ergebnis 2 4 5 2 3 2" xfId="21521" xr:uid="{00000000-0005-0000-0000-00003A540000}"/>
    <cellStyle name="Ergebnis 2 4 5 2 3 3" xfId="33248" xr:uid="{00000000-0005-0000-0000-00003B540000}"/>
    <cellStyle name="Ergebnis 2 4 5 2 4" xfId="13711" xr:uid="{00000000-0005-0000-0000-00003C540000}"/>
    <cellStyle name="Ergebnis 2 4 5 2 5" xfId="25438" xr:uid="{00000000-0005-0000-0000-00003D540000}"/>
    <cellStyle name="Ergebnis 2 4 5 3" xfId="3281" xr:uid="{00000000-0005-0000-0000-00003E540000}"/>
    <cellStyle name="Ergebnis 2 4 5 3 2" xfId="7186" xr:uid="{00000000-0005-0000-0000-00003F540000}"/>
    <cellStyle name="Ergebnis 2 4 5 3 2 2" xfId="18914" xr:uid="{00000000-0005-0000-0000-000040540000}"/>
    <cellStyle name="Ergebnis 2 4 5 3 2 3" xfId="30641" xr:uid="{00000000-0005-0000-0000-000041540000}"/>
    <cellStyle name="Ergebnis 2 4 5 3 3" xfId="11091" xr:uid="{00000000-0005-0000-0000-000042540000}"/>
    <cellStyle name="Ergebnis 2 4 5 3 3 2" xfId="22819" xr:uid="{00000000-0005-0000-0000-000043540000}"/>
    <cellStyle name="Ergebnis 2 4 5 3 3 3" xfId="34546" xr:uid="{00000000-0005-0000-0000-000044540000}"/>
    <cellStyle name="Ergebnis 2 4 5 3 4" xfId="15009" xr:uid="{00000000-0005-0000-0000-000045540000}"/>
    <cellStyle name="Ergebnis 2 4 5 3 5" xfId="26736" xr:uid="{00000000-0005-0000-0000-000046540000}"/>
    <cellStyle name="Ergebnis 2 4 5 4" xfId="4590" xr:uid="{00000000-0005-0000-0000-000047540000}"/>
    <cellStyle name="Ergebnis 2 4 5 4 2" xfId="16318" xr:uid="{00000000-0005-0000-0000-000048540000}"/>
    <cellStyle name="Ergebnis 2 4 5 4 3" xfId="28045" xr:uid="{00000000-0005-0000-0000-000049540000}"/>
    <cellStyle name="Ergebnis 2 4 5 5" xfId="8495" xr:uid="{00000000-0005-0000-0000-00004A540000}"/>
    <cellStyle name="Ergebnis 2 4 5 5 2" xfId="20223" xr:uid="{00000000-0005-0000-0000-00004B540000}"/>
    <cellStyle name="Ergebnis 2 4 5 5 3" xfId="31950" xr:uid="{00000000-0005-0000-0000-00004C540000}"/>
    <cellStyle name="Ergebnis 2 4 5 6" xfId="12413" xr:uid="{00000000-0005-0000-0000-00004D540000}"/>
    <cellStyle name="Ergebnis 2 4 5 7" xfId="24140" xr:uid="{00000000-0005-0000-0000-00004E540000}"/>
    <cellStyle name="Ergebnis 2 4 6" xfId="1114" xr:uid="{00000000-0005-0000-0000-00004F540000}"/>
    <cellStyle name="Ergebnis 2 4 6 2" xfId="2412" xr:uid="{00000000-0005-0000-0000-000050540000}"/>
    <cellStyle name="Ergebnis 2 4 6 2 2" xfId="6317" xr:uid="{00000000-0005-0000-0000-000051540000}"/>
    <cellStyle name="Ergebnis 2 4 6 2 2 2" xfId="18045" xr:uid="{00000000-0005-0000-0000-000052540000}"/>
    <cellStyle name="Ergebnis 2 4 6 2 2 3" xfId="29772" xr:uid="{00000000-0005-0000-0000-000053540000}"/>
    <cellStyle name="Ergebnis 2 4 6 2 3" xfId="10222" xr:uid="{00000000-0005-0000-0000-000054540000}"/>
    <cellStyle name="Ergebnis 2 4 6 2 3 2" xfId="21950" xr:uid="{00000000-0005-0000-0000-000055540000}"/>
    <cellStyle name="Ergebnis 2 4 6 2 3 3" xfId="33677" xr:uid="{00000000-0005-0000-0000-000056540000}"/>
    <cellStyle name="Ergebnis 2 4 6 2 4" xfId="14140" xr:uid="{00000000-0005-0000-0000-000057540000}"/>
    <cellStyle name="Ergebnis 2 4 6 2 5" xfId="25867" xr:uid="{00000000-0005-0000-0000-000058540000}"/>
    <cellStyle name="Ergebnis 2 4 6 3" xfId="3710" xr:uid="{00000000-0005-0000-0000-000059540000}"/>
    <cellStyle name="Ergebnis 2 4 6 3 2" xfId="7615" xr:uid="{00000000-0005-0000-0000-00005A540000}"/>
    <cellStyle name="Ergebnis 2 4 6 3 2 2" xfId="19343" xr:uid="{00000000-0005-0000-0000-00005B540000}"/>
    <cellStyle name="Ergebnis 2 4 6 3 2 3" xfId="31070" xr:uid="{00000000-0005-0000-0000-00005C540000}"/>
    <cellStyle name="Ergebnis 2 4 6 3 3" xfId="11520" xr:uid="{00000000-0005-0000-0000-00005D540000}"/>
    <cellStyle name="Ergebnis 2 4 6 3 3 2" xfId="23248" xr:uid="{00000000-0005-0000-0000-00005E540000}"/>
    <cellStyle name="Ergebnis 2 4 6 3 3 3" xfId="34975" xr:uid="{00000000-0005-0000-0000-00005F540000}"/>
    <cellStyle name="Ergebnis 2 4 6 3 4" xfId="15438" xr:uid="{00000000-0005-0000-0000-000060540000}"/>
    <cellStyle name="Ergebnis 2 4 6 3 5" xfId="27165" xr:uid="{00000000-0005-0000-0000-000061540000}"/>
    <cellStyle name="Ergebnis 2 4 6 4" xfId="5019" xr:uid="{00000000-0005-0000-0000-000062540000}"/>
    <cellStyle name="Ergebnis 2 4 6 4 2" xfId="16747" xr:uid="{00000000-0005-0000-0000-000063540000}"/>
    <cellStyle name="Ergebnis 2 4 6 4 3" xfId="28474" xr:uid="{00000000-0005-0000-0000-000064540000}"/>
    <cellStyle name="Ergebnis 2 4 6 5" xfId="8924" xr:uid="{00000000-0005-0000-0000-000065540000}"/>
    <cellStyle name="Ergebnis 2 4 6 5 2" xfId="20652" xr:uid="{00000000-0005-0000-0000-000066540000}"/>
    <cellStyle name="Ergebnis 2 4 6 5 3" xfId="32379" xr:uid="{00000000-0005-0000-0000-000067540000}"/>
    <cellStyle name="Ergebnis 2 4 6 6" xfId="12842" xr:uid="{00000000-0005-0000-0000-000068540000}"/>
    <cellStyle name="Ergebnis 2 4 6 7" xfId="24569" xr:uid="{00000000-0005-0000-0000-000069540000}"/>
    <cellStyle name="Ergebnis 2 4 7" xfId="1554" xr:uid="{00000000-0005-0000-0000-00006A540000}"/>
    <cellStyle name="Ergebnis 2 4 7 2" xfId="5459" xr:uid="{00000000-0005-0000-0000-00006B540000}"/>
    <cellStyle name="Ergebnis 2 4 7 2 2" xfId="17187" xr:uid="{00000000-0005-0000-0000-00006C540000}"/>
    <cellStyle name="Ergebnis 2 4 7 2 3" xfId="28914" xr:uid="{00000000-0005-0000-0000-00006D540000}"/>
    <cellStyle name="Ergebnis 2 4 7 3" xfId="9364" xr:uid="{00000000-0005-0000-0000-00006E540000}"/>
    <cellStyle name="Ergebnis 2 4 7 3 2" xfId="21092" xr:uid="{00000000-0005-0000-0000-00006F540000}"/>
    <cellStyle name="Ergebnis 2 4 7 3 3" xfId="32819" xr:uid="{00000000-0005-0000-0000-000070540000}"/>
    <cellStyle name="Ergebnis 2 4 7 4" xfId="13282" xr:uid="{00000000-0005-0000-0000-000071540000}"/>
    <cellStyle name="Ergebnis 2 4 7 5" xfId="25009" xr:uid="{00000000-0005-0000-0000-000072540000}"/>
    <cellStyle name="Ergebnis 2 4 8" xfId="2852" xr:uid="{00000000-0005-0000-0000-000073540000}"/>
    <cellStyle name="Ergebnis 2 4 8 2" xfId="6757" xr:uid="{00000000-0005-0000-0000-000074540000}"/>
    <cellStyle name="Ergebnis 2 4 8 2 2" xfId="18485" xr:uid="{00000000-0005-0000-0000-000075540000}"/>
    <cellStyle name="Ergebnis 2 4 8 2 3" xfId="30212" xr:uid="{00000000-0005-0000-0000-000076540000}"/>
    <cellStyle name="Ergebnis 2 4 8 3" xfId="10662" xr:uid="{00000000-0005-0000-0000-000077540000}"/>
    <cellStyle name="Ergebnis 2 4 8 3 2" xfId="22390" xr:uid="{00000000-0005-0000-0000-000078540000}"/>
    <cellStyle name="Ergebnis 2 4 8 3 3" xfId="34117" xr:uid="{00000000-0005-0000-0000-000079540000}"/>
    <cellStyle name="Ergebnis 2 4 8 4" xfId="14580" xr:uid="{00000000-0005-0000-0000-00007A540000}"/>
    <cellStyle name="Ergebnis 2 4 8 5" xfId="26307" xr:uid="{00000000-0005-0000-0000-00007B540000}"/>
    <cellStyle name="Ergebnis 2 4 9" xfId="4161" xr:uid="{00000000-0005-0000-0000-00007C540000}"/>
    <cellStyle name="Ergebnis 2 4 9 2" xfId="15889" xr:uid="{00000000-0005-0000-0000-00007D540000}"/>
    <cellStyle name="Ergebnis 2 4 9 3" xfId="27616" xr:uid="{00000000-0005-0000-0000-00007E540000}"/>
    <cellStyle name="Ergebnis 2 5" xfId="229" xr:uid="{00000000-0005-0000-0000-00007F540000}"/>
    <cellStyle name="Ergebnis 2 5 10" xfId="8039" xr:uid="{00000000-0005-0000-0000-000080540000}"/>
    <cellStyle name="Ergebnis 2 5 10 2" xfId="19767" xr:uid="{00000000-0005-0000-0000-000081540000}"/>
    <cellStyle name="Ergebnis 2 5 10 3" xfId="31494" xr:uid="{00000000-0005-0000-0000-000082540000}"/>
    <cellStyle name="Ergebnis 2 5 11" xfId="11957" xr:uid="{00000000-0005-0000-0000-000083540000}"/>
    <cellStyle name="Ergebnis 2 5 12" xfId="23684" xr:uid="{00000000-0005-0000-0000-000084540000}"/>
    <cellStyle name="Ergebnis 2 5 2" xfId="374" xr:uid="{00000000-0005-0000-0000-000085540000}"/>
    <cellStyle name="Ergebnis 2 5 2 2" xfId="803" xr:uid="{00000000-0005-0000-0000-000086540000}"/>
    <cellStyle name="Ergebnis 2 5 2 2 2" xfId="2101" xr:uid="{00000000-0005-0000-0000-000087540000}"/>
    <cellStyle name="Ergebnis 2 5 2 2 2 2" xfId="6006" xr:uid="{00000000-0005-0000-0000-000088540000}"/>
    <cellStyle name="Ergebnis 2 5 2 2 2 2 2" xfId="17734" xr:uid="{00000000-0005-0000-0000-000089540000}"/>
    <cellStyle name="Ergebnis 2 5 2 2 2 2 3" xfId="29461" xr:uid="{00000000-0005-0000-0000-00008A540000}"/>
    <cellStyle name="Ergebnis 2 5 2 2 2 3" xfId="9911" xr:uid="{00000000-0005-0000-0000-00008B540000}"/>
    <cellStyle name="Ergebnis 2 5 2 2 2 3 2" xfId="21639" xr:uid="{00000000-0005-0000-0000-00008C540000}"/>
    <cellStyle name="Ergebnis 2 5 2 2 2 3 3" xfId="33366" xr:uid="{00000000-0005-0000-0000-00008D540000}"/>
    <cellStyle name="Ergebnis 2 5 2 2 2 4" xfId="13829" xr:uid="{00000000-0005-0000-0000-00008E540000}"/>
    <cellStyle name="Ergebnis 2 5 2 2 2 5" xfId="25556" xr:uid="{00000000-0005-0000-0000-00008F540000}"/>
    <cellStyle name="Ergebnis 2 5 2 2 3" xfId="3399" xr:uid="{00000000-0005-0000-0000-000090540000}"/>
    <cellStyle name="Ergebnis 2 5 2 2 3 2" xfId="7304" xr:uid="{00000000-0005-0000-0000-000091540000}"/>
    <cellStyle name="Ergebnis 2 5 2 2 3 2 2" xfId="19032" xr:uid="{00000000-0005-0000-0000-000092540000}"/>
    <cellStyle name="Ergebnis 2 5 2 2 3 2 3" xfId="30759" xr:uid="{00000000-0005-0000-0000-000093540000}"/>
    <cellStyle name="Ergebnis 2 5 2 2 3 3" xfId="11209" xr:uid="{00000000-0005-0000-0000-000094540000}"/>
    <cellStyle name="Ergebnis 2 5 2 2 3 3 2" xfId="22937" xr:uid="{00000000-0005-0000-0000-000095540000}"/>
    <cellStyle name="Ergebnis 2 5 2 2 3 3 3" xfId="34664" xr:uid="{00000000-0005-0000-0000-000096540000}"/>
    <cellStyle name="Ergebnis 2 5 2 2 3 4" xfId="15127" xr:uid="{00000000-0005-0000-0000-000097540000}"/>
    <cellStyle name="Ergebnis 2 5 2 2 3 5" xfId="26854" xr:uid="{00000000-0005-0000-0000-000098540000}"/>
    <cellStyle name="Ergebnis 2 5 2 2 4" xfId="4708" xr:uid="{00000000-0005-0000-0000-000099540000}"/>
    <cellStyle name="Ergebnis 2 5 2 2 4 2" xfId="16436" xr:uid="{00000000-0005-0000-0000-00009A540000}"/>
    <cellStyle name="Ergebnis 2 5 2 2 4 3" xfId="28163" xr:uid="{00000000-0005-0000-0000-00009B540000}"/>
    <cellStyle name="Ergebnis 2 5 2 2 5" xfId="8613" xr:uid="{00000000-0005-0000-0000-00009C540000}"/>
    <cellStyle name="Ergebnis 2 5 2 2 5 2" xfId="20341" xr:uid="{00000000-0005-0000-0000-00009D540000}"/>
    <cellStyle name="Ergebnis 2 5 2 2 5 3" xfId="32068" xr:uid="{00000000-0005-0000-0000-00009E540000}"/>
    <cellStyle name="Ergebnis 2 5 2 2 6" xfId="12531" xr:uid="{00000000-0005-0000-0000-00009F540000}"/>
    <cellStyle name="Ergebnis 2 5 2 2 7" xfId="24258" xr:uid="{00000000-0005-0000-0000-0000A0540000}"/>
    <cellStyle name="Ergebnis 2 5 2 3" xfId="1232" xr:uid="{00000000-0005-0000-0000-0000A1540000}"/>
    <cellStyle name="Ergebnis 2 5 2 3 2" xfId="2530" xr:uid="{00000000-0005-0000-0000-0000A2540000}"/>
    <cellStyle name="Ergebnis 2 5 2 3 2 2" xfId="6435" xr:uid="{00000000-0005-0000-0000-0000A3540000}"/>
    <cellStyle name="Ergebnis 2 5 2 3 2 2 2" xfId="18163" xr:uid="{00000000-0005-0000-0000-0000A4540000}"/>
    <cellStyle name="Ergebnis 2 5 2 3 2 2 3" xfId="29890" xr:uid="{00000000-0005-0000-0000-0000A5540000}"/>
    <cellStyle name="Ergebnis 2 5 2 3 2 3" xfId="10340" xr:uid="{00000000-0005-0000-0000-0000A6540000}"/>
    <cellStyle name="Ergebnis 2 5 2 3 2 3 2" xfId="22068" xr:uid="{00000000-0005-0000-0000-0000A7540000}"/>
    <cellStyle name="Ergebnis 2 5 2 3 2 3 3" xfId="33795" xr:uid="{00000000-0005-0000-0000-0000A8540000}"/>
    <cellStyle name="Ergebnis 2 5 2 3 2 4" xfId="14258" xr:uid="{00000000-0005-0000-0000-0000A9540000}"/>
    <cellStyle name="Ergebnis 2 5 2 3 2 5" xfId="25985" xr:uid="{00000000-0005-0000-0000-0000AA540000}"/>
    <cellStyle name="Ergebnis 2 5 2 3 3" xfId="3828" xr:uid="{00000000-0005-0000-0000-0000AB540000}"/>
    <cellStyle name="Ergebnis 2 5 2 3 3 2" xfId="7733" xr:uid="{00000000-0005-0000-0000-0000AC540000}"/>
    <cellStyle name="Ergebnis 2 5 2 3 3 2 2" xfId="19461" xr:uid="{00000000-0005-0000-0000-0000AD540000}"/>
    <cellStyle name="Ergebnis 2 5 2 3 3 2 3" xfId="31188" xr:uid="{00000000-0005-0000-0000-0000AE540000}"/>
    <cellStyle name="Ergebnis 2 5 2 3 3 3" xfId="11638" xr:uid="{00000000-0005-0000-0000-0000AF540000}"/>
    <cellStyle name="Ergebnis 2 5 2 3 3 3 2" xfId="23366" xr:uid="{00000000-0005-0000-0000-0000B0540000}"/>
    <cellStyle name="Ergebnis 2 5 2 3 3 3 3" xfId="35093" xr:uid="{00000000-0005-0000-0000-0000B1540000}"/>
    <cellStyle name="Ergebnis 2 5 2 3 3 4" xfId="15556" xr:uid="{00000000-0005-0000-0000-0000B2540000}"/>
    <cellStyle name="Ergebnis 2 5 2 3 3 5" xfId="27283" xr:uid="{00000000-0005-0000-0000-0000B3540000}"/>
    <cellStyle name="Ergebnis 2 5 2 3 4" xfId="5137" xr:uid="{00000000-0005-0000-0000-0000B4540000}"/>
    <cellStyle name="Ergebnis 2 5 2 3 4 2" xfId="16865" xr:uid="{00000000-0005-0000-0000-0000B5540000}"/>
    <cellStyle name="Ergebnis 2 5 2 3 4 3" xfId="28592" xr:uid="{00000000-0005-0000-0000-0000B6540000}"/>
    <cellStyle name="Ergebnis 2 5 2 3 5" xfId="9042" xr:uid="{00000000-0005-0000-0000-0000B7540000}"/>
    <cellStyle name="Ergebnis 2 5 2 3 5 2" xfId="20770" xr:uid="{00000000-0005-0000-0000-0000B8540000}"/>
    <cellStyle name="Ergebnis 2 5 2 3 5 3" xfId="32497" xr:uid="{00000000-0005-0000-0000-0000B9540000}"/>
    <cellStyle name="Ergebnis 2 5 2 3 6" xfId="12960" xr:uid="{00000000-0005-0000-0000-0000BA540000}"/>
    <cellStyle name="Ergebnis 2 5 2 3 7" xfId="24687" xr:uid="{00000000-0005-0000-0000-0000BB540000}"/>
    <cellStyle name="Ergebnis 2 5 2 4" xfId="1672" xr:uid="{00000000-0005-0000-0000-0000BC540000}"/>
    <cellStyle name="Ergebnis 2 5 2 4 2" xfId="5577" xr:uid="{00000000-0005-0000-0000-0000BD540000}"/>
    <cellStyle name="Ergebnis 2 5 2 4 2 2" xfId="17305" xr:uid="{00000000-0005-0000-0000-0000BE540000}"/>
    <cellStyle name="Ergebnis 2 5 2 4 2 3" xfId="29032" xr:uid="{00000000-0005-0000-0000-0000BF540000}"/>
    <cellStyle name="Ergebnis 2 5 2 4 3" xfId="9482" xr:uid="{00000000-0005-0000-0000-0000C0540000}"/>
    <cellStyle name="Ergebnis 2 5 2 4 3 2" xfId="21210" xr:uid="{00000000-0005-0000-0000-0000C1540000}"/>
    <cellStyle name="Ergebnis 2 5 2 4 3 3" xfId="32937" xr:uid="{00000000-0005-0000-0000-0000C2540000}"/>
    <cellStyle name="Ergebnis 2 5 2 4 4" xfId="13400" xr:uid="{00000000-0005-0000-0000-0000C3540000}"/>
    <cellStyle name="Ergebnis 2 5 2 4 5" xfId="25127" xr:uid="{00000000-0005-0000-0000-0000C4540000}"/>
    <cellStyle name="Ergebnis 2 5 2 5" xfId="2970" xr:uid="{00000000-0005-0000-0000-0000C5540000}"/>
    <cellStyle name="Ergebnis 2 5 2 5 2" xfId="6875" xr:uid="{00000000-0005-0000-0000-0000C6540000}"/>
    <cellStyle name="Ergebnis 2 5 2 5 2 2" xfId="18603" xr:uid="{00000000-0005-0000-0000-0000C7540000}"/>
    <cellStyle name="Ergebnis 2 5 2 5 2 3" xfId="30330" xr:uid="{00000000-0005-0000-0000-0000C8540000}"/>
    <cellStyle name="Ergebnis 2 5 2 5 3" xfId="10780" xr:uid="{00000000-0005-0000-0000-0000C9540000}"/>
    <cellStyle name="Ergebnis 2 5 2 5 3 2" xfId="22508" xr:uid="{00000000-0005-0000-0000-0000CA540000}"/>
    <cellStyle name="Ergebnis 2 5 2 5 3 3" xfId="34235" xr:uid="{00000000-0005-0000-0000-0000CB540000}"/>
    <cellStyle name="Ergebnis 2 5 2 5 4" xfId="14698" xr:uid="{00000000-0005-0000-0000-0000CC540000}"/>
    <cellStyle name="Ergebnis 2 5 2 5 5" xfId="26425" xr:uid="{00000000-0005-0000-0000-0000CD540000}"/>
    <cellStyle name="Ergebnis 2 5 2 6" xfId="4279" xr:uid="{00000000-0005-0000-0000-0000CE540000}"/>
    <cellStyle name="Ergebnis 2 5 2 6 2" xfId="16007" xr:uid="{00000000-0005-0000-0000-0000CF540000}"/>
    <cellStyle name="Ergebnis 2 5 2 6 3" xfId="27734" xr:uid="{00000000-0005-0000-0000-0000D0540000}"/>
    <cellStyle name="Ergebnis 2 5 2 7" xfId="8184" xr:uid="{00000000-0005-0000-0000-0000D1540000}"/>
    <cellStyle name="Ergebnis 2 5 2 7 2" xfId="19912" xr:uid="{00000000-0005-0000-0000-0000D2540000}"/>
    <cellStyle name="Ergebnis 2 5 2 7 3" xfId="31639" xr:uid="{00000000-0005-0000-0000-0000D3540000}"/>
    <cellStyle name="Ergebnis 2 5 2 8" xfId="12102" xr:uid="{00000000-0005-0000-0000-0000D4540000}"/>
    <cellStyle name="Ergebnis 2 5 2 9" xfId="23829" xr:uid="{00000000-0005-0000-0000-0000D5540000}"/>
    <cellStyle name="Ergebnis 2 5 3" xfId="473" xr:uid="{00000000-0005-0000-0000-0000D6540000}"/>
    <cellStyle name="Ergebnis 2 5 3 2" xfId="902" xr:uid="{00000000-0005-0000-0000-0000D7540000}"/>
    <cellStyle name="Ergebnis 2 5 3 2 2" xfId="2200" xr:uid="{00000000-0005-0000-0000-0000D8540000}"/>
    <cellStyle name="Ergebnis 2 5 3 2 2 2" xfId="6105" xr:uid="{00000000-0005-0000-0000-0000D9540000}"/>
    <cellStyle name="Ergebnis 2 5 3 2 2 2 2" xfId="17833" xr:uid="{00000000-0005-0000-0000-0000DA540000}"/>
    <cellStyle name="Ergebnis 2 5 3 2 2 2 3" xfId="29560" xr:uid="{00000000-0005-0000-0000-0000DB540000}"/>
    <cellStyle name="Ergebnis 2 5 3 2 2 3" xfId="10010" xr:uid="{00000000-0005-0000-0000-0000DC540000}"/>
    <cellStyle name="Ergebnis 2 5 3 2 2 3 2" xfId="21738" xr:uid="{00000000-0005-0000-0000-0000DD540000}"/>
    <cellStyle name="Ergebnis 2 5 3 2 2 3 3" xfId="33465" xr:uid="{00000000-0005-0000-0000-0000DE540000}"/>
    <cellStyle name="Ergebnis 2 5 3 2 2 4" xfId="13928" xr:uid="{00000000-0005-0000-0000-0000DF540000}"/>
    <cellStyle name="Ergebnis 2 5 3 2 2 5" xfId="25655" xr:uid="{00000000-0005-0000-0000-0000E0540000}"/>
    <cellStyle name="Ergebnis 2 5 3 2 3" xfId="3498" xr:uid="{00000000-0005-0000-0000-0000E1540000}"/>
    <cellStyle name="Ergebnis 2 5 3 2 3 2" xfId="7403" xr:uid="{00000000-0005-0000-0000-0000E2540000}"/>
    <cellStyle name="Ergebnis 2 5 3 2 3 2 2" xfId="19131" xr:uid="{00000000-0005-0000-0000-0000E3540000}"/>
    <cellStyle name="Ergebnis 2 5 3 2 3 2 3" xfId="30858" xr:uid="{00000000-0005-0000-0000-0000E4540000}"/>
    <cellStyle name="Ergebnis 2 5 3 2 3 3" xfId="11308" xr:uid="{00000000-0005-0000-0000-0000E5540000}"/>
    <cellStyle name="Ergebnis 2 5 3 2 3 3 2" xfId="23036" xr:uid="{00000000-0005-0000-0000-0000E6540000}"/>
    <cellStyle name="Ergebnis 2 5 3 2 3 3 3" xfId="34763" xr:uid="{00000000-0005-0000-0000-0000E7540000}"/>
    <cellStyle name="Ergebnis 2 5 3 2 3 4" xfId="15226" xr:uid="{00000000-0005-0000-0000-0000E8540000}"/>
    <cellStyle name="Ergebnis 2 5 3 2 3 5" xfId="26953" xr:uid="{00000000-0005-0000-0000-0000E9540000}"/>
    <cellStyle name="Ergebnis 2 5 3 2 4" xfId="4807" xr:uid="{00000000-0005-0000-0000-0000EA540000}"/>
    <cellStyle name="Ergebnis 2 5 3 2 4 2" xfId="16535" xr:uid="{00000000-0005-0000-0000-0000EB540000}"/>
    <cellStyle name="Ergebnis 2 5 3 2 4 3" xfId="28262" xr:uid="{00000000-0005-0000-0000-0000EC540000}"/>
    <cellStyle name="Ergebnis 2 5 3 2 5" xfId="8712" xr:uid="{00000000-0005-0000-0000-0000ED540000}"/>
    <cellStyle name="Ergebnis 2 5 3 2 5 2" xfId="20440" xr:uid="{00000000-0005-0000-0000-0000EE540000}"/>
    <cellStyle name="Ergebnis 2 5 3 2 5 3" xfId="32167" xr:uid="{00000000-0005-0000-0000-0000EF540000}"/>
    <cellStyle name="Ergebnis 2 5 3 2 6" xfId="12630" xr:uid="{00000000-0005-0000-0000-0000F0540000}"/>
    <cellStyle name="Ergebnis 2 5 3 2 7" xfId="24357" xr:uid="{00000000-0005-0000-0000-0000F1540000}"/>
    <cellStyle name="Ergebnis 2 5 3 3" xfId="1331" xr:uid="{00000000-0005-0000-0000-0000F2540000}"/>
    <cellStyle name="Ergebnis 2 5 3 3 2" xfId="2629" xr:uid="{00000000-0005-0000-0000-0000F3540000}"/>
    <cellStyle name="Ergebnis 2 5 3 3 2 2" xfId="6534" xr:uid="{00000000-0005-0000-0000-0000F4540000}"/>
    <cellStyle name="Ergebnis 2 5 3 3 2 2 2" xfId="18262" xr:uid="{00000000-0005-0000-0000-0000F5540000}"/>
    <cellStyle name="Ergebnis 2 5 3 3 2 2 3" xfId="29989" xr:uid="{00000000-0005-0000-0000-0000F6540000}"/>
    <cellStyle name="Ergebnis 2 5 3 3 2 3" xfId="10439" xr:uid="{00000000-0005-0000-0000-0000F7540000}"/>
    <cellStyle name="Ergebnis 2 5 3 3 2 3 2" xfId="22167" xr:uid="{00000000-0005-0000-0000-0000F8540000}"/>
    <cellStyle name="Ergebnis 2 5 3 3 2 3 3" xfId="33894" xr:uid="{00000000-0005-0000-0000-0000F9540000}"/>
    <cellStyle name="Ergebnis 2 5 3 3 2 4" xfId="14357" xr:uid="{00000000-0005-0000-0000-0000FA540000}"/>
    <cellStyle name="Ergebnis 2 5 3 3 2 5" xfId="26084" xr:uid="{00000000-0005-0000-0000-0000FB540000}"/>
    <cellStyle name="Ergebnis 2 5 3 3 3" xfId="3927" xr:uid="{00000000-0005-0000-0000-0000FC540000}"/>
    <cellStyle name="Ergebnis 2 5 3 3 3 2" xfId="7832" xr:uid="{00000000-0005-0000-0000-0000FD540000}"/>
    <cellStyle name="Ergebnis 2 5 3 3 3 2 2" xfId="19560" xr:uid="{00000000-0005-0000-0000-0000FE540000}"/>
    <cellStyle name="Ergebnis 2 5 3 3 3 2 3" xfId="31287" xr:uid="{00000000-0005-0000-0000-0000FF540000}"/>
    <cellStyle name="Ergebnis 2 5 3 3 3 3" xfId="11737" xr:uid="{00000000-0005-0000-0000-000000550000}"/>
    <cellStyle name="Ergebnis 2 5 3 3 3 3 2" xfId="23465" xr:uid="{00000000-0005-0000-0000-000001550000}"/>
    <cellStyle name="Ergebnis 2 5 3 3 3 3 3" xfId="35192" xr:uid="{00000000-0005-0000-0000-000002550000}"/>
    <cellStyle name="Ergebnis 2 5 3 3 3 4" xfId="15655" xr:uid="{00000000-0005-0000-0000-000003550000}"/>
    <cellStyle name="Ergebnis 2 5 3 3 3 5" xfId="27382" xr:uid="{00000000-0005-0000-0000-000004550000}"/>
    <cellStyle name="Ergebnis 2 5 3 3 4" xfId="5236" xr:uid="{00000000-0005-0000-0000-000005550000}"/>
    <cellStyle name="Ergebnis 2 5 3 3 4 2" xfId="16964" xr:uid="{00000000-0005-0000-0000-000006550000}"/>
    <cellStyle name="Ergebnis 2 5 3 3 4 3" xfId="28691" xr:uid="{00000000-0005-0000-0000-000007550000}"/>
    <cellStyle name="Ergebnis 2 5 3 3 5" xfId="9141" xr:uid="{00000000-0005-0000-0000-000008550000}"/>
    <cellStyle name="Ergebnis 2 5 3 3 5 2" xfId="20869" xr:uid="{00000000-0005-0000-0000-000009550000}"/>
    <cellStyle name="Ergebnis 2 5 3 3 5 3" xfId="32596" xr:uid="{00000000-0005-0000-0000-00000A550000}"/>
    <cellStyle name="Ergebnis 2 5 3 3 6" xfId="13059" xr:uid="{00000000-0005-0000-0000-00000B550000}"/>
    <cellStyle name="Ergebnis 2 5 3 3 7" xfId="24786" xr:uid="{00000000-0005-0000-0000-00000C550000}"/>
    <cellStyle name="Ergebnis 2 5 3 4" xfId="1771" xr:uid="{00000000-0005-0000-0000-00000D550000}"/>
    <cellStyle name="Ergebnis 2 5 3 4 2" xfId="5676" xr:uid="{00000000-0005-0000-0000-00000E550000}"/>
    <cellStyle name="Ergebnis 2 5 3 4 2 2" xfId="17404" xr:uid="{00000000-0005-0000-0000-00000F550000}"/>
    <cellStyle name="Ergebnis 2 5 3 4 2 3" xfId="29131" xr:uid="{00000000-0005-0000-0000-000010550000}"/>
    <cellStyle name="Ergebnis 2 5 3 4 3" xfId="9581" xr:uid="{00000000-0005-0000-0000-000011550000}"/>
    <cellStyle name="Ergebnis 2 5 3 4 3 2" xfId="21309" xr:uid="{00000000-0005-0000-0000-000012550000}"/>
    <cellStyle name="Ergebnis 2 5 3 4 3 3" xfId="33036" xr:uid="{00000000-0005-0000-0000-000013550000}"/>
    <cellStyle name="Ergebnis 2 5 3 4 4" xfId="13499" xr:uid="{00000000-0005-0000-0000-000014550000}"/>
    <cellStyle name="Ergebnis 2 5 3 4 5" xfId="25226" xr:uid="{00000000-0005-0000-0000-000015550000}"/>
    <cellStyle name="Ergebnis 2 5 3 5" xfId="3069" xr:uid="{00000000-0005-0000-0000-000016550000}"/>
    <cellStyle name="Ergebnis 2 5 3 5 2" xfId="6974" xr:uid="{00000000-0005-0000-0000-000017550000}"/>
    <cellStyle name="Ergebnis 2 5 3 5 2 2" xfId="18702" xr:uid="{00000000-0005-0000-0000-000018550000}"/>
    <cellStyle name="Ergebnis 2 5 3 5 2 3" xfId="30429" xr:uid="{00000000-0005-0000-0000-000019550000}"/>
    <cellStyle name="Ergebnis 2 5 3 5 3" xfId="10879" xr:uid="{00000000-0005-0000-0000-00001A550000}"/>
    <cellStyle name="Ergebnis 2 5 3 5 3 2" xfId="22607" xr:uid="{00000000-0005-0000-0000-00001B550000}"/>
    <cellStyle name="Ergebnis 2 5 3 5 3 3" xfId="34334" xr:uid="{00000000-0005-0000-0000-00001C550000}"/>
    <cellStyle name="Ergebnis 2 5 3 5 4" xfId="14797" xr:uid="{00000000-0005-0000-0000-00001D550000}"/>
    <cellStyle name="Ergebnis 2 5 3 5 5" xfId="26524" xr:uid="{00000000-0005-0000-0000-00001E550000}"/>
    <cellStyle name="Ergebnis 2 5 3 6" xfId="4378" xr:uid="{00000000-0005-0000-0000-00001F550000}"/>
    <cellStyle name="Ergebnis 2 5 3 6 2" xfId="16106" xr:uid="{00000000-0005-0000-0000-000020550000}"/>
    <cellStyle name="Ergebnis 2 5 3 6 3" xfId="27833" xr:uid="{00000000-0005-0000-0000-000021550000}"/>
    <cellStyle name="Ergebnis 2 5 3 7" xfId="8283" xr:uid="{00000000-0005-0000-0000-000022550000}"/>
    <cellStyle name="Ergebnis 2 5 3 7 2" xfId="20011" xr:uid="{00000000-0005-0000-0000-000023550000}"/>
    <cellStyle name="Ergebnis 2 5 3 7 3" xfId="31738" xr:uid="{00000000-0005-0000-0000-000024550000}"/>
    <cellStyle name="Ergebnis 2 5 3 8" xfId="12201" xr:uid="{00000000-0005-0000-0000-000025550000}"/>
    <cellStyle name="Ergebnis 2 5 3 9" xfId="23928" xr:uid="{00000000-0005-0000-0000-000026550000}"/>
    <cellStyle name="Ergebnis 2 5 4" xfId="572" xr:uid="{00000000-0005-0000-0000-000027550000}"/>
    <cellStyle name="Ergebnis 2 5 4 2" xfId="1001" xr:uid="{00000000-0005-0000-0000-000028550000}"/>
    <cellStyle name="Ergebnis 2 5 4 2 2" xfId="2299" xr:uid="{00000000-0005-0000-0000-000029550000}"/>
    <cellStyle name="Ergebnis 2 5 4 2 2 2" xfId="6204" xr:uid="{00000000-0005-0000-0000-00002A550000}"/>
    <cellStyle name="Ergebnis 2 5 4 2 2 2 2" xfId="17932" xr:uid="{00000000-0005-0000-0000-00002B550000}"/>
    <cellStyle name="Ergebnis 2 5 4 2 2 2 3" xfId="29659" xr:uid="{00000000-0005-0000-0000-00002C550000}"/>
    <cellStyle name="Ergebnis 2 5 4 2 2 3" xfId="10109" xr:uid="{00000000-0005-0000-0000-00002D550000}"/>
    <cellStyle name="Ergebnis 2 5 4 2 2 3 2" xfId="21837" xr:uid="{00000000-0005-0000-0000-00002E550000}"/>
    <cellStyle name="Ergebnis 2 5 4 2 2 3 3" xfId="33564" xr:uid="{00000000-0005-0000-0000-00002F550000}"/>
    <cellStyle name="Ergebnis 2 5 4 2 2 4" xfId="14027" xr:uid="{00000000-0005-0000-0000-000030550000}"/>
    <cellStyle name="Ergebnis 2 5 4 2 2 5" xfId="25754" xr:uid="{00000000-0005-0000-0000-000031550000}"/>
    <cellStyle name="Ergebnis 2 5 4 2 3" xfId="3597" xr:uid="{00000000-0005-0000-0000-000032550000}"/>
    <cellStyle name="Ergebnis 2 5 4 2 3 2" xfId="7502" xr:uid="{00000000-0005-0000-0000-000033550000}"/>
    <cellStyle name="Ergebnis 2 5 4 2 3 2 2" xfId="19230" xr:uid="{00000000-0005-0000-0000-000034550000}"/>
    <cellStyle name="Ergebnis 2 5 4 2 3 2 3" xfId="30957" xr:uid="{00000000-0005-0000-0000-000035550000}"/>
    <cellStyle name="Ergebnis 2 5 4 2 3 3" xfId="11407" xr:uid="{00000000-0005-0000-0000-000036550000}"/>
    <cellStyle name="Ergebnis 2 5 4 2 3 3 2" xfId="23135" xr:uid="{00000000-0005-0000-0000-000037550000}"/>
    <cellStyle name="Ergebnis 2 5 4 2 3 3 3" xfId="34862" xr:uid="{00000000-0005-0000-0000-000038550000}"/>
    <cellStyle name="Ergebnis 2 5 4 2 3 4" xfId="15325" xr:uid="{00000000-0005-0000-0000-000039550000}"/>
    <cellStyle name="Ergebnis 2 5 4 2 3 5" xfId="27052" xr:uid="{00000000-0005-0000-0000-00003A550000}"/>
    <cellStyle name="Ergebnis 2 5 4 2 4" xfId="4906" xr:uid="{00000000-0005-0000-0000-00003B550000}"/>
    <cellStyle name="Ergebnis 2 5 4 2 4 2" xfId="16634" xr:uid="{00000000-0005-0000-0000-00003C550000}"/>
    <cellStyle name="Ergebnis 2 5 4 2 4 3" xfId="28361" xr:uid="{00000000-0005-0000-0000-00003D550000}"/>
    <cellStyle name="Ergebnis 2 5 4 2 5" xfId="8811" xr:uid="{00000000-0005-0000-0000-00003E550000}"/>
    <cellStyle name="Ergebnis 2 5 4 2 5 2" xfId="20539" xr:uid="{00000000-0005-0000-0000-00003F550000}"/>
    <cellStyle name="Ergebnis 2 5 4 2 5 3" xfId="32266" xr:uid="{00000000-0005-0000-0000-000040550000}"/>
    <cellStyle name="Ergebnis 2 5 4 2 6" xfId="12729" xr:uid="{00000000-0005-0000-0000-000041550000}"/>
    <cellStyle name="Ergebnis 2 5 4 2 7" xfId="24456" xr:uid="{00000000-0005-0000-0000-000042550000}"/>
    <cellStyle name="Ergebnis 2 5 4 3" xfId="1430" xr:uid="{00000000-0005-0000-0000-000043550000}"/>
    <cellStyle name="Ergebnis 2 5 4 3 2" xfId="2728" xr:uid="{00000000-0005-0000-0000-000044550000}"/>
    <cellStyle name="Ergebnis 2 5 4 3 2 2" xfId="6633" xr:uid="{00000000-0005-0000-0000-000045550000}"/>
    <cellStyle name="Ergebnis 2 5 4 3 2 2 2" xfId="18361" xr:uid="{00000000-0005-0000-0000-000046550000}"/>
    <cellStyle name="Ergebnis 2 5 4 3 2 2 3" xfId="30088" xr:uid="{00000000-0005-0000-0000-000047550000}"/>
    <cellStyle name="Ergebnis 2 5 4 3 2 3" xfId="10538" xr:uid="{00000000-0005-0000-0000-000048550000}"/>
    <cellStyle name="Ergebnis 2 5 4 3 2 3 2" xfId="22266" xr:uid="{00000000-0005-0000-0000-000049550000}"/>
    <cellStyle name="Ergebnis 2 5 4 3 2 3 3" xfId="33993" xr:uid="{00000000-0005-0000-0000-00004A550000}"/>
    <cellStyle name="Ergebnis 2 5 4 3 2 4" xfId="14456" xr:uid="{00000000-0005-0000-0000-00004B550000}"/>
    <cellStyle name="Ergebnis 2 5 4 3 2 5" xfId="26183" xr:uid="{00000000-0005-0000-0000-00004C550000}"/>
    <cellStyle name="Ergebnis 2 5 4 3 3" xfId="4026" xr:uid="{00000000-0005-0000-0000-00004D550000}"/>
    <cellStyle name="Ergebnis 2 5 4 3 3 2" xfId="7931" xr:uid="{00000000-0005-0000-0000-00004E550000}"/>
    <cellStyle name="Ergebnis 2 5 4 3 3 2 2" xfId="19659" xr:uid="{00000000-0005-0000-0000-00004F550000}"/>
    <cellStyle name="Ergebnis 2 5 4 3 3 2 3" xfId="31386" xr:uid="{00000000-0005-0000-0000-000050550000}"/>
    <cellStyle name="Ergebnis 2 5 4 3 3 3" xfId="11836" xr:uid="{00000000-0005-0000-0000-000051550000}"/>
    <cellStyle name="Ergebnis 2 5 4 3 3 3 2" xfId="23564" xr:uid="{00000000-0005-0000-0000-000052550000}"/>
    <cellStyle name="Ergebnis 2 5 4 3 3 3 3" xfId="35291" xr:uid="{00000000-0005-0000-0000-000053550000}"/>
    <cellStyle name="Ergebnis 2 5 4 3 3 4" xfId="15754" xr:uid="{00000000-0005-0000-0000-000054550000}"/>
    <cellStyle name="Ergebnis 2 5 4 3 3 5" xfId="27481" xr:uid="{00000000-0005-0000-0000-000055550000}"/>
    <cellStyle name="Ergebnis 2 5 4 3 4" xfId="5335" xr:uid="{00000000-0005-0000-0000-000056550000}"/>
    <cellStyle name="Ergebnis 2 5 4 3 4 2" xfId="17063" xr:uid="{00000000-0005-0000-0000-000057550000}"/>
    <cellStyle name="Ergebnis 2 5 4 3 4 3" xfId="28790" xr:uid="{00000000-0005-0000-0000-000058550000}"/>
    <cellStyle name="Ergebnis 2 5 4 3 5" xfId="9240" xr:uid="{00000000-0005-0000-0000-000059550000}"/>
    <cellStyle name="Ergebnis 2 5 4 3 5 2" xfId="20968" xr:uid="{00000000-0005-0000-0000-00005A550000}"/>
    <cellStyle name="Ergebnis 2 5 4 3 5 3" xfId="32695" xr:uid="{00000000-0005-0000-0000-00005B550000}"/>
    <cellStyle name="Ergebnis 2 5 4 3 6" xfId="13158" xr:uid="{00000000-0005-0000-0000-00005C550000}"/>
    <cellStyle name="Ergebnis 2 5 4 3 7" xfId="24885" xr:uid="{00000000-0005-0000-0000-00005D550000}"/>
    <cellStyle name="Ergebnis 2 5 4 4" xfId="1870" xr:uid="{00000000-0005-0000-0000-00005E550000}"/>
    <cellStyle name="Ergebnis 2 5 4 4 2" xfId="5775" xr:uid="{00000000-0005-0000-0000-00005F550000}"/>
    <cellStyle name="Ergebnis 2 5 4 4 2 2" xfId="17503" xr:uid="{00000000-0005-0000-0000-000060550000}"/>
    <cellStyle name="Ergebnis 2 5 4 4 2 3" xfId="29230" xr:uid="{00000000-0005-0000-0000-000061550000}"/>
    <cellStyle name="Ergebnis 2 5 4 4 3" xfId="9680" xr:uid="{00000000-0005-0000-0000-000062550000}"/>
    <cellStyle name="Ergebnis 2 5 4 4 3 2" xfId="21408" xr:uid="{00000000-0005-0000-0000-000063550000}"/>
    <cellStyle name="Ergebnis 2 5 4 4 3 3" xfId="33135" xr:uid="{00000000-0005-0000-0000-000064550000}"/>
    <cellStyle name="Ergebnis 2 5 4 4 4" xfId="13598" xr:uid="{00000000-0005-0000-0000-000065550000}"/>
    <cellStyle name="Ergebnis 2 5 4 4 5" xfId="25325" xr:uid="{00000000-0005-0000-0000-000066550000}"/>
    <cellStyle name="Ergebnis 2 5 4 5" xfId="3168" xr:uid="{00000000-0005-0000-0000-000067550000}"/>
    <cellStyle name="Ergebnis 2 5 4 5 2" xfId="7073" xr:uid="{00000000-0005-0000-0000-000068550000}"/>
    <cellStyle name="Ergebnis 2 5 4 5 2 2" xfId="18801" xr:uid="{00000000-0005-0000-0000-000069550000}"/>
    <cellStyle name="Ergebnis 2 5 4 5 2 3" xfId="30528" xr:uid="{00000000-0005-0000-0000-00006A550000}"/>
    <cellStyle name="Ergebnis 2 5 4 5 3" xfId="10978" xr:uid="{00000000-0005-0000-0000-00006B550000}"/>
    <cellStyle name="Ergebnis 2 5 4 5 3 2" xfId="22706" xr:uid="{00000000-0005-0000-0000-00006C550000}"/>
    <cellStyle name="Ergebnis 2 5 4 5 3 3" xfId="34433" xr:uid="{00000000-0005-0000-0000-00006D550000}"/>
    <cellStyle name="Ergebnis 2 5 4 5 4" xfId="14896" xr:uid="{00000000-0005-0000-0000-00006E550000}"/>
    <cellStyle name="Ergebnis 2 5 4 5 5" xfId="26623" xr:uid="{00000000-0005-0000-0000-00006F550000}"/>
    <cellStyle name="Ergebnis 2 5 4 6" xfId="4477" xr:uid="{00000000-0005-0000-0000-000070550000}"/>
    <cellStyle name="Ergebnis 2 5 4 6 2" xfId="16205" xr:uid="{00000000-0005-0000-0000-000071550000}"/>
    <cellStyle name="Ergebnis 2 5 4 6 3" xfId="27932" xr:uid="{00000000-0005-0000-0000-000072550000}"/>
    <cellStyle name="Ergebnis 2 5 4 7" xfId="8382" xr:uid="{00000000-0005-0000-0000-000073550000}"/>
    <cellStyle name="Ergebnis 2 5 4 7 2" xfId="20110" xr:uid="{00000000-0005-0000-0000-000074550000}"/>
    <cellStyle name="Ergebnis 2 5 4 7 3" xfId="31837" xr:uid="{00000000-0005-0000-0000-000075550000}"/>
    <cellStyle name="Ergebnis 2 5 4 8" xfId="12300" xr:uid="{00000000-0005-0000-0000-000076550000}"/>
    <cellStyle name="Ergebnis 2 5 4 9" xfId="24027" xr:uid="{00000000-0005-0000-0000-000077550000}"/>
    <cellStyle name="Ergebnis 2 5 5" xfId="658" xr:uid="{00000000-0005-0000-0000-000078550000}"/>
    <cellStyle name="Ergebnis 2 5 5 2" xfId="1956" xr:uid="{00000000-0005-0000-0000-000079550000}"/>
    <cellStyle name="Ergebnis 2 5 5 2 2" xfId="5861" xr:uid="{00000000-0005-0000-0000-00007A550000}"/>
    <cellStyle name="Ergebnis 2 5 5 2 2 2" xfId="17589" xr:uid="{00000000-0005-0000-0000-00007B550000}"/>
    <cellStyle name="Ergebnis 2 5 5 2 2 3" xfId="29316" xr:uid="{00000000-0005-0000-0000-00007C550000}"/>
    <cellStyle name="Ergebnis 2 5 5 2 3" xfId="9766" xr:uid="{00000000-0005-0000-0000-00007D550000}"/>
    <cellStyle name="Ergebnis 2 5 5 2 3 2" xfId="21494" xr:uid="{00000000-0005-0000-0000-00007E550000}"/>
    <cellStyle name="Ergebnis 2 5 5 2 3 3" xfId="33221" xr:uid="{00000000-0005-0000-0000-00007F550000}"/>
    <cellStyle name="Ergebnis 2 5 5 2 4" xfId="13684" xr:uid="{00000000-0005-0000-0000-000080550000}"/>
    <cellStyle name="Ergebnis 2 5 5 2 5" xfId="25411" xr:uid="{00000000-0005-0000-0000-000081550000}"/>
    <cellStyle name="Ergebnis 2 5 5 3" xfId="3254" xr:uid="{00000000-0005-0000-0000-000082550000}"/>
    <cellStyle name="Ergebnis 2 5 5 3 2" xfId="7159" xr:uid="{00000000-0005-0000-0000-000083550000}"/>
    <cellStyle name="Ergebnis 2 5 5 3 2 2" xfId="18887" xr:uid="{00000000-0005-0000-0000-000084550000}"/>
    <cellStyle name="Ergebnis 2 5 5 3 2 3" xfId="30614" xr:uid="{00000000-0005-0000-0000-000085550000}"/>
    <cellStyle name="Ergebnis 2 5 5 3 3" xfId="11064" xr:uid="{00000000-0005-0000-0000-000086550000}"/>
    <cellStyle name="Ergebnis 2 5 5 3 3 2" xfId="22792" xr:uid="{00000000-0005-0000-0000-000087550000}"/>
    <cellStyle name="Ergebnis 2 5 5 3 3 3" xfId="34519" xr:uid="{00000000-0005-0000-0000-000088550000}"/>
    <cellStyle name="Ergebnis 2 5 5 3 4" xfId="14982" xr:uid="{00000000-0005-0000-0000-000089550000}"/>
    <cellStyle name="Ergebnis 2 5 5 3 5" xfId="26709" xr:uid="{00000000-0005-0000-0000-00008A550000}"/>
    <cellStyle name="Ergebnis 2 5 5 4" xfId="4563" xr:uid="{00000000-0005-0000-0000-00008B550000}"/>
    <cellStyle name="Ergebnis 2 5 5 4 2" xfId="16291" xr:uid="{00000000-0005-0000-0000-00008C550000}"/>
    <cellStyle name="Ergebnis 2 5 5 4 3" xfId="28018" xr:uid="{00000000-0005-0000-0000-00008D550000}"/>
    <cellStyle name="Ergebnis 2 5 5 5" xfId="8468" xr:uid="{00000000-0005-0000-0000-00008E550000}"/>
    <cellStyle name="Ergebnis 2 5 5 5 2" xfId="20196" xr:uid="{00000000-0005-0000-0000-00008F550000}"/>
    <cellStyle name="Ergebnis 2 5 5 5 3" xfId="31923" xr:uid="{00000000-0005-0000-0000-000090550000}"/>
    <cellStyle name="Ergebnis 2 5 5 6" xfId="12386" xr:uid="{00000000-0005-0000-0000-000091550000}"/>
    <cellStyle name="Ergebnis 2 5 5 7" xfId="24113" xr:uid="{00000000-0005-0000-0000-000092550000}"/>
    <cellStyle name="Ergebnis 2 5 6" xfId="1087" xr:uid="{00000000-0005-0000-0000-000093550000}"/>
    <cellStyle name="Ergebnis 2 5 6 2" xfId="2385" xr:uid="{00000000-0005-0000-0000-000094550000}"/>
    <cellStyle name="Ergebnis 2 5 6 2 2" xfId="6290" xr:uid="{00000000-0005-0000-0000-000095550000}"/>
    <cellStyle name="Ergebnis 2 5 6 2 2 2" xfId="18018" xr:uid="{00000000-0005-0000-0000-000096550000}"/>
    <cellStyle name="Ergebnis 2 5 6 2 2 3" xfId="29745" xr:uid="{00000000-0005-0000-0000-000097550000}"/>
    <cellStyle name="Ergebnis 2 5 6 2 3" xfId="10195" xr:uid="{00000000-0005-0000-0000-000098550000}"/>
    <cellStyle name="Ergebnis 2 5 6 2 3 2" xfId="21923" xr:uid="{00000000-0005-0000-0000-000099550000}"/>
    <cellStyle name="Ergebnis 2 5 6 2 3 3" xfId="33650" xr:uid="{00000000-0005-0000-0000-00009A550000}"/>
    <cellStyle name="Ergebnis 2 5 6 2 4" xfId="14113" xr:uid="{00000000-0005-0000-0000-00009B550000}"/>
    <cellStyle name="Ergebnis 2 5 6 2 5" xfId="25840" xr:uid="{00000000-0005-0000-0000-00009C550000}"/>
    <cellStyle name="Ergebnis 2 5 6 3" xfId="3683" xr:uid="{00000000-0005-0000-0000-00009D550000}"/>
    <cellStyle name="Ergebnis 2 5 6 3 2" xfId="7588" xr:uid="{00000000-0005-0000-0000-00009E550000}"/>
    <cellStyle name="Ergebnis 2 5 6 3 2 2" xfId="19316" xr:uid="{00000000-0005-0000-0000-00009F550000}"/>
    <cellStyle name="Ergebnis 2 5 6 3 2 3" xfId="31043" xr:uid="{00000000-0005-0000-0000-0000A0550000}"/>
    <cellStyle name="Ergebnis 2 5 6 3 3" xfId="11493" xr:uid="{00000000-0005-0000-0000-0000A1550000}"/>
    <cellStyle name="Ergebnis 2 5 6 3 3 2" xfId="23221" xr:uid="{00000000-0005-0000-0000-0000A2550000}"/>
    <cellStyle name="Ergebnis 2 5 6 3 3 3" xfId="34948" xr:uid="{00000000-0005-0000-0000-0000A3550000}"/>
    <cellStyle name="Ergebnis 2 5 6 3 4" xfId="15411" xr:uid="{00000000-0005-0000-0000-0000A4550000}"/>
    <cellStyle name="Ergebnis 2 5 6 3 5" xfId="27138" xr:uid="{00000000-0005-0000-0000-0000A5550000}"/>
    <cellStyle name="Ergebnis 2 5 6 4" xfId="4992" xr:uid="{00000000-0005-0000-0000-0000A6550000}"/>
    <cellStyle name="Ergebnis 2 5 6 4 2" xfId="16720" xr:uid="{00000000-0005-0000-0000-0000A7550000}"/>
    <cellStyle name="Ergebnis 2 5 6 4 3" xfId="28447" xr:uid="{00000000-0005-0000-0000-0000A8550000}"/>
    <cellStyle name="Ergebnis 2 5 6 5" xfId="8897" xr:uid="{00000000-0005-0000-0000-0000A9550000}"/>
    <cellStyle name="Ergebnis 2 5 6 5 2" xfId="20625" xr:uid="{00000000-0005-0000-0000-0000AA550000}"/>
    <cellStyle name="Ergebnis 2 5 6 5 3" xfId="32352" xr:uid="{00000000-0005-0000-0000-0000AB550000}"/>
    <cellStyle name="Ergebnis 2 5 6 6" xfId="12815" xr:uid="{00000000-0005-0000-0000-0000AC550000}"/>
    <cellStyle name="Ergebnis 2 5 6 7" xfId="24542" xr:uid="{00000000-0005-0000-0000-0000AD550000}"/>
    <cellStyle name="Ergebnis 2 5 7" xfId="1527" xr:uid="{00000000-0005-0000-0000-0000AE550000}"/>
    <cellStyle name="Ergebnis 2 5 7 2" xfId="5432" xr:uid="{00000000-0005-0000-0000-0000AF550000}"/>
    <cellStyle name="Ergebnis 2 5 7 2 2" xfId="17160" xr:uid="{00000000-0005-0000-0000-0000B0550000}"/>
    <cellStyle name="Ergebnis 2 5 7 2 3" xfId="28887" xr:uid="{00000000-0005-0000-0000-0000B1550000}"/>
    <cellStyle name="Ergebnis 2 5 7 3" xfId="9337" xr:uid="{00000000-0005-0000-0000-0000B2550000}"/>
    <cellStyle name="Ergebnis 2 5 7 3 2" xfId="21065" xr:uid="{00000000-0005-0000-0000-0000B3550000}"/>
    <cellStyle name="Ergebnis 2 5 7 3 3" xfId="32792" xr:uid="{00000000-0005-0000-0000-0000B4550000}"/>
    <cellStyle name="Ergebnis 2 5 7 4" xfId="13255" xr:uid="{00000000-0005-0000-0000-0000B5550000}"/>
    <cellStyle name="Ergebnis 2 5 7 5" xfId="24982" xr:uid="{00000000-0005-0000-0000-0000B6550000}"/>
    <cellStyle name="Ergebnis 2 5 8" xfId="2825" xr:uid="{00000000-0005-0000-0000-0000B7550000}"/>
    <cellStyle name="Ergebnis 2 5 8 2" xfId="6730" xr:uid="{00000000-0005-0000-0000-0000B8550000}"/>
    <cellStyle name="Ergebnis 2 5 8 2 2" xfId="18458" xr:uid="{00000000-0005-0000-0000-0000B9550000}"/>
    <cellStyle name="Ergebnis 2 5 8 2 3" xfId="30185" xr:uid="{00000000-0005-0000-0000-0000BA550000}"/>
    <cellStyle name="Ergebnis 2 5 8 3" xfId="10635" xr:uid="{00000000-0005-0000-0000-0000BB550000}"/>
    <cellStyle name="Ergebnis 2 5 8 3 2" xfId="22363" xr:uid="{00000000-0005-0000-0000-0000BC550000}"/>
    <cellStyle name="Ergebnis 2 5 8 3 3" xfId="34090" xr:uid="{00000000-0005-0000-0000-0000BD550000}"/>
    <cellStyle name="Ergebnis 2 5 8 4" xfId="14553" xr:uid="{00000000-0005-0000-0000-0000BE550000}"/>
    <cellStyle name="Ergebnis 2 5 8 5" xfId="26280" xr:uid="{00000000-0005-0000-0000-0000BF550000}"/>
    <cellStyle name="Ergebnis 2 5 9" xfId="4134" xr:uid="{00000000-0005-0000-0000-0000C0550000}"/>
    <cellStyle name="Ergebnis 2 5 9 2" xfId="15862" xr:uid="{00000000-0005-0000-0000-0000C1550000}"/>
    <cellStyle name="Ergebnis 2 5 9 3" xfId="27589" xr:uid="{00000000-0005-0000-0000-0000C2550000}"/>
    <cellStyle name="Ergebnis 2 6" xfId="297" xr:uid="{00000000-0005-0000-0000-0000C3550000}"/>
    <cellStyle name="Ergebnis 2 6 10" xfId="8107" xr:uid="{00000000-0005-0000-0000-0000C4550000}"/>
    <cellStyle name="Ergebnis 2 6 10 2" xfId="19835" xr:uid="{00000000-0005-0000-0000-0000C5550000}"/>
    <cellStyle name="Ergebnis 2 6 10 3" xfId="31562" xr:uid="{00000000-0005-0000-0000-0000C6550000}"/>
    <cellStyle name="Ergebnis 2 6 11" xfId="12025" xr:uid="{00000000-0005-0000-0000-0000C7550000}"/>
    <cellStyle name="Ergebnis 2 6 12" xfId="23752" xr:uid="{00000000-0005-0000-0000-0000C8550000}"/>
    <cellStyle name="Ergebnis 2 6 2" xfId="373" xr:uid="{00000000-0005-0000-0000-0000C9550000}"/>
    <cellStyle name="Ergebnis 2 6 2 2" xfId="802" xr:uid="{00000000-0005-0000-0000-0000CA550000}"/>
    <cellStyle name="Ergebnis 2 6 2 2 2" xfId="2100" xr:uid="{00000000-0005-0000-0000-0000CB550000}"/>
    <cellStyle name="Ergebnis 2 6 2 2 2 2" xfId="6005" xr:uid="{00000000-0005-0000-0000-0000CC550000}"/>
    <cellStyle name="Ergebnis 2 6 2 2 2 2 2" xfId="17733" xr:uid="{00000000-0005-0000-0000-0000CD550000}"/>
    <cellStyle name="Ergebnis 2 6 2 2 2 2 3" xfId="29460" xr:uid="{00000000-0005-0000-0000-0000CE550000}"/>
    <cellStyle name="Ergebnis 2 6 2 2 2 3" xfId="9910" xr:uid="{00000000-0005-0000-0000-0000CF550000}"/>
    <cellStyle name="Ergebnis 2 6 2 2 2 3 2" xfId="21638" xr:uid="{00000000-0005-0000-0000-0000D0550000}"/>
    <cellStyle name="Ergebnis 2 6 2 2 2 3 3" xfId="33365" xr:uid="{00000000-0005-0000-0000-0000D1550000}"/>
    <cellStyle name="Ergebnis 2 6 2 2 2 4" xfId="13828" xr:uid="{00000000-0005-0000-0000-0000D2550000}"/>
    <cellStyle name="Ergebnis 2 6 2 2 2 5" xfId="25555" xr:uid="{00000000-0005-0000-0000-0000D3550000}"/>
    <cellStyle name="Ergebnis 2 6 2 2 3" xfId="3398" xr:uid="{00000000-0005-0000-0000-0000D4550000}"/>
    <cellStyle name="Ergebnis 2 6 2 2 3 2" xfId="7303" xr:uid="{00000000-0005-0000-0000-0000D5550000}"/>
    <cellStyle name="Ergebnis 2 6 2 2 3 2 2" xfId="19031" xr:uid="{00000000-0005-0000-0000-0000D6550000}"/>
    <cellStyle name="Ergebnis 2 6 2 2 3 2 3" xfId="30758" xr:uid="{00000000-0005-0000-0000-0000D7550000}"/>
    <cellStyle name="Ergebnis 2 6 2 2 3 3" xfId="11208" xr:uid="{00000000-0005-0000-0000-0000D8550000}"/>
    <cellStyle name="Ergebnis 2 6 2 2 3 3 2" xfId="22936" xr:uid="{00000000-0005-0000-0000-0000D9550000}"/>
    <cellStyle name="Ergebnis 2 6 2 2 3 3 3" xfId="34663" xr:uid="{00000000-0005-0000-0000-0000DA550000}"/>
    <cellStyle name="Ergebnis 2 6 2 2 3 4" xfId="15126" xr:uid="{00000000-0005-0000-0000-0000DB550000}"/>
    <cellStyle name="Ergebnis 2 6 2 2 3 5" xfId="26853" xr:uid="{00000000-0005-0000-0000-0000DC550000}"/>
    <cellStyle name="Ergebnis 2 6 2 2 4" xfId="4707" xr:uid="{00000000-0005-0000-0000-0000DD550000}"/>
    <cellStyle name="Ergebnis 2 6 2 2 4 2" xfId="16435" xr:uid="{00000000-0005-0000-0000-0000DE550000}"/>
    <cellStyle name="Ergebnis 2 6 2 2 4 3" xfId="28162" xr:uid="{00000000-0005-0000-0000-0000DF550000}"/>
    <cellStyle name="Ergebnis 2 6 2 2 5" xfId="8612" xr:uid="{00000000-0005-0000-0000-0000E0550000}"/>
    <cellStyle name="Ergebnis 2 6 2 2 5 2" xfId="20340" xr:uid="{00000000-0005-0000-0000-0000E1550000}"/>
    <cellStyle name="Ergebnis 2 6 2 2 5 3" xfId="32067" xr:uid="{00000000-0005-0000-0000-0000E2550000}"/>
    <cellStyle name="Ergebnis 2 6 2 2 6" xfId="12530" xr:uid="{00000000-0005-0000-0000-0000E3550000}"/>
    <cellStyle name="Ergebnis 2 6 2 2 7" xfId="24257" xr:uid="{00000000-0005-0000-0000-0000E4550000}"/>
    <cellStyle name="Ergebnis 2 6 2 3" xfId="1231" xr:uid="{00000000-0005-0000-0000-0000E5550000}"/>
    <cellStyle name="Ergebnis 2 6 2 3 2" xfId="2529" xr:uid="{00000000-0005-0000-0000-0000E6550000}"/>
    <cellStyle name="Ergebnis 2 6 2 3 2 2" xfId="6434" xr:uid="{00000000-0005-0000-0000-0000E7550000}"/>
    <cellStyle name="Ergebnis 2 6 2 3 2 2 2" xfId="18162" xr:uid="{00000000-0005-0000-0000-0000E8550000}"/>
    <cellStyle name="Ergebnis 2 6 2 3 2 2 3" xfId="29889" xr:uid="{00000000-0005-0000-0000-0000E9550000}"/>
    <cellStyle name="Ergebnis 2 6 2 3 2 3" xfId="10339" xr:uid="{00000000-0005-0000-0000-0000EA550000}"/>
    <cellStyle name="Ergebnis 2 6 2 3 2 3 2" xfId="22067" xr:uid="{00000000-0005-0000-0000-0000EB550000}"/>
    <cellStyle name="Ergebnis 2 6 2 3 2 3 3" xfId="33794" xr:uid="{00000000-0005-0000-0000-0000EC550000}"/>
    <cellStyle name="Ergebnis 2 6 2 3 2 4" xfId="14257" xr:uid="{00000000-0005-0000-0000-0000ED550000}"/>
    <cellStyle name="Ergebnis 2 6 2 3 2 5" xfId="25984" xr:uid="{00000000-0005-0000-0000-0000EE550000}"/>
    <cellStyle name="Ergebnis 2 6 2 3 3" xfId="3827" xr:uid="{00000000-0005-0000-0000-0000EF550000}"/>
    <cellStyle name="Ergebnis 2 6 2 3 3 2" xfId="7732" xr:uid="{00000000-0005-0000-0000-0000F0550000}"/>
    <cellStyle name="Ergebnis 2 6 2 3 3 2 2" xfId="19460" xr:uid="{00000000-0005-0000-0000-0000F1550000}"/>
    <cellStyle name="Ergebnis 2 6 2 3 3 2 3" xfId="31187" xr:uid="{00000000-0005-0000-0000-0000F2550000}"/>
    <cellStyle name="Ergebnis 2 6 2 3 3 3" xfId="11637" xr:uid="{00000000-0005-0000-0000-0000F3550000}"/>
    <cellStyle name="Ergebnis 2 6 2 3 3 3 2" xfId="23365" xr:uid="{00000000-0005-0000-0000-0000F4550000}"/>
    <cellStyle name="Ergebnis 2 6 2 3 3 3 3" xfId="35092" xr:uid="{00000000-0005-0000-0000-0000F5550000}"/>
    <cellStyle name="Ergebnis 2 6 2 3 3 4" xfId="15555" xr:uid="{00000000-0005-0000-0000-0000F6550000}"/>
    <cellStyle name="Ergebnis 2 6 2 3 3 5" xfId="27282" xr:uid="{00000000-0005-0000-0000-0000F7550000}"/>
    <cellStyle name="Ergebnis 2 6 2 3 4" xfId="5136" xr:uid="{00000000-0005-0000-0000-0000F8550000}"/>
    <cellStyle name="Ergebnis 2 6 2 3 4 2" xfId="16864" xr:uid="{00000000-0005-0000-0000-0000F9550000}"/>
    <cellStyle name="Ergebnis 2 6 2 3 4 3" xfId="28591" xr:uid="{00000000-0005-0000-0000-0000FA550000}"/>
    <cellStyle name="Ergebnis 2 6 2 3 5" xfId="9041" xr:uid="{00000000-0005-0000-0000-0000FB550000}"/>
    <cellStyle name="Ergebnis 2 6 2 3 5 2" xfId="20769" xr:uid="{00000000-0005-0000-0000-0000FC550000}"/>
    <cellStyle name="Ergebnis 2 6 2 3 5 3" xfId="32496" xr:uid="{00000000-0005-0000-0000-0000FD550000}"/>
    <cellStyle name="Ergebnis 2 6 2 3 6" xfId="12959" xr:uid="{00000000-0005-0000-0000-0000FE550000}"/>
    <cellStyle name="Ergebnis 2 6 2 3 7" xfId="24686" xr:uid="{00000000-0005-0000-0000-0000FF550000}"/>
    <cellStyle name="Ergebnis 2 6 2 4" xfId="1671" xr:uid="{00000000-0005-0000-0000-000000560000}"/>
    <cellStyle name="Ergebnis 2 6 2 4 2" xfId="5576" xr:uid="{00000000-0005-0000-0000-000001560000}"/>
    <cellStyle name="Ergebnis 2 6 2 4 2 2" xfId="17304" xr:uid="{00000000-0005-0000-0000-000002560000}"/>
    <cellStyle name="Ergebnis 2 6 2 4 2 3" xfId="29031" xr:uid="{00000000-0005-0000-0000-000003560000}"/>
    <cellStyle name="Ergebnis 2 6 2 4 3" xfId="9481" xr:uid="{00000000-0005-0000-0000-000004560000}"/>
    <cellStyle name="Ergebnis 2 6 2 4 3 2" xfId="21209" xr:uid="{00000000-0005-0000-0000-000005560000}"/>
    <cellStyle name="Ergebnis 2 6 2 4 3 3" xfId="32936" xr:uid="{00000000-0005-0000-0000-000006560000}"/>
    <cellStyle name="Ergebnis 2 6 2 4 4" xfId="13399" xr:uid="{00000000-0005-0000-0000-000007560000}"/>
    <cellStyle name="Ergebnis 2 6 2 4 5" xfId="25126" xr:uid="{00000000-0005-0000-0000-000008560000}"/>
    <cellStyle name="Ergebnis 2 6 2 5" xfId="2969" xr:uid="{00000000-0005-0000-0000-000009560000}"/>
    <cellStyle name="Ergebnis 2 6 2 5 2" xfId="6874" xr:uid="{00000000-0005-0000-0000-00000A560000}"/>
    <cellStyle name="Ergebnis 2 6 2 5 2 2" xfId="18602" xr:uid="{00000000-0005-0000-0000-00000B560000}"/>
    <cellStyle name="Ergebnis 2 6 2 5 2 3" xfId="30329" xr:uid="{00000000-0005-0000-0000-00000C560000}"/>
    <cellStyle name="Ergebnis 2 6 2 5 3" xfId="10779" xr:uid="{00000000-0005-0000-0000-00000D560000}"/>
    <cellStyle name="Ergebnis 2 6 2 5 3 2" xfId="22507" xr:uid="{00000000-0005-0000-0000-00000E560000}"/>
    <cellStyle name="Ergebnis 2 6 2 5 3 3" xfId="34234" xr:uid="{00000000-0005-0000-0000-00000F560000}"/>
    <cellStyle name="Ergebnis 2 6 2 5 4" xfId="14697" xr:uid="{00000000-0005-0000-0000-000010560000}"/>
    <cellStyle name="Ergebnis 2 6 2 5 5" xfId="26424" xr:uid="{00000000-0005-0000-0000-000011560000}"/>
    <cellStyle name="Ergebnis 2 6 2 6" xfId="4278" xr:uid="{00000000-0005-0000-0000-000012560000}"/>
    <cellStyle name="Ergebnis 2 6 2 6 2" xfId="16006" xr:uid="{00000000-0005-0000-0000-000013560000}"/>
    <cellStyle name="Ergebnis 2 6 2 6 3" xfId="27733" xr:uid="{00000000-0005-0000-0000-000014560000}"/>
    <cellStyle name="Ergebnis 2 6 2 7" xfId="8183" xr:uid="{00000000-0005-0000-0000-000015560000}"/>
    <cellStyle name="Ergebnis 2 6 2 7 2" xfId="19911" xr:uid="{00000000-0005-0000-0000-000016560000}"/>
    <cellStyle name="Ergebnis 2 6 2 7 3" xfId="31638" xr:uid="{00000000-0005-0000-0000-000017560000}"/>
    <cellStyle name="Ergebnis 2 6 2 8" xfId="12101" xr:uid="{00000000-0005-0000-0000-000018560000}"/>
    <cellStyle name="Ergebnis 2 6 2 9" xfId="23828" xr:uid="{00000000-0005-0000-0000-000019560000}"/>
    <cellStyle name="Ergebnis 2 6 3" xfId="472" xr:uid="{00000000-0005-0000-0000-00001A560000}"/>
    <cellStyle name="Ergebnis 2 6 3 2" xfId="901" xr:uid="{00000000-0005-0000-0000-00001B560000}"/>
    <cellStyle name="Ergebnis 2 6 3 2 2" xfId="2199" xr:uid="{00000000-0005-0000-0000-00001C560000}"/>
    <cellStyle name="Ergebnis 2 6 3 2 2 2" xfId="6104" xr:uid="{00000000-0005-0000-0000-00001D560000}"/>
    <cellStyle name="Ergebnis 2 6 3 2 2 2 2" xfId="17832" xr:uid="{00000000-0005-0000-0000-00001E560000}"/>
    <cellStyle name="Ergebnis 2 6 3 2 2 2 3" xfId="29559" xr:uid="{00000000-0005-0000-0000-00001F560000}"/>
    <cellStyle name="Ergebnis 2 6 3 2 2 3" xfId="10009" xr:uid="{00000000-0005-0000-0000-000020560000}"/>
    <cellStyle name="Ergebnis 2 6 3 2 2 3 2" xfId="21737" xr:uid="{00000000-0005-0000-0000-000021560000}"/>
    <cellStyle name="Ergebnis 2 6 3 2 2 3 3" xfId="33464" xr:uid="{00000000-0005-0000-0000-000022560000}"/>
    <cellStyle name="Ergebnis 2 6 3 2 2 4" xfId="13927" xr:uid="{00000000-0005-0000-0000-000023560000}"/>
    <cellStyle name="Ergebnis 2 6 3 2 2 5" xfId="25654" xr:uid="{00000000-0005-0000-0000-000024560000}"/>
    <cellStyle name="Ergebnis 2 6 3 2 3" xfId="3497" xr:uid="{00000000-0005-0000-0000-000025560000}"/>
    <cellStyle name="Ergebnis 2 6 3 2 3 2" xfId="7402" xr:uid="{00000000-0005-0000-0000-000026560000}"/>
    <cellStyle name="Ergebnis 2 6 3 2 3 2 2" xfId="19130" xr:uid="{00000000-0005-0000-0000-000027560000}"/>
    <cellStyle name="Ergebnis 2 6 3 2 3 2 3" xfId="30857" xr:uid="{00000000-0005-0000-0000-000028560000}"/>
    <cellStyle name="Ergebnis 2 6 3 2 3 3" xfId="11307" xr:uid="{00000000-0005-0000-0000-000029560000}"/>
    <cellStyle name="Ergebnis 2 6 3 2 3 3 2" xfId="23035" xr:uid="{00000000-0005-0000-0000-00002A560000}"/>
    <cellStyle name="Ergebnis 2 6 3 2 3 3 3" xfId="34762" xr:uid="{00000000-0005-0000-0000-00002B560000}"/>
    <cellStyle name="Ergebnis 2 6 3 2 3 4" xfId="15225" xr:uid="{00000000-0005-0000-0000-00002C560000}"/>
    <cellStyle name="Ergebnis 2 6 3 2 3 5" xfId="26952" xr:uid="{00000000-0005-0000-0000-00002D560000}"/>
    <cellStyle name="Ergebnis 2 6 3 2 4" xfId="4806" xr:uid="{00000000-0005-0000-0000-00002E560000}"/>
    <cellStyle name="Ergebnis 2 6 3 2 4 2" xfId="16534" xr:uid="{00000000-0005-0000-0000-00002F560000}"/>
    <cellStyle name="Ergebnis 2 6 3 2 4 3" xfId="28261" xr:uid="{00000000-0005-0000-0000-000030560000}"/>
    <cellStyle name="Ergebnis 2 6 3 2 5" xfId="8711" xr:uid="{00000000-0005-0000-0000-000031560000}"/>
    <cellStyle name="Ergebnis 2 6 3 2 5 2" xfId="20439" xr:uid="{00000000-0005-0000-0000-000032560000}"/>
    <cellStyle name="Ergebnis 2 6 3 2 5 3" xfId="32166" xr:uid="{00000000-0005-0000-0000-000033560000}"/>
    <cellStyle name="Ergebnis 2 6 3 2 6" xfId="12629" xr:uid="{00000000-0005-0000-0000-000034560000}"/>
    <cellStyle name="Ergebnis 2 6 3 2 7" xfId="24356" xr:uid="{00000000-0005-0000-0000-000035560000}"/>
    <cellStyle name="Ergebnis 2 6 3 3" xfId="1330" xr:uid="{00000000-0005-0000-0000-000036560000}"/>
    <cellStyle name="Ergebnis 2 6 3 3 2" xfId="2628" xr:uid="{00000000-0005-0000-0000-000037560000}"/>
    <cellStyle name="Ergebnis 2 6 3 3 2 2" xfId="6533" xr:uid="{00000000-0005-0000-0000-000038560000}"/>
    <cellStyle name="Ergebnis 2 6 3 3 2 2 2" xfId="18261" xr:uid="{00000000-0005-0000-0000-000039560000}"/>
    <cellStyle name="Ergebnis 2 6 3 3 2 2 3" xfId="29988" xr:uid="{00000000-0005-0000-0000-00003A560000}"/>
    <cellStyle name="Ergebnis 2 6 3 3 2 3" xfId="10438" xr:uid="{00000000-0005-0000-0000-00003B560000}"/>
    <cellStyle name="Ergebnis 2 6 3 3 2 3 2" xfId="22166" xr:uid="{00000000-0005-0000-0000-00003C560000}"/>
    <cellStyle name="Ergebnis 2 6 3 3 2 3 3" xfId="33893" xr:uid="{00000000-0005-0000-0000-00003D560000}"/>
    <cellStyle name="Ergebnis 2 6 3 3 2 4" xfId="14356" xr:uid="{00000000-0005-0000-0000-00003E560000}"/>
    <cellStyle name="Ergebnis 2 6 3 3 2 5" xfId="26083" xr:uid="{00000000-0005-0000-0000-00003F560000}"/>
    <cellStyle name="Ergebnis 2 6 3 3 3" xfId="3926" xr:uid="{00000000-0005-0000-0000-000040560000}"/>
    <cellStyle name="Ergebnis 2 6 3 3 3 2" xfId="7831" xr:uid="{00000000-0005-0000-0000-000041560000}"/>
    <cellStyle name="Ergebnis 2 6 3 3 3 2 2" xfId="19559" xr:uid="{00000000-0005-0000-0000-000042560000}"/>
    <cellStyle name="Ergebnis 2 6 3 3 3 2 3" xfId="31286" xr:uid="{00000000-0005-0000-0000-000043560000}"/>
    <cellStyle name="Ergebnis 2 6 3 3 3 3" xfId="11736" xr:uid="{00000000-0005-0000-0000-000044560000}"/>
    <cellStyle name="Ergebnis 2 6 3 3 3 3 2" xfId="23464" xr:uid="{00000000-0005-0000-0000-000045560000}"/>
    <cellStyle name="Ergebnis 2 6 3 3 3 3 3" xfId="35191" xr:uid="{00000000-0005-0000-0000-000046560000}"/>
    <cellStyle name="Ergebnis 2 6 3 3 3 4" xfId="15654" xr:uid="{00000000-0005-0000-0000-000047560000}"/>
    <cellStyle name="Ergebnis 2 6 3 3 3 5" xfId="27381" xr:uid="{00000000-0005-0000-0000-000048560000}"/>
    <cellStyle name="Ergebnis 2 6 3 3 4" xfId="5235" xr:uid="{00000000-0005-0000-0000-000049560000}"/>
    <cellStyle name="Ergebnis 2 6 3 3 4 2" xfId="16963" xr:uid="{00000000-0005-0000-0000-00004A560000}"/>
    <cellStyle name="Ergebnis 2 6 3 3 4 3" xfId="28690" xr:uid="{00000000-0005-0000-0000-00004B560000}"/>
    <cellStyle name="Ergebnis 2 6 3 3 5" xfId="9140" xr:uid="{00000000-0005-0000-0000-00004C560000}"/>
    <cellStyle name="Ergebnis 2 6 3 3 5 2" xfId="20868" xr:uid="{00000000-0005-0000-0000-00004D560000}"/>
    <cellStyle name="Ergebnis 2 6 3 3 5 3" xfId="32595" xr:uid="{00000000-0005-0000-0000-00004E560000}"/>
    <cellStyle name="Ergebnis 2 6 3 3 6" xfId="13058" xr:uid="{00000000-0005-0000-0000-00004F560000}"/>
    <cellStyle name="Ergebnis 2 6 3 3 7" xfId="24785" xr:uid="{00000000-0005-0000-0000-000050560000}"/>
    <cellStyle name="Ergebnis 2 6 3 4" xfId="1770" xr:uid="{00000000-0005-0000-0000-000051560000}"/>
    <cellStyle name="Ergebnis 2 6 3 4 2" xfId="5675" xr:uid="{00000000-0005-0000-0000-000052560000}"/>
    <cellStyle name="Ergebnis 2 6 3 4 2 2" xfId="17403" xr:uid="{00000000-0005-0000-0000-000053560000}"/>
    <cellStyle name="Ergebnis 2 6 3 4 2 3" xfId="29130" xr:uid="{00000000-0005-0000-0000-000054560000}"/>
    <cellStyle name="Ergebnis 2 6 3 4 3" xfId="9580" xr:uid="{00000000-0005-0000-0000-000055560000}"/>
    <cellStyle name="Ergebnis 2 6 3 4 3 2" xfId="21308" xr:uid="{00000000-0005-0000-0000-000056560000}"/>
    <cellStyle name="Ergebnis 2 6 3 4 3 3" xfId="33035" xr:uid="{00000000-0005-0000-0000-000057560000}"/>
    <cellStyle name="Ergebnis 2 6 3 4 4" xfId="13498" xr:uid="{00000000-0005-0000-0000-000058560000}"/>
    <cellStyle name="Ergebnis 2 6 3 4 5" xfId="25225" xr:uid="{00000000-0005-0000-0000-000059560000}"/>
    <cellStyle name="Ergebnis 2 6 3 5" xfId="3068" xr:uid="{00000000-0005-0000-0000-00005A560000}"/>
    <cellStyle name="Ergebnis 2 6 3 5 2" xfId="6973" xr:uid="{00000000-0005-0000-0000-00005B560000}"/>
    <cellStyle name="Ergebnis 2 6 3 5 2 2" xfId="18701" xr:uid="{00000000-0005-0000-0000-00005C560000}"/>
    <cellStyle name="Ergebnis 2 6 3 5 2 3" xfId="30428" xr:uid="{00000000-0005-0000-0000-00005D560000}"/>
    <cellStyle name="Ergebnis 2 6 3 5 3" xfId="10878" xr:uid="{00000000-0005-0000-0000-00005E560000}"/>
    <cellStyle name="Ergebnis 2 6 3 5 3 2" xfId="22606" xr:uid="{00000000-0005-0000-0000-00005F560000}"/>
    <cellStyle name="Ergebnis 2 6 3 5 3 3" xfId="34333" xr:uid="{00000000-0005-0000-0000-000060560000}"/>
    <cellStyle name="Ergebnis 2 6 3 5 4" xfId="14796" xr:uid="{00000000-0005-0000-0000-000061560000}"/>
    <cellStyle name="Ergebnis 2 6 3 5 5" xfId="26523" xr:uid="{00000000-0005-0000-0000-000062560000}"/>
    <cellStyle name="Ergebnis 2 6 3 6" xfId="4377" xr:uid="{00000000-0005-0000-0000-000063560000}"/>
    <cellStyle name="Ergebnis 2 6 3 6 2" xfId="16105" xr:uid="{00000000-0005-0000-0000-000064560000}"/>
    <cellStyle name="Ergebnis 2 6 3 6 3" xfId="27832" xr:uid="{00000000-0005-0000-0000-000065560000}"/>
    <cellStyle name="Ergebnis 2 6 3 7" xfId="8282" xr:uid="{00000000-0005-0000-0000-000066560000}"/>
    <cellStyle name="Ergebnis 2 6 3 7 2" xfId="20010" xr:uid="{00000000-0005-0000-0000-000067560000}"/>
    <cellStyle name="Ergebnis 2 6 3 7 3" xfId="31737" xr:uid="{00000000-0005-0000-0000-000068560000}"/>
    <cellStyle name="Ergebnis 2 6 3 8" xfId="12200" xr:uid="{00000000-0005-0000-0000-000069560000}"/>
    <cellStyle name="Ergebnis 2 6 3 9" xfId="23927" xr:uid="{00000000-0005-0000-0000-00006A560000}"/>
    <cellStyle name="Ergebnis 2 6 4" xfId="571" xr:uid="{00000000-0005-0000-0000-00006B560000}"/>
    <cellStyle name="Ergebnis 2 6 4 2" xfId="1000" xr:uid="{00000000-0005-0000-0000-00006C560000}"/>
    <cellStyle name="Ergebnis 2 6 4 2 2" xfId="2298" xr:uid="{00000000-0005-0000-0000-00006D560000}"/>
    <cellStyle name="Ergebnis 2 6 4 2 2 2" xfId="6203" xr:uid="{00000000-0005-0000-0000-00006E560000}"/>
    <cellStyle name="Ergebnis 2 6 4 2 2 2 2" xfId="17931" xr:uid="{00000000-0005-0000-0000-00006F560000}"/>
    <cellStyle name="Ergebnis 2 6 4 2 2 2 3" xfId="29658" xr:uid="{00000000-0005-0000-0000-000070560000}"/>
    <cellStyle name="Ergebnis 2 6 4 2 2 3" xfId="10108" xr:uid="{00000000-0005-0000-0000-000071560000}"/>
    <cellStyle name="Ergebnis 2 6 4 2 2 3 2" xfId="21836" xr:uid="{00000000-0005-0000-0000-000072560000}"/>
    <cellStyle name="Ergebnis 2 6 4 2 2 3 3" xfId="33563" xr:uid="{00000000-0005-0000-0000-000073560000}"/>
    <cellStyle name="Ergebnis 2 6 4 2 2 4" xfId="14026" xr:uid="{00000000-0005-0000-0000-000074560000}"/>
    <cellStyle name="Ergebnis 2 6 4 2 2 5" xfId="25753" xr:uid="{00000000-0005-0000-0000-000075560000}"/>
    <cellStyle name="Ergebnis 2 6 4 2 3" xfId="3596" xr:uid="{00000000-0005-0000-0000-000076560000}"/>
    <cellStyle name="Ergebnis 2 6 4 2 3 2" xfId="7501" xr:uid="{00000000-0005-0000-0000-000077560000}"/>
    <cellStyle name="Ergebnis 2 6 4 2 3 2 2" xfId="19229" xr:uid="{00000000-0005-0000-0000-000078560000}"/>
    <cellStyle name="Ergebnis 2 6 4 2 3 2 3" xfId="30956" xr:uid="{00000000-0005-0000-0000-000079560000}"/>
    <cellStyle name="Ergebnis 2 6 4 2 3 3" xfId="11406" xr:uid="{00000000-0005-0000-0000-00007A560000}"/>
    <cellStyle name="Ergebnis 2 6 4 2 3 3 2" xfId="23134" xr:uid="{00000000-0005-0000-0000-00007B560000}"/>
    <cellStyle name="Ergebnis 2 6 4 2 3 3 3" xfId="34861" xr:uid="{00000000-0005-0000-0000-00007C560000}"/>
    <cellStyle name="Ergebnis 2 6 4 2 3 4" xfId="15324" xr:uid="{00000000-0005-0000-0000-00007D560000}"/>
    <cellStyle name="Ergebnis 2 6 4 2 3 5" xfId="27051" xr:uid="{00000000-0005-0000-0000-00007E560000}"/>
    <cellStyle name="Ergebnis 2 6 4 2 4" xfId="4905" xr:uid="{00000000-0005-0000-0000-00007F560000}"/>
    <cellStyle name="Ergebnis 2 6 4 2 4 2" xfId="16633" xr:uid="{00000000-0005-0000-0000-000080560000}"/>
    <cellStyle name="Ergebnis 2 6 4 2 4 3" xfId="28360" xr:uid="{00000000-0005-0000-0000-000081560000}"/>
    <cellStyle name="Ergebnis 2 6 4 2 5" xfId="8810" xr:uid="{00000000-0005-0000-0000-000082560000}"/>
    <cellStyle name="Ergebnis 2 6 4 2 5 2" xfId="20538" xr:uid="{00000000-0005-0000-0000-000083560000}"/>
    <cellStyle name="Ergebnis 2 6 4 2 5 3" xfId="32265" xr:uid="{00000000-0005-0000-0000-000084560000}"/>
    <cellStyle name="Ergebnis 2 6 4 2 6" xfId="12728" xr:uid="{00000000-0005-0000-0000-000085560000}"/>
    <cellStyle name="Ergebnis 2 6 4 2 7" xfId="24455" xr:uid="{00000000-0005-0000-0000-000086560000}"/>
    <cellStyle name="Ergebnis 2 6 4 3" xfId="1429" xr:uid="{00000000-0005-0000-0000-000087560000}"/>
    <cellStyle name="Ergebnis 2 6 4 3 2" xfId="2727" xr:uid="{00000000-0005-0000-0000-000088560000}"/>
    <cellStyle name="Ergebnis 2 6 4 3 2 2" xfId="6632" xr:uid="{00000000-0005-0000-0000-000089560000}"/>
    <cellStyle name="Ergebnis 2 6 4 3 2 2 2" xfId="18360" xr:uid="{00000000-0005-0000-0000-00008A560000}"/>
    <cellStyle name="Ergebnis 2 6 4 3 2 2 3" xfId="30087" xr:uid="{00000000-0005-0000-0000-00008B560000}"/>
    <cellStyle name="Ergebnis 2 6 4 3 2 3" xfId="10537" xr:uid="{00000000-0005-0000-0000-00008C560000}"/>
    <cellStyle name="Ergebnis 2 6 4 3 2 3 2" xfId="22265" xr:uid="{00000000-0005-0000-0000-00008D560000}"/>
    <cellStyle name="Ergebnis 2 6 4 3 2 3 3" xfId="33992" xr:uid="{00000000-0005-0000-0000-00008E560000}"/>
    <cellStyle name="Ergebnis 2 6 4 3 2 4" xfId="14455" xr:uid="{00000000-0005-0000-0000-00008F560000}"/>
    <cellStyle name="Ergebnis 2 6 4 3 2 5" xfId="26182" xr:uid="{00000000-0005-0000-0000-000090560000}"/>
    <cellStyle name="Ergebnis 2 6 4 3 3" xfId="4025" xr:uid="{00000000-0005-0000-0000-000091560000}"/>
    <cellStyle name="Ergebnis 2 6 4 3 3 2" xfId="7930" xr:uid="{00000000-0005-0000-0000-000092560000}"/>
    <cellStyle name="Ergebnis 2 6 4 3 3 2 2" xfId="19658" xr:uid="{00000000-0005-0000-0000-000093560000}"/>
    <cellStyle name="Ergebnis 2 6 4 3 3 2 3" xfId="31385" xr:uid="{00000000-0005-0000-0000-000094560000}"/>
    <cellStyle name="Ergebnis 2 6 4 3 3 3" xfId="11835" xr:uid="{00000000-0005-0000-0000-000095560000}"/>
    <cellStyle name="Ergebnis 2 6 4 3 3 3 2" xfId="23563" xr:uid="{00000000-0005-0000-0000-000096560000}"/>
    <cellStyle name="Ergebnis 2 6 4 3 3 3 3" xfId="35290" xr:uid="{00000000-0005-0000-0000-000097560000}"/>
    <cellStyle name="Ergebnis 2 6 4 3 3 4" xfId="15753" xr:uid="{00000000-0005-0000-0000-000098560000}"/>
    <cellStyle name="Ergebnis 2 6 4 3 3 5" xfId="27480" xr:uid="{00000000-0005-0000-0000-000099560000}"/>
    <cellStyle name="Ergebnis 2 6 4 3 4" xfId="5334" xr:uid="{00000000-0005-0000-0000-00009A560000}"/>
    <cellStyle name="Ergebnis 2 6 4 3 4 2" xfId="17062" xr:uid="{00000000-0005-0000-0000-00009B560000}"/>
    <cellStyle name="Ergebnis 2 6 4 3 4 3" xfId="28789" xr:uid="{00000000-0005-0000-0000-00009C560000}"/>
    <cellStyle name="Ergebnis 2 6 4 3 5" xfId="9239" xr:uid="{00000000-0005-0000-0000-00009D560000}"/>
    <cellStyle name="Ergebnis 2 6 4 3 5 2" xfId="20967" xr:uid="{00000000-0005-0000-0000-00009E560000}"/>
    <cellStyle name="Ergebnis 2 6 4 3 5 3" xfId="32694" xr:uid="{00000000-0005-0000-0000-00009F560000}"/>
    <cellStyle name="Ergebnis 2 6 4 3 6" xfId="13157" xr:uid="{00000000-0005-0000-0000-0000A0560000}"/>
    <cellStyle name="Ergebnis 2 6 4 3 7" xfId="24884" xr:uid="{00000000-0005-0000-0000-0000A1560000}"/>
    <cellStyle name="Ergebnis 2 6 4 4" xfId="1869" xr:uid="{00000000-0005-0000-0000-0000A2560000}"/>
    <cellStyle name="Ergebnis 2 6 4 4 2" xfId="5774" xr:uid="{00000000-0005-0000-0000-0000A3560000}"/>
    <cellStyle name="Ergebnis 2 6 4 4 2 2" xfId="17502" xr:uid="{00000000-0005-0000-0000-0000A4560000}"/>
    <cellStyle name="Ergebnis 2 6 4 4 2 3" xfId="29229" xr:uid="{00000000-0005-0000-0000-0000A5560000}"/>
    <cellStyle name="Ergebnis 2 6 4 4 3" xfId="9679" xr:uid="{00000000-0005-0000-0000-0000A6560000}"/>
    <cellStyle name="Ergebnis 2 6 4 4 3 2" xfId="21407" xr:uid="{00000000-0005-0000-0000-0000A7560000}"/>
    <cellStyle name="Ergebnis 2 6 4 4 3 3" xfId="33134" xr:uid="{00000000-0005-0000-0000-0000A8560000}"/>
    <cellStyle name="Ergebnis 2 6 4 4 4" xfId="13597" xr:uid="{00000000-0005-0000-0000-0000A9560000}"/>
    <cellStyle name="Ergebnis 2 6 4 4 5" xfId="25324" xr:uid="{00000000-0005-0000-0000-0000AA560000}"/>
    <cellStyle name="Ergebnis 2 6 4 5" xfId="3167" xr:uid="{00000000-0005-0000-0000-0000AB560000}"/>
    <cellStyle name="Ergebnis 2 6 4 5 2" xfId="7072" xr:uid="{00000000-0005-0000-0000-0000AC560000}"/>
    <cellStyle name="Ergebnis 2 6 4 5 2 2" xfId="18800" xr:uid="{00000000-0005-0000-0000-0000AD560000}"/>
    <cellStyle name="Ergebnis 2 6 4 5 2 3" xfId="30527" xr:uid="{00000000-0005-0000-0000-0000AE560000}"/>
    <cellStyle name="Ergebnis 2 6 4 5 3" xfId="10977" xr:uid="{00000000-0005-0000-0000-0000AF560000}"/>
    <cellStyle name="Ergebnis 2 6 4 5 3 2" xfId="22705" xr:uid="{00000000-0005-0000-0000-0000B0560000}"/>
    <cellStyle name="Ergebnis 2 6 4 5 3 3" xfId="34432" xr:uid="{00000000-0005-0000-0000-0000B1560000}"/>
    <cellStyle name="Ergebnis 2 6 4 5 4" xfId="14895" xr:uid="{00000000-0005-0000-0000-0000B2560000}"/>
    <cellStyle name="Ergebnis 2 6 4 5 5" xfId="26622" xr:uid="{00000000-0005-0000-0000-0000B3560000}"/>
    <cellStyle name="Ergebnis 2 6 4 6" xfId="4476" xr:uid="{00000000-0005-0000-0000-0000B4560000}"/>
    <cellStyle name="Ergebnis 2 6 4 6 2" xfId="16204" xr:uid="{00000000-0005-0000-0000-0000B5560000}"/>
    <cellStyle name="Ergebnis 2 6 4 6 3" xfId="27931" xr:uid="{00000000-0005-0000-0000-0000B6560000}"/>
    <cellStyle name="Ergebnis 2 6 4 7" xfId="8381" xr:uid="{00000000-0005-0000-0000-0000B7560000}"/>
    <cellStyle name="Ergebnis 2 6 4 7 2" xfId="20109" xr:uid="{00000000-0005-0000-0000-0000B8560000}"/>
    <cellStyle name="Ergebnis 2 6 4 7 3" xfId="31836" xr:uid="{00000000-0005-0000-0000-0000B9560000}"/>
    <cellStyle name="Ergebnis 2 6 4 8" xfId="12299" xr:uid="{00000000-0005-0000-0000-0000BA560000}"/>
    <cellStyle name="Ergebnis 2 6 4 9" xfId="24026" xr:uid="{00000000-0005-0000-0000-0000BB560000}"/>
    <cellStyle name="Ergebnis 2 6 5" xfId="726" xr:uid="{00000000-0005-0000-0000-0000BC560000}"/>
    <cellStyle name="Ergebnis 2 6 5 2" xfId="2024" xr:uid="{00000000-0005-0000-0000-0000BD560000}"/>
    <cellStyle name="Ergebnis 2 6 5 2 2" xfId="5929" xr:uid="{00000000-0005-0000-0000-0000BE560000}"/>
    <cellStyle name="Ergebnis 2 6 5 2 2 2" xfId="17657" xr:uid="{00000000-0005-0000-0000-0000BF560000}"/>
    <cellStyle name="Ergebnis 2 6 5 2 2 3" xfId="29384" xr:uid="{00000000-0005-0000-0000-0000C0560000}"/>
    <cellStyle name="Ergebnis 2 6 5 2 3" xfId="9834" xr:uid="{00000000-0005-0000-0000-0000C1560000}"/>
    <cellStyle name="Ergebnis 2 6 5 2 3 2" xfId="21562" xr:uid="{00000000-0005-0000-0000-0000C2560000}"/>
    <cellStyle name="Ergebnis 2 6 5 2 3 3" xfId="33289" xr:uid="{00000000-0005-0000-0000-0000C3560000}"/>
    <cellStyle name="Ergebnis 2 6 5 2 4" xfId="13752" xr:uid="{00000000-0005-0000-0000-0000C4560000}"/>
    <cellStyle name="Ergebnis 2 6 5 2 5" xfId="25479" xr:uid="{00000000-0005-0000-0000-0000C5560000}"/>
    <cellStyle name="Ergebnis 2 6 5 3" xfId="3322" xr:uid="{00000000-0005-0000-0000-0000C6560000}"/>
    <cellStyle name="Ergebnis 2 6 5 3 2" xfId="7227" xr:uid="{00000000-0005-0000-0000-0000C7560000}"/>
    <cellStyle name="Ergebnis 2 6 5 3 2 2" xfId="18955" xr:uid="{00000000-0005-0000-0000-0000C8560000}"/>
    <cellStyle name="Ergebnis 2 6 5 3 2 3" xfId="30682" xr:uid="{00000000-0005-0000-0000-0000C9560000}"/>
    <cellStyle name="Ergebnis 2 6 5 3 3" xfId="11132" xr:uid="{00000000-0005-0000-0000-0000CA560000}"/>
    <cellStyle name="Ergebnis 2 6 5 3 3 2" xfId="22860" xr:uid="{00000000-0005-0000-0000-0000CB560000}"/>
    <cellStyle name="Ergebnis 2 6 5 3 3 3" xfId="34587" xr:uid="{00000000-0005-0000-0000-0000CC560000}"/>
    <cellStyle name="Ergebnis 2 6 5 3 4" xfId="15050" xr:uid="{00000000-0005-0000-0000-0000CD560000}"/>
    <cellStyle name="Ergebnis 2 6 5 3 5" xfId="26777" xr:uid="{00000000-0005-0000-0000-0000CE560000}"/>
    <cellStyle name="Ergebnis 2 6 5 4" xfId="4631" xr:uid="{00000000-0005-0000-0000-0000CF560000}"/>
    <cellStyle name="Ergebnis 2 6 5 4 2" xfId="16359" xr:uid="{00000000-0005-0000-0000-0000D0560000}"/>
    <cellStyle name="Ergebnis 2 6 5 4 3" xfId="28086" xr:uid="{00000000-0005-0000-0000-0000D1560000}"/>
    <cellStyle name="Ergebnis 2 6 5 5" xfId="8536" xr:uid="{00000000-0005-0000-0000-0000D2560000}"/>
    <cellStyle name="Ergebnis 2 6 5 5 2" xfId="20264" xr:uid="{00000000-0005-0000-0000-0000D3560000}"/>
    <cellStyle name="Ergebnis 2 6 5 5 3" xfId="31991" xr:uid="{00000000-0005-0000-0000-0000D4560000}"/>
    <cellStyle name="Ergebnis 2 6 5 6" xfId="12454" xr:uid="{00000000-0005-0000-0000-0000D5560000}"/>
    <cellStyle name="Ergebnis 2 6 5 7" xfId="24181" xr:uid="{00000000-0005-0000-0000-0000D6560000}"/>
    <cellStyle name="Ergebnis 2 6 6" xfId="1155" xr:uid="{00000000-0005-0000-0000-0000D7560000}"/>
    <cellStyle name="Ergebnis 2 6 6 2" xfId="2453" xr:uid="{00000000-0005-0000-0000-0000D8560000}"/>
    <cellStyle name="Ergebnis 2 6 6 2 2" xfId="6358" xr:uid="{00000000-0005-0000-0000-0000D9560000}"/>
    <cellStyle name="Ergebnis 2 6 6 2 2 2" xfId="18086" xr:uid="{00000000-0005-0000-0000-0000DA560000}"/>
    <cellStyle name="Ergebnis 2 6 6 2 2 3" xfId="29813" xr:uid="{00000000-0005-0000-0000-0000DB560000}"/>
    <cellStyle name="Ergebnis 2 6 6 2 3" xfId="10263" xr:uid="{00000000-0005-0000-0000-0000DC560000}"/>
    <cellStyle name="Ergebnis 2 6 6 2 3 2" xfId="21991" xr:uid="{00000000-0005-0000-0000-0000DD560000}"/>
    <cellStyle name="Ergebnis 2 6 6 2 3 3" xfId="33718" xr:uid="{00000000-0005-0000-0000-0000DE560000}"/>
    <cellStyle name="Ergebnis 2 6 6 2 4" xfId="14181" xr:uid="{00000000-0005-0000-0000-0000DF560000}"/>
    <cellStyle name="Ergebnis 2 6 6 2 5" xfId="25908" xr:uid="{00000000-0005-0000-0000-0000E0560000}"/>
    <cellStyle name="Ergebnis 2 6 6 3" xfId="3751" xr:uid="{00000000-0005-0000-0000-0000E1560000}"/>
    <cellStyle name="Ergebnis 2 6 6 3 2" xfId="7656" xr:uid="{00000000-0005-0000-0000-0000E2560000}"/>
    <cellStyle name="Ergebnis 2 6 6 3 2 2" xfId="19384" xr:uid="{00000000-0005-0000-0000-0000E3560000}"/>
    <cellStyle name="Ergebnis 2 6 6 3 2 3" xfId="31111" xr:uid="{00000000-0005-0000-0000-0000E4560000}"/>
    <cellStyle name="Ergebnis 2 6 6 3 3" xfId="11561" xr:uid="{00000000-0005-0000-0000-0000E5560000}"/>
    <cellStyle name="Ergebnis 2 6 6 3 3 2" xfId="23289" xr:uid="{00000000-0005-0000-0000-0000E6560000}"/>
    <cellStyle name="Ergebnis 2 6 6 3 3 3" xfId="35016" xr:uid="{00000000-0005-0000-0000-0000E7560000}"/>
    <cellStyle name="Ergebnis 2 6 6 3 4" xfId="15479" xr:uid="{00000000-0005-0000-0000-0000E8560000}"/>
    <cellStyle name="Ergebnis 2 6 6 3 5" xfId="27206" xr:uid="{00000000-0005-0000-0000-0000E9560000}"/>
    <cellStyle name="Ergebnis 2 6 6 4" xfId="5060" xr:uid="{00000000-0005-0000-0000-0000EA560000}"/>
    <cellStyle name="Ergebnis 2 6 6 4 2" xfId="16788" xr:uid="{00000000-0005-0000-0000-0000EB560000}"/>
    <cellStyle name="Ergebnis 2 6 6 4 3" xfId="28515" xr:uid="{00000000-0005-0000-0000-0000EC560000}"/>
    <cellStyle name="Ergebnis 2 6 6 5" xfId="8965" xr:uid="{00000000-0005-0000-0000-0000ED560000}"/>
    <cellStyle name="Ergebnis 2 6 6 5 2" xfId="20693" xr:uid="{00000000-0005-0000-0000-0000EE560000}"/>
    <cellStyle name="Ergebnis 2 6 6 5 3" xfId="32420" xr:uid="{00000000-0005-0000-0000-0000EF560000}"/>
    <cellStyle name="Ergebnis 2 6 6 6" xfId="12883" xr:uid="{00000000-0005-0000-0000-0000F0560000}"/>
    <cellStyle name="Ergebnis 2 6 6 7" xfId="24610" xr:uid="{00000000-0005-0000-0000-0000F1560000}"/>
    <cellStyle name="Ergebnis 2 6 7" xfId="1595" xr:uid="{00000000-0005-0000-0000-0000F2560000}"/>
    <cellStyle name="Ergebnis 2 6 7 2" xfId="5500" xr:uid="{00000000-0005-0000-0000-0000F3560000}"/>
    <cellStyle name="Ergebnis 2 6 7 2 2" xfId="17228" xr:uid="{00000000-0005-0000-0000-0000F4560000}"/>
    <cellStyle name="Ergebnis 2 6 7 2 3" xfId="28955" xr:uid="{00000000-0005-0000-0000-0000F5560000}"/>
    <cellStyle name="Ergebnis 2 6 7 3" xfId="9405" xr:uid="{00000000-0005-0000-0000-0000F6560000}"/>
    <cellStyle name="Ergebnis 2 6 7 3 2" xfId="21133" xr:uid="{00000000-0005-0000-0000-0000F7560000}"/>
    <cellStyle name="Ergebnis 2 6 7 3 3" xfId="32860" xr:uid="{00000000-0005-0000-0000-0000F8560000}"/>
    <cellStyle name="Ergebnis 2 6 7 4" xfId="13323" xr:uid="{00000000-0005-0000-0000-0000F9560000}"/>
    <cellStyle name="Ergebnis 2 6 7 5" xfId="25050" xr:uid="{00000000-0005-0000-0000-0000FA560000}"/>
    <cellStyle name="Ergebnis 2 6 8" xfId="2893" xr:uid="{00000000-0005-0000-0000-0000FB560000}"/>
    <cellStyle name="Ergebnis 2 6 8 2" xfId="6798" xr:uid="{00000000-0005-0000-0000-0000FC560000}"/>
    <cellStyle name="Ergebnis 2 6 8 2 2" xfId="18526" xr:uid="{00000000-0005-0000-0000-0000FD560000}"/>
    <cellStyle name="Ergebnis 2 6 8 2 3" xfId="30253" xr:uid="{00000000-0005-0000-0000-0000FE560000}"/>
    <cellStyle name="Ergebnis 2 6 8 3" xfId="10703" xr:uid="{00000000-0005-0000-0000-0000FF560000}"/>
    <cellStyle name="Ergebnis 2 6 8 3 2" xfId="22431" xr:uid="{00000000-0005-0000-0000-000000570000}"/>
    <cellStyle name="Ergebnis 2 6 8 3 3" xfId="34158" xr:uid="{00000000-0005-0000-0000-000001570000}"/>
    <cellStyle name="Ergebnis 2 6 8 4" xfId="14621" xr:uid="{00000000-0005-0000-0000-000002570000}"/>
    <cellStyle name="Ergebnis 2 6 8 5" xfId="26348" xr:uid="{00000000-0005-0000-0000-000003570000}"/>
    <cellStyle name="Ergebnis 2 6 9" xfId="4202" xr:uid="{00000000-0005-0000-0000-000004570000}"/>
    <cellStyle name="Ergebnis 2 6 9 2" xfId="15930" xr:uid="{00000000-0005-0000-0000-000005570000}"/>
    <cellStyle name="Ergebnis 2 6 9 3" xfId="27657" xr:uid="{00000000-0005-0000-0000-000006570000}"/>
    <cellStyle name="Ergebnis 2 7" xfId="302" xr:uid="{00000000-0005-0000-0000-000007570000}"/>
    <cellStyle name="Ergebnis 2 7 2" xfId="731" xr:uid="{00000000-0005-0000-0000-000008570000}"/>
    <cellStyle name="Ergebnis 2 7 2 2" xfId="2029" xr:uid="{00000000-0005-0000-0000-000009570000}"/>
    <cellStyle name="Ergebnis 2 7 2 2 2" xfId="5934" xr:uid="{00000000-0005-0000-0000-00000A570000}"/>
    <cellStyle name="Ergebnis 2 7 2 2 2 2" xfId="17662" xr:uid="{00000000-0005-0000-0000-00000B570000}"/>
    <cellStyle name="Ergebnis 2 7 2 2 2 3" xfId="29389" xr:uid="{00000000-0005-0000-0000-00000C570000}"/>
    <cellStyle name="Ergebnis 2 7 2 2 3" xfId="9839" xr:uid="{00000000-0005-0000-0000-00000D570000}"/>
    <cellStyle name="Ergebnis 2 7 2 2 3 2" xfId="21567" xr:uid="{00000000-0005-0000-0000-00000E570000}"/>
    <cellStyle name="Ergebnis 2 7 2 2 3 3" xfId="33294" xr:uid="{00000000-0005-0000-0000-00000F570000}"/>
    <cellStyle name="Ergebnis 2 7 2 2 4" xfId="13757" xr:uid="{00000000-0005-0000-0000-000010570000}"/>
    <cellStyle name="Ergebnis 2 7 2 2 5" xfId="25484" xr:uid="{00000000-0005-0000-0000-000011570000}"/>
    <cellStyle name="Ergebnis 2 7 2 3" xfId="3327" xr:uid="{00000000-0005-0000-0000-000012570000}"/>
    <cellStyle name="Ergebnis 2 7 2 3 2" xfId="7232" xr:uid="{00000000-0005-0000-0000-000013570000}"/>
    <cellStyle name="Ergebnis 2 7 2 3 2 2" xfId="18960" xr:uid="{00000000-0005-0000-0000-000014570000}"/>
    <cellStyle name="Ergebnis 2 7 2 3 2 3" xfId="30687" xr:uid="{00000000-0005-0000-0000-000015570000}"/>
    <cellStyle name="Ergebnis 2 7 2 3 3" xfId="11137" xr:uid="{00000000-0005-0000-0000-000016570000}"/>
    <cellStyle name="Ergebnis 2 7 2 3 3 2" xfId="22865" xr:uid="{00000000-0005-0000-0000-000017570000}"/>
    <cellStyle name="Ergebnis 2 7 2 3 3 3" xfId="34592" xr:uid="{00000000-0005-0000-0000-000018570000}"/>
    <cellStyle name="Ergebnis 2 7 2 3 4" xfId="15055" xr:uid="{00000000-0005-0000-0000-000019570000}"/>
    <cellStyle name="Ergebnis 2 7 2 3 5" xfId="26782" xr:uid="{00000000-0005-0000-0000-00001A570000}"/>
    <cellStyle name="Ergebnis 2 7 2 4" xfId="4636" xr:uid="{00000000-0005-0000-0000-00001B570000}"/>
    <cellStyle name="Ergebnis 2 7 2 4 2" xfId="16364" xr:uid="{00000000-0005-0000-0000-00001C570000}"/>
    <cellStyle name="Ergebnis 2 7 2 4 3" xfId="28091" xr:uid="{00000000-0005-0000-0000-00001D570000}"/>
    <cellStyle name="Ergebnis 2 7 2 5" xfId="8541" xr:uid="{00000000-0005-0000-0000-00001E570000}"/>
    <cellStyle name="Ergebnis 2 7 2 5 2" xfId="20269" xr:uid="{00000000-0005-0000-0000-00001F570000}"/>
    <cellStyle name="Ergebnis 2 7 2 5 3" xfId="31996" xr:uid="{00000000-0005-0000-0000-000020570000}"/>
    <cellStyle name="Ergebnis 2 7 2 6" xfId="12459" xr:uid="{00000000-0005-0000-0000-000021570000}"/>
    <cellStyle name="Ergebnis 2 7 2 7" xfId="24186" xr:uid="{00000000-0005-0000-0000-000022570000}"/>
    <cellStyle name="Ergebnis 2 7 3" xfId="1160" xr:uid="{00000000-0005-0000-0000-000023570000}"/>
    <cellStyle name="Ergebnis 2 7 3 2" xfId="2458" xr:uid="{00000000-0005-0000-0000-000024570000}"/>
    <cellStyle name="Ergebnis 2 7 3 2 2" xfId="6363" xr:uid="{00000000-0005-0000-0000-000025570000}"/>
    <cellStyle name="Ergebnis 2 7 3 2 2 2" xfId="18091" xr:uid="{00000000-0005-0000-0000-000026570000}"/>
    <cellStyle name="Ergebnis 2 7 3 2 2 3" xfId="29818" xr:uid="{00000000-0005-0000-0000-000027570000}"/>
    <cellStyle name="Ergebnis 2 7 3 2 3" xfId="10268" xr:uid="{00000000-0005-0000-0000-000028570000}"/>
    <cellStyle name="Ergebnis 2 7 3 2 3 2" xfId="21996" xr:uid="{00000000-0005-0000-0000-000029570000}"/>
    <cellStyle name="Ergebnis 2 7 3 2 3 3" xfId="33723" xr:uid="{00000000-0005-0000-0000-00002A570000}"/>
    <cellStyle name="Ergebnis 2 7 3 2 4" xfId="14186" xr:uid="{00000000-0005-0000-0000-00002B570000}"/>
    <cellStyle name="Ergebnis 2 7 3 2 5" xfId="25913" xr:uid="{00000000-0005-0000-0000-00002C570000}"/>
    <cellStyle name="Ergebnis 2 7 3 3" xfId="3756" xr:uid="{00000000-0005-0000-0000-00002D570000}"/>
    <cellStyle name="Ergebnis 2 7 3 3 2" xfId="7661" xr:uid="{00000000-0005-0000-0000-00002E570000}"/>
    <cellStyle name="Ergebnis 2 7 3 3 2 2" xfId="19389" xr:uid="{00000000-0005-0000-0000-00002F570000}"/>
    <cellStyle name="Ergebnis 2 7 3 3 2 3" xfId="31116" xr:uid="{00000000-0005-0000-0000-000030570000}"/>
    <cellStyle name="Ergebnis 2 7 3 3 3" xfId="11566" xr:uid="{00000000-0005-0000-0000-000031570000}"/>
    <cellStyle name="Ergebnis 2 7 3 3 3 2" xfId="23294" xr:uid="{00000000-0005-0000-0000-000032570000}"/>
    <cellStyle name="Ergebnis 2 7 3 3 3 3" xfId="35021" xr:uid="{00000000-0005-0000-0000-000033570000}"/>
    <cellStyle name="Ergebnis 2 7 3 3 4" xfId="15484" xr:uid="{00000000-0005-0000-0000-000034570000}"/>
    <cellStyle name="Ergebnis 2 7 3 3 5" xfId="27211" xr:uid="{00000000-0005-0000-0000-000035570000}"/>
    <cellStyle name="Ergebnis 2 7 3 4" xfId="5065" xr:uid="{00000000-0005-0000-0000-000036570000}"/>
    <cellStyle name="Ergebnis 2 7 3 4 2" xfId="16793" xr:uid="{00000000-0005-0000-0000-000037570000}"/>
    <cellStyle name="Ergebnis 2 7 3 4 3" xfId="28520" xr:uid="{00000000-0005-0000-0000-000038570000}"/>
    <cellStyle name="Ergebnis 2 7 3 5" xfId="8970" xr:uid="{00000000-0005-0000-0000-000039570000}"/>
    <cellStyle name="Ergebnis 2 7 3 5 2" xfId="20698" xr:uid="{00000000-0005-0000-0000-00003A570000}"/>
    <cellStyle name="Ergebnis 2 7 3 5 3" xfId="32425" xr:uid="{00000000-0005-0000-0000-00003B570000}"/>
    <cellStyle name="Ergebnis 2 7 3 6" xfId="12888" xr:uid="{00000000-0005-0000-0000-00003C570000}"/>
    <cellStyle name="Ergebnis 2 7 3 7" xfId="24615" xr:uid="{00000000-0005-0000-0000-00003D570000}"/>
    <cellStyle name="Ergebnis 2 7 4" xfId="1600" xr:uid="{00000000-0005-0000-0000-00003E570000}"/>
    <cellStyle name="Ergebnis 2 7 4 2" xfId="5505" xr:uid="{00000000-0005-0000-0000-00003F570000}"/>
    <cellStyle name="Ergebnis 2 7 4 2 2" xfId="17233" xr:uid="{00000000-0005-0000-0000-000040570000}"/>
    <cellStyle name="Ergebnis 2 7 4 2 3" xfId="28960" xr:uid="{00000000-0005-0000-0000-000041570000}"/>
    <cellStyle name="Ergebnis 2 7 4 3" xfId="9410" xr:uid="{00000000-0005-0000-0000-000042570000}"/>
    <cellStyle name="Ergebnis 2 7 4 3 2" xfId="21138" xr:uid="{00000000-0005-0000-0000-000043570000}"/>
    <cellStyle name="Ergebnis 2 7 4 3 3" xfId="32865" xr:uid="{00000000-0005-0000-0000-000044570000}"/>
    <cellStyle name="Ergebnis 2 7 4 4" xfId="13328" xr:uid="{00000000-0005-0000-0000-000045570000}"/>
    <cellStyle name="Ergebnis 2 7 4 5" xfId="25055" xr:uid="{00000000-0005-0000-0000-000046570000}"/>
    <cellStyle name="Ergebnis 2 7 5" xfId="2898" xr:uid="{00000000-0005-0000-0000-000047570000}"/>
    <cellStyle name="Ergebnis 2 7 5 2" xfId="6803" xr:uid="{00000000-0005-0000-0000-000048570000}"/>
    <cellStyle name="Ergebnis 2 7 5 2 2" xfId="18531" xr:uid="{00000000-0005-0000-0000-000049570000}"/>
    <cellStyle name="Ergebnis 2 7 5 2 3" xfId="30258" xr:uid="{00000000-0005-0000-0000-00004A570000}"/>
    <cellStyle name="Ergebnis 2 7 5 3" xfId="10708" xr:uid="{00000000-0005-0000-0000-00004B570000}"/>
    <cellStyle name="Ergebnis 2 7 5 3 2" xfId="22436" xr:uid="{00000000-0005-0000-0000-00004C570000}"/>
    <cellStyle name="Ergebnis 2 7 5 3 3" xfId="34163" xr:uid="{00000000-0005-0000-0000-00004D570000}"/>
    <cellStyle name="Ergebnis 2 7 5 4" xfId="14626" xr:uid="{00000000-0005-0000-0000-00004E570000}"/>
    <cellStyle name="Ergebnis 2 7 5 5" xfId="26353" xr:uid="{00000000-0005-0000-0000-00004F570000}"/>
    <cellStyle name="Ergebnis 2 7 6" xfId="4207" xr:uid="{00000000-0005-0000-0000-000050570000}"/>
    <cellStyle name="Ergebnis 2 7 6 2" xfId="15935" xr:uid="{00000000-0005-0000-0000-000051570000}"/>
    <cellStyle name="Ergebnis 2 7 6 3" xfId="27662" xr:uid="{00000000-0005-0000-0000-000052570000}"/>
    <cellStyle name="Ergebnis 2 7 7" xfId="8112" xr:uid="{00000000-0005-0000-0000-000053570000}"/>
    <cellStyle name="Ergebnis 2 7 7 2" xfId="19840" xr:uid="{00000000-0005-0000-0000-000054570000}"/>
    <cellStyle name="Ergebnis 2 7 7 3" xfId="31567" xr:uid="{00000000-0005-0000-0000-000055570000}"/>
    <cellStyle name="Ergebnis 2 7 8" xfId="12030" xr:uid="{00000000-0005-0000-0000-000056570000}"/>
    <cellStyle name="Ergebnis 2 7 9" xfId="23757" xr:uid="{00000000-0005-0000-0000-000057570000}"/>
    <cellStyle name="Ergebnis 2 8" xfId="315" xr:uid="{00000000-0005-0000-0000-000058570000}"/>
    <cellStyle name="Ergebnis 2 8 2" xfId="744" xr:uid="{00000000-0005-0000-0000-000059570000}"/>
    <cellStyle name="Ergebnis 2 8 2 2" xfId="2042" xr:uid="{00000000-0005-0000-0000-00005A570000}"/>
    <cellStyle name="Ergebnis 2 8 2 2 2" xfId="5947" xr:uid="{00000000-0005-0000-0000-00005B570000}"/>
    <cellStyle name="Ergebnis 2 8 2 2 2 2" xfId="17675" xr:uid="{00000000-0005-0000-0000-00005C570000}"/>
    <cellStyle name="Ergebnis 2 8 2 2 2 3" xfId="29402" xr:uid="{00000000-0005-0000-0000-00005D570000}"/>
    <cellStyle name="Ergebnis 2 8 2 2 3" xfId="9852" xr:uid="{00000000-0005-0000-0000-00005E570000}"/>
    <cellStyle name="Ergebnis 2 8 2 2 3 2" xfId="21580" xr:uid="{00000000-0005-0000-0000-00005F570000}"/>
    <cellStyle name="Ergebnis 2 8 2 2 3 3" xfId="33307" xr:uid="{00000000-0005-0000-0000-000060570000}"/>
    <cellStyle name="Ergebnis 2 8 2 2 4" xfId="13770" xr:uid="{00000000-0005-0000-0000-000061570000}"/>
    <cellStyle name="Ergebnis 2 8 2 2 5" xfId="25497" xr:uid="{00000000-0005-0000-0000-000062570000}"/>
    <cellStyle name="Ergebnis 2 8 2 3" xfId="3340" xr:uid="{00000000-0005-0000-0000-000063570000}"/>
    <cellStyle name="Ergebnis 2 8 2 3 2" xfId="7245" xr:uid="{00000000-0005-0000-0000-000064570000}"/>
    <cellStyle name="Ergebnis 2 8 2 3 2 2" xfId="18973" xr:uid="{00000000-0005-0000-0000-000065570000}"/>
    <cellStyle name="Ergebnis 2 8 2 3 2 3" xfId="30700" xr:uid="{00000000-0005-0000-0000-000066570000}"/>
    <cellStyle name="Ergebnis 2 8 2 3 3" xfId="11150" xr:uid="{00000000-0005-0000-0000-000067570000}"/>
    <cellStyle name="Ergebnis 2 8 2 3 3 2" xfId="22878" xr:uid="{00000000-0005-0000-0000-000068570000}"/>
    <cellStyle name="Ergebnis 2 8 2 3 3 3" xfId="34605" xr:uid="{00000000-0005-0000-0000-000069570000}"/>
    <cellStyle name="Ergebnis 2 8 2 3 4" xfId="15068" xr:uid="{00000000-0005-0000-0000-00006A570000}"/>
    <cellStyle name="Ergebnis 2 8 2 3 5" xfId="26795" xr:uid="{00000000-0005-0000-0000-00006B570000}"/>
    <cellStyle name="Ergebnis 2 8 2 4" xfId="4649" xr:uid="{00000000-0005-0000-0000-00006C570000}"/>
    <cellStyle name="Ergebnis 2 8 2 4 2" xfId="16377" xr:uid="{00000000-0005-0000-0000-00006D570000}"/>
    <cellStyle name="Ergebnis 2 8 2 4 3" xfId="28104" xr:uid="{00000000-0005-0000-0000-00006E570000}"/>
    <cellStyle name="Ergebnis 2 8 2 5" xfId="8554" xr:uid="{00000000-0005-0000-0000-00006F570000}"/>
    <cellStyle name="Ergebnis 2 8 2 5 2" xfId="20282" xr:uid="{00000000-0005-0000-0000-000070570000}"/>
    <cellStyle name="Ergebnis 2 8 2 5 3" xfId="32009" xr:uid="{00000000-0005-0000-0000-000071570000}"/>
    <cellStyle name="Ergebnis 2 8 2 6" xfId="12472" xr:uid="{00000000-0005-0000-0000-000072570000}"/>
    <cellStyle name="Ergebnis 2 8 2 7" xfId="24199" xr:uid="{00000000-0005-0000-0000-000073570000}"/>
    <cellStyle name="Ergebnis 2 8 3" xfId="1173" xr:uid="{00000000-0005-0000-0000-000074570000}"/>
    <cellStyle name="Ergebnis 2 8 3 2" xfId="2471" xr:uid="{00000000-0005-0000-0000-000075570000}"/>
    <cellStyle name="Ergebnis 2 8 3 2 2" xfId="6376" xr:uid="{00000000-0005-0000-0000-000076570000}"/>
    <cellStyle name="Ergebnis 2 8 3 2 2 2" xfId="18104" xr:uid="{00000000-0005-0000-0000-000077570000}"/>
    <cellStyle name="Ergebnis 2 8 3 2 2 3" xfId="29831" xr:uid="{00000000-0005-0000-0000-000078570000}"/>
    <cellStyle name="Ergebnis 2 8 3 2 3" xfId="10281" xr:uid="{00000000-0005-0000-0000-000079570000}"/>
    <cellStyle name="Ergebnis 2 8 3 2 3 2" xfId="22009" xr:uid="{00000000-0005-0000-0000-00007A570000}"/>
    <cellStyle name="Ergebnis 2 8 3 2 3 3" xfId="33736" xr:uid="{00000000-0005-0000-0000-00007B570000}"/>
    <cellStyle name="Ergebnis 2 8 3 2 4" xfId="14199" xr:uid="{00000000-0005-0000-0000-00007C570000}"/>
    <cellStyle name="Ergebnis 2 8 3 2 5" xfId="25926" xr:uid="{00000000-0005-0000-0000-00007D570000}"/>
    <cellStyle name="Ergebnis 2 8 3 3" xfId="3769" xr:uid="{00000000-0005-0000-0000-00007E570000}"/>
    <cellStyle name="Ergebnis 2 8 3 3 2" xfId="7674" xr:uid="{00000000-0005-0000-0000-00007F570000}"/>
    <cellStyle name="Ergebnis 2 8 3 3 2 2" xfId="19402" xr:uid="{00000000-0005-0000-0000-000080570000}"/>
    <cellStyle name="Ergebnis 2 8 3 3 2 3" xfId="31129" xr:uid="{00000000-0005-0000-0000-000081570000}"/>
    <cellStyle name="Ergebnis 2 8 3 3 3" xfId="11579" xr:uid="{00000000-0005-0000-0000-000082570000}"/>
    <cellStyle name="Ergebnis 2 8 3 3 3 2" xfId="23307" xr:uid="{00000000-0005-0000-0000-000083570000}"/>
    <cellStyle name="Ergebnis 2 8 3 3 3 3" xfId="35034" xr:uid="{00000000-0005-0000-0000-000084570000}"/>
    <cellStyle name="Ergebnis 2 8 3 3 4" xfId="15497" xr:uid="{00000000-0005-0000-0000-000085570000}"/>
    <cellStyle name="Ergebnis 2 8 3 3 5" xfId="27224" xr:uid="{00000000-0005-0000-0000-000086570000}"/>
    <cellStyle name="Ergebnis 2 8 3 4" xfId="5078" xr:uid="{00000000-0005-0000-0000-000087570000}"/>
    <cellStyle name="Ergebnis 2 8 3 4 2" xfId="16806" xr:uid="{00000000-0005-0000-0000-000088570000}"/>
    <cellStyle name="Ergebnis 2 8 3 4 3" xfId="28533" xr:uid="{00000000-0005-0000-0000-000089570000}"/>
    <cellStyle name="Ergebnis 2 8 3 5" xfId="8983" xr:uid="{00000000-0005-0000-0000-00008A570000}"/>
    <cellStyle name="Ergebnis 2 8 3 5 2" xfId="20711" xr:uid="{00000000-0005-0000-0000-00008B570000}"/>
    <cellStyle name="Ergebnis 2 8 3 5 3" xfId="32438" xr:uid="{00000000-0005-0000-0000-00008C570000}"/>
    <cellStyle name="Ergebnis 2 8 3 6" xfId="12901" xr:uid="{00000000-0005-0000-0000-00008D570000}"/>
    <cellStyle name="Ergebnis 2 8 3 7" xfId="24628" xr:uid="{00000000-0005-0000-0000-00008E570000}"/>
    <cellStyle name="Ergebnis 2 8 4" xfId="1613" xr:uid="{00000000-0005-0000-0000-00008F570000}"/>
    <cellStyle name="Ergebnis 2 8 4 2" xfId="5518" xr:uid="{00000000-0005-0000-0000-000090570000}"/>
    <cellStyle name="Ergebnis 2 8 4 2 2" xfId="17246" xr:uid="{00000000-0005-0000-0000-000091570000}"/>
    <cellStyle name="Ergebnis 2 8 4 2 3" xfId="28973" xr:uid="{00000000-0005-0000-0000-000092570000}"/>
    <cellStyle name="Ergebnis 2 8 4 3" xfId="9423" xr:uid="{00000000-0005-0000-0000-000093570000}"/>
    <cellStyle name="Ergebnis 2 8 4 3 2" xfId="21151" xr:uid="{00000000-0005-0000-0000-000094570000}"/>
    <cellStyle name="Ergebnis 2 8 4 3 3" xfId="32878" xr:uid="{00000000-0005-0000-0000-000095570000}"/>
    <cellStyle name="Ergebnis 2 8 4 4" xfId="13341" xr:uid="{00000000-0005-0000-0000-000096570000}"/>
    <cellStyle name="Ergebnis 2 8 4 5" xfId="25068" xr:uid="{00000000-0005-0000-0000-000097570000}"/>
    <cellStyle name="Ergebnis 2 8 5" xfId="2911" xr:uid="{00000000-0005-0000-0000-000098570000}"/>
    <cellStyle name="Ergebnis 2 8 5 2" xfId="6816" xr:uid="{00000000-0005-0000-0000-000099570000}"/>
    <cellStyle name="Ergebnis 2 8 5 2 2" xfId="18544" xr:uid="{00000000-0005-0000-0000-00009A570000}"/>
    <cellStyle name="Ergebnis 2 8 5 2 3" xfId="30271" xr:uid="{00000000-0005-0000-0000-00009B570000}"/>
    <cellStyle name="Ergebnis 2 8 5 3" xfId="10721" xr:uid="{00000000-0005-0000-0000-00009C570000}"/>
    <cellStyle name="Ergebnis 2 8 5 3 2" xfId="22449" xr:uid="{00000000-0005-0000-0000-00009D570000}"/>
    <cellStyle name="Ergebnis 2 8 5 3 3" xfId="34176" xr:uid="{00000000-0005-0000-0000-00009E570000}"/>
    <cellStyle name="Ergebnis 2 8 5 4" xfId="14639" xr:uid="{00000000-0005-0000-0000-00009F570000}"/>
    <cellStyle name="Ergebnis 2 8 5 5" xfId="26366" xr:uid="{00000000-0005-0000-0000-0000A0570000}"/>
    <cellStyle name="Ergebnis 2 8 6" xfId="4220" xr:uid="{00000000-0005-0000-0000-0000A1570000}"/>
    <cellStyle name="Ergebnis 2 8 6 2" xfId="15948" xr:uid="{00000000-0005-0000-0000-0000A2570000}"/>
    <cellStyle name="Ergebnis 2 8 6 3" xfId="27675" xr:uid="{00000000-0005-0000-0000-0000A3570000}"/>
    <cellStyle name="Ergebnis 2 8 7" xfId="8125" xr:uid="{00000000-0005-0000-0000-0000A4570000}"/>
    <cellStyle name="Ergebnis 2 8 7 2" xfId="19853" xr:uid="{00000000-0005-0000-0000-0000A5570000}"/>
    <cellStyle name="Ergebnis 2 8 7 3" xfId="31580" xr:uid="{00000000-0005-0000-0000-0000A6570000}"/>
    <cellStyle name="Ergebnis 2 8 8" xfId="12043" xr:uid="{00000000-0005-0000-0000-0000A7570000}"/>
    <cellStyle name="Ergebnis 2 8 9" xfId="23770" xr:uid="{00000000-0005-0000-0000-0000A8570000}"/>
    <cellStyle name="Ergebnis 2 9" xfId="239" xr:uid="{00000000-0005-0000-0000-0000A9570000}"/>
    <cellStyle name="Ergebnis 2 9 2" xfId="668" xr:uid="{00000000-0005-0000-0000-0000AA570000}"/>
    <cellStyle name="Ergebnis 2 9 2 2" xfId="1966" xr:uid="{00000000-0005-0000-0000-0000AB570000}"/>
    <cellStyle name="Ergebnis 2 9 2 2 2" xfId="5871" xr:uid="{00000000-0005-0000-0000-0000AC570000}"/>
    <cellStyle name="Ergebnis 2 9 2 2 2 2" xfId="17599" xr:uid="{00000000-0005-0000-0000-0000AD570000}"/>
    <cellStyle name="Ergebnis 2 9 2 2 2 3" xfId="29326" xr:uid="{00000000-0005-0000-0000-0000AE570000}"/>
    <cellStyle name="Ergebnis 2 9 2 2 3" xfId="9776" xr:uid="{00000000-0005-0000-0000-0000AF570000}"/>
    <cellStyle name="Ergebnis 2 9 2 2 3 2" xfId="21504" xr:uid="{00000000-0005-0000-0000-0000B0570000}"/>
    <cellStyle name="Ergebnis 2 9 2 2 3 3" xfId="33231" xr:uid="{00000000-0005-0000-0000-0000B1570000}"/>
    <cellStyle name="Ergebnis 2 9 2 2 4" xfId="13694" xr:uid="{00000000-0005-0000-0000-0000B2570000}"/>
    <cellStyle name="Ergebnis 2 9 2 2 5" xfId="25421" xr:uid="{00000000-0005-0000-0000-0000B3570000}"/>
    <cellStyle name="Ergebnis 2 9 2 3" xfId="3264" xr:uid="{00000000-0005-0000-0000-0000B4570000}"/>
    <cellStyle name="Ergebnis 2 9 2 3 2" xfId="7169" xr:uid="{00000000-0005-0000-0000-0000B5570000}"/>
    <cellStyle name="Ergebnis 2 9 2 3 2 2" xfId="18897" xr:uid="{00000000-0005-0000-0000-0000B6570000}"/>
    <cellStyle name="Ergebnis 2 9 2 3 2 3" xfId="30624" xr:uid="{00000000-0005-0000-0000-0000B7570000}"/>
    <cellStyle name="Ergebnis 2 9 2 3 3" xfId="11074" xr:uid="{00000000-0005-0000-0000-0000B8570000}"/>
    <cellStyle name="Ergebnis 2 9 2 3 3 2" xfId="22802" xr:uid="{00000000-0005-0000-0000-0000B9570000}"/>
    <cellStyle name="Ergebnis 2 9 2 3 3 3" xfId="34529" xr:uid="{00000000-0005-0000-0000-0000BA570000}"/>
    <cellStyle name="Ergebnis 2 9 2 3 4" xfId="14992" xr:uid="{00000000-0005-0000-0000-0000BB570000}"/>
    <cellStyle name="Ergebnis 2 9 2 3 5" xfId="26719" xr:uid="{00000000-0005-0000-0000-0000BC570000}"/>
    <cellStyle name="Ergebnis 2 9 2 4" xfId="4573" xr:uid="{00000000-0005-0000-0000-0000BD570000}"/>
    <cellStyle name="Ergebnis 2 9 2 4 2" xfId="16301" xr:uid="{00000000-0005-0000-0000-0000BE570000}"/>
    <cellStyle name="Ergebnis 2 9 2 4 3" xfId="28028" xr:uid="{00000000-0005-0000-0000-0000BF570000}"/>
    <cellStyle name="Ergebnis 2 9 2 5" xfId="8478" xr:uid="{00000000-0005-0000-0000-0000C0570000}"/>
    <cellStyle name="Ergebnis 2 9 2 5 2" xfId="20206" xr:uid="{00000000-0005-0000-0000-0000C1570000}"/>
    <cellStyle name="Ergebnis 2 9 2 5 3" xfId="31933" xr:uid="{00000000-0005-0000-0000-0000C2570000}"/>
    <cellStyle name="Ergebnis 2 9 2 6" xfId="12396" xr:uid="{00000000-0005-0000-0000-0000C3570000}"/>
    <cellStyle name="Ergebnis 2 9 2 7" xfId="24123" xr:uid="{00000000-0005-0000-0000-0000C4570000}"/>
    <cellStyle name="Ergebnis 2 9 3" xfId="1097" xr:uid="{00000000-0005-0000-0000-0000C5570000}"/>
    <cellStyle name="Ergebnis 2 9 3 2" xfId="2395" xr:uid="{00000000-0005-0000-0000-0000C6570000}"/>
    <cellStyle name="Ergebnis 2 9 3 2 2" xfId="6300" xr:uid="{00000000-0005-0000-0000-0000C7570000}"/>
    <cellStyle name="Ergebnis 2 9 3 2 2 2" xfId="18028" xr:uid="{00000000-0005-0000-0000-0000C8570000}"/>
    <cellStyle name="Ergebnis 2 9 3 2 2 3" xfId="29755" xr:uid="{00000000-0005-0000-0000-0000C9570000}"/>
    <cellStyle name="Ergebnis 2 9 3 2 3" xfId="10205" xr:uid="{00000000-0005-0000-0000-0000CA570000}"/>
    <cellStyle name="Ergebnis 2 9 3 2 3 2" xfId="21933" xr:uid="{00000000-0005-0000-0000-0000CB570000}"/>
    <cellStyle name="Ergebnis 2 9 3 2 3 3" xfId="33660" xr:uid="{00000000-0005-0000-0000-0000CC570000}"/>
    <cellStyle name="Ergebnis 2 9 3 2 4" xfId="14123" xr:uid="{00000000-0005-0000-0000-0000CD570000}"/>
    <cellStyle name="Ergebnis 2 9 3 2 5" xfId="25850" xr:uid="{00000000-0005-0000-0000-0000CE570000}"/>
    <cellStyle name="Ergebnis 2 9 3 3" xfId="3693" xr:uid="{00000000-0005-0000-0000-0000CF570000}"/>
    <cellStyle name="Ergebnis 2 9 3 3 2" xfId="7598" xr:uid="{00000000-0005-0000-0000-0000D0570000}"/>
    <cellStyle name="Ergebnis 2 9 3 3 2 2" xfId="19326" xr:uid="{00000000-0005-0000-0000-0000D1570000}"/>
    <cellStyle name="Ergebnis 2 9 3 3 2 3" xfId="31053" xr:uid="{00000000-0005-0000-0000-0000D2570000}"/>
    <cellStyle name="Ergebnis 2 9 3 3 3" xfId="11503" xr:uid="{00000000-0005-0000-0000-0000D3570000}"/>
    <cellStyle name="Ergebnis 2 9 3 3 3 2" xfId="23231" xr:uid="{00000000-0005-0000-0000-0000D4570000}"/>
    <cellStyle name="Ergebnis 2 9 3 3 3 3" xfId="34958" xr:uid="{00000000-0005-0000-0000-0000D5570000}"/>
    <cellStyle name="Ergebnis 2 9 3 3 4" xfId="15421" xr:uid="{00000000-0005-0000-0000-0000D6570000}"/>
    <cellStyle name="Ergebnis 2 9 3 3 5" xfId="27148" xr:uid="{00000000-0005-0000-0000-0000D7570000}"/>
    <cellStyle name="Ergebnis 2 9 3 4" xfId="5002" xr:uid="{00000000-0005-0000-0000-0000D8570000}"/>
    <cellStyle name="Ergebnis 2 9 3 4 2" xfId="16730" xr:uid="{00000000-0005-0000-0000-0000D9570000}"/>
    <cellStyle name="Ergebnis 2 9 3 4 3" xfId="28457" xr:uid="{00000000-0005-0000-0000-0000DA570000}"/>
    <cellStyle name="Ergebnis 2 9 3 5" xfId="8907" xr:uid="{00000000-0005-0000-0000-0000DB570000}"/>
    <cellStyle name="Ergebnis 2 9 3 5 2" xfId="20635" xr:uid="{00000000-0005-0000-0000-0000DC570000}"/>
    <cellStyle name="Ergebnis 2 9 3 5 3" xfId="32362" xr:uid="{00000000-0005-0000-0000-0000DD570000}"/>
    <cellStyle name="Ergebnis 2 9 3 6" xfId="12825" xr:uid="{00000000-0005-0000-0000-0000DE570000}"/>
    <cellStyle name="Ergebnis 2 9 3 7" xfId="24552" xr:uid="{00000000-0005-0000-0000-0000DF570000}"/>
    <cellStyle name="Ergebnis 2 9 4" xfId="1537" xr:uid="{00000000-0005-0000-0000-0000E0570000}"/>
    <cellStyle name="Ergebnis 2 9 4 2" xfId="5442" xr:uid="{00000000-0005-0000-0000-0000E1570000}"/>
    <cellStyle name="Ergebnis 2 9 4 2 2" xfId="17170" xr:uid="{00000000-0005-0000-0000-0000E2570000}"/>
    <cellStyle name="Ergebnis 2 9 4 2 3" xfId="28897" xr:uid="{00000000-0005-0000-0000-0000E3570000}"/>
    <cellStyle name="Ergebnis 2 9 4 3" xfId="9347" xr:uid="{00000000-0005-0000-0000-0000E4570000}"/>
    <cellStyle name="Ergebnis 2 9 4 3 2" xfId="21075" xr:uid="{00000000-0005-0000-0000-0000E5570000}"/>
    <cellStyle name="Ergebnis 2 9 4 3 3" xfId="32802" xr:uid="{00000000-0005-0000-0000-0000E6570000}"/>
    <cellStyle name="Ergebnis 2 9 4 4" xfId="13265" xr:uid="{00000000-0005-0000-0000-0000E7570000}"/>
    <cellStyle name="Ergebnis 2 9 4 5" xfId="24992" xr:uid="{00000000-0005-0000-0000-0000E8570000}"/>
    <cellStyle name="Ergebnis 2 9 5" xfId="2835" xr:uid="{00000000-0005-0000-0000-0000E9570000}"/>
    <cellStyle name="Ergebnis 2 9 5 2" xfId="6740" xr:uid="{00000000-0005-0000-0000-0000EA570000}"/>
    <cellStyle name="Ergebnis 2 9 5 2 2" xfId="18468" xr:uid="{00000000-0005-0000-0000-0000EB570000}"/>
    <cellStyle name="Ergebnis 2 9 5 2 3" xfId="30195" xr:uid="{00000000-0005-0000-0000-0000EC570000}"/>
    <cellStyle name="Ergebnis 2 9 5 3" xfId="10645" xr:uid="{00000000-0005-0000-0000-0000ED570000}"/>
    <cellStyle name="Ergebnis 2 9 5 3 2" xfId="22373" xr:uid="{00000000-0005-0000-0000-0000EE570000}"/>
    <cellStyle name="Ergebnis 2 9 5 3 3" xfId="34100" xr:uid="{00000000-0005-0000-0000-0000EF570000}"/>
    <cellStyle name="Ergebnis 2 9 5 4" xfId="14563" xr:uid="{00000000-0005-0000-0000-0000F0570000}"/>
    <cellStyle name="Ergebnis 2 9 5 5" xfId="26290" xr:uid="{00000000-0005-0000-0000-0000F1570000}"/>
    <cellStyle name="Ergebnis 2 9 6" xfId="4144" xr:uid="{00000000-0005-0000-0000-0000F2570000}"/>
    <cellStyle name="Ergebnis 2 9 6 2" xfId="15872" xr:uid="{00000000-0005-0000-0000-0000F3570000}"/>
    <cellStyle name="Ergebnis 2 9 6 3" xfId="27599" xr:uid="{00000000-0005-0000-0000-0000F4570000}"/>
    <cellStyle name="Ergebnis 2 9 7" xfId="8049" xr:uid="{00000000-0005-0000-0000-0000F5570000}"/>
    <cellStyle name="Ergebnis 2 9 7 2" xfId="19777" xr:uid="{00000000-0005-0000-0000-0000F6570000}"/>
    <cellStyle name="Ergebnis 2 9 7 3" xfId="31504" xr:uid="{00000000-0005-0000-0000-0000F7570000}"/>
    <cellStyle name="Ergebnis 2 9 8" xfId="11967" xr:uid="{00000000-0005-0000-0000-0000F8570000}"/>
    <cellStyle name="Ergebnis 2 9 9" xfId="23694" xr:uid="{00000000-0005-0000-0000-0000F9570000}"/>
    <cellStyle name="Ergebnis 3" xfId="47" xr:uid="{00000000-0005-0000-0000-0000FA570000}"/>
    <cellStyle name="Ergebnis 3 10" xfId="339" xr:uid="{00000000-0005-0000-0000-0000FB570000}"/>
    <cellStyle name="Ergebnis 3 10 2" xfId="768" xr:uid="{00000000-0005-0000-0000-0000FC570000}"/>
    <cellStyle name="Ergebnis 3 10 2 2" xfId="2066" xr:uid="{00000000-0005-0000-0000-0000FD570000}"/>
    <cellStyle name="Ergebnis 3 10 2 2 2" xfId="5971" xr:uid="{00000000-0005-0000-0000-0000FE570000}"/>
    <cellStyle name="Ergebnis 3 10 2 2 2 2" xfId="17699" xr:uid="{00000000-0005-0000-0000-0000FF570000}"/>
    <cellStyle name="Ergebnis 3 10 2 2 2 3" xfId="29426" xr:uid="{00000000-0005-0000-0000-000000580000}"/>
    <cellStyle name="Ergebnis 3 10 2 2 3" xfId="9876" xr:uid="{00000000-0005-0000-0000-000001580000}"/>
    <cellStyle name="Ergebnis 3 10 2 2 3 2" xfId="21604" xr:uid="{00000000-0005-0000-0000-000002580000}"/>
    <cellStyle name="Ergebnis 3 10 2 2 3 3" xfId="33331" xr:uid="{00000000-0005-0000-0000-000003580000}"/>
    <cellStyle name="Ergebnis 3 10 2 2 4" xfId="13794" xr:uid="{00000000-0005-0000-0000-000004580000}"/>
    <cellStyle name="Ergebnis 3 10 2 2 5" xfId="25521" xr:uid="{00000000-0005-0000-0000-000005580000}"/>
    <cellStyle name="Ergebnis 3 10 2 3" xfId="3364" xr:uid="{00000000-0005-0000-0000-000006580000}"/>
    <cellStyle name="Ergebnis 3 10 2 3 2" xfId="7269" xr:uid="{00000000-0005-0000-0000-000007580000}"/>
    <cellStyle name="Ergebnis 3 10 2 3 2 2" xfId="18997" xr:uid="{00000000-0005-0000-0000-000008580000}"/>
    <cellStyle name="Ergebnis 3 10 2 3 2 3" xfId="30724" xr:uid="{00000000-0005-0000-0000-000009580000}"/>
    <cellStyle name="Ergebnis 3 10 2 3 3" xfId="11174" xr:uid="{00000000-0005-0000-0000-00000A580000}"/>
    <cellStyle name="Ergebnis 3 10 2 3 3 2" xfId="22902" xr:uid="{00000000-0005-0000-0000-00000B580000}"/>
    <cellStyle name="Ergebnis 3 10 2 3 3 3" xfId="34629" xr:uid="{00000000-0005-0000-0000-00000C580000}"/>
    <cellStyle name="Ergebnis 3 10 2 3 4" xfId="15092" xr:uid="{00000000-0005-0000-0000-00000D580000}"/>
    <cellStyle name="Ergebnis 3 10 2 3 5" xfId="26819" xr:uid="{00000000-0005-0000-0000-00000E580000}"/>
    <cellStyle name="Ergebnis 3 10 2 4" xfId="4673" xr:uid="{00000000-0005-0000-0000-00000F580000}"/>
    <cellStyle name="Ergebnis 3 10 2 4 2" xfId="16401" xr:uid="{00000000-0005-0000-0000-000010580000}"/>
    <cellStyle name="Ergebnis 3 10 2 4 3" xfId="28128" xr:uid="{00000000-0005-0000-0000-000011580000}"/>
    <cellStyle name="Ergebnis 3 10 2 5" xfId="8578" xr:uid="{00000000-0005-0000-0000-000012580000}"/>
    <cellStyle name="Ergebnis 3 10 2 5 2" xfId="20306" xr:uid="{00000000-0005-0000-0000-000013580000}"/>
    <cellStyle name="Ergebnis 3 10 2 5 3" xfId="32033" xr:uid="{00000000-0005-0000-0000-000014580000}"/>
    <cellStyle name="Ergebnis 3 10 2 6" xfId="12496" xr:uid="{00000000-0005-0000-0000-000015580000}"/>
    <cellStyle name="Ergebnis 3 10 2 7" xfId="24223" xr:uid="{00000000-0005-0000-0000-000016580000}"/>
    <cellStyle name="Ergebnis 3 10 3" xfId="1197" xr:uid="{00000000-0005-0000-0000-000017580000}"/>
    <cellStyle name="Ergebnis 3 10 3 2" xfId="2495" xr:uid="{00000000-0005-0000-0000-000018580000}"/>
    <cellStyle name="Ergebnis 3 10 3 2 2" xfId="6400" xr:uid="{00000000-0005-0000-0000-000019580000}"/>
    <cellStyle name="Ergebnis 3 10 3 2 2 2" xfId="18128" xr:uid="{00000000-0005-0000-0000-00001A580000}"/>
    <cellStyle name="Ergebnis 3 10 3 2 2 3" xfId="29855" xr:uid="{00000000-0005-0000-0000-00001B580000}"/>
    <cellStyle name="Ergebnis 3 10 3 2 3" xfId="10305" xr:uid="{00000000-0005-0000-0000-00001C580000}"/>
    <cellStyle name="Ergebnis 3 10 3 2 3 2" xfId="22033" xr:uid="{00000000-0005-0000-0000-00001D580000}"/>
    <cellStyle name="Ergebnis 3 10 3 2 3 3" xfId="33760" xr:uid="{00000000-0005-0000-0000-00001E580000}"/>
    <cellStyle name="Ergebnis 3 10 3 2 4" xfId="14223" xr:uid="{00000000-0005-0000-0000-00001F580000}"/>
    <cellStyle name="Ergebnis 3 10 3 2 5" xfId="25950" xr:uid="{00000000-0005-0000-0000-000020580000}"/>
    <cellStyle name="Ergebnis 3 10 3 3" xfId="3793" xr:uid="{00000000-0005-0000-0000-000021580000}"/>
    <cellStyle name="Ergebnis 3 10 3 3 2" xfId="7698" xr:uid="{00000000-0005-0000-0000-000022580000}"/>
    <cellStyle name="Ergebnis 3 10 3 3 2 2" xfId="19426" xr:uid="{00000000-0005-0000-0000-000023580000}"/>
    <cellStyle name="Ergebnis 3 10 3 3 2 3" xfId="31153" xr:uid="{00000000-0005-0000-0000-000024580000}"/>
    <cellStyle name="Ergebnis 3 10 3 3 3" xfId="11603" xr:uid="{00000000-0005-0000-0000-000025580000}"/>
    <cellStyle name="Ergebnis 3 10 3 3 3 2" xfId="23331" xr:uid="{00000000-0005-0000-0000-000026580000}"/>
    <cellStyle name="Ergebnis 3 10 3 3 3 3" xfId="35058" xr:uid="{00000000-0005-0000-0000-000027580000}"/>
    <cellStyle name="Ergebnis 3 10 3 3 4" xfId="15521" xr:uid="{00000000-0005-0000-0000-000028580000}"/>
    <cellStyle name="Ergebnis 3 10 3 3 5" xfId="27248" xr:uid="{00000000-0005-0000-0000-000029580000}"/>
    <cellStyle name="Ergebnis 3 10 3 4" xfId="5102" xr:uid="{00000000-0005-0000-0000-00002A580000}"/>
    <cellStyle name="Ergebnis 3 10 3 4 2" xfId="16830" xr:uid="{00000000-0005-0000-0000-00002B580000}"/>
    <cellStyle name="Ergebnis 3 10 3 4 3" xfId="28557" xr:uid="{00000000-0005-0000-0000-00002C580000}"/>
    <cellStyle name="Ergebnis 3 10 3 5" xfId="9007" xr:uid="{00000000-0005-0000-0000-00002D580000}"/>
    <cellStyle name="Ergebnis 3 10 3 5 2" xfId="20735" xr:uid="{00000000-0005-0000-0000-00002E580000}"/>
    <cellStyle name="Ergebnis 3 10 3 5 3" xfId="32462" xr:uid="{00000000-0005-0000-0000-00002F580000}"/>
    <cellStyle name="Ergebnis 3 10 3 6" xfId="12925" xr:uid="{00000000-0005-0000-0000-000030580000}"/>
    <cellStyle name="Ergebnis 3 10 3 7" xfId="24652" xr:uid="{00000000-0005-0000-0000-000031580000}"/>
    <cellStyle name="Ergebnis 3 10 4" xfId="1637" xr:uid="{00000000-0005-0000-0000-000032580000}"/>
    <cellStyle name="Ergebnis 3 10 4 2" xfId="5542" xr:uid="{00000000-0005-0000-0000-000033580000}"/>
    <cellStyle name="Ergebnis 3 10 4 2 2" xfId="17270" xr:uid="{00000000-0005-0000-0000-000034580000}"/>
    <cellStyle name="Ergebnis 3 10 4 2 3" xfId="28997" xr:uid="{00000000-0005-0000-0000-000035580000}"/>
    <cellStyle name="Ergebnis 3 10 4 3" xfId="9447" xr:uid="{00000000-0005-0000-0000-000036580000}"/>
    <cellStyle name="Ergebnis 3 10 4 3 2" xfId="21175" xr:uid="{00000000-0005-0000-0000-000037580000}"/>
    <cellStyle name="Ergebnis 3 10 4 3 3" xfId="32902" xr:uid="{00000000-0005-0000-0000-000038580000}"/>
    <cellStyle name="Ergebnis 3 10 4 4" xfId="13365" xr:uid="{00000000-0005-0000-0000-000039580000}"/>
    <cellStyle name="Ergebnis 3 10 4 5" xfId="25092" xr:uid="{00000000-0005-0000-0000-00003A580000}"/>
    <cellStyle name="Ergebnis 3 10 5" xfId="2935" xr:uid="{00000000-0005-0000-0000-00003B580000}"/>
    <cellStyle name="Ergebnis 3 10 5 2" xfId="6840" xr:uid="{00000000-0005-0000-0000-00003C580000}"/>
    <cellStyle name="Ergebnis 3 10 5 2 2" xfId="18568" xr:uid="{00000000-0005-0000-0000-00003D580000}"/>
    <cellStyle name="Ergebnis 3 10 5 2 3" xfId="30295" xr:uid="{00000000-0005-0000-0000-00003E580000}"/>
    <cellStyle name="Ergebnis 3 10 5 3" xfId="10745" xr:uid="{00000000-0005-0000-0000-00003F580000}"/>
    <cellStyle name="Ergebnis 3 10 5 3 2" xfId="22473" xr:uid="{00000000-0005-0000-0000-000040580000}"/>
    <cellStyle name="Ergebnis 3 10 5 3 3" xfId="34200" xr:uid="{00000000-0005-0000-0000-000041580000}"/>
    <cellStyle name="Ergebnis 3 10 5 4" xfId="14663" xr:uid="{00000000-0005-0000-0000-000042580000}"/>
    <cellStyle name="Ergebnis 3 10 5 5" xfId="26390" xr:uid="{00000000-0005-0000-0000-000043580000}"/>
    <cellStyle name="Ergebnis 3 10 6" xfId="4244" xr:uid="{00000000-0005-0000-0000-000044580000}"/>
    <cellStyle name="Ergebnis 3 10 6 2" xfId="15972" xr:uid="{00000000-0005-0000-0000-000045580000}"/>
    <cellStyle name="Ergebnis 3 10 6 3" xfId="27699" xr:uid="{00000000-0005-0000-0000-000046580000}"/>
    <cellStyle name="Ergebnis 3 10 7" xfId="8149" xr:uid="{00000000-0005-0000-0000-000047580000}"/>
    <cellStyle name="Ergebnis 3 10 7 2" xfId="19877" xr:uid="{00000000-0005-0000-0000-000048580000}"/>
    <cellStyle name="Ergebnis 3 10 7 3" xfId="31604" xr:uid="{00000000-0005-0000-0000-000049580000}"/>
    <cellStyle name="Ergebnis 3 10 8" xfId="12067" xr:uid="{00000000-0005-0000-0000-00004A580000}"/>
    <cellStyle name="Ergebnis 3 10 9" xfId="23794" xr:uid="{00000000-0005-0000-0000-00004B580000}"/>
    <cellStyle name="Ergebnis 3 11" xfId="346" xr:uid="{00000000-0005-0000-0000-00004C580000}"/>
    <cellStyle name="Ergebnis 3 11 2" xfId="775" xr:uid="{00000000-0005-0000-0000-00004D580000}"/>
    <cellStyle name="Ergebnis 3 11 2 2" xfId="2073" xr:uid="{00000000-0005-0000-0000-00004E580000}"/>
    <cellStyle name="Ergebnis 3 11 2 2 2" xfId="5978" xr:uid="{00000000-0005-0000-0000-00004F580000}"/>
    <cellStyle name="Ergebnis 3 11 2 2 2 2" xfId="17706" xr:uid="{00000000-0005-0000-0000-000050580000}"/>
    <cellStyle name="Ergebnis 3 11 2 2 2 3" xfId="29433" xr:uid="{00000000-0005-0000-0000-000051580000}"/>
    <cellStyle name="Ergebnis 3 11 2 2 3" xfId="9883" xr:uid="{00000000-0005-0000-0000-000052580000}"/>
    <cellStyle name="Ergebnis 3 11 2 2 3 2" xfId="21611" xr:uid="{00000000-0005-0000-0000-000053580000}"/>
    <cellStyle name="Ergebnis 3 11 2 2 3 3" xfId="33338" xr:uid="{00000000-0005-0000-0000-000054580000}"/>
    <cellStyle name="Ergebnis 3 11 2 2 4" xfId="13801" xr:uid="{00000000-0005-0000-0000-000055580000}"/>
    <cellStyle name="Ergebnis 3 11 2 2 5" xfId="25528" xr:uid="{00000000-0005-0000-0000-000056580000}"/>
    <cellStyle name="Ergebnis 3 11 2 3" xfId="3371" xr:uid="{00000000-0005-0000-0000-000057580000}"/>
    <cellStyle name="Ergebnis 3 11 2 3 2" xfId="7276" xr:uid="{00000000-0005-0000-0000-000058580000}"/>
    <cellStyle name="Ergebnis 3 11 2 3 2 2" xfId="19004" xr:uid="{00000000-0005-0000-0000-000059580000}"/>
    <cellStyle name="Ergebnis 3 11 2 3 2 3" xfId="30731" xr:uid="{00000000-0005-0000-0000-00005A580000}"/>
    <cellStyle name="Ergebnis 3 11 2 3 3" xfId="11181" xr:uid="{00000000-0005-0000-0000-00005B580000}"/>
    <cellStyle name="Ergebnis 3 11 2 3 3 2" xfId="22909" xr:uid="{00000000-0005-0000-0000-00005C580000}"/>
    <cellStyle name="Ergebnis 3 11 2 3 3 3" xfId="34636" xr:uid="{00000000-0005-0000-0000-00005D580000}"/>
    <cellStyle name="Ergebnis 3 11 2 3 4" xfId="15099" xr:uid="{00000000-0005-0000-0000-00005E580000}"/>
    <cellStyle name="Ergebnis 3 11 2 3 5" xfId="26826" xr:uid="{00000000-0005-0000-0000-00005F580000}"/>
    <cellStyle name="Ergebnis 3 11 2 4" xfId="4680" xr:uid="{00000000-0005-0000-0000-000060580000}"/>
    <cellStyle name="Ergebnis 3 11 2 4 2" xfId="16408" xr:uid="{00000000-0005-0000-0000-000061580000}"/>
    <cellStyle name="Ergebnis 3 11 2 4 3" xfId="28135" xr:uid="{00000000-0005-0000-0000-000062580000}"/>
    <cellStyle name="Ergebnis 3 11 2 5" xfId="8585" xr:uid="{00000000-0005-0000-0000-000063580000}"/>
    <cellStyle name="Ergebnis 3 11 2 5 2" xfId="20313" xr:uid="{00000000-0005-0000-0000-000064580000}"/>
    <cellStyle name="Ergebnis 3 11 2 5 3" xfId="32040" xr:uid="{00000000-0005-0000-0000-000065580000}"/>
    <cellStyle name="Ergebnis 3 11 2 6" xfId="12503" xr:uid="{00000000-0005-0000-0000-000066580000}"/>
    <cellStyle name="Ergebnis 3 11 2 7" xfId="24230" xr:uid="{00000000-0005-0000-0000-000067580000}"/>
    <cellStyle name="Ergebnis 3 11 3" xfId="1204" xr:uid="{00000000-0005-0000-0000-000068580000}"/>
    <cellStyle name="Ergebnis 3 11 3 2" xfId="2502" xr:uid="{00000000-0005-0000-0000-000069580000}"/>
    <cellStyle name="Ergebnis 3 11 3 2 2" xfId="6407" xr:uid="{00000000-0005-0000-0000-00006A580000}"/>
    <cellStyle name="Ergebnis 3 11 3 2 2 2" xfId="18135" xr:uid="{00000000-0005-0000-0000-00006B580000}"/>
    <cellStyle name="Ergebnis 3 11 3 2 2 3" xfId="29862" xr:uid="{00000000-0005-0000-0000-00006C580000}"/>
    <cellStyle name="Ergebnis 3 11 3 2 3" xfId="10312" xr:uid="{00000000-0005-0000-0000-00006D580000}"/>
    <cellStyle name="Ergebnis 3 11 3 2 3 2" xfId="22040" xr:uid="{00000000-0005-0000-0000-00006E580000}"/>
    <cellStyle name="Ergebnis 3 11 3 2 3 3" xfId="33767" xr:uid="{00000000-0005-0000-0000-00006F580000}"/>
    <cellStyle name="Ergebnis 3 11 3 2 4" xfId="14230" xr:uid="{00000000-0005-0000-0000-000070580000}"/>
    <cellStyle name="Ergebnis 3 11 3 2 5" xfId="25957" xr:uid="{00000000-0005-0000-0000-000071580000}"/>
    <cellStyle name="Ergebnis 3 11 3 3" xfId="3800" xr:uid="{00000000-0005-0000-0000-000072580000}"/>
    <cellStyle name="Ergebnis 3 11 3 3 2" xfId="7705" xr:uid="{00000000-0005-0000-0000-000073580000}"/>
    <cellStyle name="Ergebnis 3 11 3 3 2 2" xfId="19433" xr:uid="{00000000-0005-0000-0000-000074580000}"/>
    <cellStyle name="Ergebnis 3 11 3 3 2 3" xfId="31160" xr:uid="{00000000-0005-0000-0000-000075580000}"/>
    <cellStyle name="Ergebnis 3 11 3 3 3" xfId="11610" xr:uid="{00000000-0005-0000-0000-000076580000}"/>
    <cellStyle name="Ergebnis 3 11 3 3 3 2" xfId="23338" xr:uid="{00000000-0005-0000-0000-000077580000}"/>
    <cellStyle name="Ergebnis 3 11 3 3 3 3" xfId="35065" xr:uid="{00000000-0005-0000-0000-000078580000}"/>
    <cellStyle name="Ergebnis 3 11 3 3 4" xfId="15528" xr:uid="{00000000-0005-0000-0000-000079580000}"/>
    <cellStyle name="Ergebnis 3 11 3 3 5" xfId="27255" xr:uid="{00000000-0005-0000-0000-00007A580000}"/>
    <cellStyle name="Ergebnis 3 11 3 4" xfId="5109" xr:uid="{00000000-0005-0000-0000-00007B580000}"/>
    <cellStyle name="Ergebnis 3 11 3 4 2" xfId="16837" xr:uid="{00000000-0005-0000-0000-00007C580000}"/>
    <cellStyle name="Ergebnis 3 11 3 4 3" xfId="28564" xr:uid="{00000000-0005-0000-0000-00007D580000}"/>
    <cellStyle name="Ergebnis 3 11 3 5" xfId="9014" xr:uid="{00000000-0005-0000-0000-00007E580000}"/>
    <cellStyle name="Ergebnis 3 11 3 5 2" xfId="20742" xr:uid="{00000000-0005-0000-0000-00007F580000}"/>
    <cellStyle name="Ergebnis 3 11 3 5 3" xfId="32469" xr:uid="{00000000-0005-0000-0000-000080580000}"/>
    <cellStyle name="Ergebnis 3 11 3 6" xfId="12932" xr:uid="{00000000-0005-0000-0000-000081580000}"/>
    <cellStyle name="Ergebnis 3 11 3 7" xfId="24659" xr:uid="{00000000-0005-0000-0000-000082580000}"/>
    <cellStyle name="Ergebnis 3 11 4" xfId="1644" xr:uid="{00000000-0005-0000-0000-000083580000}"/>
    <cellStyle name="Ergebnis 3 11 4 2" xfId="5549" xr:uid="{00000000-0005-0000-0000-000084580000}"/>
    <cellStyle name="Ergebnis 3 11 4 2 2" xfId="17277" xr:uid="{00000000-0005-0000-0000-000085580000}"/>
    <cellStyle name="Ergebnis 3 11 4 2 3" xfId="29004" xr:uid="{00000000-0005-0000-0000-000086580000}"/>
    <cellStyle name="Ergebnis 3 11 4 3" xfId="9454" xr:uid="{00000000-0005-0000-0000-000087580000}"/>
    <cellStyle name="Ergebnis 3 11 4 3 2" xfId="21182" xr:uid="{00000000-0005-0000-0000-000088580000}"/>
    <cellStyle name="Ergebnis 3 11 4 3 3" xfId="32909" xr:uid="{00000000-0005-0000-0000-000089580000}"/>
    <cellStyle name="Ergebnis 3 11 4 4" xfId="13372" xr:uid="{00000000-0005-0000-0000-00008A580000}"/>
    <cellStyle name="Ergebnis 3 11 4 5" xfId="25099" xr:uid="{00000000-0005-0000-0000-00008B580000}"/>
    <cellStyle name="Ergebnis 3 11 5" xfId="2942" xr:uid="{00000000-0005-0000-0000-00008C580000}"/>
    <cellStyle name="Ergebnis 3 11 5 2" xfId="6847" xr:uid="{00000000-0005-0000-0000-00008D580000}"/>
    <cellStyle name="Ergebnis 3 11 5 2 2" xfId="18575" xr:uid="{00000000-0005-0000-0000-00008E580000}"/>
    <cellStyle name="Ergebnis 3 11 5 2 3" xfId="30302" xr:uid="{00000000-0005-0000-0000-00008F580000}"/>
    <cellStyle name="Ergebnis 3 11 5 3" xfId="10752" xr:uid="{00000000-0005-0000-0000-000090580000}"/>
    <cellStyle name="Ergebnis 3 11 5 3 2" xfId="22480" xr:uid="{00000000-0005-0000-0000-000091580000}"/>
    <cellStyle name="Ergebnis 3 11 5 3 3" xfId="34207" xr:uid="{00000000-0005-0000-0000-000092580000}"/>
    <cellStyle name="Ergebnis 3 11 5 4" xfId="14670" xr:uid="{00000000-0005-0000-0000-000093580000}"/>
    <cellStyle name="Ergebnis 3 11 5 5" xfId="26397" xr:uid="{00000000-0005-0000-0000-000094580000}"/>
    <cellStyle name="Ergebnis 3 11 6" xfId="4251" xr:uid="{00000000-0005-0000-0000-000095580000}"/>
    <cellStyle name="Ergebnis 3 11 6 2" xfId="15979" xr:uid="{00000000-0005-0000-0000-000096580000}"/>
    <cellStyle name="Ergebnis 3 11 6 3" xfId="27706" xr:uid="{00000000-0005-0000-0000-000097580000}"/>
    <cellStyle name="Ergebnis 3 11 7" xfId="8156" xr:uid="{00000000-0005-0000-0000-000098580000}"/>
    <cellStyle name="Ergebnis 3 11 7 2" xfId="19884" xr:uid="{00000000-0005-0000-0000-000099580000}"/>
    <cellStyle name="Ergebnis 3 11 7 3" xfId="31611" xr:uid="{00000000-0005-0000-0000-00009A580000}"/>
    <cellStyle name="Ergebnis 3 11 8" xfId="12074" xr:uid="{00000000-0005-0000-0000-00009B580000}"/>
    <cellStyle name="Ergebnis 3 11 9" xfId="23801" xr:uid="{00000000-0005-0000-0000-00009C580000}"/>
    <cellStyle name="Ergebnis 3 12" xfId="344" xr:uid="{00000000-0005-0000-0000-00009D580000}"/>
    <cellStyle name="Ergebnis 3 12 2" xfId="773" xr:uid="{00000000-0005-0000-0000-00009E580000}"/>
    <cellStyle name="Ergebnis 3 12 2 2" xfId="2071" xr:uid="{00000000-0005-0000-0000-00009F580000}"/>
    <cellStyle name="Ergebnis 3 12 2 2 2" xfId="5976" xr:uid="{00000000-0005-0000-0000-0000A0580000}"/>
    <cellStyle name="Ergebnis 3 12 2 2 2 2" xfId="17704" xr:uid="{00000000-0005-0000-0000-0000A1580000}"/>
    <cellStyle name="Ergebnis 3 12 2 2 2 3" xfId="29431" xr:uid="{00000000-0005-0000-0000-0000A2580000}"/>
    <cellStyle name="Ergebnis 3 12 2 2 3" xfId="9881" xr:uid="{00000000-0005-0000-0000-0000A3580000}"/>
    <cellStyle name="Ergebnis 3 12 2 2 3 2" xfId="21609" xr:uid="{00000000-0005-0000-0000-0000A4580000}"/>
    <cellStyle name="Ergebnis 3 12 2 2 3 3" xfId="33336" xr:uid="{00000000-0005-0000-0000-0000A5580000}"/>
    <cellStyle name="Ergebnis 3 12 2 2 4" xfId="13799" xr:uid="{00000000-0005-0000-0000-0000A6580000}"/>
    <cellStyle name="Ergebnis 3 12 2 2 5" xfId="25526" xr:uid="{00000000-0005-0000-0000-0000A7580000}"/>
    <cellStyle name="Ergebnis 3 12 2 3" xfId="3369" xr:uid="{00000000-0005-0000-0000-0000A8580000}"/>
    <cellStyle name="Ergebnis 3 12 2 3 2" xfId="7274" xr:uid="{00000000-0005-0000-0000-0000A9580000}"/>
    <cellStyle name="Ergebnis 3 12 2 3 2 2" xfId="19002" xr:uid="{00000000-0005-0000-0000-0000AA580000}"/>
    <cellStyle name="Ergebnis 3 12 2 3 2 3" xfId="30729" xr:uid="{00000000-0005-0000-0000-0000AB580000}"/>
    <cellStyle name="Ergebnis 3 12 2 3 3" xfId="11179" xr:uid="{00000000-0005-0000-0000-0000AC580000}"/>
    <cellStyle name="Ergebnis 3 12 2 3 3 2" xfId="22907" xr:uid="{00000000-0005-0000-0000-0000AD580000}"/>
    <cellStyle name="Ergebnis 3 12 2 3 3 3" xfId="34634" xr:uid="{00000000-0005-0000-0000-0000AE580000}"/>
    <cellStyle name="Ergebnis 3 12 2 3 4" xfId="15097" xr:uid="{00000000-0005-0000-0000-0000AF580000}"/>
    <cellStyle name="Ergebnis 3 12 2 3 5" xfId="26824" xr:uid="{00000000-0005-0000-0000-0000B0580000}"/>
    <cellStyle name="Ergebnis 3 12 2 4" xfId="4678" xr:uid="{00000000-0005-0000-0000-0000B1580000}"/>
    <cellStyle name="Ergebnis 3 12 2 4 2" xfId="16406" xr:uid="{00000000-0005-0000-0000-0000B2580000}"/>
    <cellStyle name="Ergebnis 3 12 2 4 3" xfId="28133" xr:uid="{00000000-0005-0000-0000-0000B3580000}"/>
    <cellStyle name="Ergebnis 3 12 2 5" xfId="8583" xr:uid="{00000000-0005-0000-0000-0000B4580000}"/>
    <cellStyle name="Ergebnis 3 12 2 5 2" xfId="20311" xr:uid="{00000000-0005-0000-0000-0000B5580000}"/>
    <cellStyle name="Ergebnis 3 12 2 5 3" xfId="32038" xr:uid="{00000000-0005-0000-0000-0000B6580000}"/>
    <cellStyle name="Ergebnis 3 12 2 6" xfId="12501" xr:uid="{00000000-0005-0000-0000-0000B7580000}"/>
    <cellStyle name="Ergebnis 3 12 2 7" xfId="24228" xr:uid="{00000000-0005-0000-0000-0000B8580000}"/>
    <cellStyle name="Ergebnis 3 12 3" xfId="1202" xr:uid="{00000000-0005-0000-0000-0000B9580000}"/>
    <cellStyle name="Ergebnis 3 12 3 2" xfId="2500" xr:uid="{00000000-0005-0000-0000-0000BA580000}"/>
    <cellStyle name="Ergebnis 3 12 3 2 2" xfId="6405" xr:uid="{00000000-0005-0000-0000-0000BB580000}"/>
    <cellStyle name="Ergebnis 3 12 3 2 2 2" xfId="18133" xr:uid="{00000000-0005-0000-0000-0000BC580000}"/>
    <cellStyle name="Ergebnis 3 12 3 2 2 3" xfId="29860" xr:uid="{00000000-0005-0000-0000-0000BD580000}"/>
    <cellStyle name="Ergebnis 3 12 3 2 3" xfId="10310" xr:uid="{00000000-0005-0000-0000-0000BE580000}"/>
    <cellStyle name="Ergebnis 3 12 3 2 3 2" xfId="22038" xr:uid="{00000000-0005-0000-0000-0000BF580000}"/>
    <cellStyle name="Ergebnis 3 12 3 2 3 3" xfId="33765" xr:uid="{00000000-0005-0000-0000-0000C0580000}"/>
    <cellStyle name="Ergebnis 3 12 3 2 4" xfId="14228" xr:uid="{00000000-0005-0000-0000-0000C1580000}"/>
    <cellStyle name="Ergebnis 3 12 3 2 5" xfId="25955" xr:uid="{00000000-0005-0000-0000-0000C2580000}"/>
    <cellStyle name="Ergebnis 3 12 3 3" xfId="3798" xr:uid="{00000000-0005-0000-0000-0000C3580000}"/>
    <cellStyle name="Ergebnis 3 12 3 3 2" xfId="7703" xr:uid="{00000000-0005-0000-0000-0000C4580000}"/>
    <cellStyle name="Ergebnis 3 12 3 3 2 2" xfId="19431" xr:uid="{00000000-0005-0000-0000-0000C5580000}"/>
    <cellStyle name="Ergebnis 3 12 3 3 2 3" xfId="31158" xr:uid="{00000000-0005-0000-0000-0000C6580000}"/>
    <cellStyle name="Ergebnis 3 12 3 3 3" xfId="11608" xr:uid="{00000000-0005-0000-0000-0000C7580000}"/>
    <cellStyle name="Ergebnis 3 12 3 3 3 2" xfId="23336" xr:uid="{00000000-0005-0000-0000-0000C8580000}"/>
    <cellStyle name="Ergebnis 3 12 3 3 3 3" xfId="35063" xr:uid="{00000000-0005-0000-0000-0000C9580000}"/>
    <cellStyle name="Ergebnis 3 12 3 3 4" xfId="15526" xr:uid="{00000000-0005-0000-0000-0000CA580000}"/>
    <cellStyle name="Ergebnis 3 12 3 3 5" xfId="27253" xr:uid="{00000000-0005-0000-0000-0000CB580000}"/>
    <cellStyle name="Ergebnis 3 12 3 4" xfId="5107" xr:uid="{00000000-0005-0000-0000-0000CC580000}"/>
    <cellStyle name="Ergebnis 3 12 3 4 2" xfId="16835" xr:uid="{00000000-0005-0000-0000-0000CD580000}"/>
    <cellStyle name="Ergebnis 3 12 3 4 3" xfId="28562" xr:uid="{00000000-0005-0000-0000-0000CE580000}"/>
    <cellStyle name="Ergebnis 3 12 3 5" xfId="9012" xr:uid="{00000000-0005-0000-0000-0000CF580000}"/>
    <cellStyle name="Ergebnis 3 12 3 5 2" xfId="20740" xr:uid="{00000000-0005-0000-0000-0000D0580000}"/>
    <cellStyle name="Ergebnis 3 12 3 5 3" xfId="32467" xr:uid="{00000000-0005-0000-0000-0000D1580000}"/>
    <cellStyle name="Ergebnis 3 12 3 6" xfId="12930" xr:uid="{00000000-0005-0000-0000-0000D2580000}"/>
    <cellStyle name="Ergebnis 3 12 3 7" xfId="24657" xr:uid="{00000000-0005-0000-0000-0000D3580000}"/>
    <cellStyle name="Ergebnis 3 12 4" xfId="1642" xr:uid="{00000000-0005-0000-0000-0000D4580000}"/>
    <cellStyle name="Ergebnis 3 12 4 2" xfId="5547" xr:uid="{00000000-0005-0000-0000-0000D5580000}"/>
    <cellStyle name="Ergebnis 3 12 4 2 2" xfId="17275" xr:uid="{00000000-0005-0000-0000-0000D6580000}"/>
    <cellStyle name="Ergebnis 3 12 4 2 3" xfId="29002" xr:uid="{00000000-0005-0000-0000-0000D7580000}"/>
    <cellStyle name="Ergebnis 3 12 4 3" xfId="9452" xr:uid="{00000000-0005-0000-0000-0000D8580000}"/>
    <cellStyle name="Ergebnis 3 12 4 3 2" xfId="21180" xr:uid="{00000000-0005-0000-0000-0000D9580000}"/>
    <cellStyle name="Ergebnis 3 12 4 3 3" xfId="32907" xr:uid="{00000000-0005-0000-0000-0000DA580000}"/>
    <cellStyle name="Ergebnis 3 12 4 4" xfId="13370" xr:uid="{00000000-0005-0000-0000-0000DB580000}"/>
    <cellStyle name="Ergebnis 3 12 4 5" xfId="25097" xr:uid="{00000000-0005-0000-0000-0000DC580000}"/>
    <cellStyle name="Ergebnis 3 12 5" xfId="2940" xr:uid="{00000000-0005-0000-0000-0000DD580000}"/>
    <cellStyle name="Ergebnis 3 12 5 2" xfId="6845" xr:uid="{00000000-0005-0000-0000-0000DE580000}"/>
    <cellStyle name="Ergebnis 3 12 5 2 2" xfId="18573" xr:uid="{00000000-0005-0000-0000-0000DF580000}"/>
    <cellStyle name="Ergebnis 3 12 5 2 3" xfId="30300" xr:uid="{00000000-0005-0000-0000-0000E0580000}"/>
    <cellStyle name="Ergebnis 3 12 5 3" xfId="10750" xr:uid="{00000000-0005-0000-0000-0000E1580000}"/>
    <cellStyle name="Ergebnis 3 12 5 3 2" xfId="22478" xr:uid="{00000000-0005-0000-0000-0000E2580000}"/>
    <cellStyle name="Ergebnis 3 12 5 3 3" xfId="34205" xr:uid="{00000000-0005-0000-0000-0000E3580000}"/>
    <cellStyle name="Ergebnis 3 12 5 4" xfId="14668" xr:uid="{00000000-0005-0000-0000-0000E4580000}"/>
    <cellStyle name="Ergebnis 3 12 5 5" xfId="26395" xr:uid="{00000000-0005-0000-0000-0000E5580000}"/>
    <cellStyle name="Ergebnis 3 12 6" xfId="4249" xr:uid="{00000000-0005-0000-0000-0000E6580000}"/>
    <cellStyle name="Ergebnis 3 12 6 2" xfId="15977" xr:uid="{00000000-0005-0000-0000-0000E7580000}"/>
    <cellStyle name="Ergebnis 3 12 6 3" xfId="27704" xr:uid="{00000000-0005-0000-0000-0000E8580000}"/>
    <cellStyle name="Ergebnis 3 12 7" xfId="8154" xr:uid="{00000000-0005-0000-0000-0000E9580000}"/>
    <cellStyle name="Ergebnis 3 12 7 2" xfId="19882" xr:uid="{00000000-0005-0000-0000-0000EA580000}"/>
    <cellStyle name="Ergebnis 3 12 7 3" xfId="31609" xr:uid="{00000000-0005-0000-0000-0000EB580000}"/>
    <cellStyle name="Ergebnis 3 12 8" xfId="12072" xr:uid="{00000000-0005-0000-0000-0000EC580000}"/>
    <cellStyle name="Ergebnis 3 12 9" xfId="23799" xr:uid="{00000000-0005-0000-0000-0000ED580000}"/>
    <cellStyle name="Ergebnis 3 13" xfId="358" xr:uid="{00000000-0005-0000-0000-0000EE580000}"/>
    <cellStyle name="Ergebnis 3 13 2" xfId="787" xr:uid="{00000000-0005-0000-0000-0000EF580000}"/>
    <cellStyle name="Ergebnis 3 13 2 2" xfId="2085" xr:uid="{00000000-0005-0000-0000-0000F0580000}"/>
    <cellStyle name="Ergebnis 3 13 2 2 2" xfId="5990" xr:uid="{00000000-0005-0000-0000-0000F1580000}"/>
    <cellStyle name="Ergebnis 3 13 2 2 2 2" xfId="17718" xr:uid="{00000000-0005-0000-0000-0000F2580000}"/>
    <cellStyle name="Ergebnis 3 13 2 2 2 3" xfId="29445" xr:uid="{00000000-0005-0000-0000-0000F3580000}"/>
    <cellStyle name="Ergebnis 3 13 2 2 3" xfId="9895" xr:uid="{00000000-0005-0000-0000-0000F4580000}"/>
    <cellStyle name="Ergebnis 3 13 2 2 3 2" xfId="21623" xr:uid="{00000000-0005-0000-0000-0000F5580000}"/>
    <cellStyle name="Ergebnis 3 13 2 2 3 3" xfId="33350" xr:uid="{00000000-0005-0000-0000-0000F6580000}"/>
    <cellStyle name="Ergebnis 3 13 2 2 4" xfId="13813" xr:uid="{00000000-0005-0000-0000-0000F7580000}"/>
    <cellStyle name="Ergebnis 3 13 2 2 5" xfId="25540" xr:uid="{00000000-0005-0000-0000-0000F8580000}"/>
    <cellStyle name="Ergebnis 3 13 2 3" xfId="3383" xr:uid="{00000000-0005-0000-0000-0000F9580000}"/>
    <cellStyle name="Ergebnis 3 13 2 3 2" xfId="7288" xr:uid="{00000000-0005-0000-0000-0000FA580000}"/>
    <cellStyle name="Ergebnis 3 13 2 3 2 2" xfId="19016" xr:uid="{00000000-0005-0000-0000-0000FB580000}"/>
    <cellStyle name="Ergebnis 3 13 2 3 2 3" xfId="30743" xr:uid="{00000000-0005-0000-0000-0000FC580000}"/>
    <cellStyle name="Ergebnis 3 13 2 3 3" xfId="11193" xr:uid="{00000000-0005-0000-0000-0000FD580000}"/>
    <cellStyle name="Ergebnis 3 13 2 3 3 2" xfId="22921" xr:uid="{00000000-0005-0000-0000-0000FE580000}"/>
    <cellStyle name="Ergebnis 3 13 2 3 3 3" xfId="34648" xr:uid="{00000000-0005-0000-0000-0000FF580000}"/>
    <cellStyle name="Ergebnis 3 13 2 3 4" xfId="15111" xr:uid="{00000000-0005-0000-0000-000000590000}"/>
    <cellStyle name="Ergebnis 3 13 2 3 5" xfId="26838" xr:uid="{00000000-0005-0000-0000-000001590000}"/>
    <cellStyle name="Ergebnis 3 13 2 4" xfId="4692" xr:uid="{00000000-0005-0000-0000-000002590000}"/>
    <cellStyle name="Ergebnis 3 13 2 4 2" xfId="16420" xr:uid="{00000000-0005-0000-0000-000003590000}"/>
    <cellStyle name="Ergebnis 3 13 2 4 3" xfId="28147" xr:uid="{00000000-0005-0000-0000-000004590000}"/>
    <cellStyle name="Ergebnis 3 13 2 5" xfId="8597" xr:uid="{00000000-0005-0000-0000-000005590000}"/>
    <cellStyle name="Ergebnis 3 13 2 5 2" xfId="20325" xr:uid="{00000000-0005-0000-0000-000006590000}"/>
    <cellStyle name="Ergebnis 3 13 2 5 3" xfId="32052" xr:uid="{00000000-0005-0000-0000-000007590000}"/>
    <cellStyle name="Ergebnis 3 13 2 6" xfId="12515" xr:uid="{00000000-0005-0000-0000-000008590000}"/>
    <cellStyle name="Ergebnis 3 13 2 7" xfId="24242" xr:uid="{00000000-0005-0000-0000-000009590000}"/>
    <cellStyle name="Ergebnis 3 13 3" xfId="1216" xr:uid="{00000000-0005-0000-0000-00000A590000}"/>
    <cellStyle name="Ergebnis 3 13 3 2" xfId="2514" xr:uid="{00000000-0005-0000-0000-00000B590000}"/>
    <cellStyle name="Ergebnis 3 13 3 2 2" xfId="6419" xr:uid="{00000000-0005-0000-0000-00000C590000}"/>
    <cellStyle name="Ergebnis 3 13 3 2 2 2" xfId="18147" xr:uid="{00000000-0005-0000-0000-00000D590000}"/>
    <cellStyle name="Ergebnis 3 13 3 2 2 3" xfId="29874" xr:uid="{00000000-0005-0000-0000-00000E590000}"/>
    <cellStyle name="Ergebnis 3 13 3 2 3" xfId="10324" xr:uid="{00000000-0005-0000-0000-00000F590000}"/>
    <cellStyle name="Ergebnis 3 13 3 2 3 2" xfId="22052" xr:uid="{00000000-0005-0000-0000-000010590000}"/>
    <cellStyle name="Ergebnis 3 13 3 2 3 3" xfId="33779" xr:uid="{00000000-0005-0000-0000-000011590000}"/>
    <cellStyle name="Ergebnis 3 13 3 2 4" xfId="14242" xr:uid="{00000000-0005-0000-0000-000012590000}"/>
    <cellStyle name="Ergebnis 3 13 3 2 5" xfId="25969" xr:uid="{00000000-0005-0000-0000-000013590000}"/>
    <cellStyle name="Ergebnis 3 13 3 3" xfId="3812" xr:uid="{00000000-0005-0000-0000-000014590000}"/>
    <cellStyle name="Ergebnis 3 13 3 3 2" xfId="7717" xr:uid="{00000000-0005-0000-0000-000015590000}"/>
    <cellStyle name="Ergebnis 3 13 3 3 2 2" xfId="19445" xr:uid="{00000000-0005-0000-0000-000016590000}"/>
    <cellStyle name="Ergebnis 3 13 3 3 2 3" xfId="31172" xr:uid="{00000000-0005-0000-0000-000017590000}"/>
    <cellStyle name="Ergebnis 3 13 3 3 3" xfId="11622" xr:uid="{00000000-0005-0000-0000-000018590000}"/>
    <cellStyle name="Ergebnis 3 13 3 3 3 2" xfId="23350" xr:uid="{00000000-0005-0000-0000-000019590000}"/>
    <cellStyle name="Ergebnis 3 13 3 3 3 3" xfId="35077" xr:uid="{00000000-0005-0000-0000-00001A590000}"/>
    <cellStyle name="Ergebnis 3 13 3 3 4" xfId="15540" xr:uid="{00000000-0005-0000-0000-00001B590000}"/>
    <cellStyle name="Ergebnis 3 13 3 3 5" xfId="27267" xr:uid="{00000000-0005-0000-0000-00001C590000}"/>
    <cellStyle name="Ergebnis 3 13 3 4" xfId="5121" xr:uid="{00000000-0005-0000-0000-00001D590000}"/>
    <cellStyle name="Ergebnis 3 13 3 4 2" xfId="16849" xr:uid="{00000000-0005-0000-0000-00001E590000}"/>
    <cellStyle name="Ergebnis 3 13 3 4 3" xfId="28576" xr:uid="{00000000-0005-0000-0000-00001F590000}"/>
    <cellStyle name="Ergebnis 3 13 3 5" xfId="9026" xr:uid="{00000000-0005-0000-0000-000020590000}"/>
    <cellStyle name="Ergebnis 3 13 3 5 2" xfId="20754" xr:uid="{00000000-0005-0000-0000-000021590000}"/>
    <cellStyle name="Ergebnis 3 13 3 5 3" xfId="32481" xr:uid="{00000000-0005-0000-0000-000022590000}"/>
    <cellStyle name="Ergebnis 3 13 3 6" xfId="12944" xr:uid="{00000000-0005-0000-0000-000023590000}"/>
    <cellStyle name="Ergebnis 3 13 3 7" xfId="24671" xr:uid="{00000000-0005-0000-0000-000024590000}"/>
    <cellStyle name="Ergebnis 3 13 4" xfId="1656" xr:uid="{00000000-0005-0000-0000-000025590000}"/>
    <cellStyle name="Ergebnis 3 13 4 2" xfId="5561" xr:uid="{00000000-0005-0000-0000-000026590000}"/>
    <cellStyle name="Ergebnis 3 13 4 2 2" xfId="17289" xr:uid="{00000000-0005-0000-0000-000027590000}"/>
    <cellStyle name="Ergebnis 3 13 4 2 3" xfId="29016" xr:uid="{00000000-0005-0000-0000-000028590000}"/>
    <cellStyle name="Ergebnis 3 13 4 3" xfId="9466" xr:uid="{00000000-0005-0000-0000-000029590000}"/>
    <cellStyle name="Ergebnis 3 13 4 3 2" xfId="21194" xr:uid="{00000000-0005-0000-0000-00002A590000}"/>
    <cellStyle name="Ergebnis 3 13 4 3 3" xfId="32921" xr:uid="{00000000-0005-0000-0000-00002B590000}"/>
    <cellStyle name="Ergebnis 3 13 4 4" xfId="13384" xr:uid="{00000000-0005-0000-0000-00002C590000}"/>
    <cellStyle name="Ergebnis 3 13 4 5" xfId="25111" xr:uid="{00000000-0005-0000-0000-00002D590000}"/>
    <cellStyle name="Ergebnis 3 13 5" xfId="2954" xr:uid="{00000000-0005-0000-0000-00002E590000}"/>
    <cellStyle name="Ergebnis 3 13 5 2" xfId="6859" xr:uid="{00000000-0005-0000-0000-00002F590000}"/>
    <cellStyle name="Ergebnis 3 13 5 2 2" xfId="18587" xr:uid="{00000000-0005-0000-0000-000030590000}"/>
    <cellStyle name="Ergebnis 3 13 5 2 3" xfId="30314" xr:uid="{00000000-0005-0000-0000-000031590000}"/>
    <cellStyle name="Ergebnis 3 13 5 3" xfId="10764" xr:uid="{00000000-0005-0000-0000-000032590000}"/>
    <cellStyle name="Ergebnis 3 13 5 3 2" xfId="22492" xr:uid="{00000000-0005-0000-0000-000033590000}"/>
    <cellStyle name="Ergebnis 3 13 5 3 3" xfId="34219" xr:uid="{00000000-0005-0000-0000-000034590000}"/>
    <cellStyle name="Ergebnis 3 13 5 4" xfId="14682" xr:uid="{00000000-0005-0000-0000-000035590000}"/>
    <cellStyle name="Ergebnis 3 13 5 5" xfId="26409" xr:uid="{00000000-0005-0000-0000-000036590000}"/>
    <cellStyle name="Ergebnis 3 13 6" xfId="4263" xr:uid="{00000000-0005-0000-0000-000037590000}"/>
    <cellStyle name="Ergebnis 3 13 6 2" xfId="15991" xr:uid="{00000000-0005-0000-0000-000038590000}"/>
    <cellStyle name="Ergebnis 3 13 6 3" xfId="27718" xr:uid="{00000000-0005-0000-0000-000039590000}"/>
    <cellStyle name="Ergebnis 3 13 7" xfId="8168" xr:uid="{00000000-0005-0000-0000-00003A590000}"/>
    <cellStyle name="Ergebnis 3 13 7 2" xfId="19896" xr:uid="{00000000-0005-0000-0000-00003B590000}"/>
    <cellStyle name="Ergebnis 3 13 7 3" xfId="31623" xr:uid="{00000000-0005-0000-0000-00003C590000}"/>
    <cellStyle name="Ergebnis 3 13 8" xfId="12086" xr:uid="{00000000-0005-0000-0000-00003D590000}"/>
    <cellStyle name="Ergebnis 3 13 9" xfId="23813" xr:uid="{00000000-0005-0000-0000-00003E590000}"/>
    <cellStyle name="Ergebnis 3 14" xfId="226" xr:uid="{00000000-0005-0000-0000-00003F590000}"/>
    <cellStyle name="Ergebnis 3 14 2" xfId="1524" xr:uid="{00000000-0005-0000-0000-000040590000}"/>
    <cellStyle name="Ergebnis 3 14 2 2" xfId="5429" xr:uid="{00000000-0005-0000-0000-000041590000}"/>
    <cellStyle name="Ergebnis 3 14 2 2 2" xfId="17157" xr:uid="{00000000-0005-0000-0000-000042590000}"/>
    <cellStyle name="Ergebnis 3 14 2 2 3" xfId="28884" xr:uid="{00000000-0005-0000-0000-000043590000}"/>
    <cellStyle name="Ergebnis 3 14 2 3" xfId="9334" xr:uid="{00000000-0005-0000-0000-000044590000}"/>
    <cellStyle name="Ergebnis 3 14 2 3 2" xfId="21062" xr:uid="{00000000-0005-0000-0000-000045590000}"/>
    <cellStyle name="Ergebnis 3 14 2 3 3" xfId="32789" xr:uid="{00000000-0005-0000-0000-000046590000}"/>
    <cellStyle name="Ergebnis 3 14 2 4" xfId="13252" xr:uid="{00000000-0005-0000-0000-000047590000}"/>
    <cellStyle name="Ergebnis 3 14 2 5" xfId="24979" xr:uid="{00000000-0005-0000-0000-000048590000}"/>
    <cellStyle name="Ergebnis 3 14 3" xfId="2822" xr:uid="{00000000-0005-0000-0000-000049590000}"/>
    <cellStyle name="Ergebnis 3 14 3 2" xfId="6727" xr:uid="{00000000-0005-0000-0000-00004A590000}"/>
    <cellStyle name="Ergebnis 3 14 3 2 2" xfId="18455" xr:uid="{00000000-0005-0000-0000-00004B590000}"/>
    <cellStyle name="Ergebnis 3 14 3 2 3" xfId="30182" xr:uid="{00000000-0005-0000-0000-00004C590000}"/>
    <cellStyle name="Ergebnis 3 14 3 3" xfId="10632" xr:uid="{00000000-0005-0000-0000-00004D590000}"/>
    <cellStyle name="Ergebnis 3 14 3 3 2" xfId="22360" xr:uid="{00000000-0005-0000-0000-00004E590000}"/>
    <cellStyle name="Ergebnis 3 14 3 3 3" xfId="34087" xr:uid="{00000000-0005-0000-0000-00004F590000}"/>
    <cellStyle name="Ergebnis 3 14 3 4" xfId="14550" xr:uid="{00000000-0005-0000-0000-000050590000}"/>
    <cellStyle name="Ergebnis 3 14 3 5" xfId="26277" xr:uid="{00000000-0005-0000-0000-000051590000}"/>
    <cellStyle name="Ergebnis 3 14 4" xfId="4131" xr:uid="{00000000-0005-0000-0000-000052590000}"/>
    <cellStyle name="Ergebnis 3 14 4 2" xfId="15859" xr:uid="{00000000-0005-0000-0000-000053590000}"/>
    <cellStyle name="Ergebnis 3 14 4 3" xfId="27586" xr:uid="{00000000-0005-0000-0000-000054590000}"/>
    <cellStyle name="Ergebnis 3 14 5" xfId="8036" xr:uid="{00000000-0005-0000-0000-000055590000}"/>
    <cellStyle name="Ergebnis 3 14 5 2" xfId="19764" xr:uid="{00000000-0005-0000-0000-000056590000}"/>
    <cellStyle name="Ergebnis 3 14 5 3" xfId="31491" xr:uid="{00000000-0005-0000-0000-000057590000}"/>
    <cellStyle name="Ergebnis 3 14 6" xfId="11954" xr:uid="{00000000-0005-0000-0000-000058590000}"/>
    <cellStyle name="Ergebnis 3 14 7" xfId="23681" xr:uid="{00000000-0005-0000-0000-000059590000}"/>
    <cellStyle name="Ergebnis 3 15" xfId="215" xr:uid="{00000000-0005-0000-0000-00005A590000}"/>
    <cellStyle name="Ergebnis 3 15 2" xfId="4120" xr:uid="{00000000-0005-0000-0000-00005B590000}"/>
    <cellStyle name="Ergebnis 3 15 2 2" xfId="15848" xr:uid="{00000000-0005-0000-0000-00005C590000}"/>
    <cellStyle name="Ergebnis 3 15 2 3" xfId="27575" xr:uid="{00000000-0005-0000-0000-00005D590000}"/>
    <cellStyle name="Ergebnis 3 15 3" xfId="8025" xr:uid="{00000000-0005-0000-0000-00005E590000}"/>
    <cellStyle name="Ergebnis 3 15 3 2" xfId="19753" xr:uid="{00000000-0005-0000-0000-00005F590000}"/>
    <cellStyle name="Ergebnis 3 15 3 3" xfId="31480" xr:uid="{00000000-0005-0000-0000-000060590000}"/>
    <cellStyle name="Ergebnis 3 15 4" xfId="11943" xr:uid="{00000000-0005-0000-0000-000061590000}"/>
    <cellStyle name="Ergebnis 3 15 5" xfId="23670" xr:uid="{00000000-0005-0000-0000-000062590000}"/>
    <cellStyle name="Ergebnis 3 16" xfId="204" xr:uid="{00000000-0005-0000-0000-000063590000}"/>
    <cellStyle name="Ergebnis 3 16 2" xfId="11932" xr:uid="{00000000-0005-0000-0000-000064590000}"/>
    <cellStyle name="Ergebnis 3 16 3" xfId="23659" xr:uid="{00000000-0005-0000-0000-000065590000}"/>
    <cellStyle name="Ergebnis 3 17" xfId="187" xr:uid="{00000000-0005-0000-0000-000066590000}"/>
    <cellStyle name="Ergebnis 3 18" xfId="11923" xr:uid="{00000000-0005-0000-0000-000067590000}"/>
    <cellStyle name="Ergebnis 3 19" xfId="188" xr:uid="{00000000-0005-0000-0000-000068590000}"/>
    <cellStyle name="Ergebnis 3 2" xfId="100" xr:uid="{00000000-0005-0000-0000-000069590000}"/>
    <cellStyle name="Ergebnis 3 2 10" xfId="2871" xr:uid="{00000000-0005-0000-0000-00006A590000}"/>
    <cellStyle name="Ergebnis 3 2 10 2" xfId="6776" xr:uid="{00000000-0005-0000-0000-00006B590000}"/>
    <cellStyle name="Ergebnis 3 2 10 2 2" xfId="18504" xr:uid="{00000000-0005-0000-0000-00006C590000}"/>
    <cellStyle name="Ergebnis 3 2 10 2 3" xfId="30231" xr:uid="{00000000-0005-0000-0000-00006D590000}"/>
    <cellStyle name="Ergebnis 3 2 10 3" xfId="10681" xr:uid="{00000000-0005-0000-0000-00006E590000}"/>
    <cellStyle name="Ergebnis 3 2 10 3 2" xfId="22409" xr:uid="{00000000-0005-0000-0000-00006F590000}"/>
    <cellStyle name="Ergebnis 3 2 10 3 3" xfId="34136" xr:uid="{00000000-0005-0000-0000-000070590000}"/>
    <cellStyle name="Ergebnis 3 2 10 4" xfId="14599" xr:uid="{00000000-0005-0000-0000-000071590000}"/>
    <cellStyle name="Ergebnis 3 2 10 5" xfId="26326" xr:uid="{00000000-0005-0000-0000-000072590000}"/>
    <cellStyle name="Ergebnis 3 2 11" xfId="4180" xr:uid="{00000000-0005-0000-0000-000073590000}"/>
    <cellStyle name="Ergebnis 3 2 11 2" xfId="15908" xr:uid="{00000000-0005-0000-0000-000074590000}"/>
    <cellStyle name="Ergebnis 3 2 11 3" xfId="27635" xr:uid="{00000000-0005-0000-0000-000075590000}"/>
    <cellStyle name="Ergebnis 3 2 12" xfId="8085" xr:uid="{00000000-0005-0000-0000-000076590000}"/>
    <cellStyle name="Ergebnis 3 2 12 2" xfId="19813" xr:uid="{00000000-0005-0000-0000-000077590000}"/>
    <cellStyle name="Ergebnis 3 2 12 3" xfId="31540" xr:uid="{00000000-0005-0000-0000-000078590000}"/>
    <cellStyle name="Ergebnis 3 2 13" xfId="12003" xr:uid="{00000000-0005-0000-0000-000079590000}"/>
    <cellStyle name="Ergebnis 3 2 14" xfId="23730" xr:uid="{00000000-0005-0000-0000-00007A590000}"/>
    <cellStyle name="Ergebnis 3 2 15" xfId="35378" xr:uid="{00000000-0005-0000-0000-00007B590000}"/>
    <cellStyle name="Ergebnis 3 2 16" xfId="35392" xr:uid="{00000000-0005-0000-0000-00007C590000}"/>
    <cellStyle name="Ergebnis 3 2 17" xfId="35403" xr:uid="{00000000-0005-0000-0000-00007D590000}"/>
    <cellStyle name="Ergebnis 3 2 18" xfId="275" xr:uid="{00000000-0005-0000-0000-00007E590000}"/>
    <cellStyle name="Ergebnis 3 2 2" xfId="433" xr:uid="{00000000-0005-0000-0000-00007F590000}"/>
    <cellStyle name="Ergebnis 3 2 2 10" xfId="12161" xr:uid="{00000000-0005-0000-0000-000080590000}"/>
    <cellStyle name="Ergebnis 3 2 2 11" xfId="23888" xr:uid="{00000000-0005-0000-0000-000081590000}"/>
    <cellStyle name="Ergebnis 3 2 2 2" xfId="532" xr:uid="{00000000-0005-0000-0000-000082590000}"/>
    <cellStyle name="Ergebnis 3 2 2 2 2" xfId="961" xr:uid="{00000000-0005-0000-0000-000083590000}"/>
    <cellStyle name="Ergebnis 3 2 2 2 2 2" xfId="2259" xr:uid="{00000000-0005-0000-0000-000084590000}"/>
    <cellStyle name="Ergebnis 3 2 2 2 2 2 2" xfId="6164" xr:uid="{00000000-0005-0000-0000-000085590000}"/>
    <cellStyle name="Ergebnis 3 2 2 2 2 2 2 2" xfId="17892" xr:uid="{00000000-0005-0000-0000-000086590000}"/>
    <cellStyle name="Ergebnis 3 2 2 2 2 2 2 3" xfId="29619" xr:uid="{00000000-0005-0000-0000-000087590000}"/>
    <cellStyle name="Ergebnis 3 2 2 2 2 2 3" xfId="10069" xr:uid="{00000000-0005-0000-0000-000088590000}"/>
    <cellStyle name="Ergebnis 3 2 2 2 2 2 3 2" xfId="21797" xr:uid="{00000000-0005-0000-0000-000089590000}"/>
    <cellStyle name="Ergebnis 3 2 2 2 2 2 3 3" xfId="33524" xr:uid="{00000000-0005-0000-0000-00008A590000}"/>
    <cellStyle name="Ergebnis 3 2 2 2 2 2 4" xfId="13987" xr:uid="{00000000-0005-0000-0000-00008B590000}"/>
    <cellStyle name="Ergebnis 3 2 2 2 2 2 5" xfId="25714" xr:uid="{00000000-0005-0000-0000-00008C590000}"/>
    <cellStyle name="Ergebnis 3 2 2 2 2 3" xfId="3557" xr:uid="{00000000-0005-0000-0000-00008D590000}"/>
    <cellStyle name="Ergebnis 3 2 2 2 2 3 2" xfId="7462" xr:uid="{00000000-0005-0000-0000-00008E590000}"/>
    <cellStyle name="Ergebnis 3 2 2 2 2 3 2 2" xfId="19190" xr:uid="{00000000-0005-0000-0000-00008F590000}"/>
    <cellStyle name="Ergebnis 3 2 2 2 2 3 2 3" xfId="30917" xr:uid="{00000000-0005-0000-0000-000090590000}"/>
    <cellStyle name="Ergebnis 3 2 2 2 2 3 3" xfId="11367" xr:uid="{00000000-0005-0000-0000-000091590000}"/>
    <cellStyle name="Ergebnis 3 2 2 2 2 3 3 2" xfId="23095" xr:uid="{00000000-0005-0000-0000-000092590000}"/>
    <cellStyle name="Ergebnis 3 2 2 2 2 3 3 3" xfId="34822" xr:uid="{00000000-0005-0000-0000-000093590000}"/>
    <cellStyle name="Ergebnis 3 2 2 2 2 3 4" xfId="15285" xr:uid="{00000000-0005-0000-0000-000094590000}"/>
    <cellStyle name="Ergebnis 3 2 2 2 2 3 5" xfId="27012" xr:uid="{00000000-0005-0000-0000-000095590000}"/>
    <cellStyle name="Ergebnis 3 2 2 2 2 4" xfId="4866" xr:uid="{00000000-0005-0000-0000-000096590000}"/>
    <cellStyle name="Ergebnis 3 2 2 2 2 4 2" xfId="16594" xr:uid="{00000000-0005-0000-0000-000097590000}"/>
    <cellStyle name="Ergebnis 3 2 2 2 2 4 3" xfId="28321" xr:uid="{00000000-0005-0000-0000-000098590000}"/>
    <cellStyle name="Ergebnis 3 2 2 2 2 5" xfId="8771" xr:uid="{00000000-0005-0000-0000-000099590000}"/>
    <cellStyle name="Ergebnis 3 2 2 2 2 5 2" xfId="20499" xr:uid="{00000000-0005-0000-0000-00009A590000}"/>
    <cellStyle name="Ergebnis 3 2 2 2 2 5 3" xfId="32226" xr:uid="{00000000-0005-0000-0000-00009B590000}"/>
    <cellStyle name="Ergebnis 3 2 2 2 2 6" xfId="12689" xr:uid="{00000000-0005-0000-0000-00009C590000}"/>
    <cellStyle name="Ergebnis 3 2 2 2 2 7" xfId="24416" xr:uid="{00000000-0005-0000-0000-00009D590000}"/>
    <cellStyle name="Ergebnis 3 2 2 2 3" xfId="1390" xr:uid="{00000000-0005-0000-0000-00009E590000}"/>
    <cellStyle name="Ergebnis 3 2 2 2 3 2" xfId="2688" xr:uid="{00000000-0005-0000-0000-00009F590000}"/>
    <cellStyle name="Ergebnis 3 2 2 2 3 2 2" xfId="6593" xr:uid="{00000000-0005-0000-0000-0000A0590000}"/>
    <cellStyle name="Ergebnis 3 2 2 2 3 2 2 2" xfId="18321" xr:uid="{00000000-0005-0000-0000-0000A1590000}"/>
    <cellStyle name="Ergebnis 3 2 2 2 3 2 2 3" xfId="30048" xr:uid="{00000000-0005-0000-0000-0000A2590000}"/>
    <cellStyle name="Ergebnis 3 2 2 2 3 2 3" xfId="10498" xr:uid="{00000000-0005-0000-0000-0000A3590000}"/>
    <cellStyle name="Ergebnis 3 2 2 2 3 2 3 2" xfId="22226" xr:uid="{00000000-0005-0000-0000-0000A4590000}"/>
    <cellStyle name="Ergebnis 3 2 2 2 3 2 3 3" xfId="33953" xr:uid="{00000000-0005-0000-0000-0000A5590000}"/>
    <cellStyle name="Ergebnis 3 2 2 2 3 2 4" xfId="14416" xr:uid="{00000000-0005-0000-0000-0000A6590000}"/>
    <cellStyle name="Ergebnis 3 2 2 2 3 2 5" xfId="26143" xr:uid="{00000000-0005-0000-0000-0000A7590000}"/>
    <cellStyle name="Ergebnis 3 2 2 2 3 3" xfId="3986" xr:uid="{00000000-0005-0000-0000-0000A8590000}"/>
    <cellStyle name="Ergebnis 3 2 2 2 3 3 2" xfId="7891" xr:uid="{00000000-0005-0000-0000-0000A9590000}"/>
    <cellStyle name="Ergebnis 3 2 2 2 3 3 2 2" xfId="19619" xr:uid="{00000000-0005-0000-0000-0000AA590000}"/>
    <cellStyle name="Ergebnis 3 2 2 2 3 3 2 3" xfId="31346" xr:uid="{00000000-0005-0000-0000-0000AB590000}"/>
    <cellStyle name="Ergebnis 3 2 2 2 3 3 3" xfId="11796" xr:uid="{00000000-0005-0000-0000-0000AC590000}"/>
    <cellStyle name="Ergebnis 3 2 2 2 3 3 3 2" xfId="23524" xr:uid="{00000000-0005-0000-0000-0000AD590000}"/>
    <cellStyle name="Ergebnis 3 2 2 2 3 3 3 3" xfId="35251" xr:uid="{00000000-0005-0000-0000-0000AE590000}"/>
    <cellStyle name="Ergebnis 3 2 2 2 3 3 4" xfId="15714" xr:uid="{00000000-0005-0000-0000-0000AF590000}"/>
    <cellStyle name="Ergebnis 3 2 2 2 3 3 5" xfId="27441" xr:uid="{00000000-0005-0000-0000-0000B0590000}"/>
    <cellStyle name="Ergebnis 3 2 2 2 3 4" xfId="5295" xr:uid="{00000000-0005-0000-0000-0000B1590000}"/>
    <cellStyle name="Ergebnis 3 2 2 2 3 4 2" xfId="17023" xr:uid="{00000000-0005-0000-0000-0000B2590000}"/>
    <cellStyle name="Ergebnis 3 2 2 2 3 4 3" xfId="28750" xr:uid="{00000000-0005-0000-0000-0000B3590000}"/>
    <cellStyle name="Ergebnis 3 2 2 2 3 5" xfId="9200" xr:uid="{00000000-0005-0000-0000-0000B4590000}"/>
    <cellStyle name="Ergebnis 3 2 2 2 3 5 2" xfId="20928" xr:uid="{00000000-0005-0000-0000-0000B5590000}"/>
    <cellStyle name="Ergebnis 3 2 2 2 3 5 3" xfId="32655" xr:uid="{00000000-0005-0000-0000-0000B6590000}"/>
    <cellStyle name="Ergebnis 3 2 2 2 3 6" xfId="13118" xr:uid="{00000000-0005-0000-0000-0000B7590000}"/>
    <cellStyle name="Ergebnis 3 2 2 2 3 7" xfId="24845" xr:uid="{00000000-0005-0000-0000-0000B8590000}"/>
    <cellStyle name="Ergebnis 3 2 2 2 4" xfId="1830" xr:uid="{00000000-0005-0000-0000-0000B9590000}"/>
    <cellStyle name="Ergebnis 3 2 2 2 4 2" xfId="5735" xr:uid="{00000000-0005-0000-0000-0000BA590000}"/>
    <cellStyle name="Ergebnis 3 2 2 2 4 2 2" xfId="17463" xr:uid="{00000000-0005-0000-0000-0000BB590000}"/>
    <cellStyle name="Ergebnis 3 2 2 2 4 2 3" xfId="29190" xr:uid="{00000000-0005-0000-0000-0000BC590000}"/>
    <cellStyle name="Ergebnis 3 2 2 2 4 3" xfId="9640" xr:uid="{00000000-0005-0000-0000-0000BD590000}"/>
    <cellStyle name="Ergebnis 3 2 2 2 4 3 2" xfId="21368" xr:uid="{00000000-0005-0000-0000-0000BE590000}"/>
    <cellStyle name="Ergebnis 3 2 2 2 4 3 3" xfId="33095" xr:uid="{00000000-0005-0000-0000-0000BF590000}"/>
    <cellStyle name="Ergebnis 3 2 2 2 4 4" xfId="13558" xr:uid="{00000000-0005-0000-0000-0000C0590000}"/>
    <cellStyle name="Ergebnis 3 2 2 2 4 5" xfId="25285" xr:uid="{00000000-0005-0000-0000-0000C1590000}"/>
    <cellStyle name="Ergebnis 3 2 2 2 5" xfId="3128" xr:uid="{00000000-0005-0000-0000-0000C2590000}"/>
    <cellStyle name="Ergebnis 3 2 2 2 5 2" xfId="7033" xr:uid="{00000000-0005-0000-0000-0000C3590000}"/>
    <cellStyle name="Ergebnis 3 2 2 2 5 2 2" xfId="18761" xr:uid="{00000000-0005-0000-0000-0000C4590000}"/>
    <cellStyle name="Ergebnis 3 2 2 2 5 2 3" xfId="30488" xr:uid="{00000000-0005-0000-0000-0000C5590000}"/>
    <cellStyle name="Ergebnis 3 2 2 2 5 3" xfId="10938" xr:uid="{00000000-0005-0000-0000-0000C6590000}"/>
    <cellStyle name="Ergebnis 3 2 2 2 5 3 2" xfId="22666" xr:uid="{00000000-0005-0000-0000-0000C7590000}"/>
    <cellStyle name="Ergebnis 3 2 2 2 5 3 3" xfId="34393" xr:uid="{00000000-0005-0000-0000-0000C8590000}"/>
    <cellStyle name="Ergebnis 3 2 2 2 5 4" xfId="14856" xr:uid="{00000000-0005-0000-0000-0000C9590000}"/>
    <cellStyle name="Ergebnis 3 2 2 2 5 5" xfId="26583" xr:uid="{00000000-0005-0000-0000-0000CA590000}"/>
    <cellStyle name="Ergebnis 3 2 2 2 6" xfId="4437" xr:uid="{00000000-0005-0000-0000-0000CB590000}"/>
    <cellStyle name="Ergebnis 3 2 2 2 6 2" xfId="16165" xr:uid="{00000000-0005-0000-0000-0000CC590000}"/>
    <cellStyle name="Ergebnis 3 2 2 2 6 3" xfId="27892" xr:uid="{00000000-0005-0000-0000-0000CD590000}"/>
    <cellStyle name="Ergebnis 3 2 2 2 7" xfId="8342" xr:uid="{00000000-0005-0000-0000-0000CE590000}"/>
    <cellStyle name="Ergebnis 3 2 2 2 7 2" xfId="20070" xr:uid="{00000000-0005-0000-0000-0000CF590000}"/>
    <cellStyle name="Ergebnis 3 2 2 2 7 3" xfId="31797" xr:uid="{00000000-0005-0000-0000-0000D0590000}"/>
    <cellStyle name="Ergebnis 3 2 2 2 8" xfId="12260" xr:uid="{00000000-0005-0000-0000-0000D1590000}"/>
    <cellStyle name="Ergebnis 3 2 2 2 9" xfId="23987" xr:uid="{00000000-0005-0000-0000-0000D2590000}"/>
    <cellStyle name="Ergebnis 3 2 2 3" xfId="631" xr:uid="{00000000-0005-0000-0000-0000D3590000}"/>
    <cellStyle name="Ergebnis 3 2 2 3 2" xfId="1060" xr:uid="{00000000-0005-0000-0000-0000D4590000}"/>
    <cellStyle name="Ergebnis 3 2 2 3 2 2" xfId="2358" xr:uid="{00000000-0005-0000-0000-0000D5590000}"/>
    <cellStyle name="Ergebnis 3 2 2 3 2 2 2" xfId="6263" xr:uid="{00000000-0005-0000-0000-0000D6590000}"/>
    <cellStyle name="Ergebnis 3 2 2 3 2 2 2 2" xfId="17991" xr:uid="{00000000-0005-0000-0000-0000D7590000}"/>
    <cellStyle name="Ergebnis 3 2 2 3 2 2 2 3" xfId="29718" xr:uid="{00000000-0005-0000-0000-0000D8590000}"/>
    <cellStyle name="Ergebnis 3 2 2 3 2 2 3" xfId="10168" xr:uid="{00000000-0005-0000-0000-0000D9590000}"/>
    <cellStyle name="Ergebnis 3 2 2 3 2 2 3 2" xfId="21896" xr:uid="{00000000-0005-0000-0000-0000DA590000}"/>
    <cellStyle name="Ergebnis 3 2 2 3 2 2 3 3" xfId="33623" xr:uid="{00000000-0005-0000-0000-0000DB590000}"/>
    <cellStyle name="Ergebnis 3 2 2 3 2 2 4" xfId="14086" xr:uid="{00000000-0005-0000-0000-0000DC590000}"/>
    <cellStyle name="Ergebnis 3 2 2 3 2 2 5" xfId="25813" xr:uid="{00000000-0005-0000-0000-0000DD590000}"/>
    <cellStyle name="Ergebnis 3 2 2 3 2 3" xfId="3656" xr:uid="{00000000-0005-0000-0000-0000DE590000}"/>
    <cellStyle name="Ergebnis 3 2 2 3 2 3 2" xfId="7561" xr:uid="{00000000-0005-0000-0000-0000DF590000}"/>
    <cellStyle name="Ergebnis 3 2 2 3 2 3 2 2" xfId="19289" xr:uid="{00000000-0005-0000-0000-0000E0590000}"/>
    <cellStyle name="Ergebnis 3 2 2 3 2 3 2 3" xfId="31016" xr:uid="{00000000-0005-0000-0000-0000E1590000}"/>
    <cellStyle name="Ergebnis 3 2 2 3 2 3 3" xfId="11466" xr:uid="{00000000-0005-0000-0000-0000E2590000}"/>
    <cellStyle name="Ergebnis 3 2 2 3 2 3 3 2" xfId="23194" xr:uid="{00000000-0005-0000-0000-0000E3590000}"/>
    <cellStyle name="Ergebnis 3 2 2 3 2 3 3 3" xfId="34921" xr:uid="{00000000-0005-0000-0000-0000E4590000}"/>
    <cellStyle name="Ergebnis 3 2 2 3 2 3 4" xfId="15384" xr:uid="{00000000-0005-0000-0000-0000E5590000}"/>
    <cellStyle name="Ergebnis 3 2 2 3 2 3 5" xfId="27111" xr:uid="{00000000-0005-0000-0000-0000E6590000}"/>
    <cellStyle name="Ergebnis 3 2 2 3 2 4" xfId="4965" xr:uid="{00000000-0005-0000-0000-0000E7590000}"/>
    <cellStyle name="Ergebnis 3 2 2 3 2 4 2" xfId="16693" xr:uid="{00000000-0005-0000-0000-0000E8590000}"/>
    <cellStyle name="Ergebnis 3 2 2 3 2 4 3" xfId="28420" xr:uid="{00000000-0005-0000-0000-0000E9590000}"/>
    <cellStyle name="Ergebnis 3 2 2 3 2 5" xfId="8870" xr:uid="{00000000-0005-0000-0000-0000EA590000}"/>
    <cellStyle name="Ergebnis 3 2 2 3 2 5 2" xfId="20598" xr:uid="{00000000-0005-0000-0000-0000EB590000}"/>
    <cellStyle name="Ergebnis 3 2 2 3 2 5 3" xfId="32325" xr:uid="{00000000-0005-0000-0000-0000EC590000}"/>
    <cellStyle name="Ergebnis 3 2 2 3 2 6" xfId="12788" xr:uid="{00000000-0005-0000-0000-0000ED590000}"/>
    <cellStyle name="Ergebnis 3 2 2 3 2 7" xfId="24515" xr:uid="{00000000-0005-0000-0000-0000EE590000}"/>
    <cellStyle name="Ergebnis 3 2 2 3 3" xfId="1489" xr:uid="{00000000-0005-0000-0000-0000EF590000}"/>
    <cellStyle name="Ergebnis 3 2 2 3 3 2" xfId="2787" xr:uid="{00000000-0005-0000-0000-0000F0590000}"/>
    <cellStyle name="Ergebnis 3 2 2 3 3 2 2" xfId="6692" xr:uid="{00000000-0005-0000-0000-0000F1590000}"/>
    <cellStyle name="Ergebnis 3 2 2 3 3 2 2 2" xfId="18420" xr:uid="{00000000-0005-0000-0000-0000F2590000}"/>
    <cellStyle name="Ergebnis 3 2 2 3 3 2 2 3" xfId="30147" xr:uid="{00000000-0005-0000-0000-0000F3590000}"/>
    <cellStyle name="Ergebnis 3 2 2 3 3 2 3" xfId="10597" xr:uid="{00000000-0005-0000-0000-0000F4590000}"/>
    <cellStyle name="Ergebnis 3 2 2 3 3 2 3 2" xfId="22325" xr:uid="{00000000-0005-0000-0000-0000F5590000}"/>
    <cellStyle name="Ergebnis 3 2 2 3 3 2 3 3" xfId="34052" xr:uid="{00000000-0005-0000-0000-0000F6590000}"/>
    <cellStyle name="Ergebnis 3 2 2 3 3 2 4" xfId="14515" xr:uid="{00000000-0005-0000-0000-0000F7590000}"/>
    <cellStyle name="Ergebnis 3 2 2 3 3 2 5" xfId="26242" xr:uid="{00000000-0005-0000-0000-0000F8590000}"/>
    <cellStyle name="Ergebnis 3 2 2 3 3 3" xfId="4085" xr:uid="{00000000-0005-0000-0000-0000F9590000}"/>
    <cellStyle name="Ergebnis 3 2 2 3 3 3 2" xfId="7990" xr:uid="{00000000-0005-0000-0000-0000FA590000}"/>
    <cellStyle name="Ergebnis 3 2 2 3 3 3 2 2" xfId="19718" xr:uid="{00000000-0005-0000-0000-0000FB590000}"/>
    <cellStyle name="Ergebnis 3 2 2 3 3 3 2 3" xfId="31445" xr:uid="{00000000-0005-0000-0000-0000FC590000}"/>
    <cellStyle name="Ergebnis 3 2 2 3 3 3 3" xfId="11895" xr:uid="{00000000-0005-0000-0000-0000FD590000}"/>
    <cellStyle name="Ergebnis 3 2 2 3 3 3 3 2" xfId="23623" xr:uid="{00000000-0005-0000-0000-0000FE590000}"/>
    <cellStyle name="Ergebnis 3 2 2 3 3 3 3 3" xfId="35350" xr:uid="{00000000-0005-0000-0000-0000FF590000}"/>
    <cellStyle name="Ergebnis 3 2 2 3 3 3 4" xfId="15813" xr:uid="{00000000-0005-0000-0000-0000005A0000}"/>
    <cellStyle name="Ergebnis 3 2 2 3 3 3 5" xfId="27540" xr:uid="{00000000-0005-0000-0000-0000015A0000}"/>
    <cellStyle name="Ergebnis 3 2 2 3 3 4" xfId="5394" xr:uid="{00000000-0005-0000-0000-0000025A0000}"/>
    <cellStyle name="Ergebnis 3 2 2 3 3 4 2" xfId="17122" xr:uid="{00000000-0005-0000-0000-0000035A0000}"/>
    <cellStyle name="Ergebnis 3 2 2 3 3 4 3" xfId="28849" xr:uid="{00000000-0005-0000-0000-0000045A0000}"/>
    <cellStyle name="Ergebnis 3 2 2 3 3 5" xfId="9299" xr:uid="{00000000-0005-0000-0000-0000055A0000}"/>
    <cellStyle name="Ergebnis 3 2 2 3 3 5 2" xfId="21027" xr:uid="{00000000-0005-0000-0000-0000065A0000}"/>
    <cellStyle name="Ergebnis 3 2 2 3 3 5 3" xfId="32754" xr:uid="{00000000-0005-0000-0000-0000075A0000}"/>
    <cellStyle name="Ergebnis 3 2 2 3 3 6" xfId="13217" xr:uid="{00000000-0005-0000-0000-0000085A0000}"/>
    <cellStyle name="Ergebnis 3 2 2 3 3 7" xfId="24944" xr:uid="{00000000-0005-0000-0000-0000095A0000}"/>
    <cellStyle name="Ergebnis 3 2 2 3 4" xfId="1929" xr:uid="{00000000-0005-0000-0000-00000A5A0000}"/>
    <cellStyle name="Ergebnis 3 2 2 3 4 2" xfId="5834" xr:uid="{00000000-0005-0000-0000-00000B5A0000}"/>
    <cellStyle name="Ergebnis 3 2 2 3 4 2 2" xfId="17562" xr:uid="{00000000-0005-0000-0000-00000C5A0000}"/>
    <cellStyle name="Ergebnis 3 2 2 3 4 2 3" xfId="29289" xr:uid="{00000000-0005-0000-0000-00000D5A0000}"/>
    <cellStyle name="Ergebnis 3 2 2 3 4 3" xfId="9739" xr:uid="{00000000-0005-0000-0000-00000E5A0000}"/>
    <cellStyle name="Ergebnis 3 2 2 3 4 3 2" xfId="21467" xr:uid="{00000000-0005-0000-0000-00000F5A0000}"/>
    <cellStyle name="Ergebnis 3 2 2 3 4 3 3" xfId="33194" xr:uid="{00000000-0005-0000-0000-0000105A0000}"/>
    <cellStyle name="Ergebnis 3 2 2 3 4 4" xfId="13657" xr:uid="{00000000-0005-0000-0000-0000115A0000}"/>
    <cellStyle name="Ergebnis 3 2 2 3 4 5" xfId="25384" xr:uid="{00000000-0005-0000-0000-0000125A0000}"/>
    <cellStyle name="Ergebnis 3 2 2 3 5" xfId="3227" xr:uid="{00000000-0005-0000-0000-0000135A0000}"/>
    <cellStyle name="Ergebnis 3 2 2 3 5 2" xfId="7132" xr:uid="{00000000-0005-0000-0000-0000145A0000}"/>
    <cellStyle name="Ergebnis 3 2 2 3 5 2 2" xfId="18860" xr:uid="{00000000-0005-0000-0000-0000155A0000}"/>
    <cellStyle name="Ergebnis 3 2 2 3 5 2 3" xfId="30587" xr:uid="{00000000-0005-0000-0000-0000165A0000}"/>
    <cellStyle name="Ergebnis 3 2 2 3 5 3" xfId="11037" xr:uid="{00000000-0005-0000-0000-0000175A0000}"/>
    <cellStyle name="Ergebnis 3 2 2 3 5 3 2" xfId="22765" xr:uid="{00000000-0005-0000-0000-0000185A0000}"/>
    <cellStyle name="Ergebnis 3 2 2 3 5 3 3" xfId="34492" xr:uid="{00000000-0005-0000-0000-0000195A0000}"/>
    <cellStyle name="Ergebnis 3 2 2 3 5 4" xfId="14955" xr:uid="{00000000-0005-0000-0000-00001A5A0000}"/>
    <cellStyle name="Ergebnis 3 2 2 3 5 5" xfId="26682" xr:uid="{00000000-0005-0000-0000-00001B5A0000}"/>
    <cellStyle name="Ergebnis 3 2 2 3 6" xfId="4536" xr:uid="{00000000-0005-0000-0000-00001C5A0000}"/>
    <cellStyle name="Ergebnis 3 2 2 3 6 2" xfId="16264" xr:uid="{00000000-0005-0000-0000-00001D5A0000}"/>
    <cellStyle name="Ergebnis 3 2 2 3 6 3" xfId="27991" xr:uid="{00000000-0005-0000-0000-00001E5A0000}"/>
    <cellStyle name="Ergebnis 3 2 2 3 7" xfId="8441" xr:uid="{00000000-0005-0000-0000-00001F5A0000}"/>
    <cellStyle name="Ergebnis 3 2 2 3 7 2" xfId="20169" xr:uid="{00000000-0005-0000-0000-0000205A0000}"/>
    <cellStyle name="Ergebnis 3 2 2 3 7 3" xfId="31896" xr:uid="{00000000-0005-0000-0000-0000215A0000}"/>
    <cellStyle name="Ergebnis 3 2 2 3 8" xfId="12359" xr:uid="{00000000-0005-0000-0000-0000225A0000}"/>
    <cellStyle name="Ergebnis 3 2 2 3 9" xfId="24086" xr:uid="{00000000-0005-0000-0000-0000235A0000}"/>
    <cellStyle name="Ergebnis 3 2 2 4" xfId="862" xr:uid="{00000000-0005-0000-0000-0000245A0000}"/>
    <cellStyle name="Ergebnis 3 2 2 4 2" xfId="2160" xr:uid="{00000000-0005-0000-0000-0000255A0000}"/>
    <cellStyle name="Ergebnis 3 2 2 4 2 2" xfId="6065" xr:uid="{00000000-0005-0000-0000-0000265A0000}"/>
    <cellStyle name="Ergebnis 3 2 2 4 2 2 2" xfId="17793" xr:uid="{00000000-0005-0000-0000-0000275A0000}"/>
    <cellStyle name="Ergebnis 3 2 2 4 2 2 3" xfId="29520" xr:uid="{00000000-0005-0000-0000-0000285A0000}"/>
    <cellStyle name="Ergebnis 3 2 2 4 2 3" xfId="9970" xr:uid="{00000000-0005-0000-0000-0000295A0000}"/>
    <cellStyle name="Ergebnis 3 2 2 4 2 3 2" xfId="21698" xr:uid="{00000000-0005-0000-0000-00002A5A0000}"/>
    <cellStyle name="Ergebnis 3 2 2 4 2 3 3" xfId="33425" xr:uid="{00000000-0005-0000-0000-00002B5A0000}"/>
    <cellStyle name="Ergebnis 3 2 2 4 2 4" xfId="13888" xr:uid="{00000000-0005-0000-0000-00002C5A0000}"/>
    <cellStyle name="Ergebnis 3 2 2 4 2 5" xfId="25615" xr:uid="{00000000-0005-0000-0000-00002D5A0000}"/>
    <cellStyle name="Ergebnis 3 2 2 4 3" xfId="3458" xr:uid="{00000000-0005-0000-0000-00002E5A0000}"/>
    <cellStyle name="Ergebnis 3 2 2 4 3 2" xfId="7363" xr:uid="{00000000-0005-0000-0000-00002F5A0000}"/>
    <cellStyle name="Ergebnis 3 2 2 4 3 2 2" xfId="19091" xr:uid="{00000000-0005-0000-0000-0000305A0000}"/>
    <cellStyle name="Ergebnis 3 2 2 4 3 2 3" xfId="30818" xr:uid="{00000000-0005-0000-0000-0000315A0000}"/>
    <cellStyle name="Ergebnis 3 2 2 4 3 3" xfId="11268" xr:uid="{00000000-0005-0000-0000-0000325A0000}"/>
    <cellStyle name="Ergebnis 3 2 2 4 3 3 2" xfId="22996" xr:uid="{00000000-0005-0000-0000-0000335A0000}"/>
    <cellStyle name="Ergebnis 3 2 2 4 3 3 3" xfId="34723" xr:uid="{00000000-0005-0000-0000-0000345A0000}"/>
    <cellStyle name="Ergebnis 3 2 2 4 3 4" xfId="15186" xr:uid="{00000000-0005-0000-0000-0000355A0000}"/>
    <cellStyle name="Ergebnis 3 2 2 4 3 5" xfId="26913" xr:uid="{00000000-0005-0000-0000-0000365A0000}"/>
    <cellStyle name="Ergebnis 3 2 2 4 4" xfId="4767" xr:uid="{00000000-0005-0000-0000-0000375A0000}"/>
    <cellStyle name="Ergebnis 3 2 2 4 4 2" xfId="16495" xr:uid="{00000000-0005-0000-0000-0000385A0000}"/>
    <cellStyle name="Ergebnis 3 2 2 4 4 3" xfId="28222" xr:uid="{00000000-0005-0000-0000-0000395A0000}"/>
    <cellStyle name="Ergebnis 3 2 2 4 5" xfId="8672" xr:uid="{00000000-0005-0000-0000-00003A5A0000}"/>
    <cellStyle name="Ergebnis 3 2 2 4 5 2" xfId="20400" xr:uid="{00000000-0005-0000-0000-00003B5A0000}"/>
    <cellStyle name="Ergebnis 3 2 2 4 5 3" xfId="32127" xr:uid="{00000000-0005-0000-0000-00003C5A0000}"/>
    <cellStyle name="Ergebnis 3 2 2 4 6" xfId="12590" xr:uid="{00000000-0005-0000-0000-00003D5A0000}"/>
    <cellStyle name="Ergebnis 3 2 2 4 7" xfId="24317" xr:uid="{00000000-0005-0000-0000-00003E5A0000}"/>
    <cellStyle name="Ergebnis 3 2 2 5" xfId="1291" xr:uid="{00000000-0005-0000-0000-00003F5A0000}"/>
    <cellStyle name="Ergebnis 3 2 2 5 2" xfId="2589" xr:uid="{00000000-0005-0000-0000-0000405A0000}"/>
    <cellStyle name="Ergebnis 3 2 2 5 2 2" xfId="6494" xr:uid="{00000000-0005-0000-0000-0000415A0000}"/>
    <cellStyle name="Ergebnis 3 2 2 5 2 2 2" xfId="18222" xr:uid="{00000000-0005-0000-0000-0000425A0000}"/>
    <cellStyle name="Ergebnis 3 2 2 5 2 2 3" xfId="29949" xr:uid="{00000000-0005-0000-0000-0000435A0000}"/>
    <cellStyle name="Ergebnis 3 2 2 5 2 3" xfId="10399" xr:uid="{00000000-0005-0000-0000-0000445A0000}"/>
    <cellStyle name="Ergebnis 3 2 2 5 2 3 2" xfId="22127" xr:uid="{00000000-0005-0000-0000-0000455A0000}"/>
    <cellStyle name="Ergebnis 3 2 2 5 2 3 3" xfId="33854" xr:uid="{00000000-0005-0000-0000-0000465A0000}"/>
    <cellStyle name="Ergebnis 3 2 2 5 2 4" xfId="14317" xr:uid="{00000000-0005-0000-0000-0000475A0000}"/>
    <cellStyle name="Ergebnis 3 2 2 5 2 5" xfId="26044" xr:uid="{00000000-0005-0000-0000-0000485A0000}"/>
    <cellStyle name="Ergebnis 3 2 2 5 3" xfId="3887" xr:uid="{00000000-0005-0000-0000-0000495A0000}"/>
    <cellStyle name="Ergebnis 3 2 2 5 3 2" xfId="7792" xr:uid="{00000000-0005-0000-0000-00004A5A0000}"/>
    <cellStyle name="Ergebnis 3 2 2 5 3 2 2" xfId="19520" xr:uid="{00000000-0005-0000-0000-00004B5A0000}"/>
    <cellStyle name="Ergebnis 3 2 2 5 3 2 3" xfId="31247" xr:uid="{00000000-0005-0000-0000-00004C5A0000}"/>
    <cellStyle name="Ergebnis 3 2 2 5 3 3" xfId="11697" xr:uid="{00000000-0005-0000-0000-00004D5A0000}"/>
    <cellStyle name="Ergebnis 3 2 2 5 3 3 2" xfId="23425" xr:uid="{00000000-0005-0000-0000-00004E5A0000}"/>
    <cellStyle name="Ergebnis 3 2 2 5 3 3 3" xfId="35152" xr:uid="{00000000-0005-0000-0000-00004F5A0000}"/>
    <cellStyle name="Ergebnis 3 2 2 5 3 4" xfId="15615" xr:uid="{00000000-0005-0000-0000-0000505A0000}"/>
    <cellStyle name="Ergebnis 3 2 2 5 3 5" xfId="27342" xr:uid="{00000000-0005-0000-0000-0000515A0000}"/>
    <cellStyle name="Ergebnis 3 2 2 5 4" xfId="5196" xr:uid="{00000000-0005-0000-0000-0000525A0000}"/>
    <cellStyle name="Ergebnis 3 2 2 5 4 2" xfId="16924" xr:uid="{00000000-0005-0000-0000-0000535A0000}"/>
    <cellStyle name="Ergebnis 3 2 2 5 4 3" xfId="28651" xr:uid="{00000000-0005-0000-0000-0000545A0000}"/>
    <cellStyle name="Ergebnis 3 2 2 5 5" xfId="9101" xr:uid="{00000000-0005-0000-0000-0000555A0000}"/>
    <cellStyle name="Ergebnis 3 2 2 5 5 2" xfId="20829" xr:uid="{00000000-0005-0000-0000-0000565A0000}"/>
    <cellStyle name="Ergebnis 3 2 2 5 5 3" xfId="32556" xr:uid="{00000000-0005-0000-0000-0000575A0000}"/>
    <cellStyle name="Ergebnis 3 2 2 5 6" xfId="13019" xr:uid="{00000000-0005-0000-0000-0000585A0000}"/>
    <cellStyle name="Ergebnis 3 2 2 5 7" xfId="24746" xr:uid="{00000000-0005-0000-0000-0000595A0000}"/>
    <cellStyle name="Ergebnis 3 2 2 6" xfId="1731" xr:uid="{00000000-0005-0000-0000-00005A5A0000}"/>
    <cellStyle name="Ergebnis 3 2 2 6 2" xfId="5636" xr:uid="{00000000-0005-0000-0000-00005B5A0000}"/>
    <cellStyle name="Ergebnis 3 2 2 6 2 2" xfId="17364" xr:uid="{00000000-0005-0000-0000-00005C5A0000}"/>
    <cellStyle name="Ergebnis 3 2 2 6 2 3" xfId="29091" xr:uid="{00000000-0005-0000-0000-00005D5A0000}"/>
    <cellStyle name="Ergebnis 3 2 2 6 3" xfId="9541" xr:uid="{00000000-0005-0000-0000-00005E5A0000}"/>
    <cellStyle name="Ergebnis 3 2 2 6 3 2" xfId="21269" xr:uid="{00000000-0005-0000-0000-00005F5A0000}"/>
    <cellStyle name="Ergebnis 3 2 2 6 3 3" xfId="32996" xr:uid="{00000000-0005-0000-0000-0000605A0000}"/>
    <cellStyle name="Ergebnis 3 2 2 6 4" xfId="13459" xr:uid="{00000000-0005-0000-0000-0000615A0000}"/>
    <cellStyle name="Ergebnis 3 2 2 6 5" xfId="25186" xr:uid="{00000000-0005-0000-0000-0000625A0000}"/>
    <cellStyle name="Ergebnis 3 2 2 7" xfId="3029" xr:uid="{00000000-0005-0000-0000-0000635A0000}"/>
    <cellStyle name="Ergebnis 3 2 2 7 2" xfId="6934" xr:uid="{00000000-0005-0000-0000-0000645A0000}"/>
    <cellStyle name="Ergebnis 3 2 2 7 2 2" xfId="18662" xr:uid="{00000000-0005-0000-0000-0000655A0000}"/>
    <cellStyle name="Ergebnis 3 2 2 7 2 3" xfId="30389" xr:uid="{00000000-0005-0000-0000-0000665A0000}"/>
    <cellStyle name="Ergebnis 3 2 2 7 3" xfId="10839" xr:uid="{00000000-0005-0000-0000-0000675A0000}"/>
    <cellStyle name="Ergebnis 3 2 2 7 3 2" xfId="22567" xr:uid="{00000000-0005-0000-0000-0000685A0000}"/>
    <cellStyle name="Ergebnis 3 2 2 7 3 3" xfId="34294" xr:uid="{00000000-0005-0000-0000-0000695A0000}"/>
    <cellStyle name="Ergebnis 3 2 2 7 4" xfId="14757" xr:uid="{00000000-0005-0000-0000-00006A5A0000}"/>
    <cellStyle name="Ergebnis 3 2 2 7 5" xfId="26484" xr:uid="{00000000-0005-0000-0000-00006B5A0000}"/>
    <cellStyle name="Ergebnis 3 2 2 8" xfId="4338" xr:uid="{00000000-0005-0000-0000-00006C5A0000}"/>
    <cellStyle name="Ergebnis 3 2 2 8 2" xfId="16066" xr:uid="{00000000-0005-0000-0000-00006D5A0000}"/>
    <cellStyle name="Ergebnis 3 2 2 8 3" xfId="27793" xr:uid="{00000000-0005-0000-0000-00006E5A0000}"/>
    <cellStyle name="Ergebnis 3 2 2 9" xfId="8243" xr:uid="{00000000-0005-0000-0000-00006F5A0000}"/>
    <cellStyle name="Ergebnis 3 2 2 9 2" xfId="19971" xr:uid="{00000000-0005-0000-0000-0000705A0000}"/>
    <cellStyle name="Ergebnis 3 2 2 9 3" xfId="31698" xr:uid="{00000000-0005-0000-0000-0000715A0000}"/>
    <cellStyle name="Ergebnis 3 2 3" xfId="455" xr:uid="{00000000-0005-0000-0000-0000725A0000}"/>
    <cellStyle name="Ergebnis 3 2 3 10" xfId="12183" xr:uid="{00000000-0005-0000-0000-0000735A0000}"/>
    <cellStyle name="Ergebnis 3 2 3 11" xfId="23910" xr:uid="{00000000-0005-0000-0000-0000745A0000}"/>
    <cellStyle name="Ergebnis 3 2 3 2" xfId="554" xr:uid="{00000000-0005-0000-0000-0000755A0000}"/>
    <cellStyle name="Ergebnis 3 2 3 2 2" xfId="983" xr:uid="{00000000-0005-0000-0000-0000765A0000}"/>
    <cellStyle name="Ergebnis 3 2 3 2 2 2" xfId="2281" xr:uid="{00000000-0005-0000-0000-0000775A0000}"/>
    <cellStyle name="Ergebnis 3 2 3 2 2 2 2" xfId="6186" xr:uid="{00000000-0005-0000-0000-0000785A0000}"/>
    <cellStyle name="Ergebnis 3 2 3 2 2 2 2 2" xfId="17914" xr:uid="{00000000-0005-0000-0000-0000795A0000}"/>
    <cellStyle name="Ergebnis 3 2 3 2 2 2 2 3" xfId="29641" xr:uid="{00000000-0005-0000-0000-00007A5A0000}"/>
    <cellStyle name="Ergebnis 3 2 3 2 2 2 3" xfId="10091" xr:uid="{00000000-0005-0000-0000-00007B5A0000}"/>
    <cellStyle name="Ergebnis 3 2 3 2 2 2 3 2" xfId="21819" xr:uid="{00000000-0005-0000-0000-00007C5A0000}"/>
    <cellStyle name="Ergebnis 3 2 3 2 2 2 3 3" xfId="33546" xr:uid="{00000000-0005-0000-0000-00007D5A0000}"/>
    <cellStyle name="Ergebnis 3 2 3 2 2 2 4" xfId="14009" xr:uid="{00000000-0005-0000-0000-00007E5A0000}"/>
    <cellStyle name="Ergebnis 3 2 3 2 2 2 5" xfId="25736" xr:uid="{00000000-0005-0000-0000-00007F5A0000}"/>
    <cellStyle name="Ergebnis 3 2 3 2 2 3" xfId="3579" xr:uid="{00000000-0005-0000-0000-0000805A0000}"/>
    <cellStyle name="Ergebnis 3 2 3 2 2 3 2" xfId="7484" xr:uid="{00000000-0005-0000-0000-0000815A0000}"/>
    <cellStyle name="Ergebnis 3 2 3 2 2 3 2 2" xfId="19212" xr:uid="{00000000-0005-0000-0000-0000825A0000}"/>
    <cellStyle name="Ergebnis 3 2 3 2 2 3 2 3" xfId="30939" xr:uid="{00000000-0005-0000-0000-0000835A0000}"/>
    <cellStyle name="Ergebnis 3 2 3 2 2 3 3" xfId="11389" xr:uid="{00000000-0005-0000-0000-0000845A0000}"/>
    <cellStyle name="Ergebnis 3 2 3 2 2 3 3 2" xfId="23117" xr:uid="{00000000-0005-0000-0000-0000855A0000}"/>
    <cellStyle name="Ergebnis 3 2 3 2 2 3 3 3" xfId="34844" xr:uid="{00000000-0005-0000-0000-0000865A0000}"/>
    <cellStyle name="Ergebnis 3 2 3 2 2 3 4" xfId="15307" xr:uid="{00000000-0005-0000-0000-0000875A0000}"/>
    <cellStyle name="Ergebnis 3 2 3 2 2 3 5" xfId="27034" xr:uid="{00000000-0005-0000-0000-0000885A0000}"/>
    <cellStyle name="Ergebnis 3 2 3 2 2 4" xfId="4888" xr:uid="{00000000-0005-0000-0000-0000895A0000}"/>
    <cellStyle name="Ergebnis 3 2 3 2 2 4 2" xfId="16616" xr:uid="{00000000-0005-0000-0000-00008A5A0000}"/>
    <cellStyle name="Ergebnis 3 2 3 2 2 4 3" xfId="28343" xr:uid="{00000000-0005-0000-0000-00008B5A0000}"/>
    <cellStyle name="Ergebnis 3 2 3 2 2 5" xfId="8793" xr:uid="{00000000-0005-0000-0000-00008C5A0000}"/>
    <cellStyle name="Ergebnis 3 2 3 2 2 5 2" xfId="20521" xr:uid="{00000000-0005-0000-0000-00008D5A0000}"/>
    <cellStyle name="Ergebnis 3 2 3 2 2 5 3" xfId="32248" xr:uid="{00000000-0005-0000-0000-00008E5A0000}"/>
    <cellStyle name="Ergebnis 3 2 3 2 2 6" xfId="12711" xr:uid="{00000000-0005-0000-0000-00008F5A0000}"/>
    <cellStyle name="Ergebnis 3 2 3 2 2 7" xfId="24438" xr:uid="{00000000-0005-0000-0000-0000905A0000}"/>
    <cellStyle name="Ergebnis 3 2 3 2 3" xfId="1412" xr:uid="{00000000-0005-0000-0000-0000915A0000}"/>
    <cellStyle name="Ergebnis 3 2 3 2 3 2" xfId="2710" xr:uid="{00000000-0005-0000-0000-0000925A0000}"/>
    <cellStyle name="Ergebnis 3 2 3 2 3 2 2" xfId="6615" xr:uid="{00000000-0005-0000-0000-0000935A0000}"/>
    <cellStyle name="Ergebnis 3 2 3 2 3 2 2 2" xfId="18343" xr:uid="{00000000-0005-0000-0000-0000945A0000}"/>
    <cellStyle name="Ergebnis 3 2 3 2 3 2 2 3" xfId="30070" xr:uid="{00000000-0005-0000-0000-0000955A0000}"/>
    <cellStyle name="Ergebnis 3 2 3 2 3 2 3" xfId="10520" xr:uid="{00000000-0005-0000-0000-0000965A0000}"/>
    <cellStyle name="Ergebnis 3 2 3 2 3 2 3 2" xfId="22248" xr:uid="{00000000-0005-0000-0000-0000975A0000}"/>
    <cellStyle name="Ergebnis 3 2 3 2 3 2 3 3" xfId="33975" xr:uid="{00000000-0005-0000-0000-0000985A0000}"/>
    <cellStyle name="Ergebnis 3 2 3 2 3 2 4" xfId="14438" xr:uid="{00000000-0005-0000-0000-0000995A0000}"/>
    <cellStyle name="Ergebnis 3 2 3 2 3 2 5" xfId="26165" xr:uid="{00000000-0005-0000-0000-00009A5A0000}"/>
    <cellStyle name="Ergebnis 3 2 3 2 3 3" xfId="4008" xr:uid="{00000000-0005-0000-0000-00009B5A0000}"/>
    <cellStyle name="Ergebnis 3 2 3 2 3 3 2" xfId="7913" xr:uid="{00000000-0005-0000-0000-00009C5A0000}"/>
    <cellStyle name="Ergebnis 3 2 3 2 3 3 2 2" xfId="19641" xr:uid="{00000000-0005-0000-0000-00009D5A0000}"/>
    <cellStyle name="Ergebnis 3 2 3 2 3 3 2 3" xfId="31368" xr:uid="{00000000-0005-0000-0000-00009E5A0000}"/>
    <cellStyle name="Ergebnis 3 2 3 2 3 3 3" xfId="11818" xr:uid="{00000000-0005-0000-0000-00009F5A0000}"/>
    <cellStyle name="Ergebnis 3 2 3 2 3 3 3 2" xfId="23546" xr:uid="{00000000-0005-0000-0000-0000A05A0000}"/>
    <cellStyle name="Ergebnis 3 2 3 2 3 3 3 3" xfId="35273" xr:uid="{00000000-0005-0000-0000-0000A15A0000}"/>
    <cellStyle name="Ergebnis 3 2 3 2 3 3 4" xfId="15736" xr:uid="{00000000-0005-0000-0000-0000A25A0000}"/>
    <cellStyle name="Ergebnis 3 2 3 2 3 3 5" xfId="27463" xr:uid="{00000000-0005-0000-0000-0000A35A0000}"/>
    <cellStyle name="Ergebnis 3 2 3 2 3 4" xfId="5317" xr:uid="{00000000-0005-0000-0000-0000A45A0000}"/>
    <cellStyle name="Ergebnis 3 2 3 2 3 4 2" xfId="17045" xr:uid="{00000000-0005-0000-0000-0000A55A0000}"/>
    <cellStyle name="Ergebnis 3 2 3 2 3 4 3" xfId="28772" xr:uid="{00000000-0005-0000-0000-0000A65A0000}"/>
    <cellStyle name="Ergebnis 3 2 3 2 3 5" xfId="9222" xr:uid="{00000000-0005-0000-0000-0000A75A0000}"/>
    <cellStyle name="Ergebnis 3 2 3 2 3 5 2" xfId="20950" xr:uid="{00000000-0005-0000-0000-0000A85A0000}"/>
    <cellStyle name="Ergebnis 3 2 3 2 3 5 3" xfId="32677" xr:uid="{00000000-0005-0000-0000-0000A95A0000}"/>
    <cellStyle name="Ergebnis 3 2 3 2 3 6" xfId="13140" xr:uid="{00000000-0005-0000-0000-0000AA5A0000}"/>
    <cellStyle name="Ergebnis 3 2 3 2 3 7" xfId="24867" xr:uid="{00000000-0005-0000-0000-0000AB5A0000}"/>
    <cellStyle name="Ergebnis 3 2 3 2 4" xfId="1852" xr:uid="{00000000-0005-0000-0000-0000AC5A0000}"/>
    <cellStyle name="Ergebnis 3 2 3 2 4 2" xfId="5757" xr:uid="{00000000-0005-0000-0000-0000AD5A0000}"/>
    <cellStyle name="Ergebnis 3 2 3 2 4 2 2" xfId="17485" xr:uid="{00000000-0005-0000-0000-0000AE5A0000}"/>
    <cellStyle name="Ergebnis 3 2 3 2 4 2 3" xfId="29212" xr:uid="{00000000-0005-0000-0000-0000AF5A0000}"/>
    <cellStyle name="Ergebnis 3 2 3 2 4 3" xfId="9662" xr:uid="{00000000-0005-0000-0000-0000B05A0000}"/>
    <cellStyle name="Ergebnis 3 2 3 2 4 3 2" xfId="21390" xr:uid="{00000000-0005-0000-0000-0000B15A0000}"/>
    <cellStyle name="Ergebnis 3 2 3 2 4 3 3" xfId="33117" xr:uid="{00000000-0005-0000-0000-0000B25A0000}"/>
    <cellStyle name="Ergebnis 3 2 3 2 4 4" xfId="13580" xr:uid="{00000000-0005-0000-0000-0000B35A0000}"/>
    <cellStyle name="Ergebnis 3 2 3 2 4 5" xfId="25307" xr:uid="{00000000-0005-0000-0000-0000B45A0000}"/>
    <cellStyle name="Ergebnis 3 2 3 2 5" xfId="3150" xr:uid="{00000000-0005-0000-0000-0000B55A0000}"/>
    <cellStyle name="Ergebnis 3 2 3 2 5 2" xfId="7055" xr:uid="{00000000-0005-0000-0000-0000B65A0000}"/>
    <cellStyle name="Ergebnis 3 2 3 2 5 2 2" xfId="18783" xr:uid="{00000000-0005-0000-0000-0000B75A0000}"/>
    <cellStyle name="Ergebnis 3 2 3 2 5 2 3" xfId="30510" xr:uid="{00000000-0005-0000-0000-0000B85A0000}"/>
    <cellStyle name="Ergebnis 3 2 3 2 5 3" xfId="10960" xr:uid="{00000000-0005-0000-0000-0000B95A0000}"/>
    <cellStyle name="Ergebnis 3 2 3 2 5 3 2" xfId="22688" xr:uid="{00000000-0005-0000-0000-0000BA5A0000}"/>
    <cellStyle name="Ergebnis 3 2 3 2 5 3 3" xfId="34415" xr:uid="{00000000-0005-0000-0000-0000BB5A0000}"/>
    <cellStyle name="Ergebnis 3 2 3 2 5 4" xfId="14878" xr:uid="{00000000-0005-0000-0000-0000BC5A0000}"/>
    <cellStyle name="Ergebnis 3 2 3 2 5 5" xfId="26605" xr:uid="{00000000-0005-0000-0000-0000BD5A0000}"/>
    <cellStyle name="Ergebnis 3 2 3 2 6" xfId="4459" xr:uid="{00000000-0005-0000-0000-0000BE5A0000}"/>
    <cellStyle name="Ergebnis 3 2 3 2 6 2" xfId="16187" xr:uid="{00000000-0005-0000-0000-0000BF5A0000}"/>
    <cellStyle name="Ergebnis 3 2 3 2 6 3" xfId="27914" xr:uid="{00000000-0005-0000-0000-0000C05A0000}"/>
    <cellStyle name="Ergebnis 3 2 3 2 7" xfId="8364" xr:uid="{00000000-0005-0000-0000-0000C15A0000}"/>
    <cellStyle name="Ergebnis 3 2 3 2 7 2" xfId="20092" xr:uid="{00000000-0005-0000-0000-0000C25A0000}"/>
    <cellStyle name="Ergebnis 3 2 3 2 7 3" xfId="31819" xr:uid="{00000000-0005-0000-0000-0000C35A0000}"/>
    <cellStyle name="Ergebnis 3 2 3 2 8" xfId="12282" xr:uid="{00000000-0005-0000-0000-0000C45A0000}"/>
    <cellStyle name="Ergebnis 3 2 3 2 9" xfId="24009" xr:uid="{00000000-0005-0000-0000-0000C55A0000}"/>
    <cellStyle name="Ergebnis 3 2 3 3" xfId="653" xr:uid="{00000000-0005-0000-0000-0000C65A0000}"/>
    <cellStyle name="Ergebnis 3 2 3 3 2" xfId="1082" xr:uid="{00000000-0005-0000-0000-0000C75A0000}"/>
    <cellStyle name="Ergebnis 3 2 3 3 2 2" xfId="2380" xr:uid="{00000000-0005-0000-0000-0000C85A0000}"/>
    <cellStyle name="Ergebnis 3 2 3 3 2 2 2" xfId="6285" xr:uid="{00000000-0005-0000-0000-0000C95A0000}"/>
    <cellStyle name="Ergebnis 3 2 3 3 2 2 2 2" xfId="18013" xr:uid="{00000000-0005-0000-0000-0000CA5A0000}"/>
    <cellStyle name="Ergebnis 3 2 3 3 2 2 2 3" xfId="29740" xr:uid="{00000000-0005-0000-0000-0000CB5A0000}"/>
    <cellStyle name="Ergebnis 3 2 3 3 2 2 3" xfId="10190" xr:uid="{00000000-0005-0000-0000-0000CC5A0000}"/>
    <cellStyle name="Ergebnis 3 2 3 3 2 2 3 2" xfId="21918" xr:uid="{00000000-0005-0000-0000-0000CD5A0000}"/>
    <cellStyle name="Ergebnis 3 2 3 3 2 2 3 3" xfId="33645" xr:uid="{00000000-0005-0000-0000-0000CE5A0000}"/>
    <cellStyle name="Ergebnis 3 2 3 3 2 2 4" xfId="14108" xr:uid="{00000000-0005-0000-0000-0000CF5A0000}"/>
    <cellStyle name="Ergebnis 3 2 3 3 2 2 5" xfId="25835" xr:uid="{00000000-0005-0000-0000-0000D05A0000}"/>
    <cellStyle name="Ergebnis 3 2 3 3 2 3" xfId="3678" xr:uid="{00000000-0005-0000-0000-0000D15A0000}"/>
    <cellStyle name="Ergebnis 3 2 3 3 2 3 2" xfId="7583" xr:uid="{00000000-0005-0000-0000-0000D25A0000}"/>
    <cellStyle name="Ergebnis 3 2 3 3 2 3 2 2" xfId="19311" xr:uid="{00000000-0005-0000-0000-0000D35A0000}"/>
    <cellStyle name="Ergebnis 3 2 3 3 2 3 2 3" xfId="31038" xr:uid="{00000000-0005-0000-0000-0000D45A0000}"/>
    <cellStyle name="Ergebnis 3 2 3 3 2 3 3" xfId="11488" xr:uid="{00000000-0005-0000-0000-0000D55A0000}"/>
    <cellStyle name="Ergebnis 3 2 3 3 2 3 3 2" xfId="23216" xr:uid="{00000000-0005-0000-0000-0000D65A0000}"/>
    <cellStyle name="Ergebnis 3 2 3 3 2 3 3 3" xfId="34943" xr:uid="{00000000-0005-0000-0000-0000D75A0000}"/>
    <cellStyle name="Ergebnis 3 2 3 3 2 3 4" xfId="15406" xr:uid="{00000000-0005-0000-0000-0000D85A0000}"/>
    <cellStyle name="Ergebnis 3 2 3 3 2 3 5" xfId="27133" xr:uid="{00000000-0005-0000-0000-0000D95A0000}"/>
    <cellStyle name="Ergebnis 3 2 3 3 2 4" xfId="4987" xr:uid="{00000000-0005-0000-0000-0000DA5A0000}"/>
    <cellStyle name="Ergebnis 3 2 3 3 2 4 2" xfId="16715" xr:uid="{00000000-0005-0000-0000-0000DB5A0000}"/>
    <cellStyle name="Ergebnis 3 2 3 3 2 4 3" xfId="28442" xr:uid="{00000000-0005-0000-0000-0000DC5A0000}"/>
    <cellStyle name="Ergebnis 3 2 3 3 2 5" xfId="8892" xr:uid="{00000000-0005-0000-0000-0000DD5A0000}"/>
    <cellStyle name="Ergebnis 3 2 3 3 2 5 2" xfId="20620" xr:uid="{00000000-0005-0000-0000-0000DE5A0000}"/>
    <cellStyle name="Ergebnis 3 2 3 3 2 5 3" xfId="32347" xr:uid="{00000000-0005-0000-0000-0000DF5A0000}"/>
    <cellStyle name="Ergebnis 3 2 3 3 2 6" xfId="12810" xr:uid="{00000000-0005-0000-0000-0000E05A0000}"/>
    <cellStyle name="Ergebnis 3 2 3 3 2 7" xfId="24537" xr:uid="{00000000-0005-0000-0000-0000E15A0000}"/>
    <cellStyle name="Ergebnis 3 2 3 3 3" xfId="1511" xr:uid="{00000000-0005-0000-0000-0000E25A0000}"/>
    <cellStyle name="Ergebnis 3 2 3 3 3 2" xfId="2809" xr:uid="{00000000-0005-0000-0000-0000E35A0000}"/>
    <cellStyle name="Ergebnis 3 2 3 3 3 2 2" xfId="6714" xr:uid="{00000000-0005-0000-0000-0000E45A0000}"/>
    <cellStyle name="Ergebnis 3 2 3 3 3 2 2 2" xfId="18442" xr:uid="{00000000-0005-0000-0000-0000E55A0000}"/>
    <cellStyle name="Ergebnis 3 2 3 3 3 2 2 3" xfId="30169" xr:uid="{00000000-0005-0000-0000-0000E65A0000}"/>
    <cellStyle name="Ergebnis 3 2 3 3 3 2 3" xfId="10619" xr:uid="{00000000-0005-0000-0000-0000E75A0000}"/>
    <cellStyle name="Ergebnis 3 2 3 3 3 2 3 2" xfId="22347" xr:uid="{00000000-0005-0000-0000-0000E85A0000}"/>
    <cellStyle name="Ergebnis 3 2 3 3 3 2 3 3" xfId="34074" xr:uid="{00000000-0005-0000-0000-0000E95A0000}"/>
    <cellStyle name="Ergebnis 3 2 3 3 3 2 4" xfId="14537" xr:uid="{00000000-0005-0000-0000-0000EA5A0000}"/>
    <cellStyle name="Ergebnis 3 2 3 3 3 2 5" xfId="26264" xr:uid="{00000000-0005-0000-0000-0000EB5A0000}"/>
    <cellStyle name="Ergebnis 3 2 3 3 3 3" xfId="4107" xr:uid="{00000000-0005-0000-0000-0000EC5A0000}"/>
    <cellStyle name="Ergebnis 3 2 3 3 3 3 2" xfId="8012" xr:uid="{00000000-0005-0000-0000-0000ED5A0000}"/>
    <cellStyle name="Ergebnis 3 2 3 3 3 3 2 2" xfId="19740" xr:uid="{00000000-0005-0000-0000-0000EE5A0000}"/>
    <cellStyle name="Ergebnis 3 2 3 3 3 3 2 3" xfId="31467" xr:uid="{00000000-0005-0000-0000-0000EF5A0000}"/>
    <cellStyle name="Ergebnis 3 2 3 3 3 3 3" xfId="11917" xr:uid="{00000000-0005-0000-0000-0000F05A0000}"/>
    <cellStyle name="Ergebnis 3 2 3 3 3 3 3 2" xfId="23645" xr:uid="{00000000-0005-0000-0000-0000F15A0000}"/>
    <cellStyle name="Ergebnis 3 2 3 3 3 3 3 3" xfId="35372" xr:uid="{00000000-0005-0000-0000-0000F25A0000}"/>
    <cellStyle name="Ergebnis 3 2 3 3 3 3 4" xfId="15835" xr:uid="{00000000-0005-0000-0000-0000F35A0000}"/>
    <cellStyle name="Ergebnis 3 2 3 3 3 3 5" xfId="27562" xr:uid="{00000000-0005-0000-0000-0000F45A0000}"/>
    <cellStyle name="Ergebnis 3 2 3 3 3 4" xfId="5416" xr:uid="{00000000-0005-0000-0000-0000F55A0000}"/>
    <cellStyle name="Ergebnis 3 2 3 3 3 4 2" xfId="17144" xr:uid="{00000000-0005-0000-0000-0000F65A0000}"/>
    <cellStyle name="Ergebnis 3 2 3 3 3 4 3" xfId="28871" xr:uid="{00000000-0005-0000-0000-0000F75A0000}"/>
    <cellStyle name="Ergebnis 3 2 3 3 3 5" xfId="9321" xr:uid="{00000000-0005-0000-0000-0000F85A0000}"/>
    <cellStyle name="Ergebnis 3 2 3 3 3 5 2" xfId="21049" xr:uid="{00000000-0005-0000-0000-0000F95A0000}"/>
    <cellStyle name="Ergebnis 3 2 3 3 3 5 3" xfId="32776" xr:uid="{00000000-0005-0000-0000-0000FA5A0000}"/>
    <cellStyle name="Ergebnis 3 2 3 3 3 6" xfId="13239" xr:uid="{00000000-0005-0000-0000-0000FB5A0000}"/>
    <cellStyle name="Ergebnis 3 2 3 3 3 7" xfId="24966" xr:uid="{00000000-0005-0000-0000-0000FC5A0000}"/>
    <cellStyle name="Ergebnis 3 2 3 3 4" xfId="1951" xr:uid="{00000000-0005-0000-0000-0000FD5A0000}"/>
    <cellStyle name="Ergebnis 3 2 3 3 4 2" xfId="5856" xr:uid="{00000000-0005-0000-0000-0000FE5A0000}"/>
    <cellStyle name="Ergebnis 3 2 3 3 4 2 2" xfId="17584" xr:uid="{00000000-0005-0000-0000-0000FF5A0000}"/>
    <cellStyle name="Ergebnis 3 2 3 3 4 2 3" xfId="29311" xr:uid="{00000000-0005-0000-0000-0000005B0000}"/>
    <cellStyle name="Ergebnis 3 2 3 3 4 3" xfId="9761" xr:uid="{00000000-0005-0000-0000-0000015B0000}"/>
    <cellStyle name="Ergebnis 3 2 3 3 4 3 2" xfId="21489" xr:uid="{00000000-0005-0000-0000-0000025B0000}"/>
    <cellStyle name="Ergebnis 3 2 3 3 4 3 3" xfId="33216" xr:uid="{00000000-0005-0000-0000-0000035B0000}"/>
    <cellStyle name="Ergebnis 3 2 3 3 4 4" xfId="13679" xr:uid="{00000000-0005-0000-0000-0000045B0000}"/>
    <cellStyle name="Ergebnis 3 2 3 3 4 5" xfId="25406" xr:uid="{00000000-0005-0000-0000-0000055B0000}"/>
    <cellStyle name="Ergebnis 3 2 3 3 5" xfId="3249" xr:uid="{00000000-0005-0000-0000-0000065B0000}"/>
    <cellStyle name="Ergebnis 3 2 3 3 5 2" xfId="7154" xr:uid="{00000000-0005-0000-0000-0000075B0000}"/>
    <cellStyle name="Ergebnis 3 2 3 3 5 2 2" xfId="18882" xr:uid="{00000000-0005-0000-0000-0000085B0000}"/>
    <cellStyle name="Ergebnis 3 2 3 3 5 2 3" xfId="30609" xr:uid="{00000000-0005-0000-0000-0000095B0000}"/>
    <cellStyle name="Ergebnis 3 2 3 3 5 3" xfId="11059" xr:uid="{00000000-0005-0000-0000-00000A5B0000}"/>
    <cellStyle name="Ergebnis 3 2 3 3 5 3 2" xfId="22787" xr:uid="{00000000-0005-0000-0000-00000B5B0000}"/>
    <cellStyle name="Ergebnis 3 2 3 3 5 3 3" xfId="34514" xr:uid="{00000000-0005-0000-0000-00000C5B0000}"/>
    <cellStyle name="Ergebnis 3 2 3 3 5 4" xfId="14977" xr:uid="{00000000-0005-0000-0000-00000D5B0000}"/>
    <cellStyle name="Ergebnis 3 2 3 3 5 5" xfId="26704" xr:uid="{00000000-0005-0000-0000-00000E5B0000}"/>
    <cellStyle name="Ergebnis 3 2 3 3 6" xfId="4558" xr:uid="{00000000-0005-0000-0000-00000F5B0000}"/>
    <cellStyle name="Ergebnis 3 2 3 3 6 2" xfId="16286" xr:uid="{00000000-0005-0000-0000-0000105B0000}"/>
    <cellStyle name="Ergebnis 3 2 3 3 6 3" xfId="28013" xr:uid="{00000000-0005-0000-0000-0000115B0000}"/>
    <cellStyle name="Ergebnis 3 2 3 3 7" xfId="8463" xr:uid="{00000000-0005-0000-0000-0000125B0000}"/>
    <cellStyle name="Ergebnis 3 2 3 3 7 2" xfId="20191" xr:uid="{00000000-0005-0000-0000-0000135B0000}"/>
    <cellStyle name="Ergebnis 3 2 3 3 7 3" xfId="31918" xr:uid="{00000000-0005-0000-0000-0000145B0000}"/>
    <cellStyle name="Ergebnis 3 2 3 3 8" xfId="12381" xr:uid="{00000000-0005-0000-0000-0000155B0000}"/>
    <cellStyle name="Ergebnis 3 2 3 3 9" xfId="24108" xr:uid="{00000000-0005-0000-0000-0000165B0000}"/>
    <cellStyle name="Ergebnis 3 2 3 4" xfId="884" xr:uid="{00000000-0005-0000-0000-0000175B0000}"/>
    <cellStyle name="Ergebnis 3 2 3 4 2" xfId="2182" xr:uid="{00000000-0005-0000-0000-0000185B0000}"/>
    <cellStyle name="Ergebnis 3 2 3 4 2 2" xfId="6087" xr:uid="{00000000-0005-0000-0000-0000195B0000}"/>
    <cellStyle name="Ergebnis 3 2 3 4 2 2 2" xfId="17815" xr:uid="{00000000-0005-0000-0000-00001A5B0000}"/>
    <cellStyle name="Ergebnis 3 2 3 4 2 2 3" xfId="29542" xr:uid="{00000000-0005-0000-0000-00001B5B0000}"/>
    <cellStyle name="Ergebnis 3 2 3 4 2 3" xfId="9992" xr:uid="{00000000-0005-0000-0000-00001C5B0000}"/>
    <cellStyle name="Ergebnis 3 2 3 4 2 3 2" xfId="21720" xr:uid="{00000000-0005-0000-0000-00001D5B0000}"/>
    <cellStyle name="Ergebnis 3 2 3 4 2 3 3" xfId="33447" xr:uid="{00000000-0005-0000-0000-00001E5B0000}"/>
    <cellStyle name="Ergebnis 3 2 3 4 2 4" xfId="13910" xr:uid="{00000000-0005-0000-0000-00001F5B0000}"/>
    <cellStyle name="Ergebnis 3 2 3 4 2 5" xfId="25637" xr:uid="{00000000-0005-0000-0000-0000205B0000}"/>
    <cellStyle name="Ergebnis 3 2 3 4 3" xfId="3480" xr:uid="{00000000-0005-0000-0000-0000215B0000}"/>
    <cellStyle name="Ergebnis 3 2 3 4 3 2" xfId="7385" xr:uid="{00000000-0005-0000-0000-0000225B0000}"/>
    <cellStyle name="Ergebnis 3 2 3 4 3 2 2" xfId="19113" xr:uid="{00000000-0005-0000-0000-0000235B0000}"/>
    <cellStyle name="Ergebnis 3 2 3 4 3 2 3" xfId="30840" xr:uid="{00000000-0005-0000-0000-0000245B0000}"/>
    <cellStyle name="Ergebnis 3 2 3 4 3 3" xfId="11290" xr:uid="{00000000-0005-0000-0000-0000255B0000}"/>
    <cellStyle name="Ergebnis 3 2 3 4 3 3 2" xfId="23018" xr:uid="{00000000-0005-0000-0000-0000265B0000}"/>
    <cellStyle name="Ergebnis 3 2 3 4 3 3 3" xfId="34745" xr:uid="{00000000-0005-0000-0000-0000275B0000}"/>
    <cellStyle name="Ergebnis 3 2 3 4 3 4" xfId="15208" xr:uid="{00000000-0005-0000-0000-0000285B0000}"/>
    <cellStyle name="Ergebnis 3 2 3 4 3 5" xfId="26935" xr:uid="{00000000-0005-0000-0000-0000295B0000}"/>
    <cellStyle name="Ergebnis 3 2 3 4 4" xfId="4789" xr:uid="{00000000-0005-0000-0000-00002A5B0000}"/>
    <cellStyle name="Ergebnis 3 2 3 4 4 2" xfId="16517" xr:uid="{00000000-0005-0000-0000-00002B5B0000}"/>
    <cellStyle name="Ergebnis 3 2 3 4 4 3" xfId="28244" xr:uid="{00000000-0005-0000-0000-00002C5B0000}"/>
    <cellStyle name="Ergebnis 3 2 3 4 5" xfId="8694" xr:uid="{00000000-0005-0000-0000-00002D5B0000}"/>
    <cellStyle name="Ergebnis 3 2 3 4 5 2" xfId="20422" xr:uid="{00000000-0005-0000-0000-00002E5B0000}"/>
    <cellStyle name="Ergebnis 3 2 3 4 5 3" xfId="32149" xr:uid="{00000000-0005-0000-0000-00002F5B0000}"/>
    <cellStyle name="Ergebnis 3 2 3 4 6" xfId="12612" xr:uid="{00000000-0005-0000-0000-0000305B0000}"/>
    <cellStyle name="Ergebnis 3 2 3 4 7" xfId="24339" xr:uid="{00000000-0005-0000-0000-0000315B0000}"/>
    <cellStyle name="Ergebnis 3 2 3 5" xfId="1313" xr:uid="{00000000-0005-0000-0000-0000325B0000}"/>
    <cellStyle name="Ergebnis 3 2 3 5 2" xfId="2611" xr:uid="{00000000-0005-0000-0000-0000335B0000}"/>
    <cellStyle name="Ergebnis 3 2 3 5 2 2" xfId="6516" xr:uid="{00000000-0005-0000-0000-0000345B0000}"/>
    <cellStyle name="Ergebnis 3 2 3 5 2 2 2" xfId="18244" xr:uid="{00000000-0005-0000-0000-0000355B0000}"/>
    <cellStyle name="Ergebnis 3 2 3 5 2 2 3" xfId="29971" xr:uid="{00000000-0005-0000-0000-0000365B0000}"/>
    <cellStyle name="Ergebnis 3 2 3 5 2 3" xfId="10421" xr:uid="{00000000-0005-0000-0000-0000375B0000}"/>
    <cellStyle name="Ergebnis 3 2 3 5 2 3 2" xfId="22149" xr:uid="{00000000-0005-0000-0000-0000385B0000}"/>
    <cellStyle name="Ergebnis 3 2 3 5 2 3 3" xfId="33876" xr:uid="{00000000-0005-0000-0000-0000395B0000}"/>
    <cellStyle name="Ergebnis 3 2 3 5 2 4" xfId="14339" xr:uid="{00000000-0005-0000-0000-00003A5B0000}"/>
    <cellStyle name="Ergebnis 3 2 3 5 2 5" xfId="26066" xr:uid="{00000000-0005-0000-0000-00003B5B0000}"/>
    <cellStyle name="Ergebnis 3 2 3 5 3" xfId="3909" xr:uid="{00000000-0005-0000-0000-00003C5B0000}"/>
    <cellStyle name="Ergebnis 3 2 3 5 3 2" xfId="7814" xr:uid="{00000000-0005-0000-0000-00003D5B0000}"/>
    <cellStyle name="Ergebnis 3 2 3 5 3 2 2" xfId="19542" xr:uid="{00000000-0005-0000-0000-00003E5B0000}"/>
    <cellStyle name="Ergebnis 3 2 3 5 3 2 3" xfId="31269" xr:uid="{00000000-0005-0000-0000-00003F5B0000}"/>
    <cellStyle name="Ergebnis 3 2 3 5 3 3" xfId="11719" xr:uid="{00000000-0005-0000-0000-0000405B0000}"/>
    <cellStyle name="Ergebnis 3 2 3 5 3 3 2" xfId="23447" xr:uid="{00000000-0005-0000-0000-0000415B0000}"/>
    <cellStyle name="Ergebnis 3 2 3 5 3 3 3" xfId="35174" xr:uid="{00000000-0005-0000-0000-0000425B0000}"/>
    <cellStyle name="Ergebnis 3 2 3 5 3 4" xfId="15637" xr:uid="{00000000-0005-0000-0000-0000435B0000}"/>
    <cellStyle name="Ergebnis 3 2 3 5 3 5" xfId="27364" xr:uid="{00000000-0005-0000-0000-0000445B0000}"/>
    <cellStyle name="Ergebnis 3 2 3 5 4" xfId="5218" xr:uid="{00000000-0005-0000-0000-0000455B0000}"/>
    <cellStyle name="Ergebnis 3 2 3 5 4 2" xfId="16946" xr:uid="{00000000-0005-0000-0000-0000465B0000}"/>
    <cellStyle name="Ergebnis 3 2 3 5 4 3" xfId="28673" xr:uid="{00000000-0005-0000-0000-0000475B0000}"/>
    <cellStyle name="Ergebnis 3 2 3 5 5" xfId="9123" xr:uid="{00000000-0005-0000-0000-0000485B0000}"/>
    <cellStyle name="Ergebnis 3 2 3 5 5 2" xfId="20851" xr:uid="{00000000-0005-0000-0000-0000495B0000}"/>
    <cellStyle name="Ergebnis 3 2 3 5 5 3" xfId="32578" xr:uid="{00000000-0005-0000-0000-00004A5B0000}"/>
    <cellStyle name="Ergebnis 3 2 3 5 6" xfId="13041" xr:uid="{00000000-0005-0000-0000-00004B5B0000}"/>
    <cellStyle name="Ergebnis 3 2 3 5 7" xfId="24768" xr:uid="{00000000-0005-0000-0000-00004C5B0000}"/>
    <cellStyle name="Ergebnis 3 2 3 6" xfId="1753" xr:uid="{00000000-0005-0000-0000-00004D5B0000}"/>
    <cellStyle name="Ergebnis 3 2 3 6 2" xfId="5658" xr:uid="{00000000-0005-0000-0000-00004E5B0000}"/>
    <cellStyle name="Ergebnis 3 2 3 6 2 2" xfId="17386" xr:uid="{00000000-0005-0000-0000-00004F5B0000}"/>
    <cellStyle name="Ergebnis 3 2 3 6 2 3" xfId="29113" xr:uid="{00000000-0005-0000-0000-0000505B0000}"/>
    <cellStyle name="Ergebnis 3 2 3 6 3" xfId="9563" xr:uid="{00000000-0005-0000-0000-0000515B0000}"/>
    <cellStyle name="Ergebnis 3 2 3 6 3 2" xfId="21291" xr:uid="{00000000-0005-0000-0000-0000525B0000}"/>
    <cellStyle name="Ergebnis 3 2 3 6 3 3" xfId="33018" xr:uid="{00000000-0005-0000-0000-0000535B0000}"/>
    <cellStyle name="Ergebnis 3 2 3 6 4" xfId="13481" xr:uid="{00000000-0005-0000-0000-0000545B0000}"/>
    <cellStyle name="Ergebnis 3 2 3 6 5" xfId="25208" xr:uid="{00000000-0005-0000-0000-0000555B0000}"/>
    <cellStyle name="Ergebnis 3 2 3 7" xfId="3051" xr:uid="{00000000-0005-0000-0000-0000565B0000}"/>
    <cellStyle name="Ergebnis 3 2 3 7 2" xfId="6956" xr:uid="{00000000-0005-0000-0000-0000575B0000}"/>
    <cellStyle name="Ergebnis 3 2 3 7 2 2" xfId="18684" xr:uid="{00000000-0005-0000-0000-0000585B0000}"/>
    <cellStyle name="Ergebnis 3 2 3 7 2 3" xfId="30411" xr:uid="{00000000-0005-0000-0000-0000595B0000}"/>
    <cellStyle name="Ergebnis 3 2 3 7 3" xfId="10861" xr:uid="{00000000-0005-0000-0000-00005A5B0000}"/>
    <cellStyle name="Ergebnis 3 2 3 7 3 2" xfId="22589" xr:uid="{00000000-0005-0000-0000-00005B5B0000}"/>
    <cellStyle name="Ergebnis 3 2 3 7 3 3" xfId="34316" xr:uid="{00000000-0005-0000-0000-00005C5B0000}"/>
    <cellStyle name="Ergebnis 3 2 3 7 4" xfId="14779" xr:uid="{00000000-0005-0000-0000-00005D5B0000}"/>
    <cellStyle name="Ergebnis 3 2 3 7 5" xfId="26506" xr:uid="{00000000-0005-0000-0000-00005E5B0000}"/>
    <cellStyle name="Ergebnis 3 2 3 8" xfId="4360" xr:uid="{00000000-0005-0000-0000-00005F5B0000}"/>
    <cellStyle name="Ergebnis 3 2 3 8 2" xfId="16088" xr:uid="{00000000-0005-0000-0000-0000605B0000}"/>
    <cellStyle name="Ergebnis 3 2 3 8 3" xfId="27815" xr:uid="{00000000-0005-0000-0000-0000615B0000}"/>
    <cellStyle name="Ergebnis 3 2 3 9" xfId="8265" xr:uid="{00000000-0005-0000-0000-0000625B0000}"/>
    <cellStyle name="Ergebnis 3 2 3 9 2" xfId="19993" xr:uid="{00000000-0005-0000-0000-0000635B0000}"/>
    <cellStyle name="Ergebnis 3 2 3 9 3" xfId="31720" xr:uid="{00000000-0005-0000-0000-0000645B0000}"/>
    <cellStyle name="Ergebnis 3 2 4" xfId="410" xr:uid="{00000000-0005-0000-0000-0000655B0000}"/>
    <cellStyle name="Ergebnis 3 2 4 2" xfId="839" xr:uid="{00000000-0005-0000-0000-0000665B0000}"/>
    <cellStyle name="Ergebnis 3 2 4 2 2" xfId="2137" xr:uid="{00000000-0005-0000-0000-0000675B0000}"/>
    <cellStyle name="Ergebnis 3 2 4 2 2 2" xfId="6042" xr:uid="{00000000-0005-0000-0000-0000685B0000}"/>
    <cellStyle name="Ergebnis 3 2 4 2 2 2 2" xfId="17770" xr:uid="{00000000-0005-0000-0000-0000695B0000}"/>
    <cellStyle name="Ergebnis 3 2 4 2 2 2 3" xfId="29497" xr:uid="{00000000-0005-0000-0000-00006A5B0000}"/>
    <cellStyle name="Ergebnis 3 2 4 2 2 3" xfId="9947" xr:uid="{00000000-0005-0000-0000-00006B5B0000}"/>
    <cellStyle name="Ergebnis 3 2 4 2 2 3 2" xfId="21675" xr:uid="{00000000-0005-0000-0000-00006C5B0000}"/>
    <cellStyle name="Ergebnis 3 2 4 2 2 3 3" xfId="33402" xr:uid="{00000000-0005-0000-0000-00006D5B0000}"/>
    <cellStyle name="Ergebnis 3 2 4 2 2 4" xfId="13865" xr:uid="{00000000-0005-0000-0000-00006E5B0000}"/>
    <cellStyle name="Ergebnis 3 2 4 2 2 5" xfId="25592" xr:uid="{00000000-0005-0000-0000-00006F5B0000}"/>
    <cellStyle name="Ergebnis 3 2 4 2 3" xfId="3435" xr:uid="{00000000-0005-0000-0000-0000705B0000}"/>
    <cellStyle name="Ergebnis 3 2 4 2 3 2" xfId="7340" xr:uid="{00000000-0005-0000-0000-0000715B0000}"/>
    <cellStyle name="Ergebnis 3 2 4 2 3 2 2" xfId="19068" xr:uid="{00000000-0005-0000-0000-0000725B0000}"/>
    <cellStyle name="Ergebnis 3 2 4 2 3 2 3" xfId="30795" xr:uid="{00000000-0005-0000-0000-0000735B0000}"/>
    <cellStyle name="Ergebnis 3 2 4 2 3 3" xfId="11245" xr:uid="{00000000-0005-0000-0000-0000745B0000}"/>
    <cellStyle name="Ergebnis 3 2 4 2 3 3 2" xfId="22973" xr:uid="{00000000-0005-0000-0000-0000755B0000}"/>
    <cellStyle name="Ergebnis 3 2 4 2 3 3 3" xfId="34700" xr:uid="{00000000-0005-0000-0000-0000765B0000}"/>
    <cellStyle name="Ergebnis 3 2 4 2 3 4" xfId="15163" xr:uid="{00000000-0005-0000-0000-0000775B0000}"/>
    <cellStyle name="Ergebnis 3 2 4 2 3 5" xfId="26890" xr:uid="{00000000-0005-0000-0000-0000785B0000}"/>
    <cellStyle name="Ergebnis 3 2 4 2 4" xfId="4744" xr:uid="{00000000-0005-0000-0000-0000795B0000}"/>
    <cellStyle name="Ergebnis 3 2 4 2 4 2" xfId="16472" xr:uid="{00000000-0005-0000-0000-00007A5B0000}"/>
    <cellStyle name="Ergebnis 3 2 4 2 4 3" xfId="28199" xr:uid="{00000000-0005-0000-0000-00007B5B0000}"/>
    <cellStyle name="Ergebnis 3 2 4 2 5" xfId="8649" xr:uid="{00000000-0005-0000-0000-00007C5B0000}"/>
    <cellStyle name="Ergebnis 3 2 4 2 5 2" xfId="20377" xr:uid="{00000000-0005-0000-0000-00007D5B0000}"/>
    <cellStyle name="Ergebnis 3 2 4 2 5 3" xfId="32104" xr:uid="{00000000-0005-0000-0000-00007E5B0000}"/>
    <cellStyle name="Ergebnis 3 2 4 2 6" xfId="12567" xr:uid="{00000000-0005-0000-0000-00007F5B0000}"/>
    <cellStyle name="Ergebnis 3 2 4 2 7" xfId="24294" xr:uid="{00000000-0005-0000-0000-0000805B0000}"/>
    <cellStyle name="Ergebnis 3 2 4 3" xfId="1268" xr:uid="{00000000-0005-0000-0000-0000815B0000}"/>
    <cellStyle name="Ergebnis 3 2 4 3 2" xfId="2566" xr:uid="{00000000-0005-0000-0000-0000825B0000}"/>
    <cellStyle name="Ergebnis 3 2 4 3 2 2" xfId="6471" xr:uid="{00000000-0005-0000-0000-0000835B0000}"/>
    <cellStyle name="Ergebnis 3 2 4 3 2 2 2" xfId="18199" xr:uid="{00000000-0005-0000-0000-0000845B0000}"/>
    <cellStyle name="Ergebnis 3 2 4 3 2 2 3" xfId="29926" xr:uid="{00000000-0005-0000-0000-0000855B0000}"/>
    <cellStyle name="Ergebnis 3 2 4 3 2 3" xfId="10376" xr:uid="{00000000-0005-0000-0000-0000865B0000}"/>
    <cellStyle name="Ergebnis 3 2 4 3 2 3 2" xfId="22104" xr:uid="{00000000-0005-0000-0000-0000875B0000}"/>
    <cellStyle name="Ergebnis 3 2 4 3 2 3 3" xfId="33831" xr:uid="{00000000-0005-0000-0000-0000885B0000}"/>
    <cellStyle name="Ergebnis 3 2 4 3 2 4" xfId="14294" xr:uid="{00000000-0005-0000-0000-0000895B0000}"/>
    <cellStyle name="Ergebnis 3 2 4 3 2 5" xfId="26021" xr:uid="{00000000-0005-0000-0000-00008A5B0000}"/>
    <cellStyle name="Ergebnis 3 2 4 3 3" xfId="3864" xr:uid="{00000000-0005-0000-0000-00008B5B0000}"/>
    <cellStyle name="Ergebnis 3 2 4 3 3 2" xfId="7769" xr:uid="{00000000-0005-0000-0000-00008C5B0000}"/>
    <cellStyle name="Ergebnis 3 2 4 3 3 2 2" xfId="19497" xr:uid="{00000000-0005-0000-0000-00008D5B0000}"/>
    <cellStyle name="Ergebnis 3 2 4 3 3 2 3" xfId="31224" xr:uid="{00000000-0005-0000-0000-00008E5B0000}"/>
    <cellStyle name="Ergebnis 3 2 4 3 3 3" xfId="11674" xr:uid="{00000000-0005-0000-0000-00008F5B0000}"/>
    <cellStyle name="Ergebnis 3 2 4 3 3 3 2" xfId="23402" xr:uid="{00000000-0005-0000-0000-0000905B0000}"/>
    <cellStyle name="Ergebnis 3 2 4 3 3 3 3" xfId="35129" xr:uid="{00000000-0005-0000-0000-0000915B0000}"/>
    <cellStyle name="Ergebnis 3 2 4 3 3 4" xfId="15592" xr:uid="{00000000-0005-0000-0000-0000925B0000}"/>
    <cellStyle name="Ergebnis 3 2 4 3 3 5" xfId="27319" xr:uid="{00000000-0005-0000-0000-0000935B0000}"/>
    <cellStyle name="Ergebnis 3 2 4 3 4" xfId="5173" xr:uid="{00000000-0005-0000-0000-0000945B0000}"/>
    <cellStyle name="Ergebnis 3 2 4 3 4 2" xfId="16901" xr:uid="{00000000-0005-0000-0000-0000955B0000}"/>
    <cellStyle name="Ergebnis 3 2 4 3 4 3" xfId="28628" xr:uid="{00000000-0005-0000-0000-0000965B0000}"/>
    <cellStyle name="Ergebnis 3 2 4 3 5" xfId="9078" xr:uid="{00000000-0005-0000-0000-0000975B0000}"/>
    <cellStyle name="Ergebnis 3 2 4 3 5 2" xfId="20806" xr:uid="{00000000-0005-0000-0000-0000985B0000}"/>
    <cellStyle name="Ergebnis 3 2 4 3 5 3" xfId="32533" xr:uid="{00000000-0005-0000-0000-0000995B0000}"/>
    <cellStyle name="Ergebnis 3 2 4 3 6" xfId="12996" xr:uid="{00000000-0005-0000-0000-00009A5B0000}"/>
    <cellStyle name="Ergebnis 3 2 4 3 7" xfId="24723" xr:uid="{00000000-0005-0000-0000-00009B5B0000}"/>
    <cellStyle name="Ergebnis 3 2 4 4" xfId="1708" xr:uid="{00000000-0005-0000-0000-00009C5B0000}"/>
    <cellStyle name="Ergebnis 3 2 4 4 2" xfId="5613" xr:uid="{00000000-0005-0000-0000-00009D5B0000}"/>
    <cellStyle name="Ergebnis 3 2 4 4 2 2" xfId="17341" xr:uid="{00000000-0005-0000-0000-00009E5B0000}"/>
    <cellStyle name="Ergebnis 3 2 4 4 2 3" xfId="29068" xr:uid="{00000000-0005-0000-0000-00009F5B0000}"/>
    <cellStyle name="Ergebnis 3 2 4 4 3" xfId="9518" xr:uid="{00000000-0005-0000-0000-0000A05B0000}"/>
    <cellStyle name="Ergebnis 3 2 4 4 3 2" xfId="21246" xr:uid="{00000000-0005-0000-0000-0000A15B0000}"/>
    <cellStyle name="Ergebnis 3 2 4 4 3 3" xfId="32973" xr:uid="{00000000-0005-0000-0000-0000A25B0000}"/>
    <cellStyle name="Ergebnis 3 2 4 4 4" xfId="13436" xr:uid="{00000000-0005-0000-0000-0000A35B0000}"/>
    <cellStyle name="Ergebnis 3 2 4 4 5" xfId="25163" xr:uid="{00000000-0005-0000-0000-0000A45B0000}"/>
    <cellStyle name="Ergebnis 3 2 4 5" xfId="3006" xr:uid="{00000000-0005-0000-0000-0000A55B0000}"/>
    <cellStyle name="Ergebnis 3 2 4 5 2" xfId="6911" xr:uid="{00000000-0005-0000-0000-0000A65B0000}"/>
    <cellStyle name="Ergebnis 3 2 4 5 2 2" xfId="18639" xr:uid="{00000000-0005-0000-0000-0000A75B0000}"/>
    <cellStyle name="Ergebnis 3 2 4 5 2 3" xfId="30366" xr:uid="{00000000-0005-0000-0000-0000A85B0000}"/>
    <cellStyle name="Ergebnis 3 2 4 5 3" xfId="10816" xr:uid="{00000000-0005-0000-0000-0000A95B0000}"/>
    <cellStyle name="Ergebnis 3 2 4 5 3 2" xfId="22544" xr:uid="{00000000-0005-0000-0000-0000AA5B0000}"/>
    <cellStyle name="Ergebnis 3 2 4 5 3 3" xfId="34271" xr:uid="{00000000-0005-0000-0000-0000AB5B0000}"/>
    <cellStyle name="Ergebnis 3 2 4 5 4" xfId="14734" xr:uid="{00000000-0005-0000-0000-0000AC5B0000}"/>
    <cellStyle name="Ergebnis 3 2 4 5 5" xfId="26461" xr:uid="{00000000-0005-0000-0000-0000AD5B0000}"/>
    <cellStyle name="Ergebnis 3 2 4 6" xfId="4315" xr:uid="{00000000-0005-0000-0000-0000AE5B0000}"/>
    <cellStyle name="Ergebnis 3 2 4 6 2" xfId="16043" xr:uid="{00000000-0005-0000-0000-0000AF5B0000}"/>
    <cellStyle name="Ergebnis 3 2 4 6 3" xfId="27770" xr:uid="{00000000-0005-0000-0000-0000B05B0000}"/>
    <cellStyle name="Ergebnis 3 2 4 7" xfId="8220" xr:uid="{00000000-0005-0000-0000-0000B15B0000}"/>
    <cellStyle name="Ergebnis 3 2 4 7 2" xfId="19948" xr:uid="{00000000-0005-0000-0000-0000B25B0000}"/>
    <cellStyle name="Ergebnis 3 2 4 7 3" xfId="31675" xr:uid="{00000000-0005-0000-0000-0000B35B0000}"/>
    <cellStyle name="Ergebnis 3 2 4 8" xfId="12138" xr:uid="{00000000-0005-0000-0000-0000B45B0000}"/>
    <cellStyle name="Ergebnis 3 2 4 9" xfId="23865" xr:uid="{00000000-0005-0000-0000-0000B55B0000}"/>
    <cellStyle name="Ergebnis 3 2 5" xfId="509" xr:uid="{00000000-0005-0000-0000-0000B65B0000}"/>
    <cellStyle name="Ergebnis 3 2 5 2" xfId="938" xr:uid="{00000000-0005-0000-0000-0000B75B0000}"/>
    <cellStyle name="Ergebnis 3 2 5 2 2" xfId="2236" xr:uid="{00000000-0005-0000-0000-0000B85B0000}"/>
    <cellStyle name="Ergebnis 3 2 5 2 2 2" xfId="6141" xr:uid="{00000000-0005-0000-0000-0000B95B0000}"/>
    <cellStyle name="Ergebnis 3 2 5 2 2 2 2" xfId="17869" xr:uid="{00000000-0005-0000-0000-0000BA5B0000}"/>
    <cellStyle name="Ergebnis 3 2 5 2 2 2 3" xfId="29596" xr:uid="{00000000-0005-0000-0000-0000BB5B0000}"/>
    <cellStyle name="Ergebnis 3 2 5 2 2 3" xfId="10046" xr:uid="{00000000-0005-0000-0000-0000BC5B0000}"/>
    <cellStyle name="Ergebnis 3 2 5 2 2 3 2" xfId="21774" xr:uid="{00000000-0005-0000-0000-0000BD5B0000}"/>
    <cellStyle name="Ergebnis 3 2 5 2 2 3 3" xfId="33501" xr:uid="{00000000-0005-0000-0000-0000BE5B0000}"/>
    <cellStyle name="Ergebnis 3 2 5 2 2 4" xfId="13964" xr:uid="{00000000-0005-0000-0000-0000BF5B0000}"/>
    <cellStyle name="Ergebnis 3 2 5 2 2 5" xfId="25691" xr:uid="{00000000-0005-0000-0000-0000C05B0000}"/>
    <cellStyle name="Ergebnis 3 2 5 2 3" xfId="3534" xr:uid="{00000000-0005-0000-0000-0000C15B0000}"/>
    <cellStyle name="Ergebnis 3 2 5 2 3 2" xfId="7439" xr:uid="{00000000-0005-0000-0000-0000C25B0000}"/>
    <cellStyle name="Ergebnis 3 2 5 2 3 2 2" xfId="19167" xr:uid="{00000000-0005-0000-0000-0000C35B0000}"/>
    <cellStyle name="Ergebnis 3 2 5 2 3 2 3" xfId="30894" xr:uid="{00000000-0005-0000-0000-0000C45B0000}"/>
    <cellStyle name="Ergebnis 3 2 5 2 3 3" xfId="11344" xr:uid="{00000000-0005-0000-0000-0000C55B0000}"/>
    <cellStyle name="Ergebnis 3 2 5 2 3 3 2" xfId="23072" xr:uid="{00000000-0005-0000-0000-0000C65B0000}"/>
    <cellStyle name="Ergebnis 3 2 5 2 3 3 3" xfId="34799" xr:uid="{00000000-0005-0000-0000-0000C75B0000}"/>
    <cellStyle name="Ergebnis 3 2 5 2 3 4" xfId="15262" xr:uid="{00000000-0005-0000-0000-0000C85B0000}"/>
    <cellStyle name="Ergebnis 3 2 5 2 3 5" xfId="26989" xr:uid="{00000000-0005-0000-0000-0000C95B0000}"/>
    <cellStyle name="Ergebnis 3 2 5 2 4" xfId="4843" xr:uid="{00000000-0005-0000-0000-0000CA5B0000}"/>
    <cellStyle name="Ergebnis 3 2 5 2 4 2" xfId="16571" xr:uid="{00000000-0005-0000-0000-0000CB5B0000}"/>
    <cellStyle name="Ergebnis 3 2 5 2 4 3" xfId="28298" xr:uid="{00000000-0005-0000-0000-0000CC5B0000}"/>
    <cellStyle name="Ergebnis 3 2 5 2 5" xfId="8748" xr:uid="{00000000-0005-0000-0000-0000CD5B0000}"/>
    <cellStyle name="Ergebnis 3 2 5 2 5 2" xfId="20476" xr:uid="{00000000-0005-0000-0000-0000CE5B0000}"/>
    <cellStyle name="Ergebnis 3 2 5 2 5 3" xfId="32203" xr:uid="{00000000-0005-0000-0000-0000CF5B0000}"/>
    <cellStyle name="Ergebnis 3 2 5 2 6" xfId="12666" xr:uid="{00000000-0005-0000-0000-0000D05B0000}"/>
    <cellStyle name="Ergebnis 3 2 5 2 7" xfId="24393" xr:uid="{00000000-0005-0000-0000-0000D15B0000}"/>
    <cellStyle name="Ergebnis 3 2 5 3" xfId="1367" xr:uid="{00000000-0005-0000-0000-0000D25B0000}"/>
    <cellStyle name="Ergebnis 3 2 5 3 2" xfId="2665" xr:uid="{00000000-0005-0000-0000-0000D35B0000}"/>
    <cellStyle name="Ergebnis 3 2 5 3 2 2" xfId="6570" xr:uid="{00000000-0005-0000-0000-0000D45B0000}"/>
    <cellStyle name="Ergebnis 3 2 5 3 2 2 2" xfId="18298" xr:uid="{00000000-0005-0000-0000-0000D55B0000}"/>
    <cellStyle name="Ergebnis 3 2 5 3 2 2 3" xfId="30025" xr:uid="{00000000-0005-0000-0000-0000D65B0000}"/>
    <cellStyle name="Ergebnis 3 2 5 3 2 3" xfId="10475" xr:uid="{00000000-0005-0000-0000-0000D75B0000}"/>
    <cellStyle name="Ergebnis 3 2 5 3 2 3 2" xfId="22203" xr:uid="{00000000-0005-0000-0000-0000D85B0000}"/>
    <cellStyle name="Ergebnis 3 2 5 3 2 3 3" xfId="33930" xr:uid="{00000000-0005-0000-0000-0000D95B0000}"/>
    <cellStyle name="Ergebnis 3 2 5 3 2 4" xfId="14393" xr:uid="{00000000-0005-0000-0000-0000DA5B0000}"/>
    <cellStyle name="Ergebnis 3 2 5 3 2 5" xfId="26120" xr:uid="{00000000-0005-0000-0000-0000DB5B0000}"/>
    <cellStyle name="Ergebnis 3 2 5 3 3" xfId="3963" xr:uid="{00000000-0005-0000-0000-0000DC5B0000}"/>
    <cellStyle name="Ergebnis 3 2 5 3 3 2" xfId="7868" xr:uid="{00000000-0005-0000-0000-0000DD5B0000}"/>
    <cellStyle name="Ergebnis 3 2 5 3 3 2 2" xfId="19596" xr:uid="{00000000-0005-0000-0000-0000DE5B0000}"/>
    <cellStyle name="Ergebnis 3 2 5 3 3 2 3" xfId="31323" xr:uid="{00000000-0005-0000-0000-0000DF5B0000}"/>
    <cellStyle name="Ergebnis 3 2 5 3 3 3" xfId="11773" xr:uid="{00000000-0005-0000-0000-0000E05B0000}"/>
    <cellStyle name="Ergebnis 3 2 5 3 3 3 2" xfId="23501" xr:uid="{00000000-0005-0000-0000-0000E15B0000}"/>
    <cellStyle name="Ergebnis 3 2 5 3 3 3 3" xfId="35228" xr:uid="{00000000-0005-0000-0000-0000E25B0000}"/>
    <cellStyle name="Ergebnis 3 2 5 3 3 4" xfId="15691" xr:uid="{00000000-0005-0000-0000-0000E35B0000}"/>
    <cellStyle name="Ergebnis 3 2 5 3 3 5" xfId="27418" xr:uid="{00000000-0005-0000-0000-0000E45B0000}"/>
    <cellStyle name="Ergebnis 3 2 5 3 4" xfId="5272" xr:uid="{00000000-0005-0000-0000-0000E55B0000}"/>
    <cellStyle name="Ergebnis 3 2 5 3 4 2" xfId="17000" xr:uid="{00000000-0005-0000-0000-0000E65B0000}"/>
    <cellStyle name="Ergebnis 3 2 5 3 4 3" xfId="28727" xr:uid="{00000000-0005-0000-0000-0000E75B0000}"/>
    <cellStyle name="Ergebnis 3 2 5 3 5" xfId="9177" xr:uid="{00000000-0005-0000-0000-0000E85B0000}"/>
    <cellStyle name="Ergebnis 3 2 5 3 5 2" xfId="20905" xr:uid="{00000000-0005-0000-0000-0000E95B0000}"/>
    <cellStyle name="Ergebnis 3 2 5 3 5 3" xfId="32632" xr:uid="{00000000-0005-0000-0000-0000EA5B0000}"/>
    <cellStyle name="Ergebnis 3 2 5 3 6" xfId="13095" xr:uid="{00000000-0005-0000-0000-0000EB5B0000}"/>
    <cellStyle name="Ergebnis 3 2 5 3 7" xfId="24822" xr:uid="{00000000-0005-0000-0000-0000EC5B0000}"/>
    <cellStyle name="Ergebnis 3 2 5 4" xfId="1807" xr:uid="{00000000-0005-0000-0000-0000ED5B0000}"/>
    <cellStyle name="Ergebnis 3 2 5 4 2" xfId="5712" xr:uid="{00000000-0005-0000-0000-0000EE5B0000}"/>
    <cellStyle name="Ergebnis 3 2 5 4 2 2" xfId="17440" xr:uid="{00000000-0005-0000-0000-0000EF5B0000}"/>
    <cellStyle name="Ergebnis 3 2 5 4 2 3" xfId="29167" xr:uid="{00000000-0005-0000-0000-0000F05B0000}"/>
    <cellStyle name="Ergebnis 3 2 5 4 3" xfId="9617" xr:uid="{00000000-0005-0000-0000-0000F15B0000}"/>
    <cellStyle name="Ergebnis 3 2 5 4 3 2" xfId="21345" xr:uid="{00000000-0005-0000-0000-0000F25B0000}"/>
    <cellStyle name="Ergebnis 3 2 5 4 3 3" xfId="33072" xr:uid="{00000000-0005-0000-0000-0000F35B0000}"/>
    <cellStyle name="Ergebnis 3 2 5 4 4" xfId="13535" xr:uid="{00000000-0005-0000-0000-0000F45B0000}"/>
    <cellStyle name="Ergebnis 3 2 5 4 5" xfId="25262" xr:uid="{00000000-0005-0000-0000-0000F55B0000}"/>
    <cellStyle name="Ergebnis 3 2 5 5" xfId="3105" xr:uid="{00000000-0005-0000-0000-0000F65B0000}"/>
    <cellStyle name="Ergebnis 3 2 5 5 2" xfId="7010" xr:uid="{00000000-0005-0000-0000-0000F75B0000}"/>
    <cellStyle name="Ergebnis 3 2 5 5 2 2" xfId="18738" xr:uid="{00000000-0005-0000-0000-0000F85B0000}"/>
    <cellStyle name="Ergebnis 3 2 5 5 2 3" xfId="30465" xr:uid="{00000000-0005-0000-0000-0000F95B0000}"/>
    <cellStyle name="Ergebnis 3 2 5 5 3" xfId="10915" xr:uid="{00000000-0005-0000-0000-0000FA5B0000}"/>
    <cellStyle name="Ergebnis 3 2 5 5 3 2" xfId="22643" xr:uid="{00000000-0005-0000-0000-0000FB5B0000}"/>
    <cellStyle name="Ergebnis 3 2 5 5 3 3" xfId="34370" xr:uid="{00000000-0005-0000-0000-0000FC5B0000}"/>
    <cellStyle name="Ergebnis 3 2 5 5 4" xfId="14833" xr:uid="{00000000-0005-0000-0000-0000FD5B0000}"/>
    <cellStyle name="Ergebnis 3 2 5 5 5" xfId="26560" xr:uid="{00000000-0005-0000-0000-0000FE5B0000}"/>
    <cellStyle name="Ergebnis 3 2 5 6" xfId="4414" xr:uid="{00000000-0005-0000-0000-0000FF5B0000}"/>
    <cellStyle name="Ergebnis 3 2 5 6 2" xfId="16142" xr:uid="{00000000-0005-0000-0000-0000005C0000}"/>
    <cellStyle name="Ergebnis 3 2 5 6 3" xfId="27869" xr:uid="{00000000-0005-0000-0000-0000015C0000}"/>
    <cellStyle name="Ergebnis 3 2 5 7" xfId="8319" xr:uid="{00000000-0005-0000-0000-0000025C0000}"/>
    <cellStyle name="Ergebnis 3 2 5 7 2" xfId="20047" xr:uid="{00000000-0005-0000-0000-0000035C0000}"/>
    <cellStyle name="Ergebnis 3 2 5 7 3" xfId="31774" xr:uid="{00000000-0005-0000-0000-0000045C0000}"/>
    <cellStyle name="Ergebnis 3 2 5 8" xfId="12237" xr:uid="{00000000-0005-0000-0000-0000055C0000}"/>
    <cellStyle name="Ergebnis 3 2 5 9" xfId="23964" xr:uid="{00000000-0005-0000-0000-0000065C0000}"/>
    <cellStyle name="Ergebnis 3 2 6" xfId="608" xr:uid="{00000000-0005-0000-0000-0000075C0000}"/>
    <cellStyle name="Ergebnis 3 2 6 2" xfId="1037" xr:uid="{00000000-0005-0000-0000-0000085C0000}"/>
    <cellStyle name="Ergebnis 3 2 6 2 2" xfId="2335" xr:uid="{00000000-0005-0000-0000-0000095C0000}"/>
    <cellStyle name="Ergebnis 3 2 6 2 2 2" xfId="6240" xr:uid="{00000000-0005-0000-0000-00000A5C0000}"/>
    <cellStyle name="Ergebnis 3 2 6 2 2 2 2" xfId="17968" xr:uid="{00000000-0005-0000-0000-00000B5C0000}"/>
    <cellStyle name="Ergebnis 3 2 6 2 2 2 3" xfId="29695" xr:uid="{00000000-0005-0000-0000-00000C5C0000}"/>
    <cellStyle name="Ergebnis 3 2 6 2 2 3" xfId="10145" xr:uid="{00000000-0005-0000-0000-00000D5C0000}"/>
    <cellStyle name="Ergebnis 3 2 6 2 2 3 2" xfId="21873" xr:uid="{00000000-0005-0000-0000-00000E5C0000}"/>
    <cellStyle name="Ergebnis 3 2 6 2 2 3 3" xfId="33600" xr:uid="{00000000-0005-0000-0000-00000F5C0000}"/>
    <cellStyle name="Ergebnis 3 2 6 2 2 4" xfId="14063" xr:uid="{00000000-0005-0000-0000-0000105C0000}"/>
    <cellStyle name="Ergebnis 3 2 6 2 2 5" xfId="25790" xr:uid="{00000000-0005-0000-0000-0000115C0000}"/>
    <cellStyle name="Ergebnis 3 2 6 2 3" xfId="3633" xr:uid="{00000000-0005-0000-0000-0000125C0000}"/>
    <cellStyle name="Ergebnis 3 2 6 2 3 2" xfId="7538" xr:uid="{00000000-0005-0000-0000-0000135C0000}"/>
    <cellStyle name="Ergebnis 3 2 6 2 3 2 2" xfId="19266" xr:uid="{00000000-0005-0000-0000-0000145C0000}"/>
    <cellStyle name="Ergebnis 3 2 6 2 3 2 3" xfId="30993" xr:uid="{00000000-0005-0000-0000-0000155C0000}"/>
    <cellStyle name="Ergebnis 3 2 6 2 3 3" xfId="11443" xr:uid="{00000000-0005-0000-0000-0000165C0000}"/>
    <cellStyle name="Ergebnis 3 2 6 2 3 3 2" xfId="23171" xr:uid="{00000000-0005-0000-0000-0000175C0000}"/>
    <cellStyle name="Ergebnis 3 2 6 2 3 3 3" xfId="34898" xr:uid="{00000000-0005-0000-0000-0000185C0000}"/>
    <cellStyle name="Ergebnis 3 2 6 2 3 4" xfId="15361" xr:uid="{00000000-0005-0000-0000-0000195C0000}"/>
    <cellStyle name="Ergebnis 3 2 6 2 3 5" xfId="27088" xr:uid="{00000000-0005-0000-0000-00001A5C0000}"/>
    <cellStyle name="Ergebnis 3 2 6 2 4" xfId="4942" xr:uid="{00000000-0005-0000-0000-00001B5C0000}"/>
    <cellStyle name="Ergebnis 3 2 6 2 4 2" xfId="16670" xr:uid="{00000000-0005-0000-0000-00001C5C0000}"/>
    <cellStyle name="Ergebnis 3 2 6 2 4 3" xfId="28397" xr:uid="{00000000-0005-0000-0000-00001D5C0000}"/>
    <cellStyle name="Ergebnis 3 2 6 2 5" xfId="8847" xr:uid="{00000000-0005-0000-0000-00001E5C0000}"/>
    <cellStyle name="Ergebnis 3 2 6 2 5 2" xfId="20575" xr:uid="{00000000-0005-0000-0000-00001F5C0000}"/>
    <cellStyle name="Ergebnis 3 2 6 2 5 3" xfId="32302" xr:uid="{00000000-0005-0000-0000-0000205C0000}"/>
    <cellStyle name="Ergebnis 3 2 6 2 6" xfId="12765" xr:uid="{00000000-0005-0000-0000-0000215C0000}"/>
    <cellStyle name="Ergebnis 3 2 6 2 7" xfId="24492" xr:uid="{00000000-0005-0000-0000-0000225C0000}"/>
    <cellStyle name="Ergebnis 3 2 6 3" xfId="1466" xr:uid="{00000000-0005-0000-0000-0000235C0000}"/>
    <cellStyle name="Ergebnis 3 2 6 3 2" xfId="2764" xr:uid="{00000000-0005-0000-0000-0000245C0000}"/>
    <cellStyle name="Ergebnis 3 2 6 3 2 2" xfId="6669" xr:uid="{00000000-0005-0000-0000-0000255C0000}"/>
    <cellStyle name="Ergebnis 3 2 6 3 2 2 2" xfId="18397" xr:uid="{00000000-0005-0000-0000-0000265C0000}"/>
    <cellStyle name="Ergebnis 3 2 6 3 2 2 3" xfId="30124" xr:uid="{00000000-0005-0000-0000-0000275C0000}"/>
    <cellStyle name="Ergebnis 3 2 6 3 2 3" xfId="10574" xr:uid="{00000000-0005-0000-0000-0000285C0000}"/>
    <cellStyle name="Ergebnis 3 2 6 3 2 3 2" xfId="22302" xr:uid="{00000000-0005-0000-0000-0000295C0000}"/>
    <cellStyle name="Ergebnis 3 2 6 3 2 3 3" xfId="34029" xr:uid="{00000000-0005-0000-0000-00002A5C0000}"/>
    <cellStyle name="Ergebnis 3 2 6 3 2 4" xfId="14492" xr:uid="{00000000-0005-0000-0000-00002B5C0000}"/>
    <cellStyle name="Ergebnis 3 2 6 3 2 5" xfId="26219" xr:uid="{00000000-0005-0000-0000-00002C5C0000}"/>
    <cellStyle name="Ergebnis 3 2 6 3 3" xfId="4062" xr:uid="{00000000-0005-0000-0000-00002D5C0000}"/>
    <cellStyle name="Ergebnis 3 2 6 3 3 2" xfId="7967" xr:uid="{00000000-0005-0000-0000-00002E5C0000}"/>
    <cellStyle name="Ergebnis 3 2 6 3 3 2 2" xfId="19695" xr:uid="{00000000-0005-0000-0000-00002F5C0000}"/>
    <cellStyle name="Ergebnis 3 2 6 3 3 2 3" xfId="31422" xr:uid="{00000000-0005-0000-0000-0000305C0000}"/>
    <cellStyle name="Ergebnis 3 2 6 3 3 3" xfId="11872" xr:uid="{00000000-0005-0000-0000-0000315C0000}"/>
    <cellStyle name="Ergebnis 3 2 6 3 3 3 2" xfId="23600" xr:uid="{00000000-0005-0000-0000-0000325C0000}"/>
    <cellStyle name="Ergebnis 3 2 6 3 3 3 3" xfId="35327" xr:uid="{00000000-0005-0000-0000-0000335C0000}"/>
    <cellStyle name="Ergebnis 3 2 6 3 3 4" xfId="15790" xr:uid="{00000000-0005-0000-0000-0000345C0000}"/>
    <cellStyle name="Ergebnis 3 2 6 3 3 5" xfId="27517" xr:uid="{00000000-0005-0000-0000-0000355C0000}"/>
    <cellStyle name="Ergebnis 3 2 6 3 4" xfId="5371" xr:uid="{00000000-0005-0000-0000-0000365C0000}"/>
    <cellStyle name="Ergebnis 3 2 6 3 4 2" xfId="17099" xr:uid="{00000000-0005-0000-0000-0000375C0000}"/>
    <cellStyle name="Ergebnis 3 2 6 3 4 3" xfId="28826" xr:uid="{00000000-0005-0000-0000-0000385C0000}"/>
    <cellStyle name="Ergebnis 3 2 6 3 5" xfId="9276" xr:uid="{00000000-0005-0000-0000-0000395C0000}"/>
    <cellStyle name="Ergebnis 3 2 6 3 5 2" xfId="21004" xr:uid="{00000000-0005-0000-0000-00003A5C0000}"/>
    <cellStyle name="Ergebnis 3 2 6 3 5 3" xfId="32731" xr:uid="{00000000-0005-0000-0000-00003B5C0000}"/>
    <cellStyle name="Ergebnis 3 2 6 3 6" xfId="13194" xr:uid="{00000000-0005-0000-0000-00003C5C0000}"/>
    <cellStyle name="Ergebnis 3 2 6 3 7" xfId="24921" xr:uid="{00000000-0005-0000-0000-00003D5C0000}"/>
    <cellStyle name="Ergebnis 3 2 6 4" xfId="1906" xr:uid="{00000000-0005-0000-0000-00003E5C0000}"/>
    <cellStyle name="Ergebnis 3 2 6 4 2" xfId="5811" xr:uid="{00000000-0005-0000-0000-00003F5C0000}"/>
    <cellStyle name="Ergebnis 3 2 6 4 2 2" xfId="17539" xr:uid="{00000000-0005-0000-0000-0000405C0000}"/>
    <cellStyle name="Ergebnis 3 2 6 4 2 3" xfId="29266" xr:uid="{00000000-0005-0000-0000-0000415C0000}"/>
    <cellStyle name="Ergebnis 3 2 6 4 3" xfId="9716" xr:uid="{00000000-0005-0000-0000-0000425C0000}"/>
    <cellStyle name="Ergebnis 3 2 6 4 3 2" xfId="21444" xr:uid="{00000000-0005-0000-0000-0000435C0000}"/>
    <cellStyle name="Ergebnis 3 2 6 4 3 3" xfId="33171" xr:uid="{00000000-0005-0000-0000-0000445C0000}"/>
    <cellStyle name="Ergebnis 3 2 6 4 4" xfId="13634" xr:uid="{00000000-0005-0000-0000-0000455C0000}"/>
    <cellStyle name="Ergebnis 3 2 6 4 5" xfId="25361" xr:uid="{00000000-0005-0000-0000-0000465C0000}"/>
    <cellStyle name="Ergebnis 3 2 6 5" xfId="3204" xr:uid="{00000000-0005-0000-0000-0000475C0000}"/>
    <cellStyle name="Ergebnis 3 2 6 5 2" xfId="7109" xr:uid="{00000000-0005-0000-0000-0000485C0000}"/>
    <cellStyle name="Ergebnis 3 2 6 5 2 2" xfId="18837" xr:uid="{00000000-0005-0000-0000-0000495C0000}"/>
    <cellStyle name="Ergebnis 3 2 6 5 2 3" xfId="30564" xr:uid="{00000000-0005-0000-0000-00004A5C0000}"/>
    <cellStyle name="Ergebnis 3 2 6 5 3" xfId="11014" xr:uid="{00000000-0005-0000-0000-00004B5C0000}"/>
    <cellStyle name="Ergebnis 3 2 6 5 3 2" xfId="22742" xr:uid="{00000000-0005-0000-0000-00004C5C0000}"/>
    <cellStyle name="Ergebnis 3 2 6 5 3 3" xfId="34469" xr:uid="{00000000-0005-0000-0000-00004D5C0000}"/>
    <cellStyle name="Ergebnis 3 2 6 5 4" xfId="14932" xr:uid="{00000000-0005-0000-0000-00004E5C0000}"/>
    <cellStyle name="Ergebnis 3 2 6 5 5" xfId="26659" xr:uid="{00000000-0005-0000-0000-00004F5C0000}"/>
    <cellStyle name="Ergebnis 3 2 6 6" xfId="4513" xr:uid="{00000000-0005-0000-0000-0000505C0000}"/>
    <cellStyle name="Ergebnis 3 2 6 6 2" xfId="16241" xr:uid="{00000000-0005-0000-0000-0000515C0000}"/>
    <cellStyle name="Ergebnis 3 2 6 6 3" xfId="27968" xr:uid="{00000000-0005-0000-0000-0000525C0000}"/>
    <cellStyle name="Ergebnis 3 2 6 7" xfId="8418" xr:uid="{00000000-0005-0000-0000-0000535C0000}"/>
    <cellStyle name="Ergebnis 3 2 6 7 2" xfId="20146" xr:uid="{00000000-0005-0000-0000-0000545C0000}"/>
    <cellStyle name="Ergebnis 3 2 6 7 3" xfId="31873" xr:uid="{00000000-0005-0000-0000-0000555C0000}"/>
    <cellStyle name="Ergebnis 3 2 6 8" xfId="12336" xr:uid="{00000000-0005-0000-0000-0000565C0000}"/>
    <cellStyle name="Ergebnis 3 2 6 9" xfId="24063" xr:uid="{00000000-0005-0000-0000-0000575C0000}"/>
    <cellStyle name="Ergebnis 3 2 7" xfId="704" xr:uid="{00000000-0005-0000-0000-0000585C0000}"/>
    <cellStyle name="Ergebnis 3 2 7 2" xfId="2002" xr:uid="{00000000-0005-0000-0000-0000595C0000}"/>
    <cellStyle name="Ergebnis 3 2 7 2 2" xfId="5907" xr:uid="{00000000-0005-0000-0000-00005A5C0000}"/>
    <cellStyle name="Ergebnis 3 2 7 2 2 2" xfId="17635" xr:uid="{00000000-0005-0000-0000-00005B5C0000}"/>
    <cellStyle name="Ergebnis 3 2 7 2 2 3" xfId="29362" xr:uid="{00000000-0005-0000-0000-00005C5C0000}"/>
    <cellStyle name="Ergebnis 3 2 7 2 3" xfId="9812" xr:uid="{00000000-0005-0000-0000-00005D5C0000}"/>
    <cellStyle name="Ergebnis 3 2 7 2 3 2" xfId="21540" xr:uid="{00000000-0005-0000-0000-00005E5C0000}"/>
    <cellStyle name="Ergebnis 3 2 7 2 3 3" xfId="33267" xr:uid="{00000000-0005-0000-0000-00005F5C0000}"/>
    <cellStyle name="Ergebnis 3 2 7 2 4" xfId="13730" xr:uid="{00000000-0005-0000-0000-0000605C0000}"/>
    <cellStyle name="Ergebnis 3 2 7 2 5" xfId="25457" xr:uid="{00000000-0005-0000-0000-0000615C0000}"/>
    <cellStyle name="Ergebnis 3 2 7 3" xfId="3300" xr:uid="{00000000-0005-0000-0000-0000625C0000}"/>
    <cellStyle name="Ergebnis 3 2 7 3 2" xfId="7205" xr:uid="{00000000-0005-0000-0000-0000635C0000}"/>
    <cellStyle name="Ergebnis 3 2 7 3 2 2" xfId="18933" xr:uid="{00000000-0005-0000-0000-0000645C0000}"/>
    <cellStyle name="Ergebnis 3 2 7 3 2 3" xfId="30660" xr:uid="{00000000-0005-0000-0000-0000655C0000}"/>
    <cellStyle name="Ergebnis 3 2 7 3 3" xfId="11110" xr:uid="{00000000-0005-0000-0000-0000665C0000}"/>
    <cellStyle name="Ergebnis 3 2 7 3 3 2" xfId="22838" xr:uid="{00000000-0005-0000-0000-0000675C0000}"/>
    <cellStyle name="Ergebnis 3 2 7 3 3 3" xfId="34565" xr:uid="{00000000-0005-0000-0000-0000685C0000}"/>
    <cellStyle name="Ergebnis 3 2 7 3 4" xfId="15028" xr:uid="{00000000-0005-0000-0000-0000695C0000}"/>
    <cellStyle name="Ergebnis 3 2 7 3 5" xfId="26755" xr:uid="{00000000-0005-0000-0000-00006A5C0000}"/>
    <cellStyle name="Ergebnis 3 2 7 4" xfId="4609" xr:uid="{00000000-0005-0000-0000-00006B5C0000}"/>
    <cellStyle name="Ergebnis 3 2 7 4 2" xfId="16337" xr:uid="{00000000-0005-0000-0000-00006C5C0000}"/>
    <cellStyle name="Ergebnis 3 2 7 4 3" xfId="28064" xr:uid="{00000000-0005-0000-0000-00006D5C0000}"/>
    <cellStyle name="Ergebnis 3 2 7 5" xfId="8514" xr:uid="{00000000-0005-0000-0000-00006E5C0000}"/>
    <cellStyle name="Ergebnis 3 2 7 5 2" xfId="20242" xr:uid="{00000000-0005-0000-0000-00006F5C0000}"/>
    <cellStyle name="Ergebnis 3 2 7 5 3" xfId="31969" xr:uid="{00000000-0005-0000-0000-0000705C0000}"/>
    <cellStyle name="Ergebnis 3 2 7 6" xfId="12432" xr:uid="{00000000-0005-0000-0000-0000715C0000}"/>
    <cellStyle name="Ergebnis 3 2 7 7" xfId="24159" xr:uid="{00000000-0005-0000-0000-0000725C0000}"/>
    <cellStyle name="Ergebnis 3 2 8" xfId="1133" xr:uid="{00000000-0005-0000-0000-0000735C0000}"/>
    <cellStyle name="Ergebnis 3 2 8 2" xfId="2431" xr:uid="{00000000-0005-0000-0000-0000745C0000}"/>
    <cellStyle name="Ergebnis 3 2 8 2 2" xfId="6336" xr:uid="{00000000-0005-0000-0000-0000755C0000}"/>
    <cellStyle name="Ergebnis 3 2 8 2 2 2" xfId="18064" xr:uid="{00000000-0005-0000-0000-0000765C0000}"/>
    <cellStyle name="Ergebnis 3 2 8 2 2 3" xfId="29791" xr:uid="{00000000-0005-0000-0000-0000775C0000}"/>
    <cellStyle name="Ergebnis 3 2 8 2 3" xfId="10241" xr:uid="{00000000-0005-0000-0000-0000785C0000}"/>
    <cellStyle name="Ergebnis 3 2 8 2 3 2" xfId="21969" xr:uid="{00000000-0005-0000-0000-0000795C0000}"/>
    <cellStyle name="Ergebnis 3 2 8 2 3 3" xfId="33696" xr:uid="{00000000-0005-0000-0000-00007A5C0000}"/>
    <cellStyle name="Ergebnis 3 2 8 2 4" xfId="14159" xr:uid="{00000000-0005-0000-0000-00007B5C0000}"/>
    <cellStyle name="Ergebnis 3 2 8 2 5" xfId="25886" xr:uid="{00000000-0005-0000-0000-00007C5C0000}"/>
    <cellStyle name="Ergebnis 3 2 8 3" xfId="3729" xr:uid="{00000000-0005-0000-0000-00007D5C0000}"/>
    <cellStyle name="Ergebnis 3 2 8 3 2" xfId="7634" xr:uid="{00000000-0005-0000-0000-00007E5C0000}"/>
    <cellStyle name="Ergebnis 3 2 8 3 2 2" xfId="19362" xr:uid="{00000000-0005-0000-0000-00007F5C0000}"/>
    <cellStyle name="Ergebnis 3 2 8 3 2 3" xfId="31089" xr:uid="{00000000-0005-0000-0000-0000805C0000}"/>
    <cellStyle name="Ergebnis 3 2 8 3 3" xfId="11539" xr:uid="{00000000-0005-0000-0000-0000815C0000}"/>
    <cellStyle name="Ergebnis 3 2 8 3 3 2" xfId="23267" xr:uid="{00000000-0005-0000-0000-0000825C0000}"/>
    <cellStyle name="Ergebnis 3 2 8 3 3 3" xfId="34994" xr:uid="{00000000-0005-0000-0000-0000835C0000}"/>
    <cellStyle name="Ergebnis 3 2 8 3 4" xfId="15457" xr:uid="{00000000-0005-0000-0000-0000845C0000}"/>
    <cellStyle name="Ergebnis 3 2 8 3 5" xfId="27184" xr:uid="{00000000-0005-0000-0000-0000855C0000}"/>
    <cellStyle name="Ergebnis 3 2 8 4" xfId="5038" xr:uid="{00000000-0005-0000-0000-0000865C0000}"/>
    <cellStyle name="Ergebnis 3 2 8 4 2" xfId="16766" xr:uid="{00000000-0005-0000-0000-0000875C0000}"/>
    <cellStyle name="Ergebnis 3 2 8 4 3" xfId="28493" xr:uid="{00000000-0005-0000-0000-0000885C0000}"/>
    <cellStyle name="Ergebnis 3 2 8 5" xfId="8943" xr:uid="{00000000-0005-0000-0000-0000895C0000}"/>
    <cellStyle name="Ergebnis 3 2 8 5 2" xfId="20671" xr:uid="{00000000-0005-0000-0000-00008A5C0000}"/>
    <cellStyle name="Ergebnis 3 2 8 5 3" xfId="32398" xr:uid="{00000000-0005-0000-0000-00008B5C0000}"/>
    <cellStyle name="Ergebnis 3 2 8 6" xfId="12861" xr:uid="{00000000-0005-0000-0000-00008C5C0000}"/>
    <cellStyle name="Ergebnis 3 2 8 7" xfId="24588" xr:uid="{00000000-0005-0000-0000-00008D5C0000}"/>
    <cellStyle name="Ergebnis 3 2 9" xfId="1573" xr:uid="{00000000-0005-0000-0000-00008E5C0000}"/>
    <cellStyle name="Ergebnis 3 2 9 2" xfId="5478" xr:uid="{00000000-0005-0000-0000-00008F5C0000}"/>
    <cellStyle name="Ergebnis 3 2 9 2 2" xfId="17206" xr:uid="{00000000-0005-0000-0000-0000905C0000}"/>
    <cellStyle name="Ergebnis 3 2 9 2 3" xfId="28933" xr:uid="{00000000-0005-0000-0000-0000915C0000}"/>
    <cellStyle name="Ergebnis 3 2 9 3" xfId="9383" xr:uid="{00000000-0005-0000-0000-0000925C0000}"/>
    <cellStyle name="Ergebnis 3 2 9 3 2" xfId="21111" xr:uid="{00000000-0005-0000-0000-0000935C0000}"/>
    <cellStyle name="Ergebnis 3 2 9 3 3" xfId="32838" xr:uid="{00000000-0005-0000-0000-0000945C0000}"/>
    <cellStyle name="Ergebnis 3 2 9 4" xfId="13301" xr:uid="{00000000-0005-0000-0000-0000955C0000}"/>
    <cellStyle name="Ergebnis 3 2 9 5" xfId="25028" xr:uid="{00000000-0005-0000-0000-0000965C0000}"/>
    <cellStyle name="Ergebnis 3 20" xfId="168" xr:uid="{00000000-0005-0000-0000-0000975C0000}"/>
    <cellStyle name="Ergebnis 3 21" xfId="35421" xr:uid="{00000000-0005-0000-0000-0000985C0000}"/>
    <cellStyle name="Ergebnis 3 22" xfId="35433" xr:uid="{00000000-0005-0000-0000-0000995C0000}"/>
    <cellStyle name="Ergebnis 3 3" xfId="267" xr:uid="{00000000-0005-0000-0000-00009A5C0000}"/>
    <cellStyle name="Ergebnis 3 3 10" xfId="2863" xr:uid="{00000000-0005-0000-0000-00009B5C0000}"/>
    <cellStyle name="Ergebnis 3 3 10 2" xfId="6768" xr:uid="{00000000-0005-0000-0000-00009C5C0000}"/>
    <cellStyle name="Ergebnis 3 3 10 2 2" xfId="18496" xr:uid="{00000000-0005-0000-0000-00009D5C0000}"/>
    <cellStyle name="Ergebnis 3 3 10 2 3" xfId="30223" xr:uid="{00000000-0005-0000-0000-00009E5C0000}"/>
    <cellStyle name="Ergebnis 3 3 10 3" xfId="10673" xr:uid="{00000000-0005-0000-0000-00009F5C0000}"/>
    <cellStyle name="Ergebnis 3 3 10 3 2" xfId="22401" xr:uid="{00000000-0005-0000-0000-0000A05C0000}"/>
    <cellStyle name="Ergebnis 3 3 10 3 3" xfId="34128" xr:uid="{00000000-0005-0000-0000-0000A15C0000}"/>
    <cellStyle name="Ergebnis 3 3 10 4" xfId="14591" xr:uid="{00000000-0005-0000-0000-0000A25C0000}"/>
    <cellStyle name="Ergebnis 3 3 10 5" xfId="26318" xr:uid="{00000000-0005-0000-0000-0000A35C0000}"/>
    <cellStyle name="Ergebnis 3 3 11" xfId="4172" xr:uid="{00000000-0005-0000-0000-0000A45C0000}"/>
    <cellStyle name="Ergebnis 3 3 11 2" xfId="15900" xr:uid="{00000000-0005-0000-0000-0000A55C0000}"/>
    <cellStyle name="Ergebnis 3 3 11 3" xfId="27627" xr:uid="{00000000-0005-0000-0000-0000A65C0000}"/>
    <cellStyle name="Ergebnis 3 3 12" xfId="8077" xr:uid="{00000000-0005-0000-0000-0000A75C0000}"/>
    <cellStyle name="Ergebnis 3 3 12 2" xfId="19805" xr:uid="{00000000-0005-0000-0000-0000A85C0000}"/>
    <cellStyle name="Ergebnis 3 3 12 3" xfId="31532" xr:uid="{00000000-0005-0000-0000-0000A95C0000}"/>
    <cellStyle name="Ergebnis 3 3 13" xfId="11995" xr:uid="{00000000-0005-0000-0000-0000AA5C0000}"/>
    <cellStyle name="Ergebnis 3 3 14" xfId="23722" xr:uid="{00000000-0005-0000-0000-0000AB5C0000}"/>
    <cellStyle name="Ergebnis 3 3 2" xfId="419" xr:uid="{00000000-0005-0000-0000-0000AC5C0000}"/>
    <cellStyle name="Ergebnis 3 3 2 10" xfId="12147" xr:uid="{00000000-0005-0000-0000-0000AD5C0000}"/>
    <cellStyle name="Ergebnis 3 3 2 11" xfId="23874" xr:uid="{00000000-0005-0000-0000-0000AE5C0000}"/>
    <cellStyle name="Ergebnis 3 3 2 2" xfId="518" xr:uid="{00000000-0005-0000-0000-0000AF5C0000}"/>
    <cellStyle name="Ergebnis 3 3 2 2 2" xfId="947" xr:uid="{00000000-0005-0000-0000-0000B05C0000}"/>
    <cellStyle name="Ergebnis 3 3 2 2 2 2" xfId="2245" xr:uid="{00000000-0005-0000-0000-0000B15C0000}"/>
    <cellStyle name="Ergebnis 3 3 2 2 2 2 2" xfId="6150" xr:uid="{00000000-0005-0000-0000-0000B25C0000}"/>
    <cellStyle name="Ergebnis 3 3 2 2 2 2 2 2" xfId="17878" xr:uid="{00000000-0005-0000-0000-0000B35C0000}"/>
    <cellStyle name="Ergebnis 3 3 2 2 2 2 2 3" xfId="29605" xr:uid="{00000000-0005-0000-0000-0000B45C0000}"/>
    <cellStyle name="Ergebnis 3 3 2 2 2 2 3" xfId="10055" xr:uid="{00000000-0005-0000-0000-0000B55C0000}"/>
    <cellStyle name="Ergebnis 3 3 2 2 2 2 3 2" xfId="21783" xr:uid="{00000000-0005-0000-0000-0000B65C0000}"/>
    <cellStyle name="Ergebnis 3 3 2 2 2 2 3 3" xfId="33510" xr:uid="{00000000-0005-0000-0000-0000B75C0000}"/>
    <cellStyle name="Ergebnis 3 3 2 2 2 2 4" xfId="13973" xr:uid="{00000000-0005-0000-0000-0000B85C0000}"/>
    <cellStyle name="Ergebnis 3 3 2 2 2 2 5" xfId="25700" xr:uid="{00000000-0005-0000-0000-0000B95C0000}"/>
    <cellStyle name="Ergebnis 3 3 2 2 2 3" xfId="3543" xr:uid="{00000000-0005-0000-0000-0000BA5C0000}"/>
    <cellStyle name="Ergebnis 3 3 2 2 2 3 2" xfId="7448" xr:uid="{00000000-0005-0000-0000-0000BB5C0000}"/>
    <cellStyle name="Ergebnis 3 3 2 2 2 3 2 2" xfId="19176" xr:uid="{00000000-0005-0000-0000-0000BC5C0000}"/>
    <cellStyle name="Ergebnis 3 3 2 2 2 3 2 3" xfId="30903" xr:uid="{00000000-0005-0000-0000-0000BD5C0000}"/>
    <cellStyle name="Ergebnis 3 3 2 2 2 3 3" xfId="11353" xr:uid="{00000000-0005-0000-0000-0000BE5C0000}"/>
    <cellStyle name="Ergebnis 3 3 2 2 2 3 3 2" xfId="23081" xr:uid="{00000000-0005-0000-0000-0000BF5C0000}"/>
    <cellStyle name="Ergebnis 3 3 2 2 2 3 3 3" xfId="34808" xr:uid="{00000000-0005-0000-0000-0000C05C0000}"/>
    <cellStyle name="Ergebnis 3 3 2 2 2 3 4" xfId="15271" xr:uid="{00000000-0005-0000-0000-0000C15C0000}"/>
    <cellStyle name="Ergebnis 3 3 2 2 2 3 5" xfId="26998" xr:uid="{00000000-0005-0000-0000-0000C25C0000}"/>
    <cellStyle name="Ergebnis 3 3 2 2 2 4" xfId="4852" xr:uid="{00000000-0005-0000-0000-0000C35C0000}"/>
    <cellStyle name="Ergebnis 3 3 2 2 2 4 2" xfId="16580" xr:uid="{00000000-0005-0000-0000-0000C45C0000}"/>
    <cellStyle name="Ergebnis 3 3 2 2 2 4 3" xfId="28307" xr:uid="{00000000-0005-0000-0000-0000C55C0000}"/>
    <cellStyle name="Ergebnis 3 3 2 2 2 5" xfId="8757" xr:uid="{00000000-0005-0000-0000-0000C65C0000}"/>
    <cellStyle name="Ergebnis 3 3 2 2 2 5 2" xfId="20485" xr:uid="{00000000-0005-0000-0000-0000C75C0000}"/>
    <cellStyle name="Ergebnis 3 3 2 2 2 5 3" xfId="32212" xr:uid="{00000000-0005-0000-0000-0000C85C0000}"/>
    <cellStyle name="Ergebnis 3 3 2 2 2 6" xfId="12675" xr:uid="{00000000-0005-0000-0000-0000C95C0000}"/>
    <cellStyle name="Ergebnis 3 3 2 2 2 7" xfId="24402" xr:uid="{00000000-0005-0000-0000-0000CA5C0000}"/>
    <cellStyle name="Ergebnis 3 3 2 2 3" xfId="1376" xr:uid="{00000000-0005-0000-0000-0000CB5C0000}"/>
    <cellStyle name="Ergebnis 3 3 2 2 3 2" xfId="2674" xr:uid="{00000000-0005-0000-0000-0000CC5C0000}"/>
    <cellStyle name="Ergebnis 3 3 2 2 3 2 2" xfId="6579" xr:uid="{00000000-0005-0000-0000-0000CD5C0000}"/>
    <cellStyle name="Ergebnis 3 3 2 2 3 2 2 2" xfId="18307" xr:uid="{00000000-0005-0000-0000-0000CE5C0000}"/>
    <cellStyle name="Ergebnis 3 3 2 2 3 2 2 3" xfId="30034" xr:uid="{00000000-0005-0000-0000-0000CF5C0000}"/>
    <cellStyle name="Ergebnis 3 3 2 2 3 2 3" xfId="10484" xr:uid="{00000000-0005-0000-0000-0000D05C0000}"/>
    <cellStyle name="Ergebnis 3 3 2 2 3 2 3 2" xfId="22212" xr:uid="{00000000-0005-0000-0000-0000D15C0000}"/>
    <cellStyle name="Ergebnis 3 3 2 2 3 2 3 3" xfId="33939" xr:uid="{00000000-0005-0000-0000-0000D25C0000}"/>
    <cellStyle name="Ergebnis 3 3 2 2 3 2 4" xfId="14402" xr:uid="{00000000-0005-0000-0000-0000D35C0000}"/>
    <cellStyle name="Ergebnis 3 3 2 2 3 2 5" xfId="26129" xr:uid="{00000000-0005-0000-0000-0000D45C0000}"/>
    <cellStyle name="Ergebnis 3 3 2 2 3 3" xfId="3972" xr:uid="{00000000-0005-0000-0000-0000D55C0000}"/>
    <cellStyle name="Ergebnis 3 3 2 2 3 3 2" xfId="7877" xr:uid="{00000000-0005-0000-0000-0000D65C0000}"/>
    <cellStyle name="Ergebnis 3 3 2 2 3 3 2 2" xfId="19605" xr:uid="{00000000-0005-0000-0000-0000D75C0000}"/>
    <cellStyle name="Ergebnis 3 3 2 2 3 3 2 3" xfId="31332" xr:uid="{00000000-0005-0000-0000-0000D85C0000}"/>
    <cellStyle name="Ergebnis 3 3 2 2 3 3 3" xfId="11782" xr:uid="{00000000-0005-0000-0000-0000D95C0000}"/>
    <cellStyle name="Ergebnis 3 3 2 2 3 3 3 2" xfId="23510" xr:uid="{00000000-0005-0000-0000-0000DA5C0000}"/>
    <cellStyle name="Ergebnis 3 3 2 2 3 3 3 3" xfId="35237" xr:uid="{00000000-0005-0000-0000-0000DB5C0000}"/>
    <cellStyle name="Ergebnis 3 3 2 2 3 3 4" xfId="15700" xr:uid="{00000000-0005-0000-0000-0000DC5C0000}"/>
    <cellStyle name="Ergebnis 3 3 2 2 3 3 5" xfId="27427" xr:uid="{00000000-0005-0000-0000-0000DD5C0000}"/>
    <cellStyle name="Ergebnis 3 3 2 2 3 4" xfId="5281" xr:uid="{00000000-0005-0000-0000-0000DE5C0000}"/>
    <cellStyle name="Ergebnis 3 3 2 2 3 4 2" xfId="17009" xr:uid="{00000000-0005-0000-0000-0000DF5C0000}"/>
    <cellStyle name="Ergebnis 3 3 2 2 3 4 3" xfId="28736" xr:uid="{00000000-0005-0000-0000-0000E05C0000}"/>
    <cellStyle name="Ergebnis 3 3 2 2 3 5" xfId="9186" xr:uid="{00000000-0005-0000-0000-0000E15C0000}"/>
    <cellStyle name="Ergebnis 3 3 2 2 3 5 2" xfId="20914" xr:uid="{00000000-0005-0000-0000-0000E25C0000}"/>
    <cellStyle name="Ergebnis 3 3 2 2 3 5 3" xfId="32641" xr:uid="{00000000-0005-0000-0000-0000E35C0000}"/>
    <cellStyle name="Ergebnis 3 3 2 2 3 6" xfId="13104" xr:uid="{00000000-0005-0000-0000-0000E45C0000}"/>
    <cellStyle name="Ergebnis 3 3 2 2 3 7" xfId="24831" xr:uid="{00000000-0005-0000-0000-0000E55C0000}"/>
    <cellStyle name="Ergebnis 3 3 2 2 4" xfId="1816" xr:uid="{00000000-0005-0000-0000-0000E65C0000}"/>
    <cellStyle name="Ergebnis 3 3 2 2 4 2" xfId="5721" xr:uid="{00000000-0005-0000-0000-0000E75C0000}"/>
    <cellStyle name="Ergebnis 3 3 2 2 4 2 2" xfId="17449" xr:uid="{00000000-0005-0000-0000-0000E85C0000}"/>
    <cellStyle name="Ergebnis 3 3 2 2 4 2 3" xfId="29176" xr:uid="{00000000-0005-0000-0000-0000E95C0000}"/>
    <cellStyle name="Ergebnis 3 3 2 2 4 3" xfId="9626" xr:uid="{00000000-0005-0000-0000-0000EA5C0000}"/>
    <cellStyle name="Ergebnis 3 3 2 2 4 3 2" xfId="21354" xr:uid="{00000000-0005-0000-0000-0000EB5C0000}"/>
    <cellStyle name="Ergebnis 3 3 2 2 4 3 3" xfId="33081" xr:uid="{00000000-0005-0000-0000-0000EC5C0000}"/>
    <cellStyle name="Ergebnis 3 3 2 2 4 4" xfId="13544" xr:uid="{00000000-0005-0000-0000-0000ED5C0000}"/>
    <cellStyle name="Ergebnis 3 3 2 2 4 5" xfId="25271" xr:uid="{00000000-0005-0000-0000-0000EE5C0000}"/>
    <cellStyle name="Ergebnis 3 3 2 2 5" xfId="3114" xr:uid="{00000000-0005-0000-0000-0000EF5C0000}"/>
    <cellStyle name="Ergebnis 3 3 2 2 5 2" xfId="7019" xr:uid="{00000000-0005-0000-0000-0000F05C0000}"/>
    <cellStyle name="Ergebnis 3 3 2 2 5 2 2" xfId="18747" xr:uid="{00000000-0005-0000-0000-0000F15C0000}"/>
    <cellStyle name="Ergebnis 3 3 2 2 5 2 3" xfId="30474" xr:uid="{00000000-0005-0000-0000-0000F25C0000}"/>
    <cellStyle name="Ergebnis 3 3 2 2 5 3" xfId="10924" xr:uid="{00000000-0005-0000-0000-0000F35C0000}"/>
    <cellStyle name="Ergebnis 3 3 2 2 5 3 2" xfId="22652" xr:uid="{00000000-0005-0000-0000-0000F45C0000}"/>
    <cellStyle name="Ergebnis 3 3 2 2 5 3 3" xfId="34379" xr:uid="{00000000-0005-0000-0000-0000F55C0000}"/>
    <cellStyle name="Ergebnis 3 3 2 2 5 4" xfId="14842" xr:uid="{00000000-0005-0000-0000-0000F65C0000}"/>
    <cellStyle name="Ergebnis 3 3 2 2 5 5" xfId="26569" xr:uid="{00000000-0005-0000-0000-0000F75C0000}"/>
    <cellStyle name="Ergebnis 3 3 2 2 6" xfId="4423" xr:uid="{00000000-0005-0000-0000-0000F85C0000}"/>
    <cellStyle name="Ergebnis 3 3 2 2 6 2" xfId="16151" xr:uid="{00000000-0005-0000-0000-0000F95C0000}"/>
    <cellStyle name="Ergebnis 3 3 2 2 6 3" xfId="27878" xr:uid="{00000000-0005-0000-0000-0000FA5C0000}"/>
    <cellStyle name="Ergebnis 3 3 2 2 7" xfId="8328" xr:uid="{00000000-0005-0000-0000-0000FB5C0000}"/>
    <cellStyle name="Ergebnis 3 3 2 2 7 2" xfId="20056" xr:uid="{00000000-0005-0000-0000-0000FC5C0000}"/>
    <cellStyle name="Ergebnis 3 3 2 2 7 3" xfId="31783" xr:uid="{00000000-0005-0000-0000-0000FD5C0000}"/>
    <cellStyle name="Ergebnis 3 3 2 2 8" xfId="12246" xr:uid="{00000000-0005-0000-0000-0000FE5C0000}"/>
    <cellStyle name="Ergebnis 3 3 2 2 9" xfId="23973" xr:uid="{00000000-0005-0000-0000-0000FF5C0000}"/>
    <cellStyle name="Ergebnis 3 3 2 3" xfId="617" xr:uid="{00000000-0005-0000-0000-0000005D0000}"/>
    <cellStyle name="Ergebnis 3 3 2 3 2" xfId="1046" xr:uid="{00000000-0005-0000-0000-0000015D0000}"/>
    <cellStyle name="Ergebnis 3 3 2 3 2 2" xfId="2344" xr:uid="{00000000-0005-0000-0000-0000025D0000}"/>
    <cellStyle name="Ergebnis 3 3 2 3 2 2 2" xfId="6249" xr:uid="{00000000-0005-0000-0000-0000035D0000}"/>
    <cellStyle name="Ergebnis 3 3 2 3 2 2 2 2" xfId="17977" xr:uid="{00000000-0005-0000-0000-0000045D0000}"/>
    <cellStyle name="Ergebnis 3 3 2 3 2 2 2 3" xfId="29704" xr:uid="{00000000-0005-0000-0000-0000055D0000}"/>
    <cellStyle name="Ergebnis 3 3 2 3 2 2 3" xfId="10154" xr:uid="{00000000-0005-0000-0000-0000065D0000}"/>
    <cellStyle name="Ergebnis 3 3 2 3 2 2 3 2" xfId="21882" xr:uid="{00000000-0005-0000-0000-0000075D0000}"/>
    <cellStyle name="Ergebnis 3 3 2 3 2 2 3 3" xfId="33609" xr:uid="{00000000-0005-0000-0000-0000085D0000}"/>
    <cellStyle name="Ergebnis 3 3 2 3 2 2 4" xfId="14072" xr:uid="{00000000-0005-0000-0000-0000095D0000}"/>
    <cellStyle name="Ergebnis 3 3 2 3 2 2 5" xfId="25799" xr:uid="{00000000-0005-0000-0000-00000A5D0000}"/>
    <cellStyle name="Ergebnis 3 3 2 3 2 3" xfId="3642" xr:uid="{00000000-0005-0000-0000-00000B5D0000}"/>
    <cellStyle name="Ergebnis 3 3 2 3 2 3 2" xfId="7547" xr:uid="{00000000-0005-0000-0000-00000C5D0000}"/>
    <cellStyle name="Ergebnis 3 3 2 3 2 3 2 2" xfId="19275" xr:uid="{00000000-0005-0000-0000-00000D5D0000}"/>
    <cellStyle name="Ergebnis 3 3 2 3 2 3 2 3" xfId="31002" xr:uid="{00000000-0005-0000-0000-00000E5D0000}"/>
    <cellStyle name="Ergebnis 3 3 2 3 2 3 3" xfId="11452" xr:uid="{00000000-0005-0000-0000-00000F5D0000}"/>
    <cellStyle name="Ergebnis 3 3 2 3 2 3 3 2" xfId="23180" xr:uid="{00000000-0005-0000-0000-0000105D0000}"/>
    <cellStyle name="Ergebnis 3 3 2 3 2 3 3 3" xfId="34907" xr:uid="{00000000-0005-0000-0000-0000115D0000}"/>
    <cellStyle name="Ergebnis 3 3 2 3 2 3 4" xfId="15370" xr:uid="{00000000-0005-0000-0000-0000125D0000}"/>
    <cellStyle name="Ergebnis 3 3 2 3 2 3 5" xfId="27097" xr:uid="{00000000-0005-0000-0000-0000135D0000}"/>
    <cellStyle name="Ergebnis 3 3 2 3 2 4" xfId="4951" xr:uid="{00000000-0005-0000-0000-0000145D0000}"/>
    <cellStyle name="Ergebnis 3 3 2 3 2 4 2" xfId="16679" xr:uid="{00000000-0005-0000-0000-0000155D0000}"/>
    <cellStyle name="Ergebnis 3 3 2 3 2 4 3" xfId="28406" xr:uid="{00000000-0005-0000-0000-0000165D0000}"/>
    <cellStyle name="Ergebnis 3 3 2 3 2 5" xfId="8856" xr:uid="{00000000-0005-0000-0000-0000175D0000}"/>
    <cellStyle name="Ergebnis 3 3 2 3 2 5 2" xfId="20584" xr:uid="{00000000-0005-0000-0000-0000185D0000}"/>
    <cellStyle name="Ergebnis 3 3 2 3 2 5 3" xfId="32311" xr:uid="{00000000-0005-0000-0000-0000195D0000}"/>
    <cellStyle name="Ergebnis 3 3 2 3 2 6" xfId="12774" xr:uid="{00000000-0005-0000-0000-00001A5D0000}"/>
    <cellStyle name="Ergebnis 3 3 2 3 2 7" xfId="24501" xr:uid="{00000000-0005-0000-0000-00001B5D0000}"/>
    <cellStyle name="Ergebnis 3 3 2 3 3" xfId="1475" xr:uid="{00000000-0005-0000-0000-00001C5D0000}"/>
    <cellStyle name="Ergebnis 3 3 2 3 3 2" xfId="2773" xr:uid="{00000000-0005-0000-0000-00001D5D0000}"/>
    <cellStyle name="Ergebnis 3 3 2 3 3 2 2" xfId="6678" xr:uid="{00000000-0005-0000-0000-00001E5D0000}"/>
    <cellStyle name="Ergebnis 3 3 2 3 3 2 2 2" xfId="18406" xr:uid="{00000000-0005-0000-0000-00001F5D0000}"/>
    <cellStyle name="Ergebnis 3 3 2 3 3 2 2 3" xfId="30133" xr:uid="{00000000-0005-0000-0000-0000205D0000}"/>
    <cellStyle name="Ergebnis 3 3 2 3 3 2 3" xfId="10583" xr:uid="{00000000-0005-0000-0000-0000215D0000}"/>
    <cellStyle name="Ergebnis 3 3 2 3 3 2 3 2" xfId="22311" xr:uid="{00000000-0005-0000-0000-0000225D0000}"/>
    <cellStyle name="Ergebnis 3 3 2 3 3 2 3 3" xfId="34038" xr:uid="{00000000-0005-0000-0000-0000235D0000}"/>
    <cellStyle name="Ergebnis 3 3 2 3 3 2 4" xfId="14501" xr:uid="{00000000-0005-0000-0000-0000245D0000}"/>
    <cellStyle name="Ergebnis 3 3 2 3 3 2 5" xfId="26228" xr:uid="{00000000-0005-0000-0000-0000255D0000}"/>
    <cellStyle name="Ergebnis 3 3 2 3 3 3" xfId="4071" xr:uid="{00000000-0005-0000-0000-0000265D0000}"/>
    <cellStyle name="Ergebnis 3 3 2 3 3 3 2" xfId="7976" xr:uid="{00000000-0005-0000-0000-0000275D0000}"/>
    <cellStyle name="Ergebnis 3 3 2 3 3 3 2 2" xfId="19704" xr:uid="{00000000-0005-0000-0000-0000285D0000}"/>
    <cellStyle name="Ergebnis 3 3 2 3 3 3 2 3" xfId="31431" xr:uid="{00000000-0005-0000-0000-0000295D0000}"/>
    <cellStyle name="Ergebnis 3 3 2 3 3 3 3" xfId="11881" xr:uid="{00000000-0005-0000-0000-00002A5D0000}"/>
    <cellStyle name="Ergebnis 3 3 2 3 3 3 3 2" xfId="23609" xr:uid="{00000000-0005-0000-0000-00002B5D0000}"/>
    <cellStyle name="Ergebnis 3 3 2 3 3 3 3 3" xfId="35336" xr:uid="{00000000-0005-0000-0000-00002C5D0000}"/>
    <cellStyle name="Ergebnis 3 3 2 3 3 3 4" xfId="15799" xr:uid="{00000000-0005-0000-0000-00002D5D0000}"/>
    <cellStyle name="Ergebnis 3 3 2 3 3 3 5" xfId="27526" xr:uid="{00000000-0005-0000-0000-00002E5D0000}"/>
    <cellStyle name="Ergebnis 3 3 2 3 3 4" xfId="5380" xr:uid="{00000000-0005-0000-0000-00002F5D0000}"/>
    <cellStyle name="Ergebnis 3 3 2 3 3 4 2" xfId="17108" xr:uid="{00000000-0005-0000-0000-0000305D0000}"/>
    <cellStyle name="Ergebnis 3 3 2 3 3 4 3" xfId="28835" xr:uid="{00000000-0005-0000-0000-0000315D0000}"/>
    <cellStyle name="Ergebnis 3 3 2 3 3 5" xfId="9285" xr:uid="{00000000-0005-0000-0000-0000325D0000}"/>
    <cellStyle name="Ergebnis 3 3 2 3 3 5 2" xfId="21013" xr:uid="{00000000-0005-0000-0000-0000335D0000}"/>
    <cellStyle name="Ergebnis 3 3 2 3 3 5 3" xfId="32740" xr:uid="{00000000-0005-0000-0000-0000345D0000}"/>
    <cellStyle name="Ergebnis 3 3 2 3 3 6" xfId="13203" xr:uid="{00000000-0005-0000-0000-0000355D0000}"/>
    <cellStyle name="Ergebnis 3 3 2 3 3 7" xfId="24930" xr:uid="{00000000-0005-0000-0000-0000365D0000}"/>
    <cellStyle name="Ergebnis 3 3 2 3 4" xfId="1915" xr:uid="{00000000-0005-0000-0000-0000375D0000}"/>
    <cellStyle name="Ergebnis 3 3 2 3 4 2" xfId="5820" xr:uid="{00000000-0005-0000-0000-0000385D0000}"/>
    <cellStyle name="Ergebnis 3 3 2 3 4 2 2" xfId="17548" xr:uid="{00000000-0005-0000-0000-0000395D0000}"/>
    <cellStyle name="Ergebnis 3 3 2 3 4 2 3" xfId="29275" xr:uid="{00000000-0005-0000-0000-00003A5D0000}"/>
    <cellStyle name="Ergebnis 3 3 2 3 4 3" xfId="9725" xr:uid="{00000000-0005-0000-0000-00003B5D0000}"/>
    <cellStyle name="Ergebnis 3 3 2 3 4 3 2" xfId="21453" xr:uid="{00000000-0005-0000-0000-00003C5D0000}"/>
    <cellStyle name="Ergebnis 3 3 2 3 4 3 3" xfId="33180" xr:uid="{00000000-0005-0000-0000-00003D5D0000}"/>
    <cellStyle name="Ergebnis 3 3 2 3 4 4" xfId="13643" xr:uid="{00000000-0005-0000-0000-00003E5D0000}"/>
    <cellStyle name="Ergebnis 3 3 2 3 4 5" xfId="25370" xr:uid="{00000000-0005-0000-0000-00003F5D0000}"/>
    <cellStyle name="Ergebnis 3 3 2 3 5" xfId="3213" xr:uid="{00000000-0005-0000-0000-0000405D0000}"/>
    <cellStyle name="Ergebnis 3 3 2 3 5 2" xfId="7118" xr:uid="{00000000-0005-0000-0000-0000415D0000}"/>
    <cellStyle name="Ergebnis 3 3 2 3 5 2 2" xfId="18846" xr:uid="{00000000-0005-0000-0000-0000425D0000}"/>
    <cellStyle name="Ergebnis 3 3 2 3 5 2 3" xfId="30573" xr:uid="{00000000-0005-0000-0000-0000435D0000}"/>
    <cellStyle name="Ergebnis 3 3 2 3 5 3" xfId="11023" xr:uid="{00000000-0005-0000-0000-0000445D0000}"/>
    <cellStyle name="Ergebnis 3 3 2 3 5 3 2" xfId="22751" xr:uid="{00000000-0005-0000-0000-0000455D0000}"/>
    <cellStyle name="Ergebnis 3 3 2 3 5 3 3" xfId="34478" xr:uid="{00000000-0005-0000-0000-0000465D0000}"/>
    <cellStyle name="Ergebnis 3 3 2 3 5 4" xfId="14941" xr:uid="{00000000-0005-0000-0000-0000475D0000}"/>
    <cellStyle name="Ergebnis 3 3 2 3 5 5" xfId="26668" xr:uid="{00000000-0005-0000-0000-0000485D0000}"/>
    <cellStyle name="Ergebnis 3 3 2 3 6" xfId="4522" xr:uid="{00000000-0005-0000-0000-0000495D0000}"/>
    <cellStyle name="Ergebnis 3 3 2 3 6 2" xfId="16250" xr:uid="{00000000-0005-0000-0000-00004A5D0000}"/>
    <cellStyle name="Ergebnis 3 3 2 3 6 3" xfId="27977" xr:uid="{00000000-0005-0000-0000-00004B5D0000}"/>
    <cellStyle name="Ergebnis 3 3 2 3 7" xfId="8427" xr:uid="{00000000-0005-0000-0000-00004C5D0000}"/>
    <cellStyle name="Ergebnis 3 3 2 3 7 2" xfId="20155" xr:uid="{00000000-0005-0000-0000-00004D5D0000}"/>
    <cellStyle name="Ergebnis 3 3 2 3 7 3" xfId="31882" xr:uid="{00000000-0005-0000-0000-00004E5D0000}"/>
    <cellStyle name="Ergebnis 3 3 2 3 8" xfId="12345" xr:uid="{00000000-0005-0000-0000-00004F5D0000}"/>
    <cellStyle name="Ergebnis 3 3 2 3 9" xfId="24072" xr:uid="{00000000-0005-0000-0000-0000505D0000}"/>
    <cellStyle name="Ergebnis 3 3 2 4" xfId="848" xr:uid="{00000000-0005-0000-0000-0000515D0000}"/>
    <cellStyle name="Ergebnis 3 3 2 4 2" xfId="2146" xr:uid="{00000000-0005-0000-0000-0000525D0000}"/>
    <cellStyle name="Ergebnis 3 3 2 4 2 2" xfId="6051" xr:uid="{00000000-0005-0000-0000-0000535D0000}"/>
    <cellStyle name="Ergebnis 3 3 2 4 2 2 2" xfId="17779" xr:uid="{00000000-0005-0000-0000-0000545D0000}"/>
    <cellStyle name="Ergebnis 3 3 2 4 2 2 3" xfId="29506" xr:uid="{00000000-0005-0000-0000-0000555D0000}"/>
    <cellStyle name="Ergebnis 3 3 2 4 2 3" xfId="9956" xr:uid="{00000000-0005-0000-0000-0000565D0000}"/>
    <cellStyle name="Ergebnis 3 3 2 4 2 3 2" xfId="21684" xr:uid="{00000000-0005-0000-0000-0000575D0000}"/>
    <cellStyle name="Ergebnis 3 3 2 4 2 3 3" xfId="33411" xr:uid="{00000000-0005-0000-0000-0000585D0000}"/>
    <cellStyle name="Ergebnis 3 3 2 4 2 4" xfId="13874" xr:uid="{00000000-0005-0000-0000-0000595D0000}"/>
    <cellStyle name="Ergebnis 3 3 2 4 2 5" xfId="25601" xr:uid="{00000000-0005-0000-0000-00005A5D0000}"/>
    <cellStyle name="Ergebnis 3 3 2 4 3" xfId="3444" xr:uid="{00000000-0005-0000-0000-00005B5D0000}"/>
    <cellStyle name="Ergebnis 3 3 2 4 3 2" xfId="7349" xr:uid="{00000000-0005-0000-0000-00005C5D0000}"/>
    <cellStyle name="Ergebnis 3 3 2 4 3 2 2" xfId="19077" xr:uid="{00000000-0005-0000-0000-00005D5D0000}"/>
    <cellStyle name="Ergebnis 3 3 2 4 3 2 3" xfId="30804" xr:uid="{00000000-0005-0000-0000-00005E5D0000}"/>
    <cellStyle name="Ergebnis 3 3 2 4 3 3" xfId="11254" xr:uid="{00000000-0005-0000-0000-00005F5D0000}"/>
    <cellStyle name="Ergebnis 3 3 2 4 3 3 2" xfId="22982" xr:uid="{00000000-0005-0000-0000-0000605D0000}"/>
    <cellStyle name="Ergebnis 3 3 2 4 3 3 3" xfId="34709" xr:uid="{00000000-0005-0000-0000-0000615D0000}"/>
    <cellStyle name="Ergebnis 3 3 2 4 3 4" xfId="15172" xr:uid="{00000000-0005-0000-0000-0000625D0000}"/>
    <cellStyle name="Ergebnis 3 3 2 4 3 5" xfId="26899" xr:uid="{00000000-0005-0000-0000-0000635D0000}"/>
    <cellStyle name="Ergebnis 3 3 2 4 4" xfId="4753" xr:uid="{00000000-0005-0000-0000-0000645D0000}"/>
    <cellStyle name="Ergebnis 3 3 2 4 4 2" xfId="16481" xr:uid="{00000000-0005-0000-0000-0000655D0000}"/>
    <cellStyle name="Ergebnis 3 3 2 4 4 3" xfId="28208" xr:uid="{00000000-0005-0000-0000-0000665D0000}"/>
    <cellStyle name="Ergebnis 3 3 2 4 5" xfId="8658" xr:uid="{00000000-0005-0000-0000-0000675D0000}"/>
    <cellStyle name="Ergebnis 3 3 2 4 5 2" xfId="20386" xr:uid="{00000000-0005-0000-0000-0000685D0000}"/>
    <cellStyle name="Ergebnis 3 3 2 4 5 3" xfId="32113" xr:uid="{00000000-0005-0000-0000-0000695D0000}"/>
    <cellStyle name="Ergebnis 3 3 2 4 6" xfId="12576" xr:uid="{00000000-0005-0000-0000-00006A5D0000}"/>
    <cellStyle name="Ergebnis 3 3 2 4 7" xfId="24303" xr:uid="{00000000-0005-0000-0000-00006B5D0000}"/>
    <cellStyle name="Ergebnis 3 3 2 5" xfId="1277" xr:uid="{00000000-0005-0000-0000-00006C5D0000}"/>
    <cellStyle name="Ergebnis 3 3 2 5 2" xfId="2575" xr:uid="{00000000-0005-0000-0000-00006D5D0000}"/>
    <cellStyle name="Ergebnis 3 3 2 5 2 2" xfId="6480" xr:uid="{00000000-0005-0000-0000-00006E5D0000}"/>
    <cellStyle name="Ergebnis 3 3 2 5 2 2 2" xfId="18208" xr:uid="{00000000-0005-0000-0000-00006F5D0000}"/>
    <cellStyle name="Ergebnis 3 3 2 5 2 2 3" xfId="29935" xr:uid="{00000000-0005-0000-0000-0000705D0000}"/>
    <cellStyle name="Ergebnis 3 3 2 5 2 3" xfId="10385" xr:uid="{00000000-0005-0000-0000-0000715D0000}"/>
    <cellStyle name="Ergebnis 3 3 2 5 2 3 2" xfId="22113" xr:uid="{00000000-0005-0000-0000-0000725D0000}"/>
    <cellStyle name="Ergebnis 3 3 2 5 2 3 3" xfId="33840" xr:uid="{00000000-0005-0000-0000-0000735D0000}"/>
    <cellStyle name="Ergebnis 3 3 2 5 2 4" xfId="14303" xr:uid="{00000000-0005-0000-0000-0000745D0000}"/>
    <cellStyle name="Ergebnis 3 3 2 5 2 5" xfId="26030" xr:uid="{00000000-0005-0000-0000-0000755D0000}"/>
    <cellStyle name="Ergebnis 3 3 2 5 3" xfId="3873" xr:uid="{00000000-0005-0000-0000-0000765D0000}"/>
    <cellStyle name="Ergebnis 3 3 2 5 3 2" xfId="7778" xr:uid="{00000000-0005-0000-0000-0000775D0000}"/>
    <cellStyle name="Ergebnis 3 3 2 5 3 2 2" xfId="19506" xr:uid="{00000000-0005-0000-0000-0000785D0000}"/>
    <cellStyle name="Ergebnis 3 3 2 5 3 2 3" xfId="31233" xr:uid="{00000000-0005-0000-0000-0000795D0000}"/>
    <cellStyle name="Ergebnis 3 3 2 5 3 3" xfId="11683" xr:uid="{00000000-0005-0000-0000-00007A5D0000}"/>
    <cellStyle name="Ergebnis 3 3 2 5 3 3 2" xfId="23411" xr:uid="{00000000-0005-0000-0000-00007B5D0000}"/>
    <cellStyle name="Ergebnis 3 3 2 5 3 3 3" xfId="35138" xr:uid="{00000000-0005-0000-0000-00007C5D0000}"/>
    <cellStyle name="Ergebnis 3 3 2 5 3 4" xfId="15601" xr:uid="{00000000-0005-0000-0000-00007D5D0000}"/>
    <cellStyle name="Ergebnis 3 3 2 5 3 5" xfId="27328" xr:uid="{00000000-0005-0000-0000-00007E5D0000}"/>
    <cellStyle name="Ergebnis 3 3 2 5 4" xfId="5182" xr:uid="{00000000-0005-0000-0000-00007F5D0000}"/>
    <cellStyle name="Ergebnis 3 3 2 5 4 2" xfId="16910" xr:uid="{00000000-0005-0000-0000-0000805D0000}"/>
    <cellStyle name="Ergebnis 3 3 2 5 4 3" xfId="28637" xr:uid="{00000000-0005-0000-0000-0000815D0000}"/>
    <cellStyle name="Ergebnis 3 3 2 5 5" xfId="9087" xr:uid="{00000000-0005-0000-0000-0000825D0000}"/>
    <cellStyle name="Ergebnis 3 3 2 5 5 2" xfId="20815" xr:uid="{00000000-0005-0000-0000-0000835D0000}"/>
    <cellStyle name="Ergebnis 3 3 2 5 5 3" xfId="32542" xr:uid="{00000000-0005-0000-0000-0000845D0000}"/>
    <cellStyle name="Ergebnis 3 3 2 5 6" xfId="13005" xr:uid="{00000000-0005-0000-0000-0000855D0000}"/>
    <cellStyle name="Ergebnis 3 3 2 5 7" xfId="24732" xr:uid="{00000000-0005-0000-0000-0000865D0000}"/>
    <cellStyle name="Ergebnis 3 3 2 6" xfId="1717" xr:uid="{00000000-0005-0000-0000-0000875D0000}"/>
    <cellStyle name="Ergebnis 3 3 2 6 2" xfId="5622" xr:uid="{00000000-0005-0000-0000-0000885D0000}"/>
    <cellStyle name="Ergebnis 3 3 2 6 2 2" xfId="17350" xr:uid="{00000000-0005-0000-0000-0000895D0000}"/>
    <cellStyle name="Ergebnis 3 3 2 6 2 3" xfId="29077" xr:uid="{00000000-0005-0000-0000-00008A5D0000}"/>
    <cellStyle name="Ergebnis 3 3 2 6 3" xfId="9527" xr:uid="{00000000-0005-0000-0000-00008B5D0000}"/>
    <cellStyle name="Ergebnis 3 3 2 6 3 2" xfId="21255" xr:uid="{00000000-0005-0000-0000-00008C5D0000}"/>
    <cellStyle name="Ergebnis 3 3 2 6 3 3" xfId="32982" xr:uid="{00000000-0005-0000-0000-00008D5D0000}"/>
    <cellStyle name="Ergebnis 3 3 2 6 4" xfId="13445" xr:uid="{00000000-0005-0000-0000-00008E5D0000}"/>
    <cellStyle name="Ergebnis 3 3 2 6 5" xfId="25172" xr:uid="{00000000-0005-0000-0000-00008F5D0000}"/>
    <cellStyle name="Ergebnis 3 3 2 7" xfId="3015" xr:uid="{00000000-0005-0000-0000-0000905D0000}"/>
    <cellStyle name="Ergebnis 3 3 2 7 2" xfId="6920" xr:uid="{00000000-0005-0000-0000-0000915D0000}"/>
    <cellStyle name="Ergebnis 3 3 2 7 2 2" xfId="18648" xr:uid="{00000000-0005-0000-0000-0000925D0000}"/>
    <cellStyle name="Ergebnis 3 3 2 7 2 3" xfId="30375" xr:uid="{00000000-0005-0000-0000-0000935D0000}"/>
    <cellStyle name="Ergebnis 3 3 2 7 3" xfId="10825" xr:uid="{00000000-0005-0000-0000-0000945D0000}"/>
    <cellStyle name="Ergebnis 3 3 2 7 3 2" xfId="22553" xr:uid="{00000000-0005-0000-0000-0000955D0000}"/>
    <cellStyle name="Ergebnis 3 3 2 7 3 3" xfId="34280" xr:uid="{00000000-0005-0000-0000-0000965D0000}"/>
    <cellStyle name="Ergebnis 3 3 2 7 4" xfId="14743" xr:uid="{00000000-0005-0000-0000-0000975D0000}"/>
    <cellStyle name="Ergebnis 3 3 2 7 5" xfId="26470" xr:uid="{00000000-0005-0000-0000-0000985D0000}"/>
    <cellStyle name="Ergebnis 3 3 2 8" xfId="4324" xr:uid="{00000000-0005-0000-0000-0000995D0000}"/>
    <cellStyle name="Ergebnis 3 3 2 8 2" xfId="16052" xr:uid="{00000000-0005-0000-0000-00009A5D0000}"/>
    <cellStyle name="Ergebnis 3 3 2 8 3" xfId="27779" xr:uid="{00000000-0005-0000-0000-00009B5D0000}"/>
    <cellStyle name="Ergebnis 3 3 2 9" xfId="8229" xr:uid="{00000000-0005-0000-0000-00009C5D0000}"/>
    <cellStyle name="Ergebnis 3 3 2 9 2" xfId="19957" xr:uid="{00000000-0005-0000-0000-00009D5D0000}"/>
    <cellStyle name="Ergebnis 3 3 2 9 3" xfId="31684" xr:uid="{00000000-0005-0000-0000-00009E5D0000}"/>
    <cellStyle name="Ergebnis 3 3 3" xfId="441" xr:uid="{00000000-0005-0000-0000-00009F5D0000}"/>
    <cellStyle name="Ergebnis 3 3 3 10" xfId="12169" xr:uid="{00000000-0005-0000-0000-0000A05D0000}"/>
    <cellStyle name="Ergebnis 3 3 3 11" xfId="23896" xr:uid="{00000000-0005-0000-0000-0000A15D0000}"/>
    <cellStyle name="Ergebnis 3 3 3 2" xfId="540" xr:uid="{00000000-0005-0000-0000-0000A25D0000}"/>
    <cellStyle name="Ergebnis 3 3 3 2 2" xfId="969" xr:uid="{00000000-0005-0000-0000-0000A35D0000}"/>
    <cellStyle name="Ergebnis 3 3 3 2 2 2" xfId="2267" xr:uid="{00000000-0005-0000-0000-0000A45D0000}"/>
    <cellStyle name="Ergebnis 3 3 3 2 2 2 2" xfId="6172" xr:uid="{00000000-0005-0000-0000-0000A55D0000}"/>
    <cellStyle name="Ergebnis 3 3 3 2 2 2 2 2" xfId="17900" xr:uid="{00000000-0005-0000-0000-0000A65D0000}"/>
    <cellStyle name="Ergebnis 3 3 3 2 2 2 2 3" xfId="29627" xr:uid="{00000000-0005-0000-0000-0000A75D0000}"/>
    <cellStyle name="Ergebnis 3 3 3 2 2 2 3" xfId="10077" xr:uid="{00000000-0005-0000-0000-0000A85D0000}"/>
    <cellStyle name="Ergebnis 3 3 3 2 2 2 3 2" xfId="21805" xr:uid="{00000000-0005-0000-0000-0000A95D0000}"/>
    <cellStyle name="Ergebnis 3 3 3 2 2 2 3 3" xfId="33532" xr:uid="{00000000-0005-0000-0000-0000AA5D0000}"/>
    <cellStyle name="Ergebnis 3 3 3 2 2 2 4" xfId="13995" xr:uid="{00000000-0005-0000-0000-0000AB5D0000}"/>
    <cellStyle name="Ergebnis 3 3 3 2 2 2 5" xfId="25722" xr:uid="{00000000-0005-0000-0000-0000AC5D0000}"/>
    <cellStyle name="Ergebnis 3 3 3 2 2 3" xfId="3565" xr:uid="{00000000-0005-0000-0000-0000AD5D0000}"/>
    <cellStyle name="Ergebnis 3 3 3 2 2 3 2" xfId="7470" xr:uid="{00000000-0005-0000-0000-0000AE5D0000}"/>
    <cellStyle name="Ergebnis 3 3 3 2 2 3 2 2" xfId="19198" xr:uid="{00000000-0005-0000-0000-0000AF5D0000}"/>
    <cellStyle name="Ergebnis 3 3 3 2 2 3 2 3" xfId="30925" xr:uid="{00000000-0005-0000-0000-0000B05D0000}"/>
    <cellStyle name="Ergebnis 3 3 3 2 2 3 3" xfId="11375" xr:uid="{00000000-0005-0000-0000-0000B15D0000}"/>
    <cellStyle name="Ergebnis 3 3 3 2 2 3 3 2" xfId="23103" xr:uid="{00000000-0005-0000-0000-0000B25D0000}"/>
    <cellStyle name="Ergebnis 3 3 3 2 2 3 3 3" xfId="34830" xr:uid="{00000000-0005-0000-0000-0000B35D0000}"/>
    <cellStyle name="Ergebnis 3 3 3 2 2 3 4" xfId="15293" xr:uid="{00000000-0005-0000-0000-0000B45D0000}"/>
    <cellStyle name="Ergebnis 3 3 3 2 2 3 5" xfId="27020" xr:uid="{00000000-0005-0000-0000-0000B55D0000}"/>
    <cellStyle name="Ergebnis 3 3 3 2 2 4" xfId="4874" xr:uid="{00000000-0005-0000-0000-0000B65D0000}"/>
    <cellStyle name="Ergebnis 3 3 3 2 2 4 2" xfId="16602" xr:uid="{00000000-0005-0000-0000-0000B75D0000}"/>
    <cellStyle name="Ergebnis 3 3 3 2 2 4 3" xfId="28329" xr:uid="{00000000-0005-0000-0000-0000B85D0000}"/>
    <cellStyle name="Ergebnis 3 3 3 2 2 5" xfId="8779" xr:uid="{00000000-0005-0000-0000-0000B95D0000}"/>
    <cellStyle name="Ergebnis 3 3 3 2 2 5 2" xfId="20507" xr:uid="{00000000-0005-0000-0000-0000BA5D0000}"/>
    <cellStyle name="Ergebnis 3 3 3 2 2 5 3" xfId="32234" xr:uid="{00000000-0005-0000-0000-0000BB5D0000}"/>
    <cellStyle name="Ergebnis 3 3 3 2 2 6" xfId="12697" xr:uid="{00000000-0005-0000-0000-0000BC5D0000}"/>
    <cellStyle name="Ergebnis 3 3 3 2 2 7" xfId="24424" xr:uid="{00000000-0005-0000-0000-0000BD5D0000}"/>
    <cellStyle name="Ergebnis 3 3 3 2 3" xfId="1398" xr:uid="{00000000-0005-0000-0000-0000BE5D0000}"/>
    <cellStyle name="Ergebnis 3 3 3 2 3 2" xfId="2696" xr:uid="{00000000-0005-0000-0000-0000BF5D0000}"/>
    <cellStyle name="Ergebnis 3 3 3 2 3 2 2" xfId="6601" xr:uid="{00000000-0005-0000-0000-0000C05D0000}"/>
    <cellStyle name="Ergebnis 3 3 3 2 3 2 2 2" xfId="18329" xr:uid="{00000000-0005-0000-0000-0000C15D0000}"/>
    <cellStyle name="Ergebnis 3 3 3 2 3 2 2 3" xfId="30056" xr:uid="{00000000-0005-0000-0000-0000C25D0000}"/>
    <cellStyle name="Ergebnis 3 3 3 2 3 2 3" xfId="10506" xr:uid="{00000000-0005-0000-0000-0000C35D0000}"/>
    <cellStyle name="Ergebnis 3 3 3 2 3 2 3 2" xfId="22234" xr:uid="{00000000-0005-0000-0000-0000C45D0000}"/>
    <cellStyle name="Ergebnis 3 3 3 2 3 2 3 3" xfId="33961" xr:uid="{00000000-0005-0000-0000-0000C55D0000}"/>
    <cellStyle name="Ergebnis 3 3 3 2 3 2 4" xfId="14424" xr:uid="{00000000-0005-0000-0000-0000C65D0000}"/>
    <cellStyle name="Ergebnis 3 3 3 2 3 2 5" xfId="26151" xr:uid="{00000000-0005-0000-0000-0000C75D0000}"/>
    <cellStyle name="Ergebnis 3 3 3 2 3 3" xfId="3994" xr:uid="{00000000-0005-0000-0000-0000C85D0000}"/>
    <cellStyle name="Ergebnis 3 3 3 2 3 3 2" xfId="7899" xr:uid="{00000000-0005-0000-0000-0000C95D0000}"/>
    <cellStyle name="Ergebnis 3 3 3 2 3 3 2 2" xfId="19627" xr:uid="{00000000-0005-0000-0000-0000CA5D0000}"/>
    <cellStyle name="Ergebnis 3 3 3 2 3 3 2 3" xfId="31354" xr:uid="{00000000-0005-0000-0000-0000CB5D0000}"/>
    <cellStyle name="Ergebnis 3 3 3 2 3 3 3" xfId="11804" xr:uid="{00000000-0005-0000-0000-0000CC5D0000}"/>
    <cellStyle name="Ergebnis 3 3 3 2 3 3 3 2" xfId="23532" xr:uid="{00000000-0005-0000-0000-0000CD5D0000}"/>
    <cellStyle name="Ergebnis 3 3 3 2 3 3 3 3" xfId="35259" xr:uid="{00000000-0005-0000-0000-0000CE5D0000}"/>
    <cellStyle name="Ergebnis 3 3 3 2 3 3 4" xfId="15722" xr:uid="{00000000-0005-0000-0000-0000CF5D0000}"/>
    <cellStyle name="Ergebnis 3 3 3 2 3 3 5" xfId="27449" xr:uid="{00000000-0005-0000-0000-0000D05D0000}"/>
    <cellStyle name="Ergebnis 3 3 3 2 3 4" xfId="5303" xr:uid="{00000000-0005-0000-0000-0000D15D0000}"/>
    <cellStyle name="Ergebnis 3 3 3 2 3 4 2" xfId="17031" xr:uid="{00000000-0005-0000-0000-0000D25D0000}"/>
    <cellStyle name="Ergebnis 3 3 3 2 3 4 3" xfId="28758" xr:uid="{00000000-0005-0000-0000-0000D35D0000}"/>
    <cellStyle name="Ergebnis 3 3 3 2 3 5" xfId="9208" xr:uid="{00000000-0005-0000-0000-0000D45D0000}"/>
    <cellStyle name="Ergebnis 3 3 3 2 3 5 2" xfId="20936" xr:uid="{00000000-0005-0000-0000-0000D55D0000}"/>
    <cellStyle name="Ergebnis 3 3 3 2 3 5 3" xfId="32663" xr:uid="{00000000-0005-0000-0000-0000D65D0000}"/>
    <cellStyle name="Ergebnis 3 3 3 2 3 6" xfId="13126" xr:uid="{00000000-0005-0000-0000-0000D75D0000}"/>
    <cellStyle name="Ergebnis 3 3 3 2 3 7" xfId="24853" xr:uid="{00000000-0005-0000-0000-0000D85D0000}"/>
    <cellStyle name="Ergebnis 3 3 3 2 4" xfId="1838" xr:uid="{00000000-0005-0000-0000-0000D95D0000}"/>
    <cellStyle name="Ergebnis 3 3 3 2 4 2" xfId="5743" xr:uid="{00000000-0005-0000-0000-0000DA5D0000}"/>
    <cellStyle name="Ergebnis 3 3 3 2 4 2 2" xfId="17471" xr:uid="{00000000-0005-0000-0000-0000DB5D0000}"/>
    <cellStyle name="Ergebnis 3 3 3 2 4 2 3" xfId="29198" xr:uid="{00000000-0005-0000-0000-0000DC5D0000}"/>
    <cellStyle name="Ergebnis 3 3 3 2 4 3" xfId="9648" xr:uid="{00000000-0005-0000-0000-0000DD5D0000}"/>
    <cellStyle name="Ergebnis 3 3 3 2 4 3 2" xfId="21376" xr:uid="{00000000-0005-0000-0000-0000DE5D0000}"/>
    <cellStyle name="Ergebnis 3 3 3 2 4 3 3" xfId="33103" xr:uid="{00000000-0005-0000-0000-0000DF5D0000}"/>
    <cellStyle name="Ergebnis 3 3 3 2 4 4" xfId="13566" xr:uid="{00000000-0005-0000-0000-0000E05D0000}"/>
    <cellStyle name="Ergebnis 3 3 3 2 4 5" xfId="25293" xr:uid="{00000000-0005-0000-0000-0000E15D0000}"/>
    <cellStyle name="Ergebnis 3 3 3 2 5" xfId="3136" xr:uid="{00000000-0005-0000-0000-0000E25D0000}"/>
    <cellStyle name="Ergebnis 3 3 3 2 5 2" xfId="7041" xr:uid="{00000000-0005-0000-0000-0000E35D0000}"/>
    <cellStyle name="Ergebnis 3 3 3 2 5 2 2" xfId="18769" xr:uid="{00000000-0005-0000-0000-0000E45D0000}"/>
    <cellStyle name="Ergebnis 3 3 3 2 5 2 3" xfId="30496" xr:uid="{00000000-0005-0000-0000-0000E55D0000}"/>
    <cellStyle name="Ergebnis 3 3 3 2 5 3" xfId="10946" xr:uid="{00000000-0005-0000-0000-0000E65D0000}"/>
    <cellStyle name="Ergebnis 3 3 3 2 5 3 2" xfId="22674" xr:uid="{00000000-0005-0000-0000-0000E75D0000}"/>
    <cellStyle name="Ergebnis 3 3 3 2 5 3 3" xfId="34401" xr:uid="{00000000-0005-0000-0000-0000E85D0000}"/>
    <cellStyle name="Ergebnis 3 3 3 2 5 4" xfId="14864" xr:uid="{00000000-0005-0000-0000-0000E95D0000}"/>
    <cellStyle name="Ergebnis 3 3 3 2 5 5" xfId="26591" xr:uid="{00000000-0005-0000-0000-0000EA5D0000}"/>
    <cellStyle name="Ergebnis 3 3 3 2 6" xfId="4445" xr:uid="{00000000-0005-0000-0000-0000EB5D0000}"/>
    <cellStyle name="Ergebnis 3 3 3 2 6 2" xfId="16173" xr:uid="{00000000-0005-0000-0000-0000EC5D0000}"/>
    <cellStyle name="Ergebnis 3 3 3 2 6 3" xfId="27900" xr:uid="{00000000-0005-0000-0000-0000ED5D0000}"/>
    <cellStyle name="Ergebnis 3 3 3 2 7" xfId="8350" xr:uid="{00000000-0005-0000-0000-0000EE5D0000}"/>
    <cellStyle name="Ergebnis 3 3 3 2 7 2" xfId="20078" xr:uid="{00000000-0005-0000-0000-0000EF5D0000}"/>
    <cellStyle name="Ergebnis 3 3 3 2 7 3" xfId="31805" xr:uid="{00000000-0005-0000-0000-0000F05D0000}"/>
    <cellStyle name="Ergebnis 3 3 3 2 8" xfId="12268" xr:uid="{00000000-0005-0000-0000-0000F15D0000}"/>
    <cellStyle name="Ergebnis 3 3 3 2 9" xfId="23995" xr:uid="{00000000-0005-0000-0000-0000F25D0000}"/>
    <cellStyle name="Ergebnis 3 3 3 3" xfId="639" xr:uid="{00000000-0005-0000-0000-0000F35D0000}"/>
    <cellStyle name="Ergebnis 3 3 3 3 2" xfId="1068" xr:uid="{00000000-0005-0000-0000-0000F45D0000}"/>
    <cellStyle name="Ergebnis 3 3 3 3 2 2" xfId="2366" xr:uid="{00000000-0005-0000-0000-0000F55D0000}"/>
    <cellStyle name="Ergebnis 3 3 3 3 2 2 2" xfId="6271" xr:uid="{00000000-0005-0000-0000-0000F65D0000}"/>
    <cellStyle name="Ergebnis 3 3 3 3 2 2 2 2" xfId="17999" xr:uid="{00000000-0005-0000-0000-0000F75D0000}"/>
    <cellStyle name="Ergebnis 3 3 3 3 2 2 2 3" xfId="29726" xr:uid="{00000000-0005-0000-0000-0000F85D0000}"/>
    <cellStyle name="Ergebnis 3 3 3 3 2 2 3" xfId="10176" xr:uid="{00000000-0005-0000-0000-0000F95D0000}"/>
    <cellStyle name="Ergebnis 3 3 3 3 2 2 3 2" xfId="21904" xr:uid="{00000000-0005-0000-0000-0000FA5D0000}"/>
    <cellStyle name="Ergebnis 3 3 3 3 2 2 3 3" xfId="33631" xr:uid="{00000000-0005-0000-0000-0000FB5D0000}"/>
    <cellStyle name="Ergebnis 3 3 3 3 2 2 4" xfId="14094" xr:uid="{00000000-0005-0000-0000-0000FC5D0000}"/>
    <cellStyle name="Ergebnis 3 3 3 3 2 2 5" xfId="25821" xr:uid="{00000000-0005-0000-0000-0000FD5D0000}"/>
    <cellStyle name="Ergebnis 3 3 3 3 2 3" xfId="3664" xr:uid="{00000000-0005-0000-0000-0000FE5D0000}"/>
    <cellStyle name="Ergebnis 3 3 3 3 2 3 2" xfId="7569" xr:uid="{00000000-0005-0000-0000-0000FF5D0000}"/>
    <cellStyle name="Ergebnis 3 3 3 3 2 3 2 2" xfId="19297" xr:uid="{00000000-0005-0000-0000-0000005E0000}"/>
    <cellStyle name="Ergebnis 3 3 3 3 2 3 2 3" xfId="31024" xr:uid="{00000000-0005-0000-0000-0000015E0000}"/>
    <cellStyle name="Ergebnis 3 3 3 3 2 3 3" xfId="11474" xr:uid="{00000000-0005-0000-0000-0000025E0000}"/>
    <cellStyle name="Ergebnis 3 3 3 3 2 3 3 2" xfId="23202" xr:uid="{00000000-0005-0000-0000-0000035E0000}"/>
    <cellStyle name="Ergebnis 3 3 3 3 2 3 3 3" xfId="34929" xr:uid="{00000000-0005-0000-0000-0000045E0000}"/>
    <cellStyle name="Ergebnis 3 3 3 3 2 3 4" xfId="15392" xr:uid="{00000000-0005-0000-0000-0000055E0000}"/>
    <cellStyle name="Ergebnis 3 3 3 3 2 3 5" xfId="27119" xr:uid="{00000000-0005-0000-0000-0000065E0000}"/>
    <cellStyle name="Ergebnis 3 3 3 3 2 4" xfId="4973" xr:uid="{00000000-0005-0000-0000-0000075E0000}"/>
    <cellStyle name="Ergebnis 3 3 3 3 2 4 2" xfId="16701" xr:uid="{00000000-0005-0000-0000-0000085E0000}"/>
    <cellStyle name="Ergebnis 3 3 3 3 2 4 3" xfId="28428" xr:uid="{00000000-0005-0000-0000-0000095E0000}"/>
    <cellStyle name="Ergebnis 3 3 3 3 2 5" xfId="8878" xr:uid="{00000000-0005-0000-0000-00000A5E0000}"/>
    <cellStyle name="Ergebnis 3 3 3 3 2 5 2" xfId="20606" xr:uid="{00000000-0005-0000-0000-00000B5E0000}"/>
    <cellStyle name="Ergebnis 3 3 3 3 2 5 3" xfId="32333" xr:uid="{00000000-0005-0000-0000-00000C5E0000}"/>
    <cellStyle name="Ergebnis 3 3 3 3 2 6" xfId="12796" xr:uid="{00000000-0005-0000-0000-00000D5E0000}"/>
    <cellStyle name="Ergebnis 3 3 3 3 2 7" xfId="24523" xr:uid="{00000000-0005-0000-0000-00000E5E0000}"/>
    <cellStyle name="Ergebnis 3 3 3 3 3" xfId="1497" xr:uid="{00000000-0005-0000-0000-00000F5E0000}"/>
    <cellStyle name="Ergebnis 3 3 3 3 3 2" xfId="2795" xr:uid="{00000000-0005-0000-0000-0000105E0000}"/>
    <cellStyle name="Ergebnis 3 3 3 3 3 2 2" xfId="6700" xr:uid="{00000000-0005-0000-0000-0000115E0000}"/>
    <cellStyle name="Ergebnis 3 3 3 3 3 2 2 2" xfId="18428" xr:uid="{00000000-0005-0000-0000-0000125E0000}"/>
    <cellStyle name="Ergebnis 3 3 3 3 3 2 2 3" xfId="30155" xr:uid="{00000000-0005-0000-0000-0000135E0000}"/>
    <cellStyle name="Ergebnis 3 3 3 3 3 2 3" xfId="10605" xr:uid="{00000000-0005-0000-0000-0000145E0000}"/>
    <cellStyle name="Ergebnis 3 3 3 3 3 2 3 2" xfId="22333" xr:uid="{00000000-0005-0000-0000-0000155E0000}"/>
    <cellStyle name="Ergebnis 3 3 3 3 3 2 3 3" xfId="34060" xr:uid="{00000000-0005-0000-0000-0000165E0000}"/>
    <cellStyle name="Ergebnis 3 3 3 3 3 2 4" xfId="14523" xr:uid="{00000000-0005-0000-0000-0000175E0000}"/>
    <cellStyle name="Ergebnis 3 3 3 3 3 2 5" xfId="26250" xr:uid="{00000000-0005-0000-0000-0000185E0000}"/>
    <cellStyle name="Ergebnis 3 3 3 3 3 3" xfId="4093" xr:uid="{00000000-0005-0000-0000-0000195E0000}"/>
    <cellStyle name="Ergebnis 3 3 3 3 3 3 2" xfId="7998" xr:uid="{00000000-0005-0000-0000-00001A5E0000}"/>
    <cellStyle name="Ergebnis 3 3 3 3 3 3 2 2" xfId="19726" xr:uid="{00000000-0005-0000-0000-00001B5E0000}"/>
    <cellStyle name="Ergebnis 3 3 3 3 3 3 2 3" xfId="31453" xr:uid="{00000000-0005-0000-0000-00001C5E0000}"/>
    <cellStyle name="Ergebnis 3 3 3 3 3 3 3" xfId="11903" xr:uid="{00000000-0005-0000-0000-00001D5E0000}"/>
    <cellStyle name="Ergebnis 3 3 3 3 3 3 3 2" xfId="23631" xr:uid="{00000000-0005-0000-0000-00001E5E0000}"/>
    <cellStyle name="Ergebnis 3 3 3 3 3 3 3 3" xfId="35358" xr:uid="{00000000-0005-0000-0000-00001F5E0000}"/>
    <cellStyle name="Ergebnis 3 3 3 3 3 3 4" xfId="15821" xr:uid="{00000000-0005-0000-0000-0000205E0000}"/>
    <cellStyle name="Ergebnis 3 3 3 3 3 3 5" xfId="27548" xr:uid="{00000000-0005-0000-0000-0000215E0000}"/>
    <cellStyle name="Ergebnis 3 3 3 3 3 4" xfId="5402" xr:uid="{00000000-0005-0000-0000-0000225E0000}"/>
    <cellStyle name="Ergebnis 3 3 3 3 3 4 2" xfId="17130" xr:uid="{00000000-0005-0000-0000-0000235E0000}"/>
    <cellStyle name="Ergebnis 3 3 3 3 3 4 3" xfId="28857" xr:uid="{00000000-0005-0000-0000-0000245E0000}"/>
    <cellStyle name="Ergebnis 3 3 3 3 3 5" xfId="9307" xr:uid="{00000000-0005-0000-0000-0000255E0000}"/>
    <cellStyle name="Ergebnis 3 3 3 3 3 5 2" xfId="21035" xr:uid="{00000000-0005-0000-0000-0000265E0000}"/>
    <cellStyle name="Ergebnis 3 3 3 3 3 5 3" xfId="32762" xr:uid="{00000000-0005-0000-0000-0000275E0000}"/>
    <cellStyle name="Ergebnis 3 3 3 3 3 6" xfId="13225" xr:uid="{00000000-0005-0000-0000-0000285E0000}"/>
    <cellStyle name="Ergebnis 3 3 3 3 3 7" xfId="24952" xr:uid="{00000000-0005-0000-0000-0000295E0000}"/>
    <cellStyle name="Ergebnis 3 3 3 3 4" xfId="1937" xr:uid="{00000000-0005-0000-0000-00002A5E0000}"/>
    <cellStyle name="Ergebnis 3 3 3 3 4 2" xfId="5842" xr:uid="{00000000-0005-0000-0000-00002B5E0000}"/>
    <cellStyle name="Ergebnis 3 3 3 3 4 2 2" xfId="17570" xr:uid="{00000000-0005-0000-0000-00002C5E0000}"/>
    <cellStyle name="Ergebnis 3 3 3 3 4 2 3" xfId="29297" xr:uid="{00000000-0005-0000-0000-00002D5E0000}"/>
    <cellStyle name="Ergebnis 3 3 3 3 4 3" xfId="9747" xr:uid="{00000000-0005-0000-0000-00002E5E0000}"/>
    <cellStyle name="Ergebnis 3 3 3 3 4 3 2" xfId="21475" xr:uid="{00000000-0005-0000-0000-00002F5E0000}"/>
    <cellStyle name="Ergebnis 3 3 3 3 4 3 3" xfId="33202" xr:uid="{00000000-0005-0000-0000-0000305E0000}"/>
    <cellStyle name="Ergebnis 3 3 3 3 4 4" xfId="13665" xr:uid="{00000000-0005-0000-0000-0000315E0000}"/>
    <cellStyle name="Ergebnis 3 3 3 3 4 5" xfId="25392" xr:uid="{00000000-0005-0000-0000-0000325E0000}"/>
    <cellStyle name="Ergebnis 3 3 3 3 5" xfId="3235" xr:uid="{00000000-0005-0000-0000-0000335E0000}"/>
    <cellStyle name="Ergebnis 3 3 3 3 5 2" xfId="7140" xr:uid="{00000000-0005-0000-0000-0000345E0000}"/>
    <cellStyle name="Ergebnis 3 3 3 3 5 2 2" xfId="18868" xr:uid="{00000000-0005-0000-0000-0000355E0000}"/>
    <cellStyle name="Ergebnis 3 3 3 3 5 2 3" xfId="30595" xr:uid="{00000000-0005-0000-0000-0000365E0000}"/>
    <cellStyle name="Ergebnis 3 3 3 3 5 3" xfId="11045" xr:uid="{00000000-0005-0000-0000-0000375E0000}"/>
    <cellStyle name="Ergebnis 3 3 3 3 5 3 2" xfId="22773" xr:uid="{00000000-0005-0000-0000-0000385E0000}"/>
    <cellStyle name="Ergebnis 3 3 3 3 5 3 3" xfId="34500" xr:uid="{00000000-0005-0000-0000-0000395E0000}"/>
    <cellStyle name="Ergebnis 3 3 3 3 5 4" xfId="14963" xr:uid="{00000000-0005-0000-0000-00003A5E0000}"/>
    <cellStyle name="Ergebnis 3 3 3 3 5 5" xfId="26690" xr:uid="{00000000-0005-0000-0000-00003B5E0000}"/>
    <cellStyle name="Ergebnis 3 3 3 3 6" xfId="4544" xr:uid="{00000000-0005-0000-0000-00003C5E0000}"/>
    <cellStyle name="Ergebnis 3 3 3 3 6 2" xfId="16272" xr:uid="{00000000-0005-0000-0000-00003D5E0000}"/>
    <cellStyle name="Ergebnis 3 3 3 3 6 3" xfId="27999" xr:uid="{00000000-0005-0000-0000-00003E5E0000}"/>
    <cellStyle name="Ergebnis 3 3 3 3 7" xfId="8449" xr:uid="{00000000-0005-0000-0000-00003F5E0000}"/>
    <cellStyle name="Ergebnis 3 3 3 3 7 2" xfId="20177" xr:uid="{00000000-0005-0000-0000-0000405E0000}"/>
    <cellStyle name="Ergebnis 3 3 3 3 7 3" xfId="31904" xr:uid="{00000000-0005-0000-0000-0000415E0000}"/>
    <cellStyle name="Ergebnis 3 3 3 3 8" xfId="12367" xr:uid="{00000000-0005-0000-0000-0000425E0000}"/>
    <cellStyle name="Ergebnis 3 3 3 3 9" xfId="24094" xr:uid="{00000000-0005-0000-0000-0000435E0000}"/>
    <cellStyle name="Ergebnis 3 3 3 4" xfId="870" xr:uid="{00000000-0005-0000-0000-0000445E0000}"/>
    <cellStyle name="Ergebnis 3 3 3 4 2" xfId="2168" xr:uid="{00000000-0005-0000-0000-0000455E0000}"/>
    <cellStyle name="Ergebnis 3 3 3 4 2 2" xfId="6073" xr:uid="{00000000-0005-0000-0000-0000465E0000}"/>
    <cellStyle name="Ergebnis 3 3 3 4 2 2 2" xfId="17801" xr:uid="{00000000-0005-0000-0000-0000475E0000}"/>
    <cellStyle name="Ergebnis 3 3 3 4 2 2 3" xfId="29528" xr:uid="{00000000-0005-0000-0000-0000485E0000}"/>
    <cellStyle name="Ergebnis 3 3 3 4 2 3" xfId="9978" xr:uid="{00000000-0005-0000-0000-0000495E0000}"/>
    <cellStyle name="Ergebnis 3 3 3 4 2 3 2" xfId="21706" xr:uid="{00000000-0005-0000-0000-00004A5E0000}"/>
    <cellStyle name="Ergebnis 3 3 3 4 2 3 3" xfId="33433" xr:uid="{00000000-0005-0000-0000-00004B5E0000}"/>
    <cellStyle name="Ergebnis 3 3 3 4 2 4" xfId="13896" xr:uid="{00000000-0005-0000-0000-00004C5E0000}"/>
    <cellStyle name="Ergebnis 3 3 3 4 2 5" xfId="25623" xr:uid="{00000000-0005-0000-0000-00004D5E0000}"/>
    <cellStyle name="Ergebnis 3 3 3 4 3" xfId="3466" xr:uid="{00000000-0005-0000-0000-00004E5E0000}"/>
    <cellStyle name="Ergebnis 3 3 3 4 3 2" xfId="7371" xr:uid="{00000000-0005-0000-0000-00004F5E0000}"/>
    <cellStyle name="Ergebnis 3 3 3 4 3 2 2" xfId="19099" xr:uid="{00000000-0005-0000-0000-0000505E0000}"/>
    <cellStyle name="Ergebnis 3 3 3 4 3 2 3" xfId="30826" xr:uid="{00000000-0005-0000-0000-0000515E0000}"/>
    <cellStyle name="Ergebnis 3 3 3 4 3 3" xfId="11276" xr:uid="{00000000-0005-0000-0000-0000525E0000}"/>
    <cellStyle name="Ergebnis 3 3 3 4 3 3 2" xfId="23004" xr:uid="{00000000-0005-0000-0000-0000535E0000}"/>
    <cellStyle name="Ergebnis 3 3 3 4 3 3 3" xfId="34731" xr:uid="{00000000-0005-0000-0000-0000545E0000}"/>
    <cellStyle name="Ergebnis 3 3 3 4 3 4" xfId="15194" xr:uid="{00000000-0005-0000-0000-0000555E0000}"/>
    <cellStyle name="Ergebnis 3 3 3 4 3 5" xfId="26921" xr:uid="{00000000-0005-0000-0000-0000565E0000}"/>
    <cellStyle name="Ergebnis 3 3 3 4 4" xfId="4775" xr:uid="{00000000-0005-0000-0000-0000575E0000}"/>
    <cellStyle name="Ergebnis 3 3 3 4 4 2" xfId="16503" xr:uid="{00000000-0005-0000-0000-0000585E0000}"/>
    <cellStyle name="Ergebnis 3 3 3 4 4 3" xfId="28230" xr:uid="{00000000-0005-0000-0000-0000595E0000}"/>
    <cellStyle name="Ergebnis 3 3 3 4 5" xfId="8680" xr:uid="{00000000-0005-0000-0000-00005A5E0000}"/>
    <cellStyle name="Ergebnis 3 3 3 4 5 2" xfId="20408" xr:uid="{00000000-0005-0000-0000-00005B5E0000}"/>
    <cellStyle name="Ergebnis 3 3 3 4 5 3" xfId="32135" xr:uid="{00000000-0005-0000-0000-00005C5E0000}"/>
    <cellStyle name="Ergebnis 3 3 3 4 6" xfId="12598" xr:uid="{00000000-0005-0000-0000-00005D5E0000}"/>
    <cellStyle name="Ergebnis 3 3 3 4 7" xfId="24325" xr:uid="{00000000-0005-0000-0000-00005E5E0000}"/>
    <cellStyle name="Ergebnis 3 3 3 5" xfId="1299" xr:uid="{00000000-0005-0000-0000-00005F5E0000}"/>
    <cellStyle name="Ergebnis 3 3 3 5 2" xfId="2597" xr:uid="{00000000-0005-0000-0000-0000605E0000}"/>
    <cellStyle name="Ergebnis 3 3 3 5 2 2" xfId="6502" xr:uid="{00000000-0005-0000-0000-0000615E0000}"/>
    <cellStyle name="Ergebnis 3 3 3 5 2 2 2" xfId="18230" xr:uid="{00000000-0005-0000-0000-0000625E0000}"/>
    <cellStyle name="Ergebnis 3 3 3 5 2 2 3" xfId="29957" xr:uid="{00000000-0005-0000-0000-0000635E0000}"/>
    <cellStyle name="Ergebnis 3 3 3 5 2 3" xfId="10407" xr:uid="{00000000-0005-0000-0000-0000645E0000}"/>
    <cellStyle name="Ergebnis 3 3 3 5 2 3 2" xfId="22135" xr:uid="{00000000-0005-0000-0000-0000655E0000}"/>
    <cellStyle name="Ergebnis 3 3 3 5 2 3 3" xfId="33862" xr:uid="{00000000-0005-0000-0000-0000665E0000}"/>
    <cellStyle name="Ergebnis 3 3 3 5 2 4" xfId="14325" xr:uid="{00000000-0005-0000-0000-0000675E0000}"/>
    <cellStyle name="Ergebnis 3 3 3 5 2 5" xfId="26052" xr:uid="{00000000-0005-0000-0000-0000685E0000}"/>
    <cellStyle name="Ergebnis 3 3 3 5 3" xfId="3895" xr:uid="{00000000-0005-0000-0000-0000695E0000}"/>
    <cellStyle name="Ergebnis 3 3 3 5 3 2" xfId="7800" xr:uid="{00000000-0005-0000-0000-00006A5E0000}"/>
    <cellStyle name="Ergebnis 3 3 3 5 3 2 2" xfId="19528" xr:uid="{00000000-0005-0000-0000-00006B5E0000}"/>
    <cellStyle name="Ergebnis 3 3 3 5 3 2 3" xfId="31255" xr:uid="{00000000-0005-0000-0000-00006C5E0000}"/>
    <cellStyle name="Ergebnis 3 3 3 5 3 3" xfId="11705" xr:uid="{00000000-0005-0000-0000-00006D5E0000}"/>
    <cellStyle name="Ergebnis 3 3 3 5 3 3 2" xfId="23433" xr:uid="{00000000-0005-0000-0000-00006E5E0000}"/>
    <cellStyle name="Ergebnis 3 3 3 5 3 3 3" xfId="35160" xr:uid="{00000000-0005-0000-0000-00006F5E0000}"/>
    <cellStyle name="Ergebnis 3 3 3 5 3 4" xfId="15623" xr:uid="{00000000-0005-0000-0000-0000705E0000}"/>
    <cellStyle name="Ergebnis 3 3 3 5 3 5" xfId="27350" xr:uid="{00000000-0005-0000-0000-0000715E0000}"/>
    <cellStyle name="Ergebnis 3 3 3 5 4" xfId="5204" xr:uid="{00000000-0005-0000-0000-0000725E0000}"/>
    <cellStyle name="Ergebnis 3 3 3 5 4 2" xfId="16932" xr:uid="{00000000-0005-0000-0000-0000735E0000}"/>
    <cellStyle name="Ergebnis 3 3 3 5 4 3" xfId="28659" xr:uid="{00000000-0005-0000-0000-0000745E0000}"/>
    <cellStyle name="Ergebnis 3 3 3 5 5" xfId="9109" xr:uid="{00000000-0005-0000-0000-0000755E0000}"/>
    <cellStyle name="Ergebnis 3 3 3 5 5 2" xfId="20837" xr:uid="{00000000-0005-0000-0000-0000765E0000}"/>
    <cellStyle name="Ergebnis 3 3 3 5 5 3" xfId="32564" xr:uid="{00000000-0005-0000-0000-0000775E0000}"/>
    <cellStyle name="Ergebnis 3 3 3 5 6" xfId="13027" xr:uid="{00000000-0005-0000-0000-0000785E0000}"/>
    <cellStyle name="Ergebnis 3 3 3 5 7" xfId="24754" xr:uid="{00000000-0005-0000-0000-0000795E0000}"/>
    <cellStyle name="Ergebnis 3 3 3 6" xfId="1739" xr:uid="{00000000-0005-0000-0000-00007A5E0000}"/>
    <cellStyle name="Ergebnis 3 3 3 6 2" xfId="5644" xr:uid="{00000000-0005-0000-0000-00007B5E0000}"/>
    <cellStyle name="Ergebnis 3 3 3 6 2 2" xfId="17372" xr:uid="{00000000-0005-0000-0000-00007C5E0000}"/>
    <cellStyle name="Ergebnis 3 3 3 6 2 3" xfId="29099" xr:uid="{00000000-0005-0000-0000-00007D5E0000}"/>
    <cellStyle name="Ergebnis 3 3 3 6 3" xfId="9549" xr:uid="{00000000-0005-0000-0000-00007E5E0000}"/>
    <cellStyle name="Ergebnis 3 3 3 6 3 2" xfId="21277" xr:uid="{00000000-0005-0000-0000-00007F5E0000}"/>
    <cellStyle name="Ergebnis 3 3 3 6 3 3" xfId="33004" xr:uid="{00000000-0005-0000-0000-0000805E0000}"/>
    <cellStyle name="Ergebnis 3 3 3 6 4" xfId="13467" xr:uid="{00000000-0005-0000-0000-0000815E0000}"/>
    <cellStyle name="Ergebnis 3 3 3 6 5" xfId="25194" xr:uid="{00000000-0005-0000-0000-0000825E0000}"/>
    <cellStyle name="Ergebnis 3 3 3 7" xfId="3037" xr:uid="{00000000-0005-0000-0000-0000835E0000}"/>
    <cellStyle name="Ergebnis 3 3 3 7 2" xfId="6942" xr:uid="{00000000-0005-0000-0000-0000845E0000}"/>
    <cellStyle name="Ergebnis 3 3 3 7 2 2" xfId="18670" xr:uid="{00000000-0005-0000-0000-0000855E0000}"/>
    <cellStyle name="Ergebnis 3 3 3 7 2 3" xfId="30397" xr:uid="{00000000-0005-0000-0000-0000865E0000}"/>
    <cellStyle name="Ergebnis 3 3 3 7 3" xfId="10847" xr:uid="{00000000-0005-0000-0000-0000875E0000}"/>
    <cellStyle name="Ergebnis 3 3 3 7 3 2" xfId="22575" xr:uid="{00000000-0005-0000-0000-0000885E0000}"/>
    <cellStyle name="Ergebnis 3 3 3 7 3 3" xfId="34302" xr:uid="{00000000-0005-0000-0000-0000895E0000}"/>
    <cellStyle name="Ergebnis 3 3 3 7 4" xfId="14765" xr:uid="{00000000-0005-0000-0000-00008A5E0000}"/>
    <cellStyle name="Ergebnis 3 3 3 7 5" xfId="26492" xr:uid="{00000000-0005-0000-0000-00008B5E0000}"/>
    <cellStyle name="Ergebnis 3 3 3 8" xfId="4346" xr:uid="{00000000-0005-0000-0000-00008C5E0000}"/>
    <cellStyle name="Ergebnis 3 3 3 8 2" xfId="16074" xr:uid="{00000000-0005-0000-0000-00008D5E0000}"/>
    <cellStyle name="Ergebnis 3 3 3 8 3" xfId="27801" xr:uid="{00000000-0005-0000-0000-00008E5E0000}"/>
    <cellStyle name="Ergebnis 3 3 3 9" xfId="8251" xr:uid="{00000000-0005-0000-0000-00008F5E0000}"/>
    <cellStyle name="Ergebnis 3 3 3 9 2" xfId="19979" xr:uid="{00000000-0005-0000-0000-0000905E0000}"/>
    <cellStyle name="Ergebnis 3 3 3 9 3" xfId="31706" xr:uid="{00000000-0005-0000-0000-0000915E0000}"/>
    <cellStyle name="Ergebnis 3 3 4" xfId="396" xr:uid="{00000000-0005-0000-0000-0000925E0000}"/>
    <cellStyle name="Ergebnis 3 3 4 2" xfId="825" xr:uid="{00000000-0005-0000-0000-0000935E0000}"/>
    <cellStyle name="Ergebnis 3 3 4 2 2" xfId="2123" xr:uid="{00000000-0005-0000-0000-0000945E0000}"/>
    <cellStyle name="Ergebnis 3 3 4 2 2 2" xfId="6028" xr:uid="{00000000-0005-0000-0000-0000955E0000}"/>
    <cellStyle name="Ergebnis 3 3 4 2 2 2 2" xfId="17756" xr:uid="{00000000-0005-0000-0000-0000965E0000}"/>
    <cellStyle name="Ergebnis 3 3 4 2 2 2 3" xfId="29483" xr:uid="{00000000-0005-0000-0000-0000975E0000}"/>
    <cellStyle name="Ergebnis 3 3 4 2 2 3" xfId="9933" xr:uid="{00000000-0005-0000-0000-0000985E0000}"/>
    <cellStyle name="Ergebnis 3 3 4 2 2 3 2" xfId="21661" xr:uid="{00000000-0005-0000-0000-0000995E0000}"/>
    <cellStyle name="Ergebnis 3 3 4 2 2 3 3" xfId="33388" xr:uid="{00000000-0005-0000-0000-00009A5E0000}"/>
    <cellStyle name="Ergebnis 3 3 4 2 2 4" xfId="13851" xr:uid="{00000000-0005-0000-0000-00009B5E0000}"/>
    <cellStyle name="Ergebnis 3 3 4 2 2 5" xfId="25578" xr:uid="{00000000-0005-0000-0000-00009C5E0000}"/>
    <cellStyle name="Ergebnis 3 3 4 2 3" xfId="3421" xr:uid="{00000000-0005-0000-0000-00009D5E0000}"/>
    <cellStyle name="Ergebnis 3 3 4 2 3 2" xfId="7326" xr:uid="{00000000-0005-0000-0000-00009E5E0000}"/>
    <cellStyle name="Ergebnis 3 3 4 2 3 2 2" xfId="19054" xr:uid="{00000000-0005-0000-0000-00009F5E0000}"/>
    <cellStyle name="Ergebnis 3 3 4 2 3 2 3" xfId="30781" xr:uid="{00000000-0005-0000-0000-0000A05E0000}"/>
    <cellStyle name="Ergebnis 3 3 4 2 3 3" xfId="11231" xr:uid="{00000000-0005-0000-0000-0000A15E0000}"/>
    <cellStyle name="Ergebnis 3 3 4 2 3 3 2" xfId="22959" xr:uid="{00000000-0005-0000-0000-0000A25E0000}"/>
    <cellStyle name="Ergebnis 3 3 4 2 3 3 3" xfId="34686" xr:uid="{00000000-0005-0000-0000-0000A35E0000}"/>
    <cellStyle name="Ergebnis 3 3 4 2 3 4" xfId="15149" xr:uid="{00000000-0005-0000-0000-0000A45E0000}"/>
    <cellStyle name="Ergebnis 3 3 4 2 3 5" xfId="26876" xr:uid="{00000000-0005-0000-0000-0000A55E0000}"/>
    <cellStyle name="Ergebnis 3 3 4 2 4" xfId="4730" xr:uid="{00000000-0005-0000-0000-0000A65E0000}"/>
    <cellStyle name="Ergebnis 3 3 4 2 4 2" xfId="16458" xr:uid="{00000000-0005-0000-0000-0000A75E0000}"/>
    <cellStyle name="Ergebnis 3 3 4 2 4 3" xfId="28185" xr:uid="{00000000-0005-0000-0000-0000A85E0000}"/>
    <cellStyle name="Ergebnis 3 3 4 2 5" xfId="8635" xr:uid="{00000000-0005-0000-0000-0000A95E0000}"/>
    <cellStyle name="Ergebnis 3 3 4 2 5 2" xfId="20363" xr:uid="{00000000-0005-0000-0000-0000AA5E0000}"/>
    <cellStyle name="Ergebnis 3 3 4 2 5 3" xfId="32090" xr:uid="{00000000-0005-0000-0000-0000AB5E0000}"/>
    <cellStyle name="Ergebnis 3 3 4 2 6" xfId="12553" xr:uid="{00000000-0005-0000-0000-0000AC5E0000}"/>
    <cellStyle name="Ergebnis 3 3 4 2 7" xfId="24280" xr:uid="{00000000-0005-0000-0000-0000AD5E0000}"/>
    <cellStyle name="Ergebnis 3 3 4 3" xfId="1254" xr:uid="{00000000-0005-0000-0000-0000AE5E0000}"/>
    <cellStyle name="Ergebnis 3 3 4 3 2" xfId="2552" xr:uid="{00000000-0005-0000-0000-0000AF5E0000}"/>
    <cellStyle name="Ergebnis 3 3 4 3 2 2" xfId="6457" xr:uid="{00000000-0005-0000-0000-0000B05E0000}"/>
    <cellStyle name="Ergebnis 3 3 4 3 2 2 2" xfId="18185" xr:uid="{00000000-0005-0000-0000-0000B15E0000}"/>
    <cellStyle name="Ergebnis 3 3 4 3 2 2 3" xfId="29912" xr:uid="{00000000-0005-0000-0000-0000B25E0000}"/>
    <cellStyle name="Ergebnis 3 3 4 3 2 3" xfId="10362" xr:uid="{00000000-0005-0000-0000-0000B35E0000}"/>
    <cellStyle name="Ergebnis 3 3 4 3 2 3 2" xfId="22090" xr:uid="{00000000-0005-0000-0000-0000B45E0000}"/>
    <cellStyle name="Ergebnis 3 3 4 3 2 3 3" xfId="33817" xr:uid="{00000000-0005-0000-0000-0000B55E0000}"/>
    <cellStyle name="Ergebnis 3 3 4 3 2 4" xfId="14280" xr:uid="{00000000-0005-0000-0000-0000B65E0000}"/>
    <cellStyle name="Ergebnis 3 3 4 3 2 5" xfId="26007" xr:uid="{00000000-0005-0000-0000-0000B75E0000}"/>
    <cellStyle name="Ergebnis 3 3 4 3 3" xfId="3850" xr:uid="{00000000-0005-0000-0000-0000B85E0000}"/>
    <cellStyle name="Ergebnis 3 3 4 3 3 2" xfId="7755" xr:uid="{00000000-0005-0000-0000-0000B95E0000}"/>
    <cellStyle name="Ergebnis 3 3 4 3 3 2 2" xfId="19483" xr:uid="{00000000-0005-0000-0000-0000BA5E0000}"/>
    <cellStyle name="Ergebnis 3 3 4 3 3 2 3" xfId="31210" xr:uid="{00000000-0005-0000-0000-0000BB5E0000}"/>
    <cellStyle name="Ergebnis 3 3 4 3 3 3" xfId="11660" xr:uid="{00000000-0005-0000-0000-0000BC5E0000}"/>
    <cellStyle name="Ergebnis 3 3 4 3 3 3 2" xfId="23388" xr:uid="{00000000-0005-0000-0000-0000BD5E0000}"/>
    <cellStyle name="Ergebnis 3 3 4 3 3 3 3" xfId="35115" xr:uid="{00000000-0005-0000-0000-0000BE5E0000}"/>
    <cellStyle name="Ergebnis 3 3 4 3 3 4" xfId="15578" xr:uid="{00000000-0005-0000-0000-0000BF5E0000}"/>
    <cellStyle name="Ergebnis 3 3 4 3 3 5" xfId="27305" xr:uid="{00000000-0005-0000-0000-0000C05E0000}"/>
    <cellStyle name="Ergebnis 3 3 4 3 4" xfId="5159" xr:uid="{00000000-0005-0000-0000-0000C15E0000}"/>
    <cellStyle name="Ergebnis 3 3 4 3 4 2" xfId="16887" xr:uid="{00000000-0005-0000-0000-0000C25E0000}"/>
    <cellStyle name="Ergebnis 3 3 4 3 4 3" xfId="28614" xr:uid="{00000000-0005-0000-0000-0000C35E0000}"/>
    <cellStyle name="Ergebnis 3 3 4 3 5" xfId="9064" xr:uid="{00000000-0005-0000-0000-0000C45E0000}"/>
    <cellStyle name="Ergebnis 3 3 4 3 5 2" xfId="20792" xr:uid="{00000000-0005-0000-0000-0000C55E0000}"/>
    <cellStyle name="Ergebnis 3 3 4 3 5 3" xfId="32519" xr:uid="{00000000-0005-0000-0000-0000C65E0000}"/>
    <cellStyle name="Ergebnis 3 3 4 3 6" xfId="12982" xr:uid="{00000000-0005-0000-0000-0000C75E0000}"/>
    <cellStyle name="Ergebnis 3 3 4 3 7" xfId="24709" xr:uid="{00000000-0005-0000-0000-0000C85E0000}"/>
    <cellStyle name="Ergebnis 3 3 4 4" xfId="1694" xr:uid="{00000000-0005-0000-0000-0000C95E0000}"/>
    <cellStyle name="Ergebnis 3 3 4 4 2" xfId="5599" xr:uid="{00000000-0005-0000-0000-0000CA5E0000}"/>
    <cellStyle name="Ergebnis 3 3 4 4 2 2" xfId="17327" xr:uid="{00000000-0005-0000-0000-0000CB5E0000}"/>
    <cellStyle name="Ergebnis 3 3 4 4 2 3" xfId="29054" xr:uid="{00000000-0005-0000-0000-0000CC5E0000}"/>
    <cellStyle name="Ergebnis 3 3 4 4 3" xfId="9504" xr:uid="{00000000-0005-0000-0000-0000CD5E0000}"/>
    <cellStyle name="Ergebnis 3 3 4 4 3 2" xfId="21232" xr:uid="{00000000-0005-0000-0000-0000CE5E0000}"/>
    <cellStyle name="Ergebnis 3 3 4 4 3 3" xfId="32959" xr:uid="{00000000-0005-0000-0000-0000CF5E0000}"/>
    <cellStyle name="Ergebnis 3 3 4 4 4" xfId="13422" xr:uid="{00000000-0005-0000-0000-0000D05E0000}"/>
    <cellStyle name="Ergebnis 3 3 4 4 5" xfId="25149" xr:uid="{00000000-0005-0000-0000-0000D15E0000}"/>
    <cellStyle name="Ergebnis 3 3 4 5" xfId="2992" xr:uid="{00000000-0005-0000-0000-0000D25E0000}"/>
    <cellStyle name="Ergebnis 3 3 4 5 2" xfId="6897" xr:uid="{00000000-0005-0000-0000-0000D35E0000}"/>
    <cellStyle name="Ergebnis 3 3 4 5 2 2" xfId="18625" xr:uid="{00000000-0005-0000-0000-0000D45E0000}"/>
    <cellStyle name="Ergebnis 3 3 4 5 2 3" xfId="30352" xr:uid="{00000000-0005-0000-0000-0000D55E0000}"/>
    <cellStyle name="Ergebnis 3 3 4 5 3" xfId="10802" xr:uid="{00000000-0005-0000-0000-0000D65E0000}"/>
    <cellStyle name="Ergebnis 3 3 4 5 3 2" xfId="22530" xr:uid="{00000000-0005-0000-0000-0000D75E0000}"/>
    <cellStyle name="Ergebnis 3 3 4 5 3 3" xfId="34257" xr:uid="{00000000-0005-0000-0000-0000D85E0000}"/>
    <cellStyle name="Ergebnis 3 3 4 5 4" xfId="14720" xr:uid="{00000000-0005-0000-0000-0000D95E0000}"/>
    <cellStyle name="Ergebnis 3 3 4 5 5" xfId="26447" xr:uid="{00000000-0005-0000-0000-0000DA5E0000}"/>
    <cellStyle name="Ergebnis 3 3 4 6" xfId="4301" xr:uid="{00000000-0005-0000-0000-0000DB5E0000}"/>
    <cellStyle name="Ergebnis 3 3 4 6 2" xfId="16029" xr:uid="{00000000-0005-0000-0000-0000DC5E0000}"/>
    <cellStyle name="Ergebnis 3 3 4 6 3" xfId="27756" xr:uid="{00000000-0005-0000-0000-0000DD5E0000}"/>
    <cellStyle name="Ergebnis 3 3 4 7" xfId="8206" xr:uid="{00000000-0005-0000-0000-0000DE5E0000}"/>
    <cellStyle name="Ergebnis 3 3 4 7 2" xfId="19934" xr:uid="{00000000-0005-0000-0000-0000DF5E0000}"/>
    <cellStyle name="Ergebnis 3 3 4 7 3" xfId="31661" xr:uid="{00000000-0005-0000-0000-0000E05E0000}"/>
    <cellStyle name="Ergebnis 3 3 4 8" xfId="12124" xr:uid="{00000000-0005-0000-0000-0000E15E0000}"/>
    <cellStyle name="Ergebnis 3 3 4 9" xfId="23851" xr:uid="{00000000-0005-0000-0000-0000E25E0000}"/>
    <cellStyle name="Ergebnis 3 3 5" xfId="495" xr:uid="{00000000-0005-0000-0000-0000E35E0000}"/>
    <cellStyle name="Ergebnis 3 3 5 2" xfId="924" xr:uid="{00000000-0005-0000-0000-0000E45E0000}"/>
    <cellStyle name="Ergebnis 3 3 5 2 2" xfId="2222" xr:uid="{00000000-0005-0000-0000-0000E55E0000}"/>
    <cellStyle name="Ergebnis 3 3 5 2 2 2" xfId="6127" xr:uid="{00000000-0005-0000-0000-0000E65E0000}"/>
    <cellStyle name="Ergebnis 3 3 5 2 2 2 2" xfId="17855" xr:uid="{00000000-0005-0000-0000-0000E75E0000}"/>
    <cellStyle name="Ergebnis 3 3 5 2 2 2 3" xfId="29582" xr:uid="{00000000-0005-0000-0000-0000E85E0000}"/>
    <cellStyle name="Ergebnis 3 3 5 2 2 3" xfId="10032" xr:uid="{00000000-0005-0000-0000-0000E95E0000}"/>
    <cellStyle name="Ergebnis 3 3 5 2 2 3 2" xfId="21760" xr:uid="{00000000-0005-0000-0000-0000EA5E0000}"/>
    <cellStyle name="Ergebnis 3 3 5 2 2 3 3" xfId="33487" xr:uid="{00000000-0005-0000-0000-0000EB5E0000}"/>
    <cellStyle name="Ergebnis 3 3 5 2 2 4" xfId="13950" xr:uid="{00000000-0005-0000-0000-0000EC5E0000}"/>
    <cellStyle name="Ergebnis 3 3 5 2 2 5" xfId="25677" xr:uid="{00000000-0005-0000-0000-0000ED5E0000}"/>
    <cellStyle name="Ergebnis 3 3 5 2 3" xfId="3520" xr:uid="{00000000-0005-0000-0000-0000EE5E0000}"/>
    <cellStyle name="Ergebnis 3 3 5 2 3 2" xfId="7425" xr:uid="{00000000-0005-0000-0000-0000EF5E0000}"/>
    <cellStyle name="Ergebnis 3 3 5 2 3 2 2" xfId="19153" xr:uid="{00000000-0005-0000-0000-0000F05E0000}"/>
    <cellStyle name="Ergebnis 3 3 5 2 3 2 3" xfId="30880" xr:uid="{00000000-0005-0000-0000-0000F15E0000}"/>
    <cellStyle name="Ergebnis 3 3 5 2 3 3" xfId="11330" xr:uid="{00000000-0005-0000-0000-0000F25E0000}"/>
    <cellStyle name="Ergebnis 3 3 5 2 3 3 2" xfId="23058" xr:uid="{00000000-0005-0000-0000-0000F35E0000}"/>
    <cellStyle name="Ergebnis 3 3 5 2 3 3 3" xfId="34785" xr:uid="{00000000-0005-0000-0000-0000F45E0000}"/>
    <cellStyle name="Ergebnis 3 3 5 2 3 4" xfId="15248" xr:uid="{00000000-0005-0000-0000-0000F55E0000}"/>
    <cellStyle name="Ergebnis 3 3 5 2 3 5" xfId="26975" xr:uid="{00000000-0005-0000-0000-0000F65E0000}"/>
    <cellStyle name="Ergebnis 3 3 5 2 4" xfId="4829" xr:uid="{00000000-0005-0000-0000-0000F75E0000}"/>
    <cellStyle name="Ergebnis 3 3 5 2 4 2" xfId="16557" xr:uid="{00000000-0005-0000-0000-0000F85E0000}"/>
    <cellStyle name="Ergebnis 3 3 5 2 4 3" xfId="28284" xr:uid="{00000000-0005-0000-0000-0000F95E0000}"/>
    <cellStyle name="Ergebnis 3 3 5 2 5" xfId="8734" xr:uid="{00000000-0005-0000-0000-0000FA5E0000}"/>
    <cellStyle name="Ergebnis 3 3 5 2 5 2" xfId="20462" xr:uid="{00000000-0005-0000-0000-0000FB5E0000}"/>
    <cellStyle name="Ergebnis 3 3 5 2 5 3" xfId="32189" xr:uid="{00000000-0005-0000-0000-0000FC5E0000}"/>
    <cellStyle name="Ergebnis 3 3 5 2 6" xfId="12652" xr:uid="{00000000-0005-0000-0000-0000FD5E0000}"/>
    <cellStyle name="Ergebnis 3 3 5 2 7" xfId="24379" xr:uid="{00000000-0005-0000-0000-0000FE5E0000}"/>
    <cellStyle name="Ergebnis 3 3 5 3" xfId="1353" xr:uid="{00000000-0005-0000-0000-0000FF5E0000}"/>
    <cellStyle name="Ergebnis 3 3 5 3 2" xfId="2651" xr:uid="{00000000-0005-0000-0000-0000005F0000}"/>
    <cellStyle name="Ergebnis 3 3 5 3 2 2" xfId="6556" xr:uid="{00000000-0005-0000-0000-0000015F0000}"/>
    <cellStyle name="Ergebnis 3 3 5 3 2 2 2" xfId="18284" xr:uid="{00000000-0005-0000-0000-0000025F0000}"/>
    <cellStyle name="Ergebnis 3 3 5 3 2 2 3" xfId="30011" xr:uid="{00000000-0005-0000-0000-0000035F0000}"/>
    <cellStyle name="Ergebnis 3 3 5 3 2 3" xfId="10461" xr:uid="{00000000-0005-0000-0000-0000045F0000}"/>
    <cellStyle name="Ergebnis 3 3 5 3 2 3 2" xfId="22189" xr:uid="{00000000-0005-0000-0000-0000055F0000}"/>
    <cellStyle name="Ergebnis 3 3 5 3 2 3 3" xfId="33916" xr:uid="{00000000-0005-0000-0000-0000065F0000}"/>
    <cellStyle name="Ergebnis 3 3 5 3 2 4" xfId="14379" xr:uid="{00000000-0005-0000-0000-0000075F0000}"/>
    <cellStyle name="Ergebnis 3 3 5 3 2 5" xfId="26106" xr:uid="{00000000-0005-0000-0000-0000085F0000}"/>
    <cellStyle name="Ergebnis 3 3 5 3 3" xfId="3949" xr:uid="{00000000-0005-0000-0000-0000095F0000}"/>
    <cellStyle name="Ergebnis 3 3 5 3 3 2" xfId="7854" xr:uid="{00000000-0005-0000-0000-00000A5F0000}"/>
    <cellStyle name="Ergebnis 3 3 5 3 3 2 2" xfId="19582" xr:uid="{00000000-0005-0000-0000-00000B5F0000}"/>
    <cellStyle name="Ergebnis 3 3 5 3 3 2 3" xfId="31309" xr:uid="{00000000-0005-0000-0000-00000C5F0000}"/>
    <cellStyle name="Ergebnis 3 3 5 3 3 3" xfId="11759" xr:uid="{00000000-0005-0000-0000-00000D5F0000}"/>
    <cellStyle name="Ergebnis 3 3 5 3 3 3 2" xfId="23487" xr:uid="{00000000-0005-0000-0000-00000E5F0000}"/>
    <cellStyle name="Ergebnis 3 3 5 3 3 3 3" xfId="35214" xr:uid="{00000000-0005-0000-0000-00000F5F0000}"/>
    <cellStyle name="Ergebnis 3 3 5 3 3 4" xfId="15677" xr:uid="{00000000-0005-0000-0000-0000105F0000}"/>
    <cellStyle name="Ergebnis 3 3 5 3 3 5" xfId="27404" xr:uid="{00000000-0005-0000-0000-0000115F0000}"/>
    <cellStyle name="Ergebnis 3 3 5 3 4" xfId="5258" xr:uid="{00000000-0005-0000-0000-0000125F0000}"/>
    <cellStyle name="Ergebnis 3 3 5 3 4 2" xfId="16986" xr:uid="{00000000-0005-0000-0000-0000135F0000}"/>
    <cellStyle name="Ergebnis 3 3 5 3 4 3" xfId="28713" xr:uid="{00000000-0005-0000-0000-0000145F0000}"/>
    <cellStyle name="Ergebnis 3 3 5 3 5" xfId="9163" xr:uid="{00000000-0005-0000-0000-0000155F0000}"/>
    <cellStyle name="Ergebnis 3 3 5 3 5 2" xfId="20891" xr:uid="{00000000-0005-0000-0000-0000165F0000}"/>
    <cellStyle name="Ergebnis 3 3 5 3 5 3" xfId="32618" xr:uid="{00000000-0005-0000-0000-0000175F0000}"/>
    <cellStyle name="Ergebnis 3 3 5 3 6" xfId="13081" xr:uid="{00000000-0005-0000-0000-0000185F0000}"/>
    <cellStyle name="Ergebnis 3 3 5 3 7" xfId="24808" xr:uid="{00000000-0005-0000-0000-0000195F0000}"/>
    <cellStyle name="Ergebnis 3 3 5 4" xfId="1793" xr:uid="{00000000-0005-0000-0000-00001A5F0000}"/>
    <cellStyle name="Ergebnis 3 3 5 4 2" xfId="5698" xr:uid="{00000000-0005-0000-0000-00001B5F0000}"/>
    <cellStyle name="Ergebnis 3 3 5 4 2 2" xfId="17426" xr:uid="{00000000-0005-0000-0000-00001C5F0000}"/>
    <cellStyle name="Ergebnis 3 3 5 4 2 3" xfId="29153" xr:uid="{00000000-0005-0000-0000-00001D5F0000}"/>
    <cellStyle name="Ergebnis 3 3 5 4 3" xfId="9603" xr:uid="{00000000-0005-0000-0000-00001E5F0000}"/>
    <cellStyle name="Ergebnis 3 3 5 4 3 2" xfId="21331" xr:uid="{00000000-0005-0000-0000-00001F5F0000}"/>
    <cellStyle name="Ergebnis 3 3 5 4 3 3" xfId="33058" xr:uid="{00000000-0005-0000-0000-0000205F0000}"/>
    <cellStyle name="Ergebnis 3 3 5 4 4" xfId="13521" xr:uid="{00000000-0005-0000-0000-0000215F0000}"/>
    <cellStyle name="Ergebnis 3 3 5 4 5" xfId="25248" xr:uid="{00000000-0005-0000-0000-0000225F0000}"/>
    <cellStyle name="Ergebnis 3 3 5 5" xfId="3091" xr:uid="{00000000-0005-0000-0000-0000235F0000}"/>
    <cellStyle name="Ergebnis 3 3 5 5 2" xfId="6996" xr:uid="{00000000-0005-0000-0000-0000245F0000}"/>
    <cellStyle name="Ergebnis 3 3 5 5 2 2" xfId="18724" xr:uid="{00000000-0005-0000-0000-0000255F0000}"/>
    <cellStyle name="Ergebnis 3 3 5 5 2 3" xfId="30451" xr:uid="{00000000-0005-0000-0000-0000265F0000}"/>
    <cellStyle name="Ergebnis 3 3 5 5 3" xfId="10901" xr:uid="{00000000-0005-0000-0000-0000275F0000}"/>
    <cellStyle name="Ergebnis 3 3 5 5 3 2" xfId="22629" xr:uid="{00000000-0005-0000-0000-0000285F0000}"/>
    <cellStyle name="Ergebnis 3 3 5 5 3 3" xfId="34356" xr:uid="{00000000-0005-0000-0000-0000295F0000}"/>
    <cellStyle name="Ergebnis 3 3 5 5 4" xfId="14819" xr:uid="{00000000-0005-0000-0000-00002A5F0000}"/>
    <cellStyle name="Ergebnis 3 3 5 5 5" xfId="26546" xr:uid="{00000000-0005-0000-0000-00002B5F0000}"/>
    <cellStyle name="Ergebnis 3 3 5 6" xfId="4400" xr:uid="{00000000-0005-0000-0000-00002C5F0000}"/>
    <cellStyle name="Ergebnis 3 3 5 6 2" xfId="16128" xr:uid="{00000000-0005-0000-0000-00002D5F0000}"/>
    <cellStyle name="Ergebnis 3 3 5 6 3" xfId="27855" xr:uid="{00000000-0005-0000-0000-00002E5F0000}"/>
    <cellStyle name="Ergebnis 3 3 5 7" xfId="8305" xr:uid="{00000000-0005-0000-0000-00002F5F0000}"/>
    <cellStyle name="Ergebnis 3 3 5 7 2" xfId="20033" xr:uid="{00000000-0005-0000-0000-0000305F0000}"/>
    <cellStyle name="Ergebnis 3 3 5 7 3" xfId="31760" xr:uid="{00000000-0005-0000-0000-0000315F0000}"/>
    <cellStyle name="Ergebnis 3 3 5 8" xfId="12223" xr:uid="{00000000-0005-0000-0000-0000325F0000}"/>
    <cellStyle name="Ergebnis 3 3 5 9" xfId="23950" xr:uid="{00000000-0005-0000-0000-0000335F0000}"/>
    <cellStyle name="Ergebnis 3 3 6" xfId="594" xr:uid="{00000000-0005-0000-0000-0000345F0000}"/>
    <cellStyle name="Ergebnis 3 3 6 2" xfId="1023" xr:uid="{00000000-0005-0000-0000-0000355F0000}"/>
    <cellStyle name="Ergebnis 3 3 6 2 2" xfId="2321" xr:uid="{00000000-0005-0000-0000-0000365F0000}"/>
    <cellStyle name="Ergebnis 3 3 6 2 2 2" xfId="6226" xr:uid="{00000000-0005-0000-0000-0000375F0000}"/>
    <cellStyle name="Ergebnis 3 3 6 2 2 2 2" xfId="17954" xr:uid="{00000000-0005-0000-0000-0000385F0000}"/>
    <cellStyle name="Ergebnis 3 3 6 2 2 2 3" xfId="29681" xr:uid="{00000000-0005-0000-0000-0000395F0000}"/>
    <cellStyle name="Ergebnis 3 3 6 2 2 3" xfId="10131" xr:uid="{00000000-0005-0000-0000-00003A5F0000}"/>
    <cellStyle name="Ergebnis 3 3 6 2 2 3 2" xfId="21859" xr:uid="{00000000-0005-0000-0000-00003B5F0000}"/>
    <cellStyle name="Ergebnis 3 3 6 2 2 3 3" xfId="33586" xr:uid="{00000000-0005-0000-0000-00003C5F0000}"/>
    <cellStyle name="Ergebnis 3 3 6 2 2 4" xfId="14049" xr:uid="{00000000-0005-0000-0000-00003D5F0000}"/>
    <cellStyle name="Ergebnis 3 3 6 2 2 5" xfId="25776" xr:uid="{00000000-0005-0000-0000-00003E5F0000}"/>
    <cellStyle name="Ergebnis 3 3 6 2 3" xfId="3619" xr:uid="{00000000-0005-0000-0000-00003F5F0000}"/>
    <cellStyle name="Ergebnis 3 3 6 2 3 2" xfId="7524" xr:uid="{00000000-0005-0000-0000-0000405F0000}"/>
    <cellStyle name="Ergebnis 3 3 6 2 3 2 2" xfId="19252" xr:uid="{00000000-0005-0000-0000-0000415F0000}"/>
    <cellStyle name="Ergebnis 3 3 6 2 3 2 3" xfId="30979" xr:uid="{00000000-0005-0000-0000-0000425F0000}"/>
    <cellStyle name="Ergebnis 3 3 6 2 3 3" xfId="11429" xr:uid="{00000000-0005-0000-0000-0000435F0000}"/>
    <cellStyle name="Ergebnis 3 3 6 2 3 3 2" xfId="23157" xr:uid="{00000000-0005-0000-0000-0000445F0000}"/>
    <cellStyle name="Ergebnis 3 3 6 2 3 3 3" xfId="34884" xr:uid="{00000000-0005-0000-0000-0000455F0000}"/>
    <cellStyle name="Ergebnis 3 3 6 2 3 4" xfId="15347" xr:uid="{00000000-0005-0000-0000-0000465F0000}"/>
    <cellStyle name="Ergebnis 3 3 6 2 3 5" xfId="27074" xr:uid="{00000000-0005-0000-0000-0000475F0000}"/>
    <cellStyle name="Ergebnis 3 3 6 2 4" xfId="4928" xr:uid="{00000000-0005-0000-0000-0000485F0000}"/>
    <cellStyle name="Ergebnis 3 3 6 2 4 2" xfId="16656" xr:uid="{00000000-0005-0000-0000-0000495F0000}"/>
    <cellStyle name="Ergebnis 3 3 6 2 4 3" xfId="28383" xr:uid="{00000000-0005-0000-0000-00004A5F0000}"/>
    <cellStyle name="Ergebnis 3 3 6 2 5" xfId="8833" xr:uid="{00000000-0005-0000-0000-00004B5F0000}"/>
    <cellStyle name="Ergebnis 3 3 6 2 5 2" xfId="20561" xr:uid="{00000000-0005-0000-0000-00004C5F0000}"/>
    <cellStyle name="Ergebnis 3 3 6 2 5 3" xfId="32288" xr:uid="{00000000-0005-0000-0000-00004D5F0000}"/>
    <cellStyle name="Ergebnis 3 3 6 2 6" xfId="12751" xr:uid="{00000000-0005-0000-0000-00004E5F0000}"/>
    <cellStyle name="Ergebnis 3 3 6 2 7" xfId="24478" xr:uid="{00000000-0005-0000-0000-00004F5F0000}"/>
    <cellStyle name="Ergebnis 3 3 6 3" xfId="1452" xr:uid="{00000000-0005-0000-0000-0000505F0000}"/>
    <cellStyle name="Ergebnis 3 3 6 3 2" xfId="2750" xr:uid="{00000000-0005-0000-0000-0000515F0000}"/>
    <cellStyle name="Ergebnis 3 3 6 3 2 2" xfId="6655" xr:uid="{00000000-0005-0000-0000-0000525F0000}"/>
    <cellStyle name="Ergebnis 3 3 6 3 2 2 2" xfId="18383" xr:uid="{00000000-0005-0000-0000-0000535F0000}"/>
    <cellStyle name="Ergebnis 3 3 6 3 2 2 3" xfId="30110" xr:uid="{00000000-0005-0000-0000-0000545F0000}"/>
    <cellStyle name="Ergebnis 3 3 6 3 2 3" xfId="10560" xr:uid="{00000000-0005-0000-0000-0000555F0000}"/>
    <cellStyle name="Ergebnis 3 3 6 3 2 3 2" xfId="22288" xr:uid="{00000000-0005-0000-0000-0000565F0000}"/>
    <cellStyle name="Ergebnis 3 3 6 3 2 3 3" xfId="34015" xr:uid="{00000000-0005-0000-0000-0000575F0000}"/>
    <cellStyle name="Ergebnis 3 3 6 3 2 4" xfId="14478" xr:uid="{00000000-0005-0000-0000-0000585F0000}"/>
    <cellStyle name="Ergebnis 3 3 6 3 2 5" xfId="26205" xr:uid="{00000000-0005-0000-0000-0000595F0000}"/>
    <cellStyle name="Ergebnis 3 3 6 3 3" xfId="4048" xr:uid="{00000000-0005-0000-0000-00005A5F0000}"/>
    <cellStyle name="Ergebnis 3 3 6 3 3 2" xfId="7953" xr:uid="{00000000-0005-0000-0000-00005B5F0000}"/>
    <cellStyle name="Ergebnis 3 3 6 3 3 2 2" xfId="19681" xr:uid="{00000000-0005-0000-0000-00005C5F0000}"/>
    <cellStyle name="Ergebnis 3 3 6 3 3 2 3" xfId="31408" xr:uid="{00000000-0005-0000-0000-00005D5F0000}"/>
    <cellStyle name="Ergebnis 3 3 6 3 3 3" xfId="11858" xr:uid="{00000000-0005-0000-0000-00005E5F0000}"/>
    <cellStyle name="Ergebnis 3 3 6 3 3 3 2" xfId="23586" xr:uid="{00000000-0005-0000-0000-00005F5F0000}"/>
    <cellStyle name="Ergebnis 3 3 6 3 3 3 3" xfId="35313" xr:uid="{00000000-0005-0000-0000-0000605F0000}"/>
    <cellStyle name="Ergebnis 3 3 6 3 3 4" xfId="15776" xr:uid="{00000000-0005-0000-0000-0000615F0000}"/>
    <cellStyle name="Ergebnis 3 3 6 3 3 5" xfId="27503" xr:uid="{00000000-0005-0000-0000-0000625F0000}"/>
    <cellStyle name="Ergebnis 3 3 6 3 4" xfId="5357" xr:uid="{00000000-0005-0000-0000-0000635F0000}"/>
    <cellStyle name="Ergebnis 3 3 6 3 4 2" xfId="17085" xr:uid="{00000000-0005-0000-0000-0000645F0000}"/>
    <cellStyle name="Ergebnis 3 3 6 3 4 3" xfId="28812" xr:uid="{00000000-0005-0000-0000-0000655F0000}"/>
    <cellStyle name="Ergebnis 3 3 6 3 5" xfId="9262" xr:uid="{00000000-0005-0000-0000-0000665F0000}"/>
    <cellStyle name="Ergebnis 3 3 6 3 5 2" xfId="20990" xr:uid="{00000000-0005-0000-0000-0000675F0000}"/>
    <cellStyle name="Ergebnis 3 3 6 3 5 3" xfId="32717" xr:uid="{00000000-0005-0000-0000-0000685F0000}"/>
    <cellStyle name="Ergebnis 3 3 6 3 6" xfId="13180" xr:uid="{00000000-0005-0000-0000-0000695F0000}"/>
    <cellStyle name="Ergebnis 3 3 6 3 7" xfId="24907" xr:uid="{00000000-0005-0000-0000-00006A5F0000}"/>
    <cellStyle name="Ergebnis 3 3 6 4" xfId="1892" xr:uid="{00000000-0005-0000-0000-00006B5F0000}"/>
    <cellStyle name="Ergebnis 3 3 6 4 2" xfId="5797" xr:uid="{00000000-0005-0000-0000-00006C5F0000}"/>
    <cellStyle name="Ergebnis 3 3 6 4 2 2" xfId="17525" xr:uid="{00000000-0005-0000-0000-00006D5F0000}"/>
    <cellStyle name="Ergebnis 3 3 6 4 2 3" xfId="29252" xr:uid="{00000000-0005-0000-0000-00006E5F0000}"/>
    <cellStyle name="Ergebnis 3 3 6 4 3" xfId="9702" xr:uid="{00000000-0005-0000-0000-00006F5F0000}"/>
    <cellStyle name="Ergebnis 3 3 6 4 3 2" xfId="21430" xr:uid="{00000000-0005-0000-0000-0000705F0000}"/>
    <cellStyle name="Ergebnis 3 3 6 4 3 3" xfId="33157" xr:uid="{00000000-0005-0000-0000-0000715F0000}"/>
    <cellStyle name="Ergebnis 3 3 6 4 4" xfId="13620" xr:uid="{00000000-0005-0000-0000-0000725F0000}"/>
    <cellStyle name="Ergebnis 3 3 6 4 5" xfId="25347" xr:uid="{00000000-0005-0000-0000-0000735F0000}"/>
    <cellStyle name="Ergebnis 3 3 6 5" xfId="3190" xr:uid="{00000000-0005-0000-0000-0000745F0000}"/>
    <cellStyle name="Ergebnis 3 3 6 5 2" xfId="7095" xr:uid="{00000000-0005-0000-0000-0000755F0000}"/>
    <cellStyle name="Ergebnis 3 3 6 5 2 2" xfId="18823" xr:uid="{00000000-0005-0000-0000-0000765F0000}"/>
    <cellStyle name="Ergebnis 3 3 6 5 2 3" xfId="30550" xr:uid="{00000000-0005-0000-0000-0000775F0000}"/>
    <cellStyle name="Ergebnis 3 3 6 5 3" xfId="11000" xr:uid="{00000000-0005-0000-0000-0000785F0000}"/>
    <cellStyle name="Ergebnis 3 3 6 5 3 2" xfId="22728" xr:uid="{00000000-0005-0000-0000-0000795F0000}"/>
    <cellStyle name="Ergebnis 3 3 6 5 3 3" xfId="34455" xr:uid="{00000000-0005-0000-0000-00007A5F0000}"/>
    <cellStyle name="Ergebnis 3 3 6 5 4" xfId="14918" xr:uid="{00000000-0005-0000-0000-00007B5F0000}"/>
    <cellStyle name="Ergebnis 3 3 6 5 5" xfId="26645" xr:uid="{00000000-0005-0000-0000-00007C5F0000}"/>
    <cellStyle name="Ergebnis 3 3 6 6" xfId="4499" xr:uid="{00000000-0005-0000-0000-00007D5F0000}"/>
    <cellStyle name="Ergebnis 3 3 6 6 2" xfId="16227" xr:uid="{00000000-0005-0000-0000-00007E5F0000}"/>
    <cellStyle name="Ergebnis 3 3 6 6 3" xfId="27954" xr:uid="{00000000-0005-0000-0000-00007F5F0000}"/>
    <cellStyle name="Ergebnis 3 3 6 7" xfId="8404" xr:uid="{00000000-0005-0000-0000-0000805F0000}"/>
    <cellStyle name="Ergebnis 3 3 6 7 2" xfId="20132" xr:uid="{00000000-0005-0000-0000-0000815F0000}"/>
    <cellStyle name="Ergebnis 3 3 6 7 3" xfId="31859" xr:uid="{00000000-0005-0000-0000-0000825F0000}"/>
    <cellStyle name="Ergebnis 3 3 6 8" xfId="12322" xr:uid="{00000000-0005-0000-0000-0000835F0000}"/>
    <cellStyle name="Ergebnis 3 3 6 9" xfId="24049" xr:uid="{00000000-0005-0000-0000-0000845F0000}"/>
    <cellStyle name="Ergebnis 3 3 7" xfId="696" xr:uid="{00000000-0005-0000-0000-0000855F0000}"/>
    <cellStyle name="Ergebnis 3 3 7 2" xfId="1994" xr:uid="{00000000-0005-0000-0000-0000865F0000}"/>
    <cellStyle name="Ergebnis 3 3 7 2 2" xfId="5899" xr:uid="{00000000-0005-0000-0000-0000875F0000}"/>
    <cellStyle name="Ergebnis 3 3 7 2 2 2" xfId="17627" xr:uid="{00000000-0005-0000-0000-0000885F0000}"/>
    <cellStyle name="Ergebnis 3 3 7 2 2 3" xfId="29354" xr:uid="{00000000-0005-0000-0000-0000895F0000}"/>
    <cellStyle name="Ergebnis 3 3 7 2 3" xfId="9804" xr:uid="{00000000-0005-0000-0000-00008A5F0000}"/>
    <cellStyle name="Ergebnis 3 3 7 2 3 2" xfId="21532" xr:uid="{00000000-0005-0000-0000-00008B5F0000}"/>
    <cellStyle name="Ergebnis 3 3 7 2 3 3" xfId="33259" xr:uid="{00000000-0005-0000-0000-00008C5F0000}"/>
    <cellStyle name="Ergebnis 3 3 7 2 4" xfId="13722" xr:uid="{00000000-0005-0000-0000-00008D5F0000}"/>
    <cellStyle name="Ergebnis 3 3 7 2 5" xfId="25449" xr:uid="{00000000-0005-0000-0000-00008E5F0000}"/>
    <cellStyle name="Ergebnis 3 3 7 3" xfId="3292" xr:uid="{00000000-0005-0000-0000-00008F5F0000}"/>
    <cellStyle name="Ergebnis 3 3 7 3 2" xfId="7197" xr:uid="{00000000-0005-0000-0000-0000905F0000}"/>
    <cellStyle name="Ergebnis 3 3 7 3 2 2" xfId="18925" xr:uid="{00000000-0005-0000-0000-0000915F0000}"/>
    <cellStyle name="Ergebnis 3 3 7 3 2 3" xfId="30652" xr:uid="{00000000-0005-0000-0000-0000925F0000}"/>
    <cellStyle name="Ergebnis 3 3 7 3 3" xfId="11102" xr:uid="{00000000-0005-0000-0000-0000935F0000}"/>
    <cellStyle name="Ergebnis 3 3 7 3 3 2" xfId="22830" xr:uid="{00000000-0005-0000-0000-0000945F0000}"/>
    <cellStyle name="Ergebnis 3 3 7 3 3 3" xfId="34557" xr:uid="{00000000-0005-0000-0000-0000955F0000}"/>
    <cellStyle name="Ergebnis 3 3 7 3 4" xfId="15020" xr:uid="{00000000-0005-0000-0000-0000965F0000}"/>
    <cellStyle name="Ergebnis 3 3 7 3 5" xfId="26747" xr:uid="{00000000-0005-0000-0000-0000975F0000}"/>
    <cellStyle name="Ergebnis 3 3 7 4" xfId="4601" xr:uid="{00000000-0005-0000-0000-0000985F0000}"/>
    <cellStyle name="Ergebnis 3 3 7 4 2" xfId="16329" xr:uid="{00000000-0005-0000-0000-0000995F0000}"/>
    <cellStyle name="Ergebnis 3 3 7 4 3" xfId="28056" xr:uid="{00000000-0005-0000-0000-00009A5F0000}"/>
    <cellStyle name="Ergebnis 3 3 7 5" xfId="8506" xr:uid="{00000000-0005-0000-0000-00009B5F0000}"/>
    <cellStyle name="Ergebnis 3 3 7 5 2" xfId="20234" xr:uid="{00000000-0005-0000-0000-00009C5F0000}"/>
    <cellStyle name="Ergebnis 3 3 7 5 3" xfId="31961" xr:uid="{00000000-0005-0000-0000-00009D5F0000}"/>
    <cellStyle name="Ergebnis 3 3 7 6" xfId="12424" xr:uid="{00000000-0005-0000-0000-00009E5F0000}"/>
    <cellStyle name="Ergebnis 3 3 7 7" xfId="24151" xr:uid="{00000000-0005-0000-0000-00009F5F0000}"/>
    <cellStyle name="Ergebnis 3 3 8" xfId="1125" xr:uid="{00000000-0005-0000-0000-0000A05F0000}"/>
    <cellStyle name="Ergebnis 3 3 8 2" xfId="2423" xr:uid="{00000000-0005-0000-0000-0000A15F0000}"/>
    <cellStyle name="Ergebnis 3 3 8 2 2" xfId="6328" xr:uid="{00000000-0005-0000-0000-0000A25F0000}"/>
    <cellStyle name="Ergebnis 3 3 8 2 2 2" xfId="18056" xr:uid="{00000000-0005-0000-0000-0000A35F0000}"/>
    <cellStyle name="Ergebnis 3 3 8 2 2 3" xfId="29783" xr:uid="{00000000-0005-0000-0000-0000A45F0000}"/>
    <cellStyle name="Ergebnis 3 3 8 2 3" xfId="10233" xr:uid="{00000000-0005-0000-0000-0000A55F0000}"/>
    <cellStyle name="Ergebnis 3 3 8 2 3 2" xfId="21961" xr:uid="{00000000-0005-0000-0000-0000A65F0000}"/>
    <cellStyle name="Ergebnis 3 3 8 2 3 3" xfId="33688" xr:uid="{00000000-0005-0000-0000-0000A75F0000}"/>
    <cellStyle name="Ergebnis 3 3 8 2 4" xfId="14151" xr:uid="{00000000-0005-0000-0000-0000A85F0000}"/>
    <cellStyle name="Ergebnis 3 3 8 2 5" xfId="25878" xr:uid="{00000000-0005-0000-0000-0000A95F0000}"/>
    <cellStyle name="Ergebnis 3 3 8 3" xfId="3721" xr:uid="{00000000-0005-0000-0000-0000AA5F0000}"/>
    <cellStyle name="Ergebnis 3 3 8 3 2" xfId="7626" xr:uid="{00000000-0005-0000-0000-0000AB5F0000}"/>
    <cellStyle name="Ergebnis 3 3 8 3 2 2" xfId="19354" xr:uid="{00000000-0005-0000-0000-0000AC5F0000}"/>
    <cellStyle name="Ergebnis 3 3 8 3 2 3" xfId="31081" xr:uid="{00000000-0005-0000-0000-0000AD5F0000}"/>
    <cellStyle name="Ergebnis 3 3 8 3 3" xfId="11531" xr:uid="{00000000-0005-0000-0000-0000AE5F0000}"/>
    <cellStyle name="Ergebnis 3 3 8 3 3 2" xfId="23259" xr:uid="{00000000-0005-0000-0000-0000AF5F0000}"/>
    <cellStyle name="Ergebnis 3 3 8 3 3 3" xfId="34986" xr:uid="{00000000-0005-0000-0000-0000B05F0000}"/>
    <cellStyle name="Ergebnis 3 3 8 3 4" xfId="15449" xr:uid="{00000000-0005-0000-0000-0000B15F0000}"/>
    <cellStyle name="Ergebnis 3 3 8 3 5" xfId="27176" xr:uid="{00000000-0005-0000-0000-0000B25F0000}"/>
    <cellStyle name="Ergebnis 3 3 8 4" xfId="5030" xr:uid="{00000000-0005-0000-0000-0000B35F0000}"/>
    <cellStyle name="Ergebnis 3 3 8 4 2" xfId="16758" xr:uid="{00000000-0005-0000-0000-0000B45F0000}"/>
    <cellStyle name="Ergebnis 3 3 8 4 3" xfId="28485" xr:uid="{00000000-0005-0000-0000-0000B55F0000}"/>
    <cellStyle name="Ergebnis 3 3 8 5" xfId="8935" xr:uid="{00000000-0005-0000-0000-0000B65F0000}"/>
    <cellStyle name="Ergebnis 3 3 8 5 2" xfId="20663" xr:uid="{00000000-0005-0000-0000-0000B75F0000}"/>
    <cellStyle name="Ergebnis 3 3 8 5 3" xfId="32390" xr:uid="{00000000-0005-0000-0000-0000B85F0000}"/>
    <cellStyle name="Ergebnis 3 3 8 6" xfId="12853" xr:uid="{00000000-0005-0000-0000-0000B95F0000}"/>
    <cellStyle name="Ergebnis 3 3 8 7" xfId="24580" xr:uid="{00000000-0005-0000-0000-0000BA5F0000}"/>
    <cellStyle name="Ergebnis 3 3 9" xfId="1565" xr:uid="{00000000-0005-0000-0000-0000BB5F0000}"/>
    <cellStyle name="Ergebnis 3 3 9 2" xfId="5470" xr:uid="{00000000-0005-0000-0000-0000BC5F0000}"/>
    <cellStyle name="Ergebnis 3 3 9 2 2" xfId="17198" xr:uid="{00000000-0005-0000-0000-0000BD5F0000}"/>
    <cellStyle name="Ergebnis 3 3 9 2 3" xfId="28925" xr:uid="{00000000-0005-0000-0000-0000BE5F0000}"/>
    <cellStyle name="Ergebnis 3 3 9 3" xfId="9375" xr:uid="{00000000-0005-0000-0000-0000BF5F0000}"/>
    <cellStyle name="Ergebnis 3 3 9 3 2" xfId="21103" xr:uid="{00000000-0005-0000-0000-0000C05F0000}"/>
    <cellStyle name="Ergebnis 3 3 9 3 3" xfId="32830" xr:uid="{00000000-0005-0000-0000-0000C15F0000}"/>
    <cellStyle name="Ergebnis 3 3 9 4" xfId="13293" xr:uid="{00000000-0005-0000-0000-0000C25F0000}"/>
    <cellStyle name="Ergebnis 3 3 9 5" xfId="25020" xr:uid="{00000000-0005-0000-0000-0000C35F0000}"/>
    <cellStyle name="Ergebnis 3 4" xfId="271" xr:uid="{00000000-0005-0000-0000-0000C45F0000}"/>
    <cellStyle name="Ergebnis 3 4 10" xfId="8081" xr:uid="{00000000-0005-0000-0000-0000C55F0000}"/>
    <cellStyle name="Ergebnis 3 4 10 2" xfId="19809" xr:uid="{00000000-0005-0000-0000-0000C65F0000}"/>
    <cellStyle name="Ergebnis 3 4 10 3" xfId="31536" xr:uid="{00000000-0005-0000-0000-0000C75F0000}"/>
    <cellStyle name="Ergebnis 3 4 11" xfId="11999" xr:uid="{00000000-0005-0000-0000-0000C85F0000}"/>
    <cellStyle name="Ergebnis 3 4 12" xfId="23726" xr:uid="{00000000-0005-0000-0000-0000C95F0000}"/>
    <cellStyle name="Ergebnis 3 4 2" xfId="383" xr:uid="{00000000-0005-0000-0000-0000CA5F0000}"/>
    <cellStyle name="Ergebnis 3 4 2 2" xfId="812" xr:uid="{00000000-0005-0000-0000-0000CB5F0000}"/>
    <cellStyle name="Ergebnis 3 4 2 2 2" xfId="2110" xr:uid="{00000000-0005-0000-0000-0000CC5F0000}"/>
    <cellStyle name="Ergebnis 3 4 2 2 2 2" xfId="6015" xr:uid="{00000000-0005-0000-0000-0000CD5F0000}"/>
    <cellStyle name="Ergebnis 3 4 2 2 2 2 2" xfId="17743" xr:uid="{00000000-0005-0000-0000-0000CE5F0000}"/>
    <cellStyle name="Ergebnis 3 4 2 2 2 2 3" xfId="29470" xr:uid="{00000000-0005-0000-0000-0000CF5F0000}"/>
    <cellStyle name="Ergebnis 3 4 2 2 2 3" xfId="9920" xr:uid="{00000000-0005-0000-0000-0000D05F0000}"/>
    <cellStyle name="Ergebnis 3 4 2 2 2 3 2" xfId="21648" xr:uid="{00000000-0005-0000-0000-0000D15F0000}"/>
    <cellStyle name="Ergebnis 3 4 2 2 2 3 3" xfId="33375" xr:uid="{00000000-0005-0000-0000-0000D25F0000}"/>
    <cellStyle name="Ergebnis 3 4 2 2 2 4" xfId="13838" xr:uid="{00000000-0005-0000-0000-0000D35F0000}"/>
    <cellStyle name="Ergebnis 3 4 2 2 2 5" xfId="25565" xr:uid="{00000000-0005-0000-0000-0000D45F0000}"/>
    <cellStyle name="Ergebnis 3 4 2 2 3" xfId="3408" xr:uid="{00000000-0005-0000-0000-0000D55F0000}"/>
    <cellStyle name="Ergebnis 3 4 2 2 3 2" xfId="7313" xr:uid="{00000000-0005-0000-0000-0000D65F0000}"/>
    <cellStyle name="Ergebnis 3 4 2 2 3 2 2" xfId="19041" xr:uid="{00000000-0005-0000-0000-0000D75F0000}"/>
    <cellStyle name="Ergebnis 3 4 2 2 3 2 3" xfId="30768" xr:uid="{00000000-0005-0000-0000-0000D85F0000}"/>
    <cellStyle name="Ergebnis 3 4 2 2 3 3" xfId="11218" xr:uid="{00000000-0005-0000-0000-0000D95F0000}"/>
    <cellStyle name="Ergebnis 3 4 2 2 3 3 2" xfId="22946" xr:uid="{00000000-0005-0000-0000-0000DA5F0000}"/>
    <cellStyle name="Ergebnis 3 4 2 2 3 3 3" xfId="34673" xr:uid="{00000000-0005-0000-0000-0000DB5F0000}"/>
    <cellStyle name="Ergebnis 3 4 2 2 3 4" xfId="15136" xr:uid="{00000000-0005-0000-0000-0000DC5F0000}"/>
    <cellStyle name="Ergebnis 3 4 2 2 3 5" xfId="26863" xr:uid="{00000000-0005-0000-0000-0000DD5F0000}"/>
    <cellStyle name="Ergebnis 3 4 2 2 4" xfId="4717" xr:uid="{00000000-0005-0000-0000-0000DE5F0000}"/>
    <cellStyle name="Ergebnis 3 4 2 2 4 2" xfId="16445" xr:uid="{00000000-0005-0000-0000-0000DF5F0000}"/>
    <cellStyle name="Ergebnis 3 4 2 2 4 3" xfId="28172" xr:uid="{00000000-0005-0000-0000-0000E05F0000}"/>
    <cellStyle name="Ergebnis 3 4 2 2 5" xfId="8622" xr:uid="{00000000-0005-0000-0000-0000E15F0000}"/>
    <cellStyle name="Ergebnis 3 4 2 2 5 2" xfId="20350" xr:uid="{00000000-0005-0000-0000-0000E25F0000}"/>
    <cellStyle name="Ergebnis 3 4 2 2 5 3" xfId="32077" xr:uid="{00000000-0005-0000-0000-0000E35F0000}"/>
    <cellStyle name="Ergebnis 3 4 2 2 6" xfId="12540" xr:uid="{00000000-0005-0000-0000-0000E45F0000}"/>
    <cellStyle name="Ergebnis 3 4 2 2 7" xfId="24267" xr:uid="{00000000-0005-0000-0000-0000E55F0000}"/>
    <cellStyle name="Ergebnis 3 4 2 3" xfId="1241" xr:uid="{00000000-0005-0000-0000-0000E65F0000}"/>
    <cellStyle name="Ergebnis 3 4 2 3 2" xfId="2539" xr:uid="{00000000-0005-0000-0000-0000E75F0000}"/>
    <cellStyle name="Ergebnis 3 4 2 3 2 2" xfId="6444" xr:uid="{00000000-0005-0000-0000-0000E85F0000}"/>
    <cellStyle name="Ergebnis 3 4 2 3 2 2 2" xfId="18172" xr:uid="{00000000-0005-0000-0000-0000E95F0000}"/>
    <cellStyle name="Ergebnis 3 4 2 3 2 2 3" xfId="29899" xr:uid="{00000000-0005-0000-0000-0000EA5F0000}"/>
    <cellStyle name="Ergebnis 3 4 2 3 2 3" xfId="10349" xr:uid="{00000000-0005-0000-0000-0000EB5F0000}"/>
    <cellStyle name="Ergebnis 3 4 2 3 2 3 2" xfId="22077" xr:uid="{00000000-0005-0000-0000-0000EC5F0000}"/>
    <cellStyle name="Ergebnis 3 4 2 3 2 3 3" xfId="33804" xr:uid="{00000000-0005-0000-0000-0000ED5F0000}"/>
    <cellStyle name="Ergebnis 3 4 2 3 2 4" xfId="14267" xr:uid="{00000000-0005-0000-0000-0000EE5F0000}"/>
    <cellStyle name="Ergebnis 3 4 2 3 2 5" xfId="25994" xr:uid="{00000000-0005-0000-0000-0000EF5F0000}"/>
    <cellStyle name="Ergebnis 3 4 2 3 3" xfId="3837" xr:uid="{00000000-0005-0000-0000-0000F05F0000}"/>
    <cellStyle name="Ergebnis 3 4 2 3 3 2" xfId="7742" xr:uid="{00000000-0005-0000-0000-0000F15F0000}"/>
    <cellStyle name="Ergebnis 3 4 2 3 3 2 2" xfId="19470" xr:uid="{00000000-0005-0000-0000-0000F25F0000}"/>
    <cellStyle name="Ergebnis 3 4 2 3 3 2 3" xfId="31197" xr:uid="{00000000-0005-0000-0000-0000F35F0000}"/>
    <cellStyle name="Ergebnis 3 4 2 3 3 3" xfId="11647" xr:uid="{00000000-0005-0000-0000-0000F45F0000}"/>
    <cellStyle name="Ergebnis 3 4 2 3 3 3 2" xfId="23375" xr:uid="{00000000-0005-0000-0000-0000F55F0000}"/>
    <cellStyle name="Ergebnis 3 4 2 3 3 3 3" xfId="35102" xr:uid="{00000000-0005-0000-0000-0000F65F0000}"/>
    <cellStyle name="Ergebnis 3 4 2 3 3 4" xfId="15565" xr:uid="{00000000-0005-0000-0000-0000F75F0000}"/>
    <cellStyle name="Ergebnis 3 4 2 3 3 5" xfId="27292" xr:uid="{00000000-0005-0000-0000-0000F85F0000}"/>
    <cellStyle name="Ergebnis 3 4 2 3 4" xfId="5146" xr:uid="{00000000-0005-0000-0000-0000F95F0000}"/>
    <cellStyle name="Ergebnis 3 4 2 3 4 2" xfId="16874" xr:uid="{00000000-0005-0000-0000-0000FA5F0000}"/>
    <cellStyle name="Ergebnis 3 4 2 3 4 3" xfId="28601" xr:uid="{00000000-0005-0000-0000-0000FB5F0000}"/>
    <cellStyle name="Ergebnis 3 4 2 3 5" xfId="9051" xr:uid="{00000000-0005-0000-0000-0000FC5F0000}"/>
    <cellStyle name="Ergebnis 3 4 2 3 5 2" xfId="20779" xr:uid="{00000000-0005-0000-0000-0000FD5F0000}"/>
    <cellStyle name="Ergebnis 3 4 2 3 5 3" xfId="32506" xr:uid="{00000000-0005-0000-0000-0000FE5F0000}"/>
    <cellStyle name="Ergebnis 3 4 2 3 6" xfId="12969" xr:uid="{00000000-0005-0000-0000-0000FF5F0000}"/>
    <cellStyle name="Ergebnis 3 4 2 3 7" xfId="24696" xr:uid="{00000000-0005-0000-0000-000000600000}"/>
    <cellStyle name="Ergebnis 3 4 2 4" xfId="1681" xr:uid="{00000000-0005-0000-0000-000001600000}"/>
    <cellStyle name="Ergebnis 3 4 2 4 2" xfId="5586" xr:uid="{00000000-0005-0000-0000-000002600000}"/>
    <cellStyle name="Ergebnis 3 4 2 4 2 2" xfId="17314" xr:uid="{00000000-0005-0000-0000-000003600000}"/>
    <cellStyle name="Ergebnis 3 4 2 4 2 3" xfId="29041" xr:uid="{00000000-0005-0000-0000-000004600000}"/>
    <cellStyle name="Ergebnis 3 4 2 4 3" xfId="9491" xr:uid="{00000000-0005-0000-0000-000005600000}"/>
    <cellStyle name="Ergebnis 3 4 2 4 3 2" xfId="21219" xr:uid="{00000000-0005-0000-0000-000006600000}"/>
    <cellStyle name="Ergebnis 3 4 2 4 3 3" xfId="32946" xr:uid="{00000000-0005-0000-0000-000007600000}"/>
    <cellStyle name="Ergebnis 3 4 2 4 4" xfId="13409" xr:uid="{00000000-0005-0000-0000-000008600000}"/>
    <cellStyle name="Ergebnis 3 4 2 4 5" xfId="25136" xr:uid="{00000000-0005-0000-0000-000009600000}"/>
    <cellStyle name="Ergebnis 3 4 2 5" xfId="2979" xr:uid="{00000000-0005-0000-0000-00000A600000}"/>
    <cellStyle name="Ergebnis 3 4 2 5 2" xfId="6884" xr:uid="{00000000-0005-0000-0000-00000B600000}"/>
    <cellStyle name="Ergebnis 3 4 2 5 2 2" xfId="18612" xr:uid="{00000000-0005-0000-0000-00000C600000}"/>
    <cellStyle name="Ergebnis 3 4 2 5 2 3" xfId="30339" xr:uid="{00000000-0005-0000-0000-00000D600000}"/>
    <cellStyle name="Ergebnis 3 4 2 5 3" xfId="10789" xr:uid="{00000000-0005-0000-0000-00000E600000}"/>
    <cellStyle name="Ergebnis 3 4 2 5 3 2" xfId="22517" xr:uid="{00000000-0005-0000-0000-00000F600000}"/>
    <cellStyle name="Ergebnis 3 4 2 5 3 3" xfId="34244" xr:uid="{00000000-0005-0000-0000-000010600000}"/>
    <cellStyle name="Ergebnis 3 4 2 5 4" xfId="14707" xr:uid="{00000000-0005-0000-0000-000011600000}"/>
    <cellStyle name="Ergebnis 3 4 2 5 5" xfId="26434" xr:uid="{00000000-0005-0000-0000-000012600000}"/>
    <cellStyle name="Ergebnis 3 4 2 6" xfId="4288" xr:uid="{00000000-0005-0000-0000-000013600000}"/>
    <cellStyle name="Ergebnis 3 4 2 6 2" xfId="16016" xr:uid="{00000000-0005-0000-0000-000014600000}"/>
    <cellStyle name="Ergebnis 3 4 2 6 3" xfId="27743" xr:uid="{00000000-0005-0000-0000-000015600000}"/>
    <cellStyle name="Ergebnis 3 4 2 7" xfId="8193" xr:uid="{00000000-0005-0000-0000-000016600000}"/>
    <cellStyle name="Ergebnis 3 4 2 7 2" xfId="19921" xr:uid="{00000000-0005-0000-0000-000017600000}"/>
    <cellStyle name="Ergebnis 3 4 2 7 3" xfId="31648" xr:uid="{00000000-0005-0000-0000-000018600000}"/>
    <cellStyle name="Ergebnis 3 4 2 8" xfId="12111" xr:uid="{00000000-0005-0000-0000-000019600000}"/>
    <cellStyle name="Ergebnis 3 4 2 9" xfId="23838" xr:uid="{00000000-0005-0000-0000-00001A600000}"/>
    <cellStyle name="Ergebnis 3 4 3" xfId="482" xr:uid="{00000000-0005-0000-0000-00001B600000}"/>
    <cellStyle name="Ergebnis 3 4 3 2" xfId="911" xr:uid="{00000000-0005-0000-0000-00001C600000}"/>
    <cellStyle name="Ergebnis 3 4 3 2 2" xfId="2209" xr:uid="{00000000-0005-0000-0000-00001D600000}"/>
    <cellStyle name="Ergebnis 3 4 3 2 2 2" xfId="6114" xr:uid="{00000000-0005-0000-0000-00001E600000}"/>
    <cellStyle name="Ergebnis 3 4 3 2 2 2 2" xfId="17842" xr:uid="{00000000-0005-0000-0000-00001F600000}"/>
    <cellStyle name="Ergebnis 3 4 3 2 2 2 3" xfId="29569" xr:uid="{00000000-0005-0000-0000-000020600000}"/>
    <cellStyle name="Ergebnis 3 4 3 2 2 3" xfId="10019" xr:uid="{00000000-0005-0000-0000-000021600000}"/>
    <cellStyle name="Ergebnis 3 4 3 2 2 3 2" xfId="21747" xr:uid="{00000000-0005-0000-0000-000022600000}"/>
    <cellStyle name="Ergebnis 3 4 3 2 2 3 3" xfId="33474" xr:uid="{00000000-0005-0000-0000-000023600000}"/>
    <cellStyle name="Ergebnis 3 4 3 2 2 4" xfId="13937" xr:uid="{00000000-0005-0000-0000-000024600000}"/>
    <cellStyle name="Ergebnis 3 4 3 2 2 5" xfId="25664" xr:uid="{00000000-0005-0000-0000-000025600000}"/>
    <cellStyle name="Ergebnis 3 4 3 2 3" xfId="3507" xr:uid="{00000000-0005-0000-0000-000026600000}"/>
    <cellStyle name="Ergebnis 3 4 3 2 3 2" xfId="7412" xr:uid="{00000000-0005-0000-0000-000027600000}"/>
    <cellStyle name="Ergebnis 3 4 3 2 3 2 2" xfId="19140" xr:uid="{00000000-0005-0000-0000-000028600000}"/>
    <cellStyle name="Ergebnis 3 4 3 2 3 2 3" xfId="30867" xr:uid="{00000000-0005-0000-0000-000029600000}"/>
    <cellStyle name="Ergebnis 3 4 3 2 3 3" xfId="11317" xr:uid="{00000000-0005-0000-0000-00002A600000}"/>
    <cellStyle name="Ergebnis 3 4 3 2 3 3 2" xfId="23045" xr:uid="{00000000-0005-0000-0000-00002B600000}"/>
    <cellStyle name="Ergebnis 3 4 3 2 3 3 3" xfId="34772" xr:uid="{00000000-0005-0000-0000-00002C600000}"/>
    <cellStyle name="Ergebnis 3 4 3 2 3 4" xfId="15235" xr:uid="{00000000-0005-0000-0000-00002D600000}"/>
    <cellStyle name="Ergebnis 3 4 3 2 3 5" xfId="26962" xr:uid="{00000000-0005-0000-0000-00002E600000}"/>
    <cellStyle name="Ergebnis 3 4 3 2 4" xfId="4816" xr:uid="{00000000-0005-0000-0000-00002F600000}"/>
    <cellStyle name="Ergebnis 3 4 3 2 4 2" xfId="16544" xr:uid="{00000000-0005-0000-0000-000030600000}"/>
    <cellStyle name="Ergebnis 3 4 3 2 4 3" xfId="28271" xr:uid="{00000000-0005-0000-0000-000031600000}"/>
    <cellStyle name="Ergebnis 3 4 3 2 5" xfId="8721" xr:uid="{00000000-0005-0000-0000-000032600000}"/>
    <cellStyle name="Ergebnis 3 4 3 2 5 2" xfId="20449" xr:uid="{00000000-0005-0000-0000-000033600000}"/>
    <cellStyle name="Ergebnis 3 4 3 2 5 3" xfId="32176" xr:uid="{00000000-0005-0000-0000-000034600000}"/>
    <cellStyle name="Ergebnis 3 4 3 2 6" xfId="12639" xr:uid="{00000000-0005-0000-0000-000035600000}"/>
    <cellStyle name="Ergebnis 3 4 3 2 7" xfId="24366" xr:uid="{00000000-0005-0000-0000-000036600000}"/>
    <cellStyle name="Ergebnis 3 4 3 3" xfId="1340" xr:uid="{00000000-0005-0000-0000-000037600000}"/>
    <cellStyle name="Ergebnis 3 4 3 3 2" xfId="2638" xr:uid="{00000000-0005-0000-0000-000038600000}"/>
    <cellStyle name="Ergebnis 3 4 3 3 2 2" xfId="6543" xr:uid="{00000000-0005-0000-0000-000039600000}"/>
    <cellStyle name="Ergebnis 3 4 3 3 2 2 2" xfId="18271" xr:uid="{00000000-0005-0000-0000-00003A600000}"/>
    <cellStyle name="Ergebnis 3 4 3 3 2 2 3" xfId="29998" xr:uid="{00000000-0005-0000-0000-00003B600000}"/>
    <cellStyle name="Ergebnis 3 4 3 3 2 3" xfId="10448" xr:uid="{00000000-0005-0000-0000-00003C600000}"/>
    <cellStyle name="Ergebnis 3 4 3 3 2 3 2" xfId="22176" xr:uid="{00000000-0005-0000-0000-00003D600000}"/>
    <cellStyle name="Ergebnis 3 4 3 3 2 3 3" xfId="33903" xr:uid="{00000000-0005-0000-0000-00003E600000}"/>
    <cellStyle name="Ergebnis 3 4 3 3 2 4" xfId="14366" xr:uid="{00000000-0005-0000-0000-00003F600000}"/>
    <cellStyle name="Ergebnis 3 4 3 3 2 5" xfId="26093" xr:uid="{00000000-0005-0000-0000-000040600000}"/>
    <cellStyle name="Ergebnis 3 4 3 3 3" xfId="3936" xr:uid="{00000000-0005-0000-0000-000041600000}"/>
    <cellStyle name="Ergebnis 3 4 3 3 3 2" xfId="7841" xr:uid="{00000000-0005-0000-0000-000042600000}"/>
    <cellStyle name="Ergebnis 3 4 3 3 3 2 2" xfId="19569" xr:uid="{00000000-0005-0000-0000-000043600000}"/>
    <cellStyle name="Ergebnis 3 4 3 3 3 2 3" xfId="31296" xr:uid="{00000000-0005-0000-0000-000044600000}"/>
    <cellStyle name="Ergebnis 3 4 3 3 3 3" xfId="11746" xr:uid="{00000000-0005-0000-0000-000045600000}"/>
    <cellStyle name="Ergebnis 3 4 3 3 3 3 2" xfId="23474" xr:uid="{00000000-0005-0000-0000-000046600000}"/>
    <cellStyle name="Ergebnis 3 4 3 3 3 3 3" xfId="35201" xr:uid="{00000000-0005-0000-0000-000047600000}"/>
    <cellStyle name="Ergebnis 3 4 3 3 3 4" xfId="15664" xr:uid="{00000000-0005-0000-0000-000048600000}"/>
    <cellStyle name="Ergebnis 3 4 3 3 3 5" xfId="27391" xr:uid="{00000000-0005-0000-0000-000049600000}"/>
    <cellStyle name="Ergebnis 3 4 3 3 4" xfId="5245" xr:uid="{00000000-0005-0000-0000-00004A600000}"/>
    <cellStyle name="Ergebnis 3 4 3 3 4 2" xfId="16973" xr:uid="{00000000-0005-0000-0000-00004B600000}"/>
    <cellStyle name="Ergebnis 3 4 3 3 4 3" xfId="28700" xr:uid="{00000000-0005-0000-0000-00004C600000}"/>
    <cellStyle name="Ergebnis 3 4 3 3 5" xfId="9150" xr:uid="{00000000-0005-0000-0000-00004D600000}"/>
    <cellStyle name="Ergebnis 3 4 3 3 5 2" xfId="20878" xr:uid="{00000000-0005-0000-0000-00004E600000}"/>
    <cellStyle name="Ergebnis 3 4 3 3 5 3" xfId="32605" xr:uid="{00000000-0005-0000-0000-00004F600000}"/>
    <cellStyle name="Ergebnis 3 4 3 3 6" xfId="13068" xr:uid="{00000000-0005-0000-0000-000050600000}"/>
    <cellStyle name="Ergebnis 3 4 3 3 7" xfId="24795" xr:uid="{00000000-0005-0000-0000-000051600000}"/>
    <cellStyle name="Ergebnis 3 4 3 4" xfId="1780" xr:uid="{00000000-0005-0000-0000-000052600000}"/>
    <cellStyle name="Ergebnis 3 4 3 4 2" xfId="5685" xr:uid="{00000000-0005-0000-0000-000053600000}"/>
    <cellStyle name="Ergebnis 3 4 3 4 2 2" xfId="17413" xr:uid="{00000000-0005-0000-0000-000054600000}"/>
    <cellStyle name="Ergebnis 3 4 3 4 2 3" xfId="29140" xr:uid="{00000000-0005-0000-0000-000055600000}"/>
    <cellStyle name="Ergebnis 3 4 3 4 3" xfId="9590" xr:uid="{00000000-0005-0000-0000-000056600000}"/>
    <cellStyle name="Ergebnis 3 4 3 4 3 2" xfId="21318" xr:uid="{00000000-0005-0000-0000-000057600000}"/>
    <cellStyle name="Ergebnis 3 4 3 4 3 3" xfId="33045" xr:uid="{00000000-0005-0000-0000-000058600000}"/>
    <cellStyle name="Ergebnis 3 4 3 4 4" xfId="13508" xr:uid="{00000000-0005-0000-0000-000059600000}"/>
    <cellStyle name="Ergebnis 3 4 3 4 5" xfId="25235" xr:uid="{00000000-0005-0000-0000-00005A600000}"/>
    <cellStyle name="Ergebnis 3 4 3 5" xfId="3078" xr:uid="{00000000-0005-0000-0000-00005B600000}"/>
    <cellStyle name="Ergebnis 3 4 3 5 2" xfId="6983" xr:uid="{00000000-0005-0000-0000-00005C600000}"/>
    <cellStyle name="Ergebnis 3 4 3 5 2 2" xfId="18711" xr:uid="{00000000-0005-0000-0000-00005D600000}"/>
    <cellStyle name="Ergebnis 3 4 3 5 2 3" xfId="30438" xr:uid="{00000000-0005-0000-0000-00005E600000}"/>
    <cellStyle name="Ergebnis 3 4 3 5 3" xfId="10888" xr:uid="{00000000-0005-0000-0000-00005F600000}"/>
    <cellStyle name="Ergebnis 3 4 3 5 3 2" xfId="22616" xr:uid="{00000000-0005-0000-0000-000060600000}"/>
    <cellStyle name="Ergebnis 3 4 3 5 3 3" xfId="34343" xr:uid="{00000000-0005-0000-0000-000061600000}"/>
    <cellStyle name="Ergebnis 3 4 3 5 4" xfId="14806" xr:uid="{00000000-0005-0000-0000-000062600000}"/>
    <cellStyle name="Ergebnis 3 4 3 5 5" xfId="26533" xr:uid="{00000000-0005-0000-0000-000063600000}"/>
    <cellStyle name="Ergebnis 3 4 3 6" xfId="4387" xr:uid="{00000000-0005-0000-0000-000064600000}"/>
    <cellStyle name="Ergebnis 3 4 3 6 2" xfId="16115" xr:uid="{00000000-0005-0000-0000-000065600000}"/>
    <cellStyle name="Ergebnis 3 4 3 6 3" xfId="27842" xr:uid="{00000000-0005-0000-0000-000066600000}"/>
    <cellStyle name="Ergebnis 3 4 3 7" xfId="8292" xr:uid="{00000000-0005-0000-0000-000067600000}"/>
    <cellStyle name="Ergebnis 3 4 3 7 2" xfId="20020" xr:uid="{00000000-0005-0000-0000-000068600000}"/>
    <cellStyle name="Ergebnis 3 4 3 7 3" xfId="31747" xr:uid="{00000000-0005-0000-0000-000069600000}"/>
    <cellStyle name="Ergebnis 3 4 3 8" xfId="12210" xr:uid="{00000000-0005-0000-0000-00006A600000}"/>
    <cellStyle name="Ergebnis 3 4 3 9" xfId="23937" xr:uid="{00000000-0005-0000-0000-00006B600000}"/>
    <cellStyle name="Ergebnis 3 4 4" xfId="581" xr:uid="{00000000-0005-0000-0000-00006C600000}"/>
    <cellStyle name="Ergebnis 3 4 4 2" xfId="1010" xr:uid="{00000000-0005-0000-0000-00006D600000}"/>
    <cellStyle name="Ergebnis 3 4 4 2 2" xfId="2308" xr:uid="{00000000-0005-0000-0000-00006E600000}"/>
    <cellStyle name="Ergebnis 3 4 4 2 2 2" xfId="6213" xr:uid="{00000000-0005-0000-0000-00006F600000}"/>
    <cellStyle name="Ergebnis 3 4 4 2 2 2 2" xfId="17941" xr:uid="{00000000-0005-0000-0000-000070600000}"/>
    <cellStyle name="Ergebnis 3 4 4 2 2 2 3" xfId="29668" xr:uid="{00000000-0005-0000-0000-000071600000}"/>
    <cellStyle name="Ergebnis 3 4 4 2 2 3" xfId="10118" xr:uid="{00000000-0005-0000-0000-000072600000}"/>
    <cellStyle name="Ergebnis 3 4 4 2 2 3 2" xfId="21846" xr:uid="{00000000-0005-0000-0000-000073600000}"/>
    <cellStyle name="Ergebnis 3 4 4 2 2 3 3" xfId="33573" xr:uid="{00000000-0005-0000-0000-000074600000}"/>
    <cellStyle name="Ergebnis 3 4 4 2 2 4" xfId="14036" xr:uid="{00000000-0005-0000-0000-000075600000}"/>
    <cellStyle name="Ergebnis 3 4 4 2 2 5" xfId="25763" xr:uid="{00000000-0005-0000-0000-000076600000}"/>
    <cellStyle name="Ergebnis 3 4 4 2 3" xfId="3606" xr:uid="{00000000-0005-0000-0000-000077600000}"/>
    <cellStyle name="Ergebnis 3 4 4 2 3 2" xfId="7511" xr:uid="{00000000-0005-0000-0000-000078600000}"/>
    <cellStyle name="Ergebnis 3 4 4 2 3 2 2" xfId="19239" xr:uid="{00000000-0005-0000-0000-000079600000}"/>
    <cellStyle name="Ergebnis 3 4 4 2 3 2 3" xfId="30966" xr:uid="{00000000-0005-0000-0000-00007A600000}"/>
    <cellStyle name="Ergebnis 3 4 4 2 3 3" xfId="11416" xr:uid="{00000000-0005-0000-0000-00007B600000}"/>
    <cellStyle name="Ergebnis 3 4 4 2 3 3 2" xfId="23144" xr:uid="{00000000-0005-0000-0000-00007C600000}"/>
    <cellStyle name="Ergebnis 3 4 4 2 3 3 3" xfId="34871" xr:uid="{00000000-0005-0000-0000-00007D600000}"/>
    <cellStyle name="Ergebnis 3 4 4 2 3 4" xfId="15334" xr:uid="{00000000-0005-0000-0000-00007E600000}"/>
    <cellStyle name="Ergebnis 3 4 4 2 3 5" xfId="27061" xr:uid="{00000000-0005-0000-0000-00007F600000}"/>
    <cellStyle name="Ergebnis 3 4 4 2 4" xfId="4915" xr:uid="{00000000-0005-0000-0000-000080600000}"/>
    <cellStyle name="Ergebnis 3 4 4 2 4 2" xfId="16643" xr:uid="{00000000-0005-0000-0000-000081600000}"/>
    <cellStyle name="Ergebnis 3 4 4 2 4 3" xfId="28370" xr:uid="{00000000-0005-0000-0000-000082600000}"/>
    <cellStyle name="Ergebnis 3 4 4 2 5" xfId="8820" xr:uid="{00000000-0005-0000-0000-000083600000}"/>
    <cellStyle name="Ergebnis 3 4 4 2 5 2" xfId="20548" xr:uid="{00000000-0005-0000-0000-000084600000}"/>
    <cellStyle name="Ergebnis 3 4 4 2 5 3" xfId="32275" xr:uid="{00000000-0005-0000-0000-000085600000}"/>
    <cellStyle name="Ergebnis 3 4 4 2 6" xfId="12738" xr:uid="{00000000-0005-0000-0000-000086600000}"/>
    <cellStyle name="Ergebnis 3 4 4 2 7" xfId="24465" xr:uid="{00000000-0005-0000-0000-000087600000}"/>
    <cellStyle name="Ergebnis 3 4 4 3" xfId="1439" xr:uid="{00000000-0005-0000-0000-000088600000}"/>
    <cellStyle name="Ergebnis 3 4 4 3 2" xfId="2737" xr:uid="{00000000-0005-0000-0000-000089600000}"/>
    <cellStyle name="Ergebnis 3 4 4 3 2 2" xfId="6642" xr:uid="{00000000-0005-0000-0000-00008A600000}"/>
    <cellStyle name="Ergebnis 3 4 4 3 2 2 2" xfId="18370" xr:uid="{00000000-0005-0000-0000-00008B600000}"/>
    <cellStyle name="Ergebnis 3 4 4 3 2 2 3" xfId="30097" xr:uid="{00000000-0005-0000-0000-00008C600000}"/>
    <cellStyle name="Ergebnis 3 4 4 3 2 3" xfId="10547" xr:uid="{00000000-0005-0000-0000-00008D600000}"/>
    <cellStyle name="Ergebnis 3 4 4 3 2 3 2" xfId="22275" xr:uid="{00000000-0005-0000-0000-00008E600000}"/>
    <cellStyle name="Ergebnis 3 4 4 3 2 3 3" xfId="34002" xr:uid="{00000000-0005-0000-0000-00008F600000}"/>
    <cellStyle name="Ergebnis 3 4 4 3 2 4" xfId="14465" xr:uid="{00000000-0005-0000-0000-000090600000}"/>
    <cellStyle name="Ergebnis 3 4 4 3 2 5" xfId="26192" xr:uid="{00000000-0005-0000-0000-000091600000}"/>
    <cellStyle name="Ergebnis 3 4 4 3 3" xfId="4035" xr:uid="{00000000-0005-0000-0000-000092600000}"/>
    <cellStyle name="Ergebnis 3 4 4 3 3 2" xfId="7940" xr:uid="{00000000-0005-0000-0000-000093600000}"/>
    <cellStyle name="Ergebnis 3 4 4 3 3 2 2" xfId="19668" xr:uid="{00000000-0005-0000-0000-000094600000}"/>
    <cellStyle name="Ergebnis 3 4 4 3 3 2 3" xfId="31395" xr:uid="{00000000-0005-0000-0000-000095600000}"/>
    <cellStyle name="Ergebnis 3 4 4 3 3 3" xfId="11845" xr:uid="{00000000-0005-0000-0000-000096600000}"/>
    <cellStyle name="Ergebnis 3 4 4 3 3 3 2" xfId="23573" xr:uid="{00000000-0005-0000-0000-000097600000}"/>
    <cellStyle name="Ergebnis 3 4 4 3 3 3 3" xfId="35300" xr:uid="{00000000-0005-0000-0000-000098600000}"/>
    <cellStyle name="Ergebnis 3 4 4 3 3 4" xfId="15763" xr:uid="{00000000-0005-0000-0000-000099600000}"/>
    <cellStyle name="Ergebnis 3 4 4 3 3 5" xfId="27490" xr:uid="{00000000-0005-0000-0000-00009A600000}"/>
    <cellStyle name="Ergebnis 3 4 4 3 4" xfId="5344" xr:uid="{00000000-0005-0000-0000-00009B600000}"/>
    <cellStyle name="Ergebnis 3 4 4 3 4 2" xfId="17072" xr:uid="{00000000-0005-0000-0000-00009C600000}"/>
    <cellStyle name="Ergebnis 3 4 4 3 4 3" xfId="28799" xr:uid="{00000000-0005-0000-0000-00009D600000}"/>
    <cellStyle name="Ergebnis 3 4 4 3 5" xfId="9249" xr:uid="{00000000-0005-0000-0000-00009E600000}"/>
    <cellStyle name="Ergebnis 3 4 4 3 5 2" xfId="20977" xr:uid="{00000000-0005-0000-0000-00009F600000}"/>
    <cellStyle name="Ergebnis 3 4 4 3 5 3" xfId="32704" xr:uid="{00000000-0005-0000-0000-0000A0600000}"/>
    <cellStyle name="Ergebnis 3 4 4 3 6" xfId="13167" xr:uid="{00000000-0005-0000-0000-0000A1600000}"/>
    <cellStyle name="Ergebnis 3 4 4 3 7" xfId="24894" xr:uid="{00000000-0005-0000-0000-0000A2600000}"/>
    <cellStyle name="Ergebnis 3 4 4 4" xfId="1879" xr:uid="{00000000-0005-0000-0000-0000A3600000}"/>
    <cellStyle name="Ergebnis 3 4 4 4 2" xfId="5784" xr:uid="{00000000-0005-0000-0000-0000A4600000}"/>
    <cellStyle name="Ergebnis 3 4 4 4 2 2" xfId="17512" xr:uid="{00000000-0005-0000-0000-0000A5600000}"/>
    <cellStyle name="Ergebnis 3 4 4 4 2 3" xfId="29239" xr:uid="{00000000-0005-0000-0000-0000A6600000}"/>
    <cellStyle name="Ergebnis 3 4 4 4 3" xfId="9689" xr:uid="{00000000-0005-0000-0000-0000A7600000}"/>
    <cellStyle name="Ergebnis 3 4 4 4 3 2" xfId="21417" xr:uid="{00000000-0005-0000-0000-0000A8600000}"/>
    <cellStyle name="Ergebnis 3 4 4 4 3 3" xfId="33144" xr:uid="{00000000-0005-0000-0000-0000A9600000}"/>
    <cellStyle name="Ergebnis 3 4 4 4 4" xfId="13607" xr:uid="{00000000-0005-0000-0000-0000AA600000}"/>
    <cellStyle name="Ergebnis 3 4 4 4 5" xfId="25334" xr:uid="{00000000-0005-0000-0000-0000AB600000}"/>
    <cellStyle name="Ergebnis 3 4 4 5" xfId="3177" xr:uid="{00000000-0005-0000-0000-0000AC600000}"/>
    <cellStyle name="Ergebnis 3 4 4 5 2" xfId="7082" xr:uid="{00000000-0005-0000-0000-0000AD600000}"/>
    <cellStyle name="Ergebnis 3 4 4 5 2 2" xfId="18810" xr:uid="{00000000-0005-0000-0000-0000AE600000}"/>
    <cellStyle name="Ergebnis 3 4 4 5 2 3" xfId="30537" xr:uid="{00000000-0005-0000-0000-0000AF600000}"/>
    <cellStyle name="Ergebnis 3 4 4 5 3" xfId="10987" xr:uid="{00000000-0005-0000-0000-0000B0600000}"/>
    <cellStyle name="Ergebnis 3 4 4 5 3 2" xfId="22715" xr:uid="{00000000-0005-0000-0000-0000B1600000}"/>
    <cellStyle name="Ergebnis 3 4 4 5 3 3" xfId="34442" xr:uid="{00000000-0005-0000-0000-0000B2600000}"/>
    <cellStyle name="Ergebnis 3 4 4 5 4" xfId="14905" xr:uid="{00000000-0005-0000-0000-0000B3600000}"/>
    <cellStyle name="Ergebnis 3 4 4 5 5" xfId="26632" xr:uid="{00000000-0005-0000-0000-0000B4600000}"/>
    <cellStyle name="Ergebnis 3 4 4 6" xfId="4486" xr:uid="{00000000-0005-0000-0000-0000B5600000}"/>
    <cellStyle name="Ergebnis 3 4 4 6 2" xfId="16214" xr:uid="{00000000-0005-0000-0000-0000B6600000}"/>
    <cellStyle name="Ergebnis 3 4 4 6 3" xfId="27941" xr:uid="{00000000-0005-0000-0000-0000B7600000}"/>
    <cellStyle name="Ergebnis 3 4 4 7" xfId="8391" xr:uid="{00000000-0005-0000-0000-0000B8600000}"/>
    <cellStyle name="Ergebnis 3 4 4 7 2" xfId="20119" xr:uid="{00000000-0005-0000-0000-0000B9600000}"/>
    <cellStyle name="Ergebnis 3 4 4 7 3" xfId="31846" xr:uid="{00000000-0005-0000-0000-0000BA600000}"/>
    <cellStyle name="Ergebnis 3 4 4 8" xfId="12309" xr:uid="{00000000-0005-0000-0000-0000BB600000}"/>
    <cellStyle name="Ergebnis 3 4 4 9" xfId="24036" xr:uid="{00000000-0005-0000-0000-0000BC600000}"/>
    <cellStyle name="Ergebnis 3 4 5" xfId="700" xr:uid="{00000000-0005-0000-0000-0000BD600000}"/>
    <cellStyle name="Ergebnis 3 4 5 2" xfId="1998" xr:uid="{00000000-0005-0000-0000-0000BE600000}"/>
    <cellStyle name="Ergebnis 3 4 5 2 2" xfId="5903" xr:uid="{00000000-0005-0000-0000-0000BF600000}"/>
    <cellStyle name="Ergebnis 3 4 5 2 2 2" xfId="17631" xr:uid="{00000000-0005-0000-0000-0000C0600000}"/>
    <cellStyle name="Ergebnis 3 4 5 2 2 3" xfId="29358" xr:uid="{00000000-0005-0000-0000-0000C1600000}"/>
    <cellStyle name="Ergebnis 3 4 5 2 3" xfId="9808" xr:uid="{00000000-0005-0000-0000-0000C2600000}"/>
    <cellStyle name="Ergebnis 3 4 5 2 3 2" xfId="21536" xr:uid="{00000000-0005-0000-0000-0000C3600000}"/>
    <cellStyle name="Ergebnis 3 4 5 2 3 3" xfId="33263" xr:uid="{00000000-0005-0000-0000-0000C4600000}"/>
    <cellStyle name="Ergebnis 3 4 5 2 4" xfId="13726" xr:uid="{00000000-0005-0000-0000-0000C5600000}"/>
    <cellStyle name="Ergebnis 3 4 5 2 5" xfId="25453" xr:uid="{00000000-0005-0000-0000-0000C6600000}"/>
    <cellStyle name="Ergebnis 3 4 5 3" xfId="3296" xr:uid="{00000000-0005-0000-0000-0000C7600000}"/>
    <cellStyle name="Ergebnis 3 4 5 3 2" xfId="7201" xr:uid="{00000000-0005-0000-0000-0000C8600000}"/>
    <cellStyle name="Ergebnis 3 4 5 3 2 2" xfId="18929" xr:uid="{00000000-0005-0000-0000-0000C9600000}"/>
    <cellStyle name="Ergebnis 3 4 5 3 2 3" xfId="30656" xr:uid="{00000000-0005-0000-0000-0000CA600000}"/>
    <cellStyle name="Ergebnis 3 4 5 3 3" xfId="11106" xr:uid="{00000000-0005-0000-0000-0000CB600000}"/>
    <cellStyle name="Ergebnis 3 4 5 3 3 2" xfId="22834" xr:uid="{00000000-0005-0000-0000-0000CC600000}"/>
    <cellStyle name="Ergebnis 3 4 5 3 3 3" xfId="34561" xr:uid="{00000000-0005-0000-0000-0000CD600000}"/>
    <cellStyle name="Ergebnis 3 4 5 3 4" xfId="15024" xr:uid="{00000000-0005-0000-0000-0000CE600000}"/>
    <cellStyle name="Ergebnis 3 4 5 3 5" xfId="26751" xr:uid="{00000000-0005-0000-0000-0000CF600000}"/>
    <cellStyle name="Ergebnis 3 4 5 4" xfId="4605" xr:uid="{00000000-0005-0000-0000-0000D0600000}"/>
    <cellStyle name="Ergebnis 3 4 5 4 2" xfId="16333" xr:uid="{00000000-0005-0000-0000-0000D1600000}"/>
    <cellStyle name="Ergebnis 3 4 5 4 3" xfId="28060" xr:uid="{00000000-0005-0000-0000-0000D2600000}"/>
    <cellStyle name="Ergebnis 3 4 5 5" xfId="8510" xr:uid="{00000000-0005-0000-0000-0000D3600000}"/>
    <cellStyle name="Ergebnis 3 4 5 5 2" xfId="20238" xr:uid="{00000000-0005-0000-0000-0000D4600000}"/>
    <cellStyle name="Ergebnis 3 4 5 5 3" xfId="31965" xr:uid="{00000000-0005-0000-0000-0000D5600000}"/>
    <cellStyle name="Ergebnis 3 4 5 6" xfId="12428" xr:uid="{00000000-0005-0000-0000-0000D6600000}"/>
    <cellStyle name="Ergebnis 3 4 5 7" xfId="24155" xr:uid="{00000000-0005-0000-0000-0000D7600000}"/>
    <cellStyle name="Ergebnis 3 4 6" xfId="1129" xr:uid="{00000000-0005-0000-0000-0000D8600000}"/>
    <cellStyle name="Ergebnis 3 4 6 2" xfId="2427" xr:uid="{00000000-0005-0000-0000-0000D9600000}"/>
    <cellStyle name="Ergebnis 3 4 6 2 2" xfId="6332" xr:uid="{00000000-0005-0000-0000-0000DA600000}"/>
    <cellStyle name="Ergebnis 3 4 6 2 2 2" xfId="18060" xr:uid="{00000000-0005-0000-0000-0000DB600000}"/>
    <cellStyle name="Ergebnis 3 4 6 2 2 3" xfId="29787" xr:uid="{00000000-0005-0000-0000-0000DC600000}"/>
    <cellStyle name="Ergebnis 3 4 6 2 3" xfId="10237" xr:uid="{00000000-0005-0000-0000-0000DD600000}"/>
    <cellStyle name="Ergebnis 3 4 6 2 3 2" xfId="21965" xr:uid="{00000000-0005-0000-0000-0000DE600000}"/>
    <cellStyle name="Ergebnis 3 4 6 2 3 3" xfId="33692" xr:uid="{00000000-0005-0000-0000-0000DF600000}"/>
    <cellStyle name="Ergebnis 3 4 6 2 4" xfId="14155" xr:uid="{00000000-0005-0000-0000-0000E0600000}"/>
    <cellStyle name="Ergebnis 3 4 6 2 5" xfId="25882" xr:uid="{00000000-0005-0000-0000-0000E1600000}"/>
    <cellStyle name="Ergebnis 3 4 6 3" xfId="3725" xr:uid="{00000000-0005-0000-0000-0000E2600000}"/>
    <cellStyle name="Ergebnis 3 4 6 3 2" xfId="7630" xr:uid="{00000000-0005-0000-0000-0000E3600000}"/>
    <cellStyle name="Ergebnis 3 4 6 3 2 2" xfId="19358" xr:uid="{00000000-0005-0000-0000-0000E4600000}"/>
    <cellStyle name="Ergebnis 3 4 6 3 2 3" xfId="31085" xr:uid="{00000000-0005-0000-0000-0000E5600000}"/>
    <cellStyle name="Ergebnis 3 4 6 3 3" xfId="11535" xr:uid="{00000000-0005-0000-0000-0000E6600000}"/>
    <cellStyle name="Ergebnis 3 4 6 3 3 2" xfId="23263" xr:uid="{00000000-0005-0000-0000-0000E7600000}"/>
    <cellStyle name="Ergebnis 3 4 6 3 3 3" xfId="34990" xr:uid="{00000000-0005-0000-0000-0000E8600000}"/>
    <cellStyle name="Ergebnis 3 4 6 3 4" xfId="15453" xr:uid="{00000000-0005-0000-0000-0000E9600000}"/>
    <cellStyle name="Ergebnis 3 4 6 3 5" xfId="27180" xr:uid="{00000000-0005-0000-0000-0000EA600000}"/>
    <cellStyle name="Ergebnis 3 4 6 4" xfId="5034" xr:uid="{00000000-0005-0000-0000-0000EB600000}"/>
    <cellStyle name="Ergebnis 3 4 6 4 2" xfId="16762" xr:uid="{00000000-0005-0000-0000-0000EC600000}"/>
    <cellStyle name="Ergebnis 3 4 6 4 3" xfId="28489" xr:uid="{00000000-0005-0000-0000-0000ED600000}"/>
    <cellStyle name="Ergebnis 3 4 6 5" xfId="8939" xr:uid="{00000000-0005-0000-0000-0000EE600000}"/>
    <cellStyle name="Ergebnis 3 4 6 5 2" xfId="20667" xr:uid="{00000000-0005-0000-0000-0000EF600000}"/>
    <cellStyle name="Ergebnis 3 4 6 5 3" xfId="32394" xr:uid="{00000000-0005-0000-0000-0000F0600000}"/>
    <cellStyle name="Ergebnis 3 4 6 6" xfId="12857" xr:uid="{00000000-0005-0000-0000-0000F1600000}"/>
    <cellStyle name="Ergebnis 3 4 6 7" xfId="24584" xr:uid="{00000000-0005-0000-0000-0000F2600000}"/>
    <cellStyle name="Ergebnis 3 4 7" xfId="1569" xr:uid="{00000000-0005-0000-0000-0000F3600000}"/>
    <cellStyle name="Ergebnis 3 4 7 2" xfId="5474" xr:uid="{00000000-0005-0000-0000-0000F4600000}"/>
    <cellStyle name="Ergebnis 3 4 7 2 2" xfId="17202" xr:uid="{00000000-0005-0000-0000-0000F5600000}"/>
    <cellStyle name="Ergebnis 3 4 7 2 3" xfId="28929" xr:uid="{00000000-0005-0000-0000-0000F6600000}"/>
    <cellStyle name="Ergebnis 3 4 7 3" xfId="9379" xr:uid="{00000000-0005-0000-0000-0000F7600000}"/>
    <cellStyle name="Ergebnis 3 4 7 3 2" xfId="21107" xr:uid="{00000000-0005-0000-0000-0000F8600000}"/>
    <cellStyle name="Ergebnis 3 4 7 3 3" xfId="32834" xr:uid="{00000000-0005-0000-0000-0000F9600000}"/>
    <cellStyle name="Ergebnis 3 4 7 4" xfId="13297" xr:uid="{00000000-0005-0000-0000-0000FA600000}"/>
    <cellStyle name="Ergebnis 3 4 7 5" xfId="25024" xr:uid="{00000000-0005-0000-0000-0000FB600000}"/>
    <cellStyle name="Ergebnis 3 4 8" xfId="2867" xr:uid="{00000000-0005-0000-0000-0000FC600000}"/>
    <cellStyle name="Ergebnis 3 4 8 2" xfId="6772" xr:uid="{00000000-0005-0000-0000-0000FD600000}"/>
    <cellStyle name="Ergebnis 3 4 8 2 2" xfId="18500" xr:uid="{00000000-0005-0000-0000-0000FE600000}"/>
    <cellStyle name="Ergebnis 3 4 8 2 3" xfId="30227" xr:uid="{00000000-0005-0000-0000-0000FF600000}"/>
    <cellStyle name="Ergebnis 3 4 8 3" xfId="10677" xr:uid="{00000000-0005-0000-0000-000000610000}"/>
    <cellStyle name="Ergebnis 3 4 8 3 2" xfId="22405" xr:uid="{00000000-0005-0000-0000-000001610000}"/>
    <cellStyle name="Ergebnis 3 4 8 3 3" xfId="34132" xr:uid="{00000000-0005-0000-0000-000002610000}"/>
    <cellStyle name="Ergebnis 3 4 8 4" xfId="14595" xr:uid="{00000000-0005-0000-0000-000003610000}"/>
    <cellStyle name="Ergebnis 3 4 8 5" xfId="26322" xr:uid="{00000000-0005-0000-0000-000004610000}"/>
    <cellStyle name="Ergebnis 3 4 9" xfId="4176" xr:uid="{00000000-0005-0000-0000-000005610000}"/>
    <cellStyle name="Ergebnis 3 4 9 2" xfId="15904" xr:uid="{00000000-0005-0000-0000-000006610000}"/>
    <cellStyle name="Ergebnis 3 4 9 3" xfId="27631" xr:uid="{00000000-0005-0000-0000-000007610000}"/>
    <cellStyle name="Ergebnis 3 5" xfId="269" xr:uid="{00000000-0005-0000-0000-000008610000}"/>
    <cellStyle name="Ergebnis 3 5 10" xfId="8079" xr:uid="{00000000-0005-0000-0000-000009610000}"/>
    <cellStyle name="Ergebnis 3 5 10 2" xfId="19807" xr:uid="{00000000-0005-0000-0000-00000A610000}"/>
    <cellStyle name="Ergebnis 3 5 10 3" xfId="31534" xr:uid="{00000000-0005-0000-0000-00000B610000}"/>
    <cellStyle name="Ergebnis 3 5 11" xfId="11997" xr:uid="{00000000-0005-0000-0000-00000C610000}"/>
    <cellStyle name="Ergebnis 3 5 12" xfId="23724" xr:uid="{00000000-0005-0000-0000-00000D610000}"/>
    <cellStyle name="Ergebnis 3 5 2" xfId="377" xr:uid="{00000000-0005-0000-0000-00000E610000}"/>
    <cellStyle name="Ergebnis 3 5 2 2" xfId="806" xr:uid="{00000000-0005-0000-0000-00000F610000}"/>
    <cellStyle name="Ergebnis 3 5 2 2 2" xfId="2104" xr:uid="{00000000-0005-0000-0000-000010610000}"/>
    <cellStyle name="Ergebnis 3 5 2 2 2 2" xfId="6009" xr:uid="{00000000-0005-0000-0000-000011610000}"/>
    <cellStyle name="Ergebnis 3 5 2 2 2 2 2" xfId="17737" xr:uid="{00000000-0005-0000-0000-000012610000}"/>
    <cellStyle name="Ergebnis 3 5 2 2 2 2 3" xfId="29464" xr:uid="{00000000-0005-0000-0000-000013610000}"/>
    <cellStyle name="Ergebnis 3 5 2 2 2 3" xfId="9914" xr:uid="{00000000-0005-0000-0000-000014610000}"/>
    <cellStyle name="Ergebnis 3 5 2 2 2 3 2" xfId="21642" xr:uid="{00000000-0005-0000-0000-000015610000}"/>
    <cellStyle name="Ergebnis 3 5 2 2 2 3 3" xfId="33369" xr:uid="{00000000-0005-0000-0000-000016610000}"/>
    <cellStyle name="Ergebnis 3 5 2 2 2 4" xfId="13832" xr:uid="{00000000-0005-0000-0000-000017610000}"/>
    <cellStyle name="Ergebnis 3 5 2 2 2 5" xfId="25559" xr:uid="{00000000-0005-0000-0000-000018610000}"/>
    <cellStyle name="Ergebnis 3 5 2 2 3" xfId="3402" xr:uid="{00000000-0005-0000-0000-000019610000}"/>
    <cellStyle name="Ergebnis 3 5 2 2 3 2" xfId="7307" xr:uid="{00000000-0005-0000-0000-00001A610000}"/>
    <cellStyle name="Ergebnis 3 5 2 2 3 2 2" xfId="19035" xr:uid="{00000000-0005-0000-0000-00001B610000}"/>
    <cellStyle name="Ergebnis 3 5 2 2 3 2 3" xfId="30762" xr:uid="{00000000-0005-0000-0000-00001C610000}"/>
    <cellStyle name="Ergebnis 3 5 2 2 3 3" xfId="11212" xr:uid="{00000000-0005-0000-0000-00001D610000}"/>
    <cellStyle name="Ergebnis 3 5 2 2 3 3 2" xfId="22940" xr:uid="{00000000-0005-0000-0000-00001E610000}"/>
    <cellStyle name="Ergebnis 3 5 2 2 3 3 3" xfId="34667" xr:uid="{00000000-0005-0000-0000-00001F610000}"/>
    <cellStyle name="Ergebnis 3 5 2 2 3 4" xfId="15130" xr:uid="{00000000-0005-0000-0000-000020610000}"/>
    <cellStyle name="Ergebnis 3 5 2 2 3 5" xfId="26857" xr:uid="{00000000-0005-0000-0000-000021610000}"/>
    <cellStyle name="Ergebnis 3 5 2 2 4" xfId="4711" xr:uid="{00000000-0005-0000-0000-000022610000}"/>
    <cellStyle name="Ergebnis 3 5 2 2 4 2" xfId="16439" xr:uid="{00000000-0005-0000-0000-000023610000}"/>
    <cellStyle name="Ergebnis 3 5 2 2 4 3" xfId="28166" xr:uid="{00000000-0005-0000-0000-000024610000}"/>
    <cellStyle name="Ergebnis 3 5 2 2 5" xfId="8616" xr:uid="{00000000-0005-0000-0000-000025610000}"/>
    <cellStyle name="Ergebnis 3 5 2 2 5 2" xfId="20344" xr:uid="{00000000-0005-0000-0000-000026610000}"/>
    <cellStyle name="Ergebnis 3 5 2 2 5 3" xfId="32071" xr:uid="{00000000-0005-0000-0000-000027610000}"/>
    <cellStyle name="Ergebnis 3 5 2 2 6" xfId="12534" xr:uid="{00000000-0005-0000-0000-000028610000}"/>
    <cellStyle name="Ergebnis 3 5 2 2 7" xfId="24261" xr:uid="{00000000-0005-0000-0000-000029610000}"/>
    <cellStyle name="Ergebnis 3 5 2 3" xfId="1235" xr:uid="{00000000-0005-0000-0000-00002A610000}"/>
    <cellStyle name="Ergebnis 3 5 2 3 2" xfId="2533" xr:uid="{00000000-0005-0000-0000-00002B610000}"/>
    <cellStyle name="Ergebnis 3 5 2 3 2 2" xfId="6438" xr:uid="{00000000-0005-0000-0000-00002C610000}"/>
    <cellStyle name="Ergebnis 3 5 2 3 2 2 2" xfId="18166" xr:uid="{00000000-0005-0000-0000-00002D610000}"/>
    <cellStyle name="Ergebnis 3 5 2 3 2 2 3" xfId="29893" xr:uid="{00000000-0005-0000-0000-00002E610000}"/>
    <cellStyle name="Ergebnis 3 5 2 3 2 3" xfId="10343" xr:uid="{00000000-0005-0000-0000-00002F610000}"/>
    <cellStyle name="Ergebnis 3 5 2 3 2 3 2" xfId="22071" xr:uid="{00000000-0005-0000-0000-000030610000}"/>
    <cellStyle name="Ergebnis 3 5 2 3 2 3 3" xfId="33798" xr:uid="{00000000-0005-0000-0000-000031610000}"/>
    <cellStyle name="Ergebnis 3 5 2 3 2 4" xfId="14261" xr:uid="{00000000-0005-0000-0000-000032610000}"/>
    <cellStyle name="Ergebnis 3 5 2 3 2 5" xfId="25988" xr:uid="{00000000-0005-0000-0000-000033610000}"/>
    <cellStyle name="Ergebnis 3 5 2 3 3" xfId="3831" xr:uid="{00000000-0005-0000-0000-000034610000}"/>
    <cellStyle name="Ergebnis 3 5 2 3 3 2" xfId="7736" xr:uid="{00000000-0005-0000-0000-000035610000}"/>
    <cellStyle name="Ergebnis 3 5 2 3 3 2 2" xfId="19464" xr:uid="{00000000-0005-0000-0000-000036610000}"/>
    <cellStyle name="Ergebnis 3 5 2 3 3 2 3" xfId="31191" xr:uid="{00000000-0005-0000-0000-000037610000}"/>
    <cellStyle name="Ergebnis 3 5 2 3 3 3" xfId="11641" xr:uid="{00000000-0005-0000-0000-000038610000}"/>
    <cellStyle name="Ergebnis 3 5 2 3 3 3 2" xfId="23369" xr:uid="{00000000-0005-0000-0000-000039610000}"/>
    <cellStyle name="Ergebnis 3 5 2 3 3 3 3" xfId="35096" xr:uid="{00000000-0005-0000-0000-00003A610000}"/>
    <cellStyle name="Ergebnis 3 5 2 3 3 4" xfId="15559" xr:uid="{00000000-0005-0000-0000-00003B610000}"/>
    <cellStyle name="Ergebnis 3 5 2 3 3 5" xfId="27286" xr:uid="{00000000-0005-0000-0000-00003C610000}"/>
    <cellStyle name="Ergebnis 3 5 2 3 4" xfId="5140" xr:uid="{00000000-0005-0000-0000-00003D610000}"/>
    <cellStyle name="Ergebnis 3 5 2 3 4 2" xfId="16868" xr:uid="{00000000-0005-0000-0000-00003E610000}"/>
    <cellStyle name="Ergebnis 3 5 2 3 4 3" xfId="28595" xr:uid="{00000000-0005-0000-0000-00003F610000}"/>
    <cellStyle name="Ergebnis 3 5 2 3 5" xfId="9045" xr:uid="{00000000-0005-0000-0000-000040610000}"/>
    <cellStyle name="Ergebnis 3 5 2 3 5 2" xfId="20773" xr:uid="{00000000-0005-0000-0000-000041610000}"/>
    <cellStyle name="Ergebnis 3 5 2 3 5 3" xfId="32500" xr:uid="{00000000-0005-0000-0000-000042610000}"/>
    <cellStyle name="Ergebnis 3 5 2 3 6" xfId="12963" xr:uid="{00000000-0005-0000-0000-000043610000}"/>
    <cellStyle name="Ergebnis 3 5 2 3 7" xfId="24690" xr:uid="{00000000-0005-0000-0000-000044610000}"/>
    <cellStyle name="Ergebnis 3 5 2 4" xfId="1675" xr:uid="{00000000-0005-0000-0000-000045610000}"/>
    <cellStyle name="Ergebnis 3 5 2 4 2" xfId="5580" xr:uid="{00000000-0005-0000-0000-000046610000}"/>
    <cellStyle name="Ergebnis 3 5 2 4 2 2" xfId="17308" xr:uid="{00000000-0005-0000-0000-000047610000}"/>
    <cellStyle name="Ergebnis 3 5 2 4 2 3" xfId="29035" xr:uid="{00000000-0005-0000-0000-000048610000}"/>
    <cellStyle name="Ergebnis 3 5 2 4 3" xfId="9485" xr:uid="{00000000-0005-0000-0000-000049610000}"/>
    <cellStyle name="Ergebnis 3 5 2 4 3 2" xfId="21213" xr:uid="{00000000-0005-0000-0000-00004A610000}"/>
    <cellStyle name="Ergebnis 3 5 2 4 3 3" xfId="32940" xr:uid="{00000000-0005-0000-0000-00004B610000}"/>
    <cellStyle name="Ergebnis 3 5 2 4 4" xfId="13403" xr:uid="{00000000-0005-0000-0000-00004C610000}"/>
    <cellStyle name="Ergebnis 3 5 2 4 5" xfId="25130" xr:uid="{00000000-0005-0000-0000-00004D610000}"/>
    <cellStyle name="Ergebnis 3 5 2 5" xfId="2973" xr:uid="{00000000-0005-0000-0000-00004E610000}"/>
    <cellStyle name="Ergebnis 3 5 2 5 2" xfId="6878" xr:uid="{00000000-0005-0000-0000-00004F610000}"/>
    <cellStyle name="Ergebnis 3 5 2 5 2 2" xfId="18606" xr:uid="{00000000-0005-0000-0000-000050610000}"/>
    <cellStyle name="Ergebnis 3 5 2 5 2 3" xfId="30333" xr:uid="{00000000-0005-0000-0000-000051610000}"/>
    <cellStyle name="Ergebnis 3 5 2 5 3" xfId="10783" xr:uid="{00000000-0005-0000-0000-000052610000}"/>
    <cellStyle name="Ergebnis 3 5 2 5 3 2" xfId="22511" xr:uid="{00000000-0005-0000-0000-000053610000}"/>
    <cellStyle name="Ergebnis 3 5 2 5 3 3" xfId="34238" xr:uid="{00000000-0005-0000-0000-000054610000}"/>
    <cellStyle name="Ergebnis 3 5 2 5 4" xfId="14701" xr:uid="{00000000-0005-0000-0000-000055610000}"/>
    <cellStyle name="Ergebnis 3 5 2 5 5" xfId="26428" xr:uid="{00000000-0005-0000-0000-000056610000}"/>
    <cellStyle name="Ergebnis 3 5 2 6" xfId="4282" xr:uid="{00000000-0005-0000-0000-000057610000}"/>
    <cellStyle name="Ergebnis 3 5 2 6 2" xfId="16010" xr:uid="{00000000-0005-0000-0000-000058610000}"/>
    <cellStyle name="Ergebnis 3 5 2 6 3" xfId="27737" xr:uid="{00000000-0005-0000-0000-000059610000}"/>
    <cellStyle name="Ergebnis 3 5 2 7" xfId="8187" xr:uid="{00000000-0005-0000-0000-00005A610000}"/>
    <cellStyle name="Ergebnis 3 5 2 7 2" xfId="19915" xr:uid="{00000000-0005-0000-0000-00005B610000}"/>
    <cellStyle name="Ergebnis 3 5 2 7 3" xfId="31642" xr:uid="{00000000-0005-0000-0000-00005C610000}"/>
    <cellStyle name="Ergebnis 3 5 2 8" xfId="12105" xr:uid="{00000000-0005-0000-0000-00005D610000}"/>
    <cellStyle name="Ergebnis 3 5 2 9" xfId="23832" xr:uid="{00000000-0005-0000-0000-00005E610000}"/>
    <cellStyle name="Ergebnis 3 5 3" xfId="476" xr:uid="{00000000-0005-0000-0000-00005F610000}"/>
    <cellStyle name="Ergebnis 3 5 3 2" xfId="905" xr:uid="{00000000-0005-0000-0000-000060610000}"/>
    <cellStyle name="Ergebnis 3 5 3 2 2" xfId="2203" xr:uid="{00000000-0005-0000-0000-000061610000}"/>
    <cellStyle name="Ergebnis 3 5 3 2 2 2" xfId="6108" xr:uid="{00000000-0005-0000-0000-000062610000}"/>
    <cellStyle name="Ergebnis 3 5 3 2 2 2 2" xfId="17836" xr:uid="{00000000-0005-0000-0000-000063610000}"/>
    <cellStyle name="Ergebnis 3 5 3 2 2 2 3" xfId="29563" xr:uid="{00000000-0005-0000-0000-000064610000}"/>
    <cellStyle name="Ergebnis 3 5 3 2 2 3" xfId="10013" xr:uid="{00000000-0005-0000-0000-000065610000}"/>
    <cellStyle name="Ergebnis 3 5 3 2 2 3 2" xfId="21741" xr:uid="{00000000-0005-0000-0000-000066610000}"/>
    <cellStyle name="Ergebnis 3 5 3 2 2 3 3" xfId="33468" xr:uid="{00000000-0005-0000-0000-000067610000}"/>
    <cellStyle name="Ergebnis 3 5 3 2 2 4" xfId="13931" xr:uid="{00000000-0005-0000-0000-000068610000}"/>
    <cellStyle name="Ergebnis 3 5 3 2 2 5" xfId="25658" xr:uid="{00000000-0005-0000-0000-000069610000}"/>
    <cellStyle name="Ergebnis 3 5 3 2 3" xfId="3501" xr:uid="{00000000-0005-0000-0000-00006A610000}"/>
    <cellStyle name="Ergebnis 3 5 3 2 3 2" xfId="7406" xr:uid="{00000000-0005-0000-0000-00006B610000}"/>
    <cellStyle name="Ergebnis 3 5 3 2 3 2 2" xfId="19134" xr:uid="{00000000-0005-0000-0000-00006C610000}"/>
    <cellStyle name="Ergebnis 3 5 3 2 3 2 3" xfId="30861" xr:uid="{00000000-0005-0000-0000-00006D610000}"/>
    <cellStyle name="Ergebnis 3 5 3 2 3 3" xfId="11311" xr:uid="{00000000-0005-0000-0000-00006E610000}"/>
    <cellStyle name="Ergebnis 3 5 3 2 3 3 2" xfId="23039" xr:uid="{00000000-0005-0000-0000-00006F610000}"/>
    <cellStyle name="Ergebnis 3 5 3 2 3 3 3" xfId="34766" xr:uid="{00000000-0005-0000-0000-000070610000}"/>
    <cellStyle name="Ergebnis 3 5 3 2 3 4" xfId="15229" xr:uid="{00000000-0005-0000-0000-000071610000}"/>
    <cellStyle name="Ergebnis 3 5 3 2 3 5" xfId="26956" xr:uid="{00000000-0005-0000-0000-000072610000}"/>
    <cellStyle name="Ergebnis 3 5 3 2 4" xfId="4810" xr:uid="{00000000-0005-0000-0000-000073610000}"/>
    <cellStyle name="Ergebnis 3 5 3 2 4 2" xfId="16538" xr:uid="{00000000-0005-0000-0000-000074610000}"/>
    <cellStyle name="Ergebnis 3 5 3 2 4 3" xfId="28265" xr:uid="{00000000-0005-0000-0000-000075610000}"/>
    <cellStyle name="Ergebnis 3 5 3 2 5" xfId="8715" xr:uid="{00000000-0005-0000-0000-000076610000}"/>
    <cellStyle name="Ergebnis 3 5 3 2 5 2" xfId="20443" xr:uid="{00000000-0005-0000-0000-000077610000}"/>
    <cellStyle name="Ergebnis 3 5 3 2 5 3" xfId="32170" xr:uid="{00000000-0005-0000-0000-000078610000}"/>
    <cellStyle name="Ergebnis 3 5 3 2 6" xfId="12633" xr:uid="{00000000-0005-0000-0000-000079610000}"/>
    <cellStyle name="Ergebnis 3 5 3 2 7" xfId="24360" xr:uid="{00000000-0005-0000-0000-00007A610000}"/>
    <cellStyle name="Ergebnis 3 5 3 3" xfId="1334" xr:uid="{00000000-0005-0000-0000-00007B610000}"/>
    <cellStyle name="Ergebnis 3 5 3 3 2" xfId="2632" xr:uid="{00000000-0005-0000-0000-00007C610000}"/>
    <cellStyle name="Ergebnis 3 5 3 3 2 2" xfId="6537" xr:uid="{00000000-0005-0000-0000-00007D610000}"/>
    <cellStyle name="Ergebnis 3 5 3 3 2 2 2" xfId="18265" xr:uid="{00000000-0005-0000-0000-00007E610000}"/>
    <cellStyle name="Ergebnis 3 5 3 3 2 2 3" xfId="29992" xr:uid="{00000000-0005-0000-0000-00007F610000}"/>
    <cellStyle name="Ergebnis 3 5 3 3 2 3" xfId="10442" xr:uid="{00000000-0005-0000-0000-000080610000}"/>
    <cellStyle name="Ergebnis 3 5 3 3 2 3 2" xfId="22170" xr:uid="{00000000-0005-0000-0000-000081610000}"/>
    <cellStyle name="Ergebnis 3 5 3 3 2 3 3" xfId="33897" xr:uid="{00000000-0005-0000-0000-000082610000}"/>
    <cellStyle name="Ergebnis 3 5 3 3 2 4" xfId="14360" xr:uid="{00000000-0005-0000-0000-000083610000}"/>
    <cellStyle name="Ergebnis 3 5 3 3 2 5" xfId="26087" xr:uid="{00000000-0005-0000-0000-000084610000}"/>
    <cellStyle name="Ergebnis 3 5 3 3 3" xfId="3930" xr:uid="{00000000-0005-0000-0000-000085610000}"/>
    <cellStyle name="Ergebnis 3 5 3 3 3 2" xfId="7835" xr:uid="{00000000-0005-0000-0000-000086610000}"/>
    <cellStyle name="Ergebnis 3 5 3 3 3 2 2" xfId="19563" xr:uid="{00000000-0005-0000-0000-000087610000}"/>
    <cellStyle name="Ergebnis 3 5 3 3 3 2 3" xfId="31290" xr:uid="{00000000-0005-0000-0000-000088610000}"/>
    <cellStyle name="Ergebnis 3 5 3 3 3 3" xfId="11740" xr:uid="{00000000-0005-0000-0000-000089610000}"/>
    <cellStyle name="Ergebnis 3 5 3 3 3 3 2" xfId="23468" xr:uid="{00000000-0005-0000-0000-00008A610000}"/>
    <cellStyle name="Ergebnis 3 5 3 3 3 3 3" xfId="35195" xr:uid="{00000000-0005-0000-0000-00008B610000}"/>
    <cellStyle name="Ergebnis 3 5 3 3 3 4" xfId="15658" xr:uid="{00000000-0005-0000-0000-00008C610000}"/>
    <cellStyle name="Ergebnis 3 5 3 3 3 5" xfId="27385" xr:uid="{00000000-0005-0000-0000-00008D610000}"/>
    <cellStyle name="Ergebnis 3 5 3 3 4" xfId="5239" xr:uid="{00000000-0005-0000-0000-00008E610000}"/>
    <cellStyle name="Ergebnis 3 5 3 3 4 2" xfId="16967" xr:uid="{00000000-0005-0000-0000-00008F610000}"/>
    <cellStyle name="Ergebnis 3 5 3 3 4 3" xfId="28694" xr:uid="{00000000-0005-0000-0000-000090610000}"/>
    <cellStyle name="Ergebnis 3 5 3 3 5" xfId="9144" xr:uid="{00000000-0005-0000-0000-000091610000}"/>
    <cellStyle name="Ergebnis 3 5 3 3 5 2" xfId="20872" xr:uid="{00000000-0005-0000-0000-000092610000}"/>
    <cellStyle name="Ergebnis 3 5 3 3 5 3" xfId="32599" xr:uid="{00000000-0005-0000-0000-000093610000}"/>
    <cellStyle name="Ergebnis 3 5 3 3 6" xfId="13062" xr:uid="{00000000-0005-0000-0000-000094610000}"/>
    <cellStyle name="Ergebnis 3 5 3 3 7" xfId="24789" xr:uid="{00000000-0005-0000-0000-000095610000}"/>
    <cellStyle name="Ergebnis 3 5 3 4" xfId="1774" xr:uid="{00000000-0005-0000-0000-000096610000}"/>
    <cellStyle name="Ergebnis 3 5 3 4 2" xfId="5679" xr:uid="{00000000-0005-0000-0000-000097610000}"/>
    <cellStyle name="Ergebnis 3 5 3 4 2 2" xfId="17407" xr:uid="{00000000-0005-0000-0000-000098610000}"/>
    <cellStyle name="Ergebnis 3 5 3 4 2 3" xfId="29134" xr:uid="{00000000-0005-0000-0000-000099610000}"/>
    <cellStyle name="Ergebnis 3 5 3 4 3" xfId="9584" xr:uid="{00000000-0005-0000-0000-00009A610000}"/>
    <cellStyle name="Ergebnis 3 5 3 4 3 2" xfId="21312" xr:uid="{00000000-0005-0000-0000-00009B610000}"/>
    <cellStyle name="Ergebnis 3 5 3 4 3 3" xfId="33039" xr:uid="{00000000-0005-0000-0000-00009C610000}"/>
    <cellStyle name="Ergebnis 3 5 3 4 4" xfId="13502" xr:uid="{00000000-0005-0000-0000-00009D610000}"/>
    <cellStyle name="Ergebnis 3 5 3 4 5" xfId="25229" xr:uid="{00000000-0005-0000-0000-00009E610000}"/>
    <cellStyle name="Ergebnis 3 5 3 5" xfId="3072" xr:uid="{00000000-0005-0000-0000-00009F610000}"/>
    <cellStyle name="Ergebnis 3 5 3 5 2" xfId="6977" xr:uid="{00000000-0005-0000-0000-0000A0610000}"/>
    <cellStyle name="Ergebnis 3 5 3 5 2 2" xfId="18705" xr:uid="{00000000-0005-0000-0000-0000A1610000}"/>
    <cellStyle name="Ergebnis 3 5 3 5 2 3" xfId="30432" xr:uid="{00000000-0005-0000-0000-0000A2610000}"/>
    <cellStyle name="Ergebnis 3 5 3 5 3" xfId="10882" xr:uid="{00000000-0005-0000-0000-0000A3610000}"/>
    <cellStyle name="Ergebnis 3 5 3 5 3 2" xfId="22610" xr:uid="{00000000-0005-0000-0000-0000A4610000}"/>
    <cellStyle name="Ergebnis 3 5 3 5 3 3" xfId="34337" xr:uid="{00000000-0005-0000-0000-0000A5610000}"/>
    <cellStyle name="Ergebnis 3 5 3 5 4" xfId="14800" xr:uid="{00000000-0005-0000-0000-0000A6610000}"/>
    <cellStyle name="Ergebnis 3 5 3 5 5" xfId="26527" xr:uid="{00000000-0005-0000-0000-0000A7610000}"/>
    <cellStyle name="Ergebnis 3 5 3 6" xfId="4381" xr:uid="{00000000-0005-0000-0000-0000A8610000}"/>
    <cellStyle name="Ergebnis 3 5 3 6 2" xfId="16109" xr:uid="{00000000-0005-0000-0000-0000A9610000}"/>
    <cellStyle name="Ergebnis 3 5 3 6 3" xfId="27836" xr:uid="{00000000-0005-0000-0000-0000AA610000}"/>
    <cellStyle name="Ergebnis 3 5 3 7" xfId="8286" xr:uid="{00000000-0005-0000-0000-0000AB610000}"/>
    <cellStyle name="Ergebnis 3 5 3 7 2" xfId="20014" xr:uid="{00000000-0005-0000-0000-0000AC610000}"/>
    <cellStyle name="Ergebnis 3 5 3 7 3" xfId="31741" xr:uid="{00000000-0005-0000-0000-0000AD610000}"/>
    <cellStyle name="Ergebnis 3 5 3 8" xfId="12204" xr:uid="{00000000-0005-0000-0000-0000AE610000}"/>
    <cellStyle name="Ergebnis 3 5 3 9" xfId="23931" xr:uid="{00000000-0005-0000-0000-0000AF610000}"/>
    <cellStyle name="Ergebnis 3 5 4" xfId="575" xr:uid="{00000000-0005-0000-0000-0000B0610000}"/>
    <cellStyle name="Ergebnis 3 5 4 2" xfId="1004" xr:uid="{00000000-0005-0000-0000-0000B1610000}"/>
    <cellStyle name="Ergebnis 3 5 4 2 2" xfId="2302" xr:uid="{00000000-0005-0000-0000-0000B2610000}"/>
    <cellStyle name="Ergebnis 3 5 4 2 2 2" xfId="6207" xr:uid="{00000000-0005-0000-0000-0000B3610000}"/>
    <cellStyle name="Ergebnis 3 5 4 2 2 2 2" xfId="17935" xr:uid="{00000000-0005-0000-0000-0000B4610000}"/>
    <cellStyle name="Ergebnis 3 5 4 2 2 2 3" xfId="29662" xr:uid="{00000000-0005-0000-0000-0000B5610000}"/>
    <cellStyle name="Ergebnis 3 5 4 2 2 3" xfId="10112" xr:uid="{00000000-0005-0000-0000-0000B6610000}"/>
    <cellStyle name="Ergebnis 3 5 4 2 2 3 2" xfId="21840" xr:uid="{00000000-0005-0000-0000-0000B7610000}"/>
    <cellStyle name="Ergebnis 3 5 4 2 2 3 3" xfId="33567" xr:uid="{00000000-0005-0000-0000-0000B8610000}"/>
    <cellStyle name="Ergebnis 3 5 4 2 2 4" xfId="14030" xr:uid="{00000000-0005-0000-0000-0000B9610000}"/>
    <cellStyle name="Ergebnis 3 5 4 2 2 5" xfId="25757" xr:uid="{00000000-0005-0000-0000-0000BA610000}"/>
    <cellStyle name="Ergebnis 3 5 4 2 3" xfId="3600" xr:uid="{00000000-0005-0000-0000-0000BB610000}"/>
    <cellStyle name="Ergebnis 3 5 4 2 3 2" xfId="7505" xr:uid="{00000000-0005-0000-0000-0000BC610000}"/>
    <cellStyle name="Ergebnis 3 5 4 2 3 2 2" xfId="19233" xr:uid="{00000000-0005-0000-0000-0000BD610000}"/>
    <cellStyle name="Ergebnis 3 5 4 2 3 2 3" xfId="30960" xr:uid="{00000000-0005-0000-0000-0000BE610000}"/>
    <cellStyle name="Ergebnis 3 5 4 2 3 3" xfId="11410" xr:uid="{00000000-0005-0000-0000-0000BF610000}"/>
    <cellStyle name="Ergebnis 3 5 4 2 3 3 2" xfId="23138" xr:uid="{00000000-0005-0000-0000-0000C0610000}"/>
    <cellStyle name="Ergebnis 3 5 4 2 3 3 3" xfId="34865" xr:uid="{00000000-0005-0000-0000-0000C1610000}"/>
    <cellStyle name="Ergebnis 3 5 4 2 3 4" xfId="15328" xr:uid="{00000000-0005-0000-0000-0000C2610000}"/>
    <cellStyle name="Ergebnis 3 5 4 2 3 5" xfId="27055" xr:uid="{00000000-0005-0000-0000-0000C3610000}"/>
    <cellStyle name="Ergebnis 3 5 4 2 4" xfId="4909" xr:uid="{00000000-0005-0000-0000-0000C4610000}"/>
    <cellStyle name="Ergebnis 3 5 4 2 4 2" xfId="16637" xr:uid="{00000000-0005-0000-0000-0000C5610000}"/>
    <cellStyle name="Ergebnis 3 5 4 2 4 3" xfId="28364" xr:uid="{00000000-0005-0000-0000-0000C6610000}"/>
    <cellStyle name="Ergebnis 3 5 4 2 5" xfId="8814" xr:uid="{00000000-0005-0000-0000-0000C7610000}"/>
    <cellStyle name="Ergebnis 3 5 4 2 5 2" xfId="20542" xr:uid="{00000000-0005-0000-0000-0000C8610000}"/>
    <cellStyle name="Ergebnis 3 5 4 2 5 3" xfId="32269" xr:uid="{00000000-0005-0000-0000-0000C9610000}"/>
    <cellStyle name="Ergebnis 3 5 4 2 6" xfId="12732" xr:uid="{00000000-0005-0000-0000-0000CA610000}"/>
    <cellStyle name="Ergebnis 3 5 4 2 7" xfId="24459" xr:uid="{00000000-0005-0000-0000-0000CB610000}"/>
    <cellStyle name="Ergebnis 3 5 4 3" xfId="1433" xr:uid="{00000000-0005-0000-0000-0000CC610000}"/>
    <cellStyle name="Ergebnis 3 5 4 3 2" xfId="2731" xr:uid="{00000000-0005-0000-0000-0000CD610000}"/>
    <cellStyle name="Ergebnis 3 5 4 3 2 2" xfId="6636" xr:uid="{00000000-0005-0000-0000-0000CE610000}"/>
    <cellStyle name="Ergebnis 3 5 4 3 2 2 2" xfId="18364" xr:uid="{00000000-0005-0000-0000-0000CF610000}"/>
    <cellStyle name="Ergebnis 3 5 4 3 2 2 3" xfId="30091" xr:uid="{00000000-0005-0000-0000-0000D0610000}"/>
    <cellStyle name="Ergebnis 3 5 4 3 2 3" xfId="10541" xr:uid="{00000000-0005-0000-0000-0000D1610000}"/>
    <cellStyle name="Ergebnis 3 5 4 3 2 3 2" xfId="22269" xr:uid="{00000000-0005-0000-0000-0000D2610000}"/>
    <cellStyle name="Ergebnis 3 5 4 3 2 3 3" xfId="33996" xr:uid="{00000000-0005-0000-0000-0000D3610000}"/>
    <cellStyle name="Ergebnis 3 5 4 3 2 4" xfId="14459" xr:uid="{00000000-0005-0000-0000-0000D4610000}"/>
    <cellStyle name="Ergebnis 3 5 4 3 2 5" xfId="26186" xr:uid="{00000000-0005-0000-0000-0000D5610000}"/>
    <cellStyle name="Ergebnis 3 5 4 3 3" xfId="4029" xr:uid="{00000000-0005-0000-0000-0000D6610000}"/>
    <cellStyle name="Ergebnis 3 5 4 3 3 2" xfId="7934" xr:uid="{00000000-0005-0000-0000-0000D7610000}"/>
    <cellStyle name="Ergebnis 3 5 4 3 3 2 2" xfId="19662" xr:uid="{00000000-0005-0000-0000-0000D8610000}"/>
    <cellStyle name="Ergebnis 3 5 4 3 3 2 3" xfId="31389" xr:uid="{00000000-0005-0000-0000-0000D9610000}"/>
    <cellStyle name="Ergebnis 3 5 4 3 3 3" xfId="11839" xr:uid="{00000000-0005-0000-0000-0000DA610000}"/>
    <cellStyle name="Ergebnis 3 5 4 3 3 3 2" xfId="23567" xr:uid="{00000000-0005-0000-0000-0000DB610000}"/>
    <cellStyle name="Ergebnis 3 5 4 3 3 3 3" xfId="35294" xr:uid="{00000000-0005-0000-0000-0000DC610000}"/>
    <cellStyle name="Ergebnis 3 5 4 3 3 4" xfId="15757" xr:uid="{00000000-0005-0000-0000-0000DD610000}"/>
    <cellStyle name="Ergebnis 3 5 4 3 3 5" xfId="27484" xr:uid="{00000000-0005-0000-0000-0000DE610000}"/>
    <cellStyle name="Ergebnis 3 5 4 3 4" xfId="5338" xr:uid="{00000000-0005-0000-0000-0000DF610000}"/>
    <cellStyle name="Ergebnis 3 5 4 3 4 2" xfId="17066" xr:uid="{00000000-0005-0000-0000-0000E0610000}"/>
    <cellStyle name="Ergebnis 3 5 4 3 4 3" xfId="28793" xr:uid="{00000000-0005-0000-0000-0000E1610000}"/>
    <cellStyle name="Ergebnis 3 5 4 3 5" xfId="9243" xr:uid="{00000000-0005-0000-0000-0000E2610000}"/>
    <cellStyle name="Ergebnis 3 5 4 3 5 2" xfId="20971" xr:uid="{00000000-0005-0000-0000-0000E3610000}"/>
    <cellStyle name="Ergebnis 3 5 4 3 5 3" xfId="32698" xr:uid="{00000000-0005-0000-0000-0000E4610000}"/>
    <cellStyle name="Ergebnis 3 5 4 3 6" xfId="13161" xr:uid="{00000000-0005-0000-0000-0000E5610000}"/>
    <cellStyle name="Ergebnis 3 5 4 3 7" xfId="24888" xr:uid="{00000000-0005-0000-0000-0000E6610000}"/>
    <cellStyle name="Ergebnis 3 5 4 4" xfId="1873" xr:uid="{00000000-0005-0000-0000-0000E7610000}"/>
    <cellStyle name="Ergebnis 3 5 4 4 2" xfId="5778" xr:uid="{00000000-0005-0000-0000-0000E8610000}"/>
    <cellStyle name="Ergebnis 3 5 4 4 2 2" xfId="17506" xr:uid="{00000000-0005-0000-0000-0000E9610000}"/>
    <cellStyle name="Ergebnis 3 5 4 4 2 3" xfId="29233" xr:uid="{00000000-0005-0000-0000-0000EA610000}"/>
    <cellStyle name="Ergebnis 3 5 4 4 3" xfId="9683" xr:uid="{00000000-0005-0000-0000-0000EB610000}"/>
    <cellStyle name="Ergebnis 3 5 4 4 3 2" xfId="21411" xr:uid="{00000000-0005-0000-0000-0000EC610000}"/>
    <cellStyle name="Ergebnis 3 5 4 4 3 3" xfId="33138" xr:uid="{00000000-0005-0000-0000-0000ED610000}"/>
    <cellStyle name="Ergebnis 3 5 4 4 4" xfId="13601" xr:uid="{00000000-0005-0000-0000-0000EE610000}"/>
    <cellStyle name="Ergebnis 3 5 4 4 5" xfId="25328" xr:uid="{00000000-0005-0000-0000-0000EF610000}"/>
    <cellStyle name="Ergebnis 3 5 4 5" xfId="3171" xr:uid="{00000000-0005-0000-0000-0000F0610000}"/>
    <cellStyle name="Ergebnis 3 5 4 5 2" xfId="7076" xr:uid="{00000000-0005-0000-0000-0000F1610000}"/>
    <cellStyle name="Ergebnis 3 5 4 5 2 2" xfId="18804" xr:uid="{00000000-0005-0000-0000-0000F2610000}"/>
    <cellStyle name="Ergebnis 3 5 4 5 2 3" xfId="30531" xr:uid="{00000000-0005-0000-0000-0000F3610000}"/>
    <cellStyle name="Ergebnis 3 5 4 5 3" xfId="10981" xr:uid="{00000000-0005-0000-0000-0000F4610000}"/>
    <cellStyle name="Ergebnis 3 5 4 5 3 2" xfId="22709" xr:uid="{00000000-0005-0000-0000-0000F5610000}"/>
    <cellStyle name="Ergebnis 3 5 4 5 3 3" xfId="34436" xr:uid="{00000000-0005-0000-0000-0000F6610000}"/>
    <cellStyle name="Ergebnis 3 5 4 5 4" xfId="14899" xr:uid="{00000000-0005-0000-0000-0000F7610000}"/>
    <cellStyle name="Ergebnis 3 5 4 5 5" xfId="26626" xr:uid="{00000000-0005-0000-0000-0000F8610000}"/>
    <cellStyle name="Ergebnis 3 5 4 6" xfId="4480" xr:uid="{00000000-0005-0000-0000-0000F9610000}"/>
    <cellStyle name="Ergebnis 3 5 4 6 2" xfId="16208" xr:uid="{00000000-0005-0000-0000-0000FA610000}"/>
    <cellStyle name="Ergebnis 3 5 4 6 3" xfId="27935" xr:uid="{00000000-0005-0000-0000-0000FB610000}"/>
    <cellStyle name="Ergebnis 3 5 4 7" xfId="8385" xr:uid="{00000000-0005-0000-0000-0000FC610000}"/>
    <cellStyle name="Ergebnis 3 5 4 7 2" xfId="20113" xr:uid="{00000000-0005-0000-0000-0000FD610000}"/>
    <cellStyle name="Ergebnis 3 5 4 7 3" xfId="31840" xr:uid="{00000000-0005-0000-0000-0000FE610000}"/>
    <cellStyle name="Ergebnis 3 5 4 8" xfId="12303" xr:uid="{00000000-0005-0000-0000-0000FF610000}"/>
    <cellStyle name="Ergebnis 3 5 4 9" xfId="24030" xr:uid="{00000000-0005-0000-0000-000000620000}"/>
    <cellStyle name="Ergebnis 3 5 5" xfId="698" xr:uid="{00000000-0005-0000-0000-000001620000}"/>
    <cellStyle name="Ergebnis 3 5 5 2" xfId="1996" xr:uid="{00000000-0005-0000-0000-000002620000}"/>
    <cellStyle name="Ergebnis 3 5 5 2 2" xfId="5901" xr:uid="{00000000-0005-0000-0000-000003620000}"/>
    <cellStyle name="Ergebnis 3 5 5 2 2 2" xfId="17629" xr:uid="{00000000-0005-0000-0000-000004620000}"/>
    <cellStyle name="Ergebnis 3 5 5 2 2 3" xfId="29356" xr:uid="{00000000-0005-0000-0000-000005620000}"/>
    <cellStyle name="Ergebnis 3 5 5 2 3" xfId="9806" xr:uid="{00000000-0005-0000-0000-000006620000}"/>
    <cellStyle name="Ergebnis 3 5 5 2 3 2" xfId="21534" xr:uid="{00000000-0005-0000-0000-000007620000}"/>
    <cellStyle name="Ergebnis 3 5 5 2 3 3" xfId="33261" xr:uid="{00000000-0005-0000-0000-000008620000}"/>
    <cellStyle name="Ergebnis 3 5 5 2 4" xfId="13724" xr:uid="{00000000-0005-0000-0000-000009620000}"/>
    <cellStyle name="Ergebnis 3 5 5 2 5" xfId="25451" xr:uid="{00000000-0005-0000-0000-00000A620000}"/>
    <cellStyle name="Ergebnis 3 5 5 3" xfId="3294" xr:uid="{00000000-0005-0000-0000-00000B620000}"/>
    <cellStyle name="Ergebnis 3 5 5 3 2" xfId="7199" xr:uid="{00000000-0005-0000-0000-00000C620000}"/>
    <cellStyle name="Ergebnis 3 5 5 3 2 2" xfId="18927" xr:uid="{00000000-0005-0000-0000-00000D620000}"/>
    <cellStyle name="Ergebnis 3 5 5 3 2 3" xfId="30654" xr:uid="{00000000-0005-0000-0000-00000E620000}"/>
    <cellStyle name="Ergebnis 3 5 5 3 3" xfId="11104" xr:uid="{00000000-0005-0000-0000-00000F620000}"/>
    <cellStyle name="Ergebnis 3 5 5 3 3 2" xfId="22832" xr:uid="{00000000-0005-0000-0000-000010620000}"/>
    <cellStyle name="Ergebnis 3 5 5 3 3 3" xfId="34559" xr:uid="{00000000-0005-0000-0000-000011620000}"/>
    <cellStyle name="Ergebnis 3 5 5 3 4" xfId="15022" xr:uid="{00000000-0005-0000-0000-000012620000}"/>
    <cellStyle name="Ergebnis 3 5 5 3 5" xfId="26749" xr:uid="{00000000-0005-0000-0000-000013620000}"/>
    <cellStyle name="Ergebnis 3 5 5 4" xfId="4603" xr:uid="{00000000-0005-0000-0000-000014620000}"/>
    <cellStyle name="Ergebnis 3 5 5 4 2" xfId="16331" xr:uid="{00000000-0005-0000-0000-000015620000}"/>
    <cellStyle name="Ergebnis 3 5 5 4 3" xfId="28058" xr:uid="{00000000-0005-0000-0000-000016620000}"/>
    <cellStyle name="Ergebnis 3 5 5 5" xfId="8508" xr:uid="{00000000-0005-0000-0000-000017620000}"/>
    <cellStyle name="Ergebnis 3 5 5 5 2" xfId="20236" xr:uid="{00000000-0005-0000-0000-000018620000}"/>
    <cellStyle name="Ergebnis 3 5 5 5 3" xfId="31963" xr:uid="{00000000-0005-0000-0000-000019620000}"/>
    <cellStyle name="Ergebnis 3 5 5 6" xfId="12426" xr:uid="{00000000-0005-0000-0000-00001A620000}"/>
    <cellStyle name="Ergebnis 3 5 5 7" xfId="24153" xr:uid="{00000000-0005-0000-0000-00001B620000}"/>
    <cellStyle name="Ergebnis 3 5 6" xfId="1127" xr:uid="{00000000-0005-0000-0000-00001C620000}"/>
    <cellStyle name="Ergebnis 3 5 6 2" xfId="2425" xr:uid="{00000000-0005-0000-0000-00001D620000}"/>
    <cellStyle name="Ergebnis 3 5 6 2 2" xfId="6330" xr:uid="{00000000-0005-0000-0000-00001E620000}"/>
    <cellStyle name="Ergebnis 3 5 6 2 2 2" xfId="18058" xr:uid="{00000000-0005-0000-0000-00001F620000}"/>
    <cellStyle name="Ergebnis 3 5 6 2 2 3" xfId="29785" xr:uid="{00000000-0005-0000-0000-000020620000}"/>
    <cellStyle name="Ergebnis 3 5 6 2 3" xfId="10235" xr:uid="{00000000-0005-0000-0000-000021620000}"/>
    <cellStyle name="Ergebnis 3 5 6 2 3 2" xfId="21963" xr:uid="{00000000-0005-0000-0000-000022620000}"/>
    <cellStyle name="Ergebnis 3 5 6 2 3 3" xfId="33690" xr:uid="{00000000-0005-0000-0000-000023620000}"/>
    <cellStyle name="Ergebnis 3 5 6 2 4" xfId="14153" xr:uid="{00000000-0005-0000-0000-000024620000}"/>
    <cellStyle name="Ergebnis 3 5 6 2 5" xfId="25880" xr:uid="{00000000-0005-0000-0000-000025620000}"/>
    <cellStyle name="Ergebnis 3 5 6 3" xfId="3723" xr:uid="{00000000-0005-0000-0000-000026620000}"/>
    <cellStyle name="Ergebnis 3 5 6 3 2" xfId="7628" xr:uid="{00000000-0005-0000-0000-000027620000}"/>
    <cellStyle name="Ergebnis 3 5 6 3 2 2" xfId="19356" xr:uid="{00000000-0005-0000-0000-000028620000}"/>
    <cellStyle name="Ergebnis 3 5 6 3 2 3" xfId="31083" xr:uid="{00000000-0005-0000-0000-000029620000}"/>
    <cellStyle name="Ergebnis 3 5 6 3 3" xfId="11533" xr:uid="{00000000-0005-0000-0000-00002A620000}"/>
    <cellStyle name="Ergebnis 3 5 6 3 3 2" xfId="23261" xr:uid="{00000000-0005-0000-0000-00002B620000}"/>
    <cellStyle name="Ergebnis 3 5 6 3 3 3" xfId="34988" xr:uid="{00000000-0005-0000-0000-00002C620000}"/>
    <cellStyle name="Ergebnis 3 5 6 3 4" xfId="15451" xr:uid="{00000000-0005-0000-0000-00002D620000}"/>
    <cellStyle name="Ergebnis 3 5 6 3 5" xfId="27178" xr:uid="{00000000-0005-0000-0000-00002E620000}"/>
    <cellStyle name="Ergebnis 3 5 6 4" xfId="5032" xr:uid="{00000000-0005-0000-0000-00002F620000}"/>
    <cellStyle name="Ergebnis 3 5 6 4 2" xfId="16760" xr:uid="{00000000-0005-0000-0000-000030620000}"/>
    <cellStyle name="Ergebnis 3 5 6 4 3" xfId="28487" xr:uid="{00000000-0005-0000-0000-000031620000}"/>
    <cellStyle name="Ergebnis 3 5 6 5" xfId="8937" xr:uid="{00000000-0005-0000-0000-000032620000}"/>
    <cellStyle name="Ergebnis 3 5 6 5 2" xfId="20665" xr:uid="{00000000-0005-0000-0000-000033620000}"/>
    <cellStyle name="Ergebnis 3 5 6 5 3" xfId="32392" xr:uid="{00000000-0005-0000-0000-000034620000}"/>
    <cellStyle name="Ergebnis 3 5 6 6" xfId="12855" xr:uid="{00000000-0005-0000-0000-000035620000}"/>
    <cellStyle name="Ergebnis 3 5 6 7" xfId="24582" xr:uid="{00000000-0005-0000-0000-000036620000}"/>
    <cellStyle name="Ergebnis 3 5 7" xfId="1567" xr:uid="{00000000-0005-0000-0000-000037620000}"/>
    <cellStyle name="Ergebnis 3 5 7 2" xfId="5472" xr:uid="{00000000-0005-0000-0000-000038620000}"/>
    <cellStyle name="Ergebnis 3 5 7 2 2" xfId="17200" xr:uid="{00000000-0005-0000-0000-000039620000}"/>
    <cellStyle name="Ergebnis 3 5 7 2 3" xfId="28927" xr:uid="{00000000-0005-0000-0000-00003A620000}"/>
    <cellStyle name="Ergebnis 3 5 7 3" xfId="9377" xr:uid="{00000000-0005-0000-0000-00003B620000}"/>
    <cellStyle name="Ergebnis 3 5 7 3 2" xfId="21105" xr:uid="{00000000-0005-0000-0000-00003C620000}"/>
    <cellStyle name="Ergebnis 3 5 7 3 3" xfId="32832" xr:uid="{00000000-0005-0000-0000-00003D620000}"/>
    <cellStyle name="Ergebnis 3 5 7 4" xfId="13295" xr:uid="{00000000-0005-0000-0000-00003E620000}"/>
    <cellStyle name="Ergebnis 3 5 7 5" xfId="25022" xr:uid="{00000000-0005-0000-0000-00003F620000}"/>
    <cellStyle name="Ergebnis 3 5 8" xfId="2865" xr:uid="{00000000-0005-0000-0000-000040620000}"/>
    <cellStyle name="Ergebnis 3 5 8 2" xfId="6770" xr:uid="{00000000-0005-0000-0000-000041620000}"/>
    <cellStyle name="Ergebnis 3 5 8 2 2" xfId="18498" xr:uid="{00000000-0005-0000-0000-000042620000}"/>
    <cellStyle name="Ergebnis 3 5 8 2 3" xfId="30225" xr:uid="{00000000-0005-0000-0000-000043620000}"/>
    <cellStyle name="Ergebnis 3 5 8 3" xfId="10675" xr:uid="{00000000-0005-0000-0000-000044620000}"/>
    <cellStyle name="Ergebnis 3 5 8 3 2" xfId="22403" xr:uid="{00000000-0005-0000-0000-000045620000}"/>
    <cellStyle name="Ergebnis 3 5 8 3 3" xfId="34130" xr:uid="{00000000-0005-0000-0000-000046620000}"/>
    <cellStyle name="Ergebnis 3 5 8 4" xfId="14593" xr:uid="{00000000-0005-0000-0000-000047620000}"/>
    <cellStyle name="Ergebnis 3 5 8 5" xfId="26320" xr:uid="{00000000-0005-0000-0000-000048620000}"/>
    <cellStyle name="Ergebnis 3 5 9" xfId="4174" xr:uid="{00000000-0005-0000-0000-000049620000}"/>
    <cellStyle name="Ergebnis 3 5 9 2" xfId="15902" xr:uid="{00000000-0005-0000-0000-00004A620000}"/>
    <cellStyle name="Ergebnis 3 5 9 3" xfId="27629" xr:uid="{00000000-0005-0000-0000-00004B620000}"/>
    <cellStyle name="Ergebnis 3 6" xfId="253" xr:uid="{00000000-0005-0000-0000-00004C620000}"/>
    <cellStyle name="Ergebnis 3 6 10" xfId="8063" xr:uid="{00000000-0005-0000-0000-00004D620000}"/>
    <cellStyle name="Ergebnis 3 6 10 2" xfId="19791" xr:uid="{00000000-0005-0000-0000-00004E620000}"/>
    <cellStyle name="Ergebnis 3 6 10 3" xfId="31518" xr:uid="{00000000-0005-0000-0000-00004F620000}"/>
    <cellStyle name="Ergebnis 3 6 11" xfId="11981" xr:uid="{00000000-0005-0000-0000-000050620000}"/>
    <cellStyle name="Ergebnis 3 6 12" xfId="23708" xr:uid="{00000000-0005-0000-0000-000051620000}"/>
    <cellStyle name="Ergebnis 3 6 2" xfId="379" xr:uid="{00000000-0005-0000-0000-000052620000}"/>
    <cellStyle name="Ergebnis 3 6 2 2" xfId="808" xr:uid="{00000000-0005-0000-0000-000053620000}"/>
    <cellStyle name="Ergebnis 3 6 2 2 2" xfId="2106" xr:uid="{00000000-0005-0000-0000-000054620000}"/>
    <cellStyle name="Ergebnis 3 6 2 2 2 2" xfId="6011" xr:uid="{00000000-0005-0000-0000-000055620000}"/>
    <cellStyle name="Ergebnis 3 6 2 2 2 2 2" xfId="17739" xr:uid="{00000000-0005-0000-0000-000056620000}"/>
    <cellStyle name="Ergebnis 3 6 2 2 2 2 3" xfId="29466" xr:uid="{00000000-0005-0000-0000-000057620000}"/>
    <cellStyle name="Ergebnis 3 6 2 2 2 3" xfId="9916" xr:uid="{00000000-0005-0000-0000-000058620000}"/>
    <cellStyle name="Ergebnis 3 6 2 2 2 3 2" xfId="21644" xr:uid="{00000000-0005-0000-0000-000059620000}"/>
    <cellStyle name="Ergebnis 3 6 2 2 2 3 3" xfId="33371" xr:uid="{00000000-0005-0000-0000-00005A620000}"/>
    <cellStyle name="Ergebnis 3 6 2 2 2 4" xfId="13834" xr:uid="{00000000-0005-0000-0000-00005B620000}"/>
    <cellStyle name="Ergebnis 3 6 2 2 2 5" xfId="25561" xr:uid="{00000000-0005-0000-0000-00005C620000}"/>
    <cellStyle name="Ergebnis 3 6 2 2 3" xfId="3404" xr:uid="{00000000-0005-0000-0000-00005D620000}"/>
    <cellStyle name="Ergebnis 3 6 2 2 3 2" xfId="7309" xr:uid="{00000000-0005-0000-0000-00005E620000}"/>
    <cellStyle name="Ergebnis 3 6 2 2 3 2 2" xfId="19037" xr:uid="{00000000-0005-0000-0000-00005F620000}"/>
    <cellStyle name="Ergebnis 3 6 2 2 3 2 3" xfId="30764" xr:uid="{00000000-0005-0000-0000-000060620000}"/>
    <cellStyle name="Ergebnis 3 6 2 2 3 3" xfId="11214" xr:uid="{00000000-0005-0000-0000-000061620000}"/>
    <cellStyle name="Ergebnis 3 6 2 2 3 3 2" xfId="22942" xr:uid="{00000000-0005-0000-0000-000062620000}"/>
    <cellStyle name="Ergebnis 3 6 2 2 3 3 3" xfId="34669" xr:uid="{00000000-0005-0000-0000-000063620000}"/>
    <cellStyle name="Ergebnis 3 6 2 2 3 4" xfId="15132" xr:uid="{00000000-0005-0000-0000-000064620000}"/>
    <cellStyle name="Ergebnis 3 6 2 2 3 5" xfId="26859" xr:uid="{00000000-0005-0000-0000-000065620000}"/>
    <cellStyle name="Ergebnis 3 6 2 2 4" xfId="4713" xr:uid="{00000000-0005-0000-0000-000066620000}"/>
    <cellStyle name="Ergebnis 3 6 2 2 4 2" xfId="16441" xr:uid="{00000000-0005-0000-0000-000067620000}"/>
    <cellStyle name="Ergebnis 3 6 2 2 4 3" xfId="28168" xr:uid="{00000000-0005-0000-0000-000068620000}"/>
    <cellStyle name="Ergebnis 3 6 2 2 5" xfId="8618" xr:uid="{00000000-0005-0000-0000-000069620000}"/>
    <cellStyle name="Ergebnis 3 6 2 2 5 2" xfId="20346" xr:uid="{00000000-0005-0000-0000-00006A620000}"/>
    <cellStyle name="Ergebnis 3 6 2 2 5 3" xfId="32073" xr:uid="{00000000-0005-0000-0000-00006B620000}"/>
    <cellStyle name="Ergebnis 3 6 2 2 6" xfId="12536" xr:uid="{00000000-0005-0000-0000-00006C620000}"/>
    <cellStyle name="Ergebnis 3 6 2 2 7" xfId="24263" xr:uid="{00000000-0005-0000-0000-00006D620000}"/>
    <cellStyle name="Ergebnis 3 6 2 3" xfId="1237" xr:uid="{00000000-0005-0000-0000-00006E620000}"/>
    <cellStyle name="Ergebnis 3 6 2 3 2" xfId="2535" xr:uid="{00000000-0005-0000-0000-00006F620000}"/>
    <cellStyle name="Ergebnis 3 6 2 3 2 2" xfId="6440" xr:uid="{00000000-0005-0000-0000-000070620000}"/>
    <cellStyle name="Ergebnis 3 6 2 3 2 2 2" xfId="18168" xr:uid="{00000000-0005-0000-0000-000071620000}"/>
    <cellStyle name="Ergebnis 3 6 2 3 2 2 3" xfId="29895" xr:uid="{00000000-0005-0000-0000-000072620000}"/>
    <cellStyle name="Ergebnis 3 6 2 3 2 3" xfId="10345" xr:uid="{00000000-0005-0000-0000-000073620000}"/>
    <cellStyle name="Ergebnis 3 6 2 3 2 3 2" xfId="22073" xr:uid="{00000000-0005-0000-0000-000074620000}"/>
    <cellStyle name="Ergebnis 3 6 2 3 2 3 3" xfId="33800" xr:uid="{00000000-0005-0000-0000-000075620000}"/>
    <cellStyle name="Ergebnis 3 6 2 3 2 4" xfId="14263" xr:uid="{00000000-0005-0000-0000-000076620000}"/>
    <cellStyle name="Ergebnis 3 6 2 3 2 5" xfId="25990" xr:uid="{00000000-0005-0000-0000-000077620000}"/>
    <cellStyle name="Ergebnis 3 6 2 3 3" xfId="3833" xr:uid="{00000000-0005-0000-0000-000078620000}"/>
    <cellStyle name="Ergebnis 3 6 2 3 3 2" xfId="7738" xr:uid="{00000000-0005-0000-0000-000079620000}"/>
    <cellStyle name="Ergebnis 3 6 2 3 3 2 2" xfId="19466" xr:uid="{00000000-0005-0000-0000-00007A620000}"/>
    <cellStyle name="Ergebnis 3 6 2 3 3 2 3" xfId="31193" xr:uid="{00000000-0005-0000-0000-00007B620000}"/>
    <cellStyle name="Ergebnis 3 6 2 3 3 3" xfId="11643" xr:uid="{00000000-0005-0000-0000-00007C620000}"/>
    <cellStyle name="Ergebnis 3 6 2 3 3 3 2" xfId="23371" xr:uid="{00000000-0005-0000-0000-00007D620000}"/>
    <cellStyle name="Ergebnis 3 6 2 3 3 3 3" xfId="35098" xr:uid="{00000000-0005-0000-0000-00007E620000}"/>
    <cellStyle name="Ergebnis 3 6 2 3 3 4" xfId="15561" xr:uid="{00000000-0005-0000-0000-00007F620000}"/>
    <cellStyle name="Ergebnis 3 6 2 3 3 5" xfId="27288" xr:uid="{00000000-0005-0000-0000-000080620000}"/>
    <cellStyle name="Ergebnis 3 6 2 3 4" xfId="5142" xr:uid="{00000000-0005-0000-0000-000081620000}"/>
    <cellStyle name="Ergebnis 3 6 2 3 4 2" xfId="16870" xr:uid="{00000000-0005-0000-0000-000082620000}"/>
    <cellStyle name="Ergebnis 3 6 2 3 4 3" xfId="28597" xr:uid="{00000000-0005-0000-0000-000083620000}"/>
    <cellStyle name="Ergebnis 3 6 2 3 5" xfId="9047" xr:uid="{00000000-0005-0000-0000-000084620000}"/>
    <cellStyle name="Ergebnis 3 6 2 3 5 2" xfId="20775" xr:uid="{00000000-0005-0000-0000-000085620000}"/>
    <cellStyle name="Ergebnis 3 6 2 3 5 3" xfId="32502" xr:uid="{00000000-0005-0000-0000-000086620000}"/>
    <cellStyle name="Ergebnis 3 6 2 3 6" xfId="12965" xr:uid="{00000000-0005-0000-0000-000087620000}"/>
    <cellStyle name="Ergebnis 3 6 2 3 7" xfId="24692" xr:uid="{00000000-0005-0000-0000-000088620000}"/>
    <cellStyle name="Ergebnis 3 6 2 4" xfId="1677" xr:uid="{00000000-0005-0000-0000-000089620000}"/>
    <cellStyle name="Ergebnis 3 6 2 4 2" xfId="5582" xr:uid="{00000000-0005-0000-0000-00008A620000}"/>
    <cellStyle name="Ergebnis 3 6 2 4 2 2" xfId="17310" xr:uid="{00000000-0005-0000-0000-00008B620000}"/>
    <cellStyle name="Ergebnis 3 6 2 4 2 3" xfId="29037" xr:uid="{00000000-0005-0000-0000-00008C620000}"/>
    <cellStyle name="Ergebnis 3 6 2 4 3" xfId="9487" xr:uid="{00000000-0005-0000-0000-00008D620000}"/>
    <cellStyle name="Ergebnis 3 6 2 4 3 2" xfId="21215" xr:uid="{00000000-0005-0000-0000-00008E620000}"/>
    <cellStyle name="Ergebnis 3 6 2 4 3 3" xfId="32942" xr:uid="{00000000-0005-0000-0000-00008F620000}"/>
    <cellStyle name="Ergebnis 3 6 2 4 4" xfId="13405" xr:uid="{00000000-0005-0000-0000-000090620000}"/>
    <cellStyle name="Ergebnis 3 6 2 4 5" xfId="25132" xr:uid="{00000000-0005-0000-0000-000091620000}"/>
    <cellStyle name="Ergebnis 3 6 2 5" xfId="2975" xr:uid="{00000000-0005-0000-0000-000092620000}"/>
    <cellStyle name="Ergebnis 3 6 2 5 2" xfId="6880" xr:uid="{00000000-0005-0000-0000-000093620000}"/>
    <cellStyle name="Ergebnis 3 6 2 5 2 2" xfId="18608" xr:uid="{00000000-0005-0000-0000-000094620000}"/>
    <cellStyle name="Ergebnis 3 6 2 5 2 3" xfId="30335" xr:uid="{00000000-0005-0000-0000-000095620000}"/>
    <cellStyle name="Ergebnis 3 6 2 5 3" xfId="10785" xr:uid="{00000000-0005-0000-0000-000096620000}"/>
    <cellStyle name="Ergebnis 3 6 2 5 3 2" xfId="22513" xr:uid="{00000000-0005-0000-0000-000097620000}"/>
    <cellStyle name="Ergebnis 3 6 2 5 3 3" xfId="34240" xr:uid="{00000000-0005-0000-0000-000098620000}"/>
    <cellStyle name="Ergebnis 3 6 2 5 4" xfId="14703" xr:uid="{00000000-0005-0000-0000-000099620000}"/>
    <cellStyle name="Ergebnis 3 6 2 5 5" xfId="26430" xr:uid="{00000000-0005-0000-0000-00009A620000}"/>
    <cellStyle name="Ergebnis 3 6 2 6" xfId="4284" xr:uid="{00000000-0005-0000-0000-00009B620000}"/>
    <cellStyle name="Ergebnis 3 6 2 6 2" xfId="16012" xr:uid="{00000000-0005-0000-0000-00009C620000}"/>
    <cellStyle name="Ergebnis 3 6 2 6 3" xfId="27739" xr:uid="{00000000-0005-0000-0000-00009D620000}"/>
    <cellStyle name="Ergebnis 3 6 2 7" xfId="8189" xr:uid="{00000000-0005-0000-0000-00009E620000}"/>
    <cellStyle name="Ergebnis 3 6 2 7 2" xfId="19917" xr:uid="{00000000-0005-0000-0000-00009F620000}"/>
    <cellStyle name="Ergebnis 3 6 2 7 3" xfId="31644" xr:uid="{00000000-0005-0000-0000-0000A0620000}"/>
    <cellStyle name="Ergebnis 3 6 2 8" xfId="12107" xr:uid="{00000000-0005-0000-0000-0000A1620000}"/>
    <cellStyle name="Ergebnis 3 6 2 9" xfId="23834" xr:uid="{00000000-0005-0000-0000-0000A2620000}"/>
    <cellStyle name="Ergebnis 3 6 3" xfId="478" xr:uid="{00000000-0005-0000-0000-0000A3620000}"/>
    <cellStyle name="Ergebnis 3 6 3 2" xfId="907" xr:uid="{00000000-0005-0000-0000-0000A4620000}"/>
    <cellStyle name="Ergebnis 3 6 3 2 2" xfId="2205" xr:uid="{00000000-0005-0000-0000-0000A5620000}"/>
    <cellStyle name="Ergebnis 3 6 3 2 2 2" xfId="6110" xr:uid="{00000000-0005-0000-0000-0000A6620000}"/>
    <cellStyle name="Ergebnis 3 6 3 2 2 2 2" xfId="17838" xr:uid="{00000000-0005-0000-0000-0000A7620000}"/>
    <cellStyle name="Ergebnis 3 6 3 2 2 2 3" xfId="29565" xr:uid="{00000000-0005-0000-0000-0000A8620000}"/>
    <cellStyle name="Ergebnis 3 6 3 2 2 3" xfId="10015" xr:uid="{00000000-0005-0000-0000-0000A9620000}"/>
    <cellStyle name="Ergebnis 3 6 3 2 2 3 2" xfId="21743" xr:uid="{00000000-0005-0000-0000-0000AA620000}"/>
    <cellStyle name="Ergebnis 3 6 3 2 2 3 3" xfId="33470" xr:uid="{00000000-0005-0000-0000-0000AB620000}"/>
    <cellStyle name="Ergebnis 3 6 3 2 2 4" xfId="13933" xr:uid="{00000000-0005-0000-0000-0000AC620000}"/>
    <cellStyle name="Ergebnis 3 6 3 2 2 5" xfId="25660" xr:uid="{00000000-0005-0000-0000-0000AD620000}"/>
    <cellStyle name="Ergebnis 3 6 3 2 3" xfId="3503" xr:uid="{00000000-0005-0000-0000-0000AE620000}"/>
    <cellStyle name="Ergebnis 3 6 3 2 3 2" xfId="7408" xr:uid="{00000000-0005-0000-0000-0000AF620000}"/>
    <cellStyle name="Ergebnis 3 6 3 2 3 2 2" xfId="19136" xr:uid="{00000000-0005-0000-0000-0000B0620000}"/>
    <cellStyle name="Ergebnis 3 6 3 2 3 2 3" xfId="30863" xr:uid="{00000000-0005-0000-0000-0000B1620000}"/>
    <cellStyle name="Ergebnis 3 6 3 2 3 3" xfId="11313" xr:uid="{00000000-0005-0000-0000-0000B2620000}"/>
    <cellStyle name="Ergebnis 3 6 3 2 3 3 2" xfId="23041" xr:uid="{00000000-0005-0000-0000-0000B3620000}"/>
    <cellStyle name="Ergebnis 3 6 3 2 3 3 3" xfId="34768" xr:uid="{00000000-0005-0000-0000-0000B4620000}"/>
    <cellStyle name="Ergebnis 3 6 3 2 3 4" xfId="15231" xr:uid="{00000000-0005-0000-0000-0000B5620000}"/>
    <cellStyle name="Ergebnis 3 6 3 2 3 5" xfId="26958" xr:uid="{00000000-0005-0000-0000-0000B6620000}"/>
    <cellStyle name="Ergebnis 3 6 3 2 4" xfId="4812" xr:uid="{00000000-0005-0000-0000-0000B7620000}"/>
    <cellStyle name="Ergebnis 3 6 3 2 4 2" xfId="16540" xr:uid="{00000000-0005-0000-0000-0000B8620000}"/>
    <cellStyle name="Ergebnis 3 6 3 2 4 3" xfId="28267" xr:uid="{00000000-0005-0000-0000-0000B9620000}"/>
    <cellStyle name="Ergebnis 3 6 3 2 5" xfId="8717" xr:uid="{00000000-0005-0000-0000-0000BA620000}"/>
    <cellStyle name="Ergebnis 3 6 3 2 5 2" xfId="20445" xr:uid="{00000000-0005-0000-0000-0000BB620000}"/>
    <cellStyle name="Ergebnis 3 6 3 2 5 3" xfId="32172" xr:uid="{00000000-0005-0000-0000-0000BC620000}"/>
    <cellStyle name="Ergebnis 3 6 3 2 6" xfId="12635" xr:uid="{00000000-0005-0000-0000-0000BD620000}"/>
    <cellStyle name="Ergebnis 3 6 3 2 7" xfId="24362" xr:uid="{00000000-0005-0000-0000-0000BE620000}"/>
    <cellStyle name="Ergebnis 3 6 3 3" xfId="1336" xr:uid="{00000000-0005-0000-0000-0000BF620000}"/>
    <cellStyle name="Ergebnis 3 6 3 3 2" xfId="2634" xr:uid="{00000000-0005-0000-0000-0000C0620000}"/>
    <cellStyle name="Ergebnis 3 6 3 3 2 2" xfId="6539" xr:uid="{00000000-0005-0000-0000-0000C1620000}"/>
    <cellStyle name="Ergebnis 3 6 3 3 2 2 2" xfId="18267" xr:uid="{00000000-0005-0000-0000-0000C2620000}"/>
    <cellStyle name="Ergebnis 3 6 3 3 2 2 3" xfId="29994" xr:uid="{00000000-0005-0000-0000-0000C3620000}"/>
    <cellStyle name="Ergebnis 3 6 3 3 2 3" xfId="10444" xr:uid="{00000000-0005-0000-0000-0000C4620000}"/>
    <cellStyle name="Ergebnis 3 6 3 3 2 3 2" xfId="22172" xr:uid="{00000000-0005-0000-0000-0000C5620000}"/>
    <cellStyle name="Ergebnis 3 6 3 3 2 3 3" xfId="33899" xr:uid="{00000000-0005-0000-0000-0000C6620000}"/>
    <cellStyle name="Ergebnis 3 6 3 3 2 4" xfId="14362" xr:uid="{00000000-0005-0000-0000-0000C7620000}"/>
    <cellStyle name="Ergebnis 3 6 3 3 2 5" xfId="26089" xr:uid="{00000000-0005-0000-0000-0000C8620000}"/>
    <cellStyle name="Ergebnis 3 6 3 3 3" xfId="3932" xr:uid="{00000000-0005-0000-0000-0000C9620000}"/>
    <cellStyle name="Ergebnis 3 6 3 3 3 2" xfId="7837" xr:uid="{00000000-0005-0000-0000-0000CA620000}"/>
    <cellStyle name="Ergebnis 3 6 3 3 3 2 2" xfId="19565" xr:uid="{00000000-0005-0000-0000-0000CB620000}"/>
    <cellStyle name="Ergebnis 3 6 3 3 3 2 3" xfId="31292" xr:uid="{00000000-0005-0000-0000-0000CC620000}"/>
    <cellStyle name="Ergebnis 3 6 3 3 3 3" xfId="11742" xr:uid="{00000000-0005-0000-0000-0000CD620000}"/>
    <cellStyle name="Ergebnis 3 6 3 3 3 3 2" xfId="23470" xr:uid="{00000000-0005-0000-0000-0000CE620000}"/>
    <cellStyle name="Ergebnis 3 6 3 3 3 3 3" xfId="35197" xr:uid="{00000000-0005-0000-0000-0000CF620000}"/>
    <cellStyle name="Ergebnis 3 6 3 3 3 4" xfId="15660" xr:uid="{00000000-0005-0000-0000-0000D0620000}"/>
    <cellStyle name="Ergebnis 3 6 3 3 3 5" xfId="27387" xr:uid="{00000000-0005-0000-0000-0000D1620000}"/>
    <cellStyle name="Ergebnis 3 6 3 3 4" xfId="5241" xr:uid="{00000000-0005-0000-0000-0000D2620000}"/>
    <cellStyle name="Ergebnis 3 6 3 3 4 2" xfId="16969" xr:uid="{00000000-0005-0000-0000-0000D3620000}"/>
    <cellStyle name="Ergebnis 3 6 3 3 4 3" xfId="28696" xr:uid="{00000000-0005-0000-0000-0000D4620000}"/>
    <cellStyle name="Ergebnis 3 6 3 3 5" xfId="9146" xr:uid="{00000000-0005-0000-0000-0000D5620000}"/>
    <cellStyle name="Ergebnis 3 6 3 3 5 2" xfId="20874" xr:uid="{00000000-0005-0000-0000-0000D6620000}"/>
    <cellStyle name="Ergebnis 3 6 3 3 5 3" xfId="32601" xr:uid="{00000000-0005-0000-0000-0000D7620000}"/>
    <cellStyle name="Ergebnis 3 6 3 3 6" xfId="13064" xr:uid="{00000000-0005-0000-0000-0000D8620000}"/>
    <cellStyle name="Ergebnis 3 6 3 3 7" xfId="24791" xr:uid="{00000000-0005-0000-0000-0000D9620000}"/>
    <cellStyle name="Ergebnis 3 6 3 4" xfId="1776" xr:uid="{00000000-0005-0000-0000-0000DA620000}"/>
    <cellStyle name="Ergebnis 3 6 3 4 2" xfId="5681" xr:uid="{00000000-0005-0000-0000-0000DB620000}"/>
    <cellStyle name="Ergebnis 3 6 3 4 2 2" xfId="17409" xr:uid="{00000000-0005-0000-0000-0000DC620000}"/>
    <cellStyle name="Ergebnis 3 6 3 4 2 3" xfId="29136" xr:uid="{00000000-0005-0000-0000-0000DD620000}"/>
    <cellStyle name="Ergebnis 3 6 3 4 3" xfId="9586" xr:uid="{00000000-0005-0000-0000-0000DE620000}"/>
    <cellStyle name="Ergebnis 3 6 3 4 3 2" xfId="21314" xr:uid="{00000000-0005-0000-0000-0000DF620000}"/>
    <cellStyle name="Ergebnis 3 6 3 4 3 3" xfId="33041" xr:uid="{00000000-0005-0000-0000-0000E0620000}"/>
    <cellStyle name="Ergebnis 3 6 3 4 4" xfId="13504" xr:uid="{00000000-0005-0000-0000-0000E1620000}"/>
    <cellStyle name="Ergebnis 3 6 3 4 5" xfId="25231" xr:uid="{00000000-0005-0000-0000-0000E2620000}"/>
    <cellStyle name="Ergebnis 3 6 3 5" xfId="3074" xr:uid="{00000000-0005-0000-0000-0000E3620000}"/>
    <cellStyle name="Ergebnis 3 6 3 5 2" xfId="6979" xr:uid="{00000000-0005-0000-0000-0000E4620000}"/>
    <cellStyle name="Ergebnis 3 6 3 5 2 2" xfId="18707" xr:uid="{00000000-0005-0000-0000-0000E5620000}"/>
    <cellStyle name="Ergebnis 3 6 3 5 2 3" xfId="30434" xr:uid="{00000000-0005-0000-0000-0000E6620000}"/>
    <cellStyle name="Ergebnis 3 6 3 5 3" xfId="10884" xr:uid="{00000000-0005-0000-0000-0000E7620000}"/>
    <cellStyle name="Ergebnis 3 6 3 5 3 2" xfId="22612" xr:uid="{00000000-0005-0000-0000-0000E8620000}"/>
    <cellStyle name="Ergebnis 3 6 3 5 3 3" xfId="34339" xr:uid="{00000000-0005-0000-0000-0000E9620000}"/>
    <cellStyle name="Ergebnis 3 6 3 5 4" xfId="14802" xr:uid="{00000000-0005-0000-0000-0000EA620000}"/>
    <cellStyle name="Ergebnis 3 6 3 5 5" xfId="26529" xr:uid="{00000000-0005-0000-0000-0000EB620000}"/>
    <cellStyle name="Ergebnis 3 6 3 6" xfId="4383" xr:uid="{00000000-0005-0000-0000-0000EC620000}"/>
    <cellStyle name="Ergebnis 3 6 3 6 2" xfId="16111" xr:uid="{00000000-0005-0000-0000-0000ED620000}"/>
    <cellStyle name="Ergebnis 3 6 3 6 3" xfId="27838" xr:uid="{00000000-0005-0000-0000-0000EE620000}"/>
    <cellStyle name="Ergebnis 3 6 3 7" xfId="8288" xr:uid="{00000000-0005-0000-0000-0000EF620000}"/>
    <cellStyle name="Ergebnis 3 6 3 7 2" xfId="20016" xr:uid="{00000000-0005-0000-0000-0000F0620000}"/>
    <cellStyle name="Ergebnis 3 6 3 7 3" xfId="31743" xr:uid="{00000000-0005-0000-0000-0000F1620000}"/>
    <cellStyle name="Ergebnis 3 6 3 8" xfId="12206" xr:uid="{00000000-0005-0000-0000-0000F2620000}"/>
    <cellStyle name="Ergebnis 3 6 3 9" xfId="23933" xr:uid="{00000000-0005-0000-0000-0000F3620000}"/>
    <cellStyle name="Ergebnis 3 6 4" xfId="577" xr:uid="{00000000-0005-0000-0000-0000F4620000}"/>
    <cellStyle name="Ergebnis 3 6 4 2" xfId="1006" xr:uid="{00000000-0005-0000-0000-0000F5620000}"/>
    <cellStyle name="Ergebnis 3 6 4 2 2" xfId="2304" xr:uid="{00000000-0005-0000-0000-0000F6620000}"/>
    <cellStyle name="Ergebnis 3 6 4 2 2 2" xfId="6209" xr:uid="{00000000-0005-0000-0000-0000F7620000}"/>
    <cellStyle name="Ergebnis 3 6 4 2 2 2 2" xfId="17937" xr:uid="{00000000-0005-0000-0000-0000F8620000}"/>
    <cellStyle name="Ergebnis 3 6 4 2 2 2 3" xfId="29664" xr:uid="{00000000-0005-0000-0000-0000F9620000}"/>
    <cellStyle name="Ergebnis 3 6 4 2 2 3" xfId="10114" xr:uid="{00000000-0005-0000-0000-0000FA620000}"/>
    <cellStyle name="Ergebnis 3 6 4 2 2 3 2" xfId="21842" xr:uid="{00000000-0005-0000-0000-0000FB620000}"/>
    <cellStyle name="Ergebnis 3 6 4 2 2 3 3" xfId="33569" xr:uid="{00000000-0005-0000-0000-0000FC620000}"/>
    <cellStyle name="Ergebnis 3 6 4 2 2 4" xfId="14032" xr:uid="{00000000-0005-0000-0000-0000FD620000}"/>
    <cellStyle name="Ergebnis 3 6 4 2 2 5" xfId="25759" xr:uid="{00000000-0005-0000-0000-0000FE620000}"/>
    <cellStyle name="Ergebnis 3 6 4 2 3" xfId="3602" xr:uid="{00000000-0005-0000-0000-0000FF620000}"/>
    <cellStyle name="Ergebnis 3 6 4 2 3 2" xfId="7507" xr:uid="{00000000-0005-0000-0000-000000630000}"/>
    <cellStyle name="Ergebnis 3 6 4 2 3 2 2" xfId="19235" xr:uid="{00000000-0005-0000-0000-000001630000}"/>
    <cellStyle name="Ergebnis 3 6 4 2 3 2 3" xfId="30962" xr:uid="{00000000-0005-0000-0000-000002630000}"/>
    <cellStyle name="Ergebnis 3 6 4 2 3 3" xfId="11412" xr:uid="{00000000-0005-0000-0000-000003630000}"/>
    <cellStyle name="Ergebnis 3 6 4 2 3 3 2" xfId="23140" xr:uid="{00000000-0005-0000-0000-000004630000}"/>
    <cellStyle name="Ergebnis 3 6 4 2 3 3 3" xfId="34867" xr:uid="{00000000-0005-0000-0000-000005630000}"/>
    <cellStyle name="Ergebnis 3 6 4 2 3 4" xfId="15330" xr:uid="{00000000-0005-0000-0000-000006630000}"/>
    <cellStyle name="Ergebnis 3 6 4 2 3 5" xfId="27057" xr:uid="{00000000-0005-0000-0000-000007630000}"/>
    <cellStyle name="Ergebnis 3 6 4 2 4" xfId="4911" xr:uid="{00000000-0005-0000-0000-000008630000}"/>
    <cellStyle name="Ergebnis 3 6 4 2 4 2" xfId="16639" xr:uid="{00000000-0005-0000-0000-000009630000}"/>
    <cellStyle name="Ergebnis 3 6 4 2 4 3" xfId="28366" xr:uid="{00000000-0005-0000-0000-00000A630000}"/>
    <cellStyle name="Ergebnis 3 6 4 2 5" xfId="8816" xr:uid="{00000000-0005-0000-0000-00000B630000}"/>
    <cellStyle name="Ergebnis 3 6 4 2 5 2" xfId="20544" xr:uid="{00000000-0005-0000-0000-00000C630000}"/>
    <cellStyle name="Ergebnis 3 6 4 2 5 3" xfId="32271" xr:uid="{00000000-0005-0000-0000-00000D630000}"/>
    <cellStyle name="Ergebnis 3 6 4 2 6" xfId="12734" xr:uid="{00000000-0005-0000-0000-00000E630000}"/>
    <cellStyle name="Ergebnis 3 6 4 2 7" xfId="24461" xr:uid="{00000000-0005-0000-0000-00000F630000}"/>
    <cellStyle name="Ergebnis 3 6 4 3" xfId="1435" xr:uid="{00000000-0005-0000-0000-000010630000}"/>
    <cellStyle name="Ergebnis 3 6 4 3 2" xfId="2733" xr:uid="{00000000-0005-0000-0000-000011630000}"/>
    <cellStyle name="Ergebnis 3 6 4 3 2 2" xfId="6638" xr:uid="{00000000-0005-0000-0000-000012630000}"/>
    <cellStyle name="Ergebnis 3 6 4 3 2 2 2" xfId="18366" xr:uid="{00000000-0005-0000-0000-000013630000}"/>
    <cellStyle name="Ergebnis 3 6 4 3 2 2 3" xfId="30093" xr:uid="{00000000-0005-0000-0000-000014630000}"/>
    <cellStyle name="Ergebnis 3 6 4 3 2 3" xfId="10543" xr:uid="{00000000-0005-0000-0000-000015630000}"/>
    <cellStyle name="Ergebnis 3 6 4 3 2 3 2" xfId="22271" xr:uid="{00000000-0005-0000-0000-000016630000}"/>
    <cellStyle name="Ergebnis 3 6 4 3 2 3 3" xfId="33998" xr:uid="{00000000-0005-0000-0000-000017630000}"/>
    <cellStyle name="Ergebnis 3 6 4 3 2 4" xfId="14461" xr:uid="{00000000-0005-0000-0000-000018630000}"/>
    <cellStyle name="Ergebnis 3 6 4 3 2 5" xfId="26188" xr:uid="{00000000-0005-0000-0000-000019630000}"/>
    <cellStyle name="Ergebnis 3 6 4 3 3" xfId="4031" xr:uid="{00000000-0005-0000-0000-00001A630000}"/>
    <cellStyle name="Ergebnis 3 6 4 3 3 2" xfId="7936" xr:uid="{00000000-0005-0000-0000-00001B630000}"/>
    <cellStyle name="Ergebnis 3 6 4 3 3 2 2" xfId="19664" xr:uid="{00000000-0005-0000-0000-00001C630000}"/>
    <cellStyle name="Ergebnis 3 6 4 3 3 2 3" xfId="31391" xr:uid="{00000000-0005-0000-0000-00001D630000}"/>
    <cellStyle name="Ergebnis 3 6 4 3 3 3" xfId="11841" xr:uid="{00000000-0005-0000-0000-00001E630000}"/>
    <cellStyle name="Ergebnis 3 6 4 3 3 3 2" xfId="23569" xr:uid="{00000000-0005-0000-0000-00001F630000}"/>
    <cellStyle name="Ergebnis 3 6 4 3 3 3 3" xfId="35296" xr:uid="{00000000-0005-0000-0000-000020630000}"/>
    <cellStyle name="Ergebnis 3 6 4 3 3 4" xfId="15759" xr:uid="{00000000-0005-0000-0000-000021630000}"/>
    <cellStyle name="Ergebnis 3 6 4 3 3 5" xfId="27486" xr:uid="{00000000-0005-0000-0000-000022630000}"/>
    <cellStyle name="Ergebnis 3 6 4 3 4" xfId="5340" xr:uid="{00000000-0005-0000-0000-000023630000}"/>
    <cellStyle name="Ergebnis 3 6 4 3 4 2" xfId="17068" xr:uid="{00000000-0005-0000-0000-000024630000}"/>
    <cellStyle name="Ergebnis 3 6 4 3 4 3" xfId="28795" xr:uid="{00000000-0005-0000-0000-000025630000}"/>
    <cellStyle name="Ergebnis 3 6 4 3 5" xfId="9245" xr:uid="{00000000-0005-0000-0000-000026630000}"/>
    <cellStyle name="Ergebnis 3 6 4 3 5 2" xfId="20973" xr:uid="{00000000-0005-0000-0000-000027630000}"/>
    <cellStyle name="Ergebnis 3 6 4 3 5 3" xfId="32700" xr:uid="{00000000-0005-0000-0000-000028630000}"/>
    <cellStyle name="Ergebnis 3 6 4 3 6" xfId="13163" xr:uid="{00000000-0005-0000-0000-000029630000}"/>
    <cellStyle name="Ergebnis 3 6 4 3 7" xfId="24890" xr:uid="{00000000-0005-0000-0000-00002A630000}"/>
    <cellStyle name="Ergebnis 3 6 4 4" xfId="1875" xr:uid="{00000000-0005-0000-0000-00002B630000}"/>
    <cellStyle name="Ergebnis 3 6 4 4 2" xfId="5780" xr:uid="{00000000-0005-0000-0000-00002C630000}"/>
    <cellStyle name="Ergebnis 3 6 4 4 2 2" xfId="17508" xr:uid="{00000000-0005-0000-0000-00002D630000}"/>
    <cellStyle name="Ergebnis 3 6 4 4 2 3" xfId="29235" xr:uid="{00000000-0005-0000-0000-00002E630000}"/>
    <cellStyle name="Ergebnis 3 6 4 4 3" xfId="9685" xr:uid="{00000000-0005-0000-0000-00002F630000}"/>
    <cellStyle name="Ergebnis 3 6 4 4 3 2" xfId="21413" xr:uid="{00000000-0005-0000-0000-000030630000}"/>
    <cellStyle name="Ergebnis 3 6 4 4 3 3" xfId="33140" xr:uid="{00000000-0005-0000-0000-000031630000}"/>
    <cellStyle name="Ergebnis 3 6 4 4 4" xfId="13603" xr:uid="{00000000-0005-0000-0000-000032630000}"/>
    <cellStyle name="Ergebnis 3 6 4 4 5" xfId="25330" xr:uid="{00000000-0005-0000-0000-000033630000}"/>
    <cellStyle name="Ergebnis 3 6 4 5" xfId="3173" xr:uid="{00000000-0005-0000-0000-000034630000}"/>
    <cellStyle name="Ergebnis 3 6 4 5 2" xfId="7078" xr:uid="{00000000-0005-0000-0000-000035630000}"/>
    <cellStyle name="Ergebnis 3 6 4 5 2 2" xfId="18806" xr:uid="{00000000-0005-0000-0000-000036630000}"/>
    <cellStyle name="Ergebnis 3 6 4 5 2 3" xfId="30533" xr:uid="{00000000-0005-0000-0000-000037630000}"/>
    <cellStyle name="Ergebnis 3 6 4 5 3" xfId="10983" xr:uid="{00000000-0005-0000-0000-000038630000}"/>
    <cellStyle name="Ergebnis 3 6 4 5 3 2" xfId="22711" xr:uid="{00000000-0005-0000-0000-000039630000}"/>
    <cellStyle name="Ergebnis 3 6 4 5 3 3" xfId="34438" xr:uid="{00000000-0005-0000-0000-00003A630000}"/>
    <cellStyle name="Ergebnis 3 6 4 5 4" xfId="14901" xr:uid="{00000000-0005-0000-0000-00003B630000}"/>
    <cellStyle name="Ergebnis 3 6 4 5 5" xfId="26628" xr:uid="{00000000-0005-0000-0000-00003C630000}"/>
    <cellStyle name="Ergebnis 3 6 4 6" xfId="4482" xr:uid="{00000000-0005-0000-0000-00003D630000}"/>
    <cellStyle name="Ergebnis 3 6 4 6 2" xfId="16210" xr:uid="{00000000-0005-0000-0000-00003E630000}"/>
    <cellStyle name="Ergebnis 3 6 4 6 3" xfId="27937" xr:uid="{00000000-0005-0000-0000-00003F630000}"/>
    <cellStyle name="Ergebnis 3 6 4 7" xfId="8387" xr:uid="{00000000-0005-0000-0000-000040630000}"/>
    <cellStyle name="Ergebnis 3 6 4 7 2" xfId="20115" xr:uid="{00000000-0005-0000-0000-000041630000}"/>
    <cellStyle name="Ergebnis 3 6 4 7 3" xfId="31842" xr:uid="{00000000-0005-0000-0000-000042630000}"/>
    <cellStyle name="Ergebnis 3 6 4 8" xfId="12305" xr:uid="{00000000-0005-0000-0000-000043630000}"/>
    <cellStyle name="Ergebnis 3 6 4 9" xfId="24032" xr:uid="{00000000-0005-0000-0000-000044630000}"/>
    <cellStyle name="Ergebnis 3 6 5" xfId="682" xr:uid="{00000000-0005-0000-0000-000045630000}"/>
    <cellStyle name="Ergebnis 3 6 5 2" xfId="1980" xr:uid="{00000000-0005-0000-0000-000046630000}"/>
    <cellStyle name="Ergebnis 3 6 5 2 2" xfId="5885" xr:uid="{00000000-0005-0000-0000-000047630000}"/>
    <cellStyle name="Ergebnis 3 6 5 2 2 2" xfId="17613" xr:uid="{00000000-0005-0000-0000-000048630000}"/>
    <cellStyle name="Ergebnis 3 6 5 2 2 3" xfId="29340" xr:uid="{00000000-0005-0000-0000-000049630000}"/>
    <cellStyle name="Ergebnis 3 6 5 2 3" xfId="9790" xr:uid="{00000000-0005-0000-0000-00004A630000}"/>
    <cellStyle name="Ergebnis 3 6 5 2 3 2" xfId="21518" xr:uid="{00000000-0005-0000-0000-00004B630000}"/>
    <cellStyle name="Ergebnis 3 6 5 2 3 3" xfId="33245" xr:uid="{00000000-0005-0000-0000-00004C630000}"/>
    <cellStyle name="Ergebnis 3 6 5 2 4" xfId="13708" xr:uid="{00000000-0005-0000-0000-00004D630000}"/>
    <cellStyle name="Ergebnis 3 6 5 2 5" xfId="25435" xr:uid="{00000000-0005-0000-0000-00004E630000}"/>
    <cellStyle name="Ergebnis 3 6 5 3" xfId="3278" xr:uid="{00000000-0005-0000-0000-00004F630000}"/>
    <cellStyle name="Ergebnis 3 6 5 3 2" xfId="7183" xr:uid="{00000000-0005-0000-0000-000050630000}"/>
    <cellStyle name="Ergebnis 3 6 5 3 2 2" xfId="18911" xr:uid="{00000000-0005-0000-0000-000051630000}"/>
    <cellStyle name="Ergebnis 3 6 5 3 2 3" xfId="30638" xr:uid="{00000000-0005-0000-0000-000052630000}"/>
    <cellStyle name="Ergebnis 3 6 5 3 3" xfId="11088" xr:uid="{00000000-0005-0000-0000-000053630000}"/>
    <cellStyle name="Ergebnis 3 6 5 3 3 2" xfId="22816" xr:uid="{00000000-0005-0000-0000-000054630000}"/>
    <cellStyle name="Ergebnis 3 6 5 3 3 3" xfId="34543" xr:uid="{00000000-0005-0000-0000-000055630000}"/>
    <cellStyle name="Ergebnis 3 6 5 3 4" xfId="15006" xr:uid="{00000000-0005-0000-0000-000056630000}"/>
    <cellStyle name="Ergebnis 3 6 5 3 5" xfId="26733" xr:uid="{00000000-0005-0000-0000-000057630000}"/>
    <cellStyle name="Ergebnis 3 6 5 4" xfId="4587" xr:uid="{00000000-0005-0000-0000-000058630000}"/>
    <cellStyle name="Ergebnis 3 6 5 4 2" xfId="16315" xr:uid="{00000000-0005-0000-0000-000059630000}"/>
    <cellStyle name="Ergebnis 3 6 5 4 3" xfId="28042" xr:uid="{00000000-0005-0000-0000-00005A630000}"/>
    <cellStyle name="Ergebnis 3 6 5 5" xfId="8492" xr:uid="{00000000-0005-0000-0000-00005B630000}"/>
    <cellStyle name="Ergebnis 3 6 5 5 2" xfId="20220" xr:uid="{00000000-0005-0000-0000-00005C630000}"/>
    <cellStyle name="Ergebnis 3 6 5 5 3" xfId="31947" xr:uid="{00000000-0005-0000-0000-00005D630000}"/>
    <cellStyle name="Ergebnis 3 6 5 6" xfId="12410" xr:uid="{00000000-0005-0000-0000-00005E630000}"/>
    <cellStyle name="Ergebnis 3 6 5 7" xfId="24137" xr:uid="{00000000-0005-0000-0000-00005F630000}"/>
    <cellStyle name="Ergebnis 3 6 6" xfId="1111" xr:uid="{00000000-0005-0000-0000-000060630000}"/>
    <cellStyle name="Ergebnis 3 6 6 2" xfId="2409" xr:uid="{00000000-0005-0000-0000-000061630000}"/>
    <cellStyle name="Ergebnis 3 6 6 2 2" xfId="6314" xr:uid="{00000000-0005-0000-0000-000062630000}"/>
    <cellStyle name="Ergebnis 3 6 6 2 2 2" xfId="18042" xr:uid="{00000000-0005-0000-0000-000063630000}"/>
    <cellStyle name="Ergebnis 3 6 6 2 2 3" xfId="29769" xr:uid="{00000000-0005-0000-0000-000064630000}"/>
    <cellStyle name="Ergebnis 3 6 6 2 3" xfId="10219" xr:uid="{00000000-0005-0000-0000-000065630000}"/>
    <cellStyle name="Ergebnis 3 6 6 2 3 2" xfId="21947" xr:uid="{00000000-0005-0000-0000-000066630000}"/>
    <cellStyle name="Ergebnis 3 6 6 2 3 3" xfId="33674" xr:uid="{00000000-0005-0000-0000-000067630000}"/>
    <cellStyle name="Ergebnis 3 6 6 2 4" xfId="14137" xr:uid="{00000000-0005-0000-0000-000068630000}"/>
    <cellStyle name="Ergebnis 3 6 6 2 5" xfId="25864" xr:uid="{00000000-0005-0000-0000-000069630000}"/>
    <cellStyle name="Ergebnis 3 6 6 3" xfId="3707" xr:uid="{00000000-0005-0000-0000-00006A630000}"/>
    <cellStyle name="Ergebnis 3 6 6 3 2" xfId="7612" xr:uid="{00000000-0005-0000-0000-00006B630000}"/>
    <cellStyle name="Ergebnis 3 6 6 3 2 2" xfId="19340" xr:uid="{00000000-0005-0000-0000-00006C630000}"/>
    <cellStyle name="Ergebnis 3 6 6 3 2 3" xfId="31067" xr:uid="{00000000-0005-0000-0000-00006D630000}"/>
    <cellStyle name="Ergebnis 3 6 6 3 3" xfId="11517" xr:uid="{00000000-0005-0000-0000-00006E630000}"/>
    <cellStyle name="Ergebnis 3 6 6 3 3 2" xfId="23245" xr:uid="{00000000-0005-0000-0000-00006F630000}"/>
    <cellStyle name="Ergebnis 3 6 6 3 3 3" xfId="34972" xr:uid="{00000000-0005-0000-0000-000070630000}"/>
    <cellStyle name="Ergebnis 3 6 6 3 4" xfId="15435" xr:uid="{00000000-0005-0000-0000-000071630000}"/>
    <cellStyle name="Ergebnis 3 6 6 3 5" xfId="27162" xr:uid="{00000000-0005-0000-0000-000072630000}"/>
    <cellStyle name="Ergebnis 3 6 6 4" xfId="5016" xr:uid="{00000000-0005-0000-0000-000073630000}"/>
    <cellStyle name="Ergebnis 3 6 6 4 2" xfId="16744" xr:uid="{00000000-0005-0000-0000-000074630000}"/>
    <cellStyle name="Ergebnis 3 6 6 4 3" xfId="28471" xr:uid="{00000000-0005-0000-0000-000075630000}"/>
    <cellStyle name="Ergebnis 3 6 6 5" xfId="8921" xr:uid="{00000000-0005-0000-0000-000076630000}"/>
    <cellStyle name="Ergebnis 3 6 6 5 2" xfId="20649" xr:uid="{00000000-0005-0000-0000-000077630000}"/>
    <cellStyle name="Ergebnis 3 6 6 5 3" xfId="32376" xr:uid="{00000000-0005-0000-0000-000078630000}"/>
    <cellStyle name="Ergebnis 3 6 6 6" xfId="12839" xr:uid="{00000000-0005-0000-0000-000079630000}"/>
    <cellStyle name="Ergebnis 3 6 6 7" xfId="24566" xr:uid="{00000000-0005-0000-0000-00007A630000}"/>
    <cellStyle name="Ergebnis 3 6 7" xfId="1551" xr:uid="{00000000-0005-0000-0000-00007B630000}"/>
    <cellStyle name="Ergebnis 3 6 7 2" xfId="5456" xr:uid="{00000000-0005-0000-0000-00007C630000}"/>
    <cellStyle name="Ergebnis 3 6 7 2 2" xfId="17184" xr:uid="{00000000-0005-0000-0000-00007D630000}"/>
    <cellStyle name="Ergebnis 3 6 7 2 3" xfId="28911" xr:uid="{00000000-0005-0000-0000-00007E630000}"/>
    <cellStyle name="Ergebnis 3 6 7 3" xfId="9361" xr:uid="{00000000-0005-0000-0000-00007F630000}"/>
    <cellStyle name="Ergebnis 3 6 7 3 2" xfId="21089" xr:uid="{00000000-0005-0000-0000-000080630000}"/>
    <cellStyle name="Ergebnis 3 6 7 3 3" xfId="32816" xr:uid="{00000000-0005-0000-0000-000081630000}"/>
    <cellStyle name="Ergebnis 3 6 7 4" xfId="13279" xr:uid="{00000000-0005-0000-0000-000082630000}"/>
    <cellStyle name="Ergebnis 3 6 7 5" xfId="25006" xr:uid="{00000000-0005-0000-0000-000083630000}"/>
    <cellStyle name="Ergebnis 3 6 8" xfId="2849" xr:uid="{00000000-0005-0000-0000-000084630000}"/>
    <cellStyle name="Ergebnis 3 6 8 2" xfId="6754" xr:uid="{00000000-0005-0000-0000-000085630000}"/>
    <cellStyle name="Ergebnis 3 6 8 2 2" xfId="18482" xr:uid="{00000000-0005-0000-0000-000086630000}"/>
    <cellStyle name="Ergebnis 3 6 8 2 3" xfId="30209" xr:uid="{00000000-0005-0000-0000-000087630000}"/>
    <cellStyle name="Ergebnis 3 6 8 3" xfId="10659" xr:uid="{00000000-0005-0000-0000-000088630000}"/>
    <cellStyle name="Ergebnis 3 6 8 3 2" xfId="22387" xr:uid="{00000000-0005-0000-0000-000089630000}"/>
    <cellStyle name="Ergebnis 3 6 8 3 3" xfId="34114" xr:uid="{00000000-0005-0000-0000-00008A630000}"/>
    <cellStyle name="Ergebnis 3 6 8 4" xfId="14577" xr:uid="{00000000-0005-0000-0000-00008B630000}"/>
    <cellStyle name="Ergebnis 3 6 8 5" xfId="26304" xr:uid="{00000000-0005-0000-0000-00008C630000}"/>
    <cellStyle name="Ergebnis 3 6 9" xfId="4158" xr:uid="{00000000-0005-0000-0000-00008D630000}"/>
    <cellStyle name="Ergebnis 3 6 9 2" xfId="15886" xr:uid="{00000000-0005-0000-0000-00008E630000}"/>
    <cellStyle name="Ergebnis 3 6 9 3" xfId="27613" xr:uid="{00000000-0005-0000-0000-00008F630000}"/>
    <cellStyle name="Ergebnis 3 7" xfId="232" xr:uid="{00000000-0005-0000-0000-000090630000}"/>
    <cellStyle name="Ergebnis 3 7 2" xfId="661" xr:uid="{00000000-0005-0000-0000-000091630000}"/>
    <cellStyle name="Ergebnis 3 7 2 2" xfId="1959" xr:uid="{00000000-0005-0000-0000-000092630000}"/>
    <cellStyle name="Ergebnis 3 7 2 2 2" xfId="5864" xr:uid="{00000000-0005-0000-0000-000093630000}"/>
    <cellStyle name="Ergebnis 3 7 2 2 2 2" xfId="17592" xr:uid="{00000000-0005-0000-0000-000094630000}"/>
    <cellStyle name="Ergebnis 3 7 2 2 2 3" xfId="29319" xr:uid="{00000000-0005-0000-0000-000095630000}"/>
    <cellStyle name="Ergebnis 3 7 2 2 3" xfId="9769" xr:uid="{00000000-0005-0000-0000-000096630000}"/>
    <cellStyle name="Ergebnis 3 7 2 2 3 2" xfId="21497" xr:uid="{00000000-0005-0000-0000-000097630000}"/>
    <cellStyle name="Ergebnis 3 7 2 2 3 3" xfId="33224" xr:uid="{00000000-0005-0000-0000-000098630000}"/>
    <cellStyle name="Ergebnis 3 7 2 2 4" xfId="13687" xr:uid="{00000000-0005-0000-0000-000099630000}"/>
    <cellStyle name="Ergebnis 3 7 2 2 5" xfId="25414" xr:uid="{00000000-0005-0000-0000-00009A630000}"/>
    <cellStyle name="Ergebnis 3 7 2 3" xfId="3257" xr:uid="{00000000-0005-0000-0000-00009B630000}"/>
    <cellStyle name="Ergebnis 3 7 2 3 2" xfId="7162" xr:uid="{00000000-0005-0000-0000-00009C630000}"/>
    <cellStyle name="Ergebnis 3 7 2 3 2 2" xfId="18890" xr:uid="{00000000-0005-0000-0000-00009D630000}"/>
    <cellStyle name="Ergebnis 3 7 2 3 2 3" xfId="30617" xr:uid="{00000000-0005-0000-0000-00009E630000}"/>
    <cellStyle name="Ergebnis 3 7 2 3 3" xfId="11067" xr:uid="{00000000-0005-0000-0000-00009F630000}"/>
    <cellStyle name="Ergebnis 3 7 2 3 3 2" xfId="22795" xr:uid="{00000000-0005-0000-0000-0000A0630000}"/>
    <cellStyle name="Ergebnis 3 7 2 3 3 3" xfId="34522" xr:uid="{00000000-0005-0000-0000-0000A1630000}"/>
    <cellStyle name="Ergebnis 3 7 2 3 4" xfId="14985" xr:uid="{00000000-0005-0000-0000-0000A2630000}"/>
    <cellStyle name="Ergebnis 3 7 2 3 5" xfId="26712" xr:uid="{00000000-0005-0000-0000-0000A3630000}"/>
    <cellStyle name="Ergebnis 3 7 2 4" xfId="4566" xr:uid="{00000000-0005-0000-0000-0000A4630000}"/>
    <cellStyle name="Ergebnis 3 7 2 4 2" xfId="16294" xr:uid="{00000000-0005-0000-0000-0000A5630000}"/>
    <cellStyle name="Ergebnis 3 7 2 4 3" xfId="28021" xr:uid="{00000000-0005-0000-0000-0000A6630000}"/>
    <cellStyle name="Ergebnis 3 7 2 5" xfId="8471" xr:uid="{00000000-0005-0000-0000-0000A7630000}"/>
    <cellStyle name="Ergebnis 3 7 2 5 2" xfId="20199" xr:uid="{00000000-0005-0000-0000-0000A8630000}"/>
    <cellStyle name="Ergebnis 3 7 2 5 3" xfId="31926" xr:uid="{00000000-0005-0000-0000-0000A9630000}"/>
    <cellStyle name="Ergebnis 3 7 2 6" xfId="12389" xr:uid="{00000000-0005-0000-0000-0000AA630000}"/>
    <cellStyle name="Ergebnis 3 7 2 7" xfId="24116" xr:uid="{00000000-0005-0000-0000-0000AB630000}"/>
    <cellStyle name="Ergebnis 3 7 3" xfId="1090" xr:uid="{00000000-0005-0000-0000-0000AC630000}"/>
    <cellStyle name="Ergebnis 3 7 3 2" xfId="2388" xr:uid="{00000000-0005-0000-0000-0000AD630000}"/>
    <cellStyle name="Ergebnis 3 7 3 2 2" xfId="6293" xr:uid="{00000000-0005-0000-0000-0000AE630000}"/>
    <cellStyle name="Ergebnis 3 7 3 2 2 2" xfId="18021" xr:uid="{00000000-0005-0000-0000-0000AF630000}"/>
    <cellStyle name="Ergebnis 3 7 3 2 2 3" xfId="29748" xr:uid="{00000000-0005-0000-0000-0000B0630000}"/>
    <cellStyle name="Ergebnis 3 7 3 2 3" xfId="10198" xr:uid="{00000000-0005-0000-0000-0000B1630000}"/>
    <cellStyle name="Ergebnis 3 7 3 2 3 2" xfId="21926" xr:uid="{00000000-0005-0000-0000-0000B2630000}"/>
    <cellStyle name="Ergebnis 3 7 3 2 3 3" xfId="33653" xr:uid="{00000000-0005-0000-0000-0000B3630000}"/>
    <cellStyle name="Ergebnis 3 7 3 2 4" xfId="14116" xr:uid="{00000000-0005-0000-0000-0000B4630000}"/>
    <cellStyle name="Ergebnis 3 7 3 2 5" xfId="25843" xr:uid="{00000000-0005-0000-0000-0000B5630000}"/>
    <cellStyle name="Ergebnis 3 7 3 3" xfId="3686" xr:uid="{00000000-0005-0000-0000-0000B6630000}"/>
    <cellStyle name="Ergebnis 3 7 3 3 2" xfId="7591" xr:uid="{00000000-0005-0000-0000-0000B7630000}"/>
    <cellStyle name="Ergebnis 3 7 3 3 2 2" xfId="19319" xr:uid="{00000000-0005-0000-0000-0000B8630000}"/>
    <cellStyle name="Ergebnis 3 7 3 3 2 3" xfId="31046" xr:uid="{00000000-0005-0000-0000-0000B9630000}"/>
    <cellStyle name="Ergebnis 3 7 3 3 3" xfId="11496" xr:uid="{00000000-0005-0000-0000-0000BA630000}"/>
    <cellStyle name="Ergebnis 3 7 3 3 3 2" xfId="23224" xr:uid="{00000000-0005-0000-0000-0000BB630000}"/>
    <cellStyle name="Ergebnis 3 7 3 3 3 3" xfId="34951" xr:uid="{00000000-0005-0000-0000-0000BC630000}"/>
    <cellStyle name="Ergebnis 3 7 3 3 4" xfId="15414" xr:uid="{00000000-0005-0000-0000-0000BD630000}"/>
    <cellStyle name="Ergebnis 3 7 3 3 5" xfId="27141" xr:uid="{00000000-0005-0000-0000-0000BE630000}"/>
    <cellStyle name="Ergebnis 3 7 3 4" xfId="4995" xr:uid="{00000000-0005-0000-0000-0000BF630000}"/>
    <cellStyle name="Ergebnis 3 7 3 4 2" xfId="16723" xr:uid="{00000000-0005-0000-0000-0000C0630000}"/>
    <cellStyle name="Ergebnis 3 7 3 4 3" xfId="28450" xr:uid="{00000000-0005-0000-0000-0000C1630000}"/>
    <cellStyle name="Ergebnis 3 7 3 5" xfId="8900" xr:uid="{00000000-0005-0000-0000-0000C2630000}"/>
    <cellStyle name="Ergebnis 3 7 3 5 2" xfId="20628" xr:uid="{00000000-0005-0000-0000-0000C3630000}"/>
    <cellStyle name="Ergebnis 3 7 3 5 3" xfId="32355" xr:uid="{00000000-0005-0000-0000-0000C4630000}"/>
    <cellStyle name="Ergebnis 3 7 3 6" xfId="12818" xr:uid="{00000000-0005-0000-0000-0000C5630000}"/>
    <cellStyle name="Ergebnis 3 7 3 7" xfId="24545" xr:uid="{00000000-0005-0000-0000-0000C6630000}"/>
    <cellStyle name="Ergebnis 3 7 4" xfId="1530" xr:uid="{00000000-0005-0000-0000-0000C7630000}"/>
    <cellStyle name="Ergebnis 3 7 4 2" xfId="5435" xr:uid="{00000000-0005-0000-0000-0000C8630000}"/>
    <cellStyle name="Ergebnis 3 7 4 2 2" xfId="17163" xr:uid="{00000000-0005-0000-0000-0000C9630000}"/>
    <cellStyle name="Ergebnis 3 7 4 2 3" xfId="28890" xr:uid="{00000000-0005-0000-0000-0000CA630000}"/>
    <cellStyle name="Ergebnis 3 7 4 3" xfId="9340" xr:uid="{00000000-0005-0000-0000-0000CB630000}"/>
    <cellStyle name="Ergebnis 3 7 4 3 2" xfId="21068" xr:uid="{00000000-0005-0000-0000-0000CC630000}"/>
    <cellStyle name="Ergebnis 3 7 4 3 3" xfId="32795" xr:uid="{00000000-0005-0000-0000-0000CD630000}"/>
    <cellStyle name="Ergebnis 3 7 4 4" xfId="13258" xr:uid="{00000000-0005-0000-0000-0000CE630000}"/>
    <cellStyle name="Ergebnis 3 7 4 5" xfId="24985" xr:uid="{00000000-0005-0000-0000-0000CF630000}"/>
    <cellStyle name="Ergebnis 3 7 5" xfId="2828" xr:uid="{00000000-0005-0000-0000-0000D0630000}"/>
    <cellStyle name="Ergebnis 3 7 5 2" xfId="6733" xr:uid="{00000000-0005-0000-0000-0000D1630000}"/>
    <cellStyle name="Ergebnis 3 7 5 2 2" xfId="18461" xr:uid="{00000000-0005-0000-0000-0000D2630000}"/>
    <cellStyle name="Ergebnis 3 7 5 2 3" xfId="30188" xr:uid="{00000000-0005-0000-0000-0000D3630000}"/>
    <cellStyle name="Ergebnis 3 7 5 3" xfId="10638" xr:uid="{00000000-0005-0000-0000-0000D4630000}"/>
    <cellStyle name="Ergebnis 3 7 5 3 2" xfId="22366" xr:uid="{00000000-0005-0000-0000-0000D5630000}"/>
    <cellStyle name="Ergebnis 3 7 5 3 3" xfId="34093" xr:uid="{00000000-0005-0000-0000-0000D6630000}"/>
    <cellStyle name="Ergebnis 3 7 5 4" xfId="14556" xr:uid="{00000000-0005-0000-0000-0000D7630000}"/>
    <cellStyle name="Ergebnis 3 7 5 5" xfId="26283" xr:uid="{00000000-0005-0000-0000-0000D8630000}"/>
    <cellStyle name="Ergebnis 3 7 6" xfId="4137" xr:uid="{00000000-0005-0000-0000-0000D9630000}"/>
    <cellStyle name="Ergebnis 3 7 6 2" xfId="15865" xr:uid="{00000000-0005-0000-0000-0000DA630000}"/>
    <cellStyle name="Ergebnis 3 7 6 3" xfId="27592" xr:uid="{00000000-0005-0000-0000-0000DB630000}"/>
    <cellStyle name="Ergebnis 3 7 7" xfId="8042" xr:uid="{00000000-0005-0000-0000-0000DC630000}"/>
    <cellStyle name="Ergebnis 3 7 7 2" xfId="19770" xr:uid="{00000000-0005-0000-0000-0000DD630000}"/>
    <cellStyle name="Ergebnis 3 7 7 3" xfId="31497" xr:uid="{00000000-0005-0000-0000-0000DE630000}"/>
    <cellStyle name="Ergebnis 3 7 8" xfId="11960" xr:uid="{00000000-0005-0000-0000-0000DF630000}"/>
    <cellStyle name="Ergebnis 3 7 9" xfId="23687" xr:uid="{00000000-0005-0000-0000-0000E0630000}"/>
    <cellStyle name="Ergebnis 3 8" xfId="270" xr:uid="{00000000-0005-0000-0000-0000E1630000}"/>
    <cellStyle name="Ergebnis 3 8 2" xfId="699" xr:uid="{00000000-0005-0000-0000-0000E2630000}"/>
    <cellStyle name="Ergebnis 3 8 2 2" xfId="1997" xr:uid="{00000000-0005-0000-0000-0000E3630000}"/>
    <cellStyle name="Ergebnis 3 8 2 2 2" xfId="5902" xr:uid="{00000000-0005-0000-0000-0000E4630000}"/>
    <cellStyle name="Ergebnis 3 8 2 2 2 2" xfId="17630" xr:uid="{00000000-0005-0000-0000-0000E5630000}"/>
    <cellStyle name="Ergebnis 3 8 2 2 2 3" xfId="29357" xr:uid="{00000000-0005-0000-0000-0000E6630000}"/>
    <cellStyle name="Ergebnis 3 8 2 2 3" xfId="9807" xr:uid="{00000000-0005-0000-0000-0000E7630000}"/>
    <cellStyle name="Ergebnis 3 8 2 2 3 2" xfId="21535" xr:uid="{00000000-0005-0000-0000-0000E8630000}"/>
    <cellStyle name="Ergebnis 3 8 2 2 3 3" xfId="33262" xr:uid="{00000000-0005-0000-0000-0000E9630000}"/>
    <cellStyle name="Ergebnis 3 8 2 2 4" xfId="13725" xr:uid="{00000000-0005-0000-0000-0000EA630000}"/>
    <cellStyle name="Ergebnis 3 8 2 2 5" xfId="25452" xr:uid="{00000000-0005-0000-0000-0000EB630000}"/>
    <cellStyle name="Ergebnis 3 8 2 3" xfId="3295" xr:uid="{00000000-0005-0000-0000-0000EC630000}"/>
    <cellStyle name="Ergebnis 3 8 2 3 2" xfId="7200" xr:uid="{00000000-0005-0000-0000-0000ED630000}"/>
    <cellStyle name="Ergebnis 3 8 2 3 2 2" xfId="18928" xr:uid="{00000000-0005-0000-0000-0000EE630000}"/>
    <cellStyle name="Ergebnis 3 8 2 3 2 3" xfId="30655" xr:uid="{00000000-0005-0000-0000-0000EF630000}"/>
    <cellStyle name="Ergebnis 3 8 2 3 3" xfId="11105" xr:uid="{00000000-0005-0000-0000-0000F0630000}"/>
    <cellStyle name="Ergebnis 3 8 2 3 3 2" xfId="22833" xr:uid="{00000000-0005-0000-0000-0000F1630000}"/>
    <cellStyle name="Ergebnis 3 8 2 3 3 3" xfId="34560" xr:uid="{00000000-0005-0000-0000-0000F2630000}"/>
    <cellStyle name="Ergebnis 3 8 2 3 4" xfId="15023" xr:uid="{00000000-0005-0000-0000-0000F3630000}"/>
    <cellStyle name="Ergebnis 3 8 2 3 5" xfId="26750" xr:uid="{00000000-0005-0000-0000-0000F4630000}"/>
    <cellStyle name="Ergebnis 3 8 2 4" xfId="4604" xr:uid="{00000000-0005-0000-0000-0000F5630000}"/>
    <cellStyle name="Ergebnis 3 8 2 4 2" xfId="16332" xr:uid="{00000000-0005-0000-0000-0000F6630000}"/>
    <cellStyle name="Ergebnis 3 8 2 4 3" xfId="28059" xr:uid="{00000000-0005-0000-0000-0000F7630000}"/>
    <cellStyle name="Ergebnis 3 8 2 5" xfId="8509" xr:uid="{00000000-0005-0000-0000-0000F8630000}"/>
    <cellStyle name="Ergebnis 3 8 2 5 2" xfId="20237" xr:uid="{00000000-0005-0000-0000-0000F9630000}"/>
    <cellStyle name="Ergebnis 3 8 2 5 3" xfId="31964" xr:uid="{00000000-0005-0000-0000-0000FA630000}"/>
    <cellStyle name="Ergebnis 3 8 2 6" xfId="12427" xr:uid="{00000000-0005-0000-0000-0000FB630000}"/>
    <cellStyle name="Ergebnis 3 8 2 7" xfId="24154" xr:uid="{00000000-0005-0000-0000-0000FC630000}"/>
    <cellStyle name="Ergebnis 3 8 3" xfId="1128" xr:uid="{00000000-0005-0000-0000-0000FD630000}"/>
    <cellStyle name="Ergebnis 3 8 3 2" xfId="2426" xr:uid="{00000000-0005-0000-0000-0000FE630000}"/>
    <cellStyle name="Ergebnis 3 8 3 2 2" xfId="6331" xr:uid="{00000000-0005-0000-0000-0000FF630000}"/>
    <cellStyle name="Ergebnis 3 8 3 2 2 2" xfId="18059" xr:uid="{00000000-0005-0000-0000-000000640000}"/>
    <cellStyle name="Ergebnis 3 8 3 2 2 3" xfId="29786" xr:uid="{00000000-0005-0000-0000-000001640000}"/>
    <cellStyle name="Ergebnis 3 8 3 2 3" xfId="10236" xr:uid="{00000000-0005-0000-0000-000002640000}"/>
    <cellStyle name="Ergebnis 3 8 3 2 3 2" xfId="21964" xr:uid="{00000000-0005-0000-0000-000003640000}"/>
    <cellStyle name="Ergebnis 3 8 3 2 3 3" xfId="33691" xr:uid="{00000000-0005-0000-0000-000004640000}"/>
    <cellStyle name="Ergebnis 3 8 3 2 4" xfId="14154" xr:uid="{00000000-0005-0000-0000-000005640000}"/>
    <cellStyle name="Ergebnis 3 8 3 2 5" xfId="25881" xr:uid="{00000000-0005-0000-0000-000006640000}"/>
    <cellStyle name="Ergebnis 3 8 3 3" xfId="3724" xr:uid="{00000000-0005-0000-0000-000007640000}"/>
    <cellStyle name="Ergebnis 3 8 3 3 2" xfId="7629" xr:uid="{00000000-0005-0000-0000-000008640000}"/>
    <cellStyle name="Ergebnis 3 8 3 3 2 2" xfId="19357" xr:uid="{00000000-0005-0000-0000-000009640000}"/>
    <cellStyle name="Ergebnis 3 8 3 3 2 3" xfId="31084" xr:uid="{00000000-0005-0000-0000-00000A640000}"/>
    <cellStyle name="Ergebnis 3 8 3 3 3" xfId="11534" xr:uid="{00000000-0005-0000-0000-00000B640000}"/>
    <cellStyle name="Ergebnis 3 8 3 3 3 2" xfId="23262" xr:uid="{00000000-0005-0000-0000-00000C640000}"/>
    <cellStyle name="Ergebnis 3 8 3 3 3 3" xfId="34989" xr:uid="{00000000-0005-0000-0000-00000D640000}"/>
    <cellStyle name="Ergebnis 3 8 3 3 4" xfId="15452" xr:uid="{00000000-0005-0000-0000-00000E640000}"/>
    <cellStyle name="Ergebnis 3 8 3 3 5" xfId="27179" xr:uid="{00000000-0005-0000-0000-00000F640000}"/>
    <cellStyle name="Ergebnis 3 8 3 4" xfId="5033" xr:uid="{00000000-0005-0000-0000-000010640000}"/>
    <cellStyle name="Ergebnis 3 8 3 4 2" xfId="16761" xr:uid="{00000000-0005-0000-0000-000011640000}"/>
    <cellStyle name="Ergebnis 3 8 3 4 3" xfId="28488" xr:uid="{00000000-0005-0000-0000-000012640000}"/>
    <cellStyle name="Ergebnis 3 8 3 5" xfId="8938" xr:uid="{00000000-0005-0000-0000-000013640000}"/>
    <cellStyle name="Ergebnis 3 8 3 5 2" xfId="20666" xr:uid="{00000000-0005-0000-0000-000014640000}"/>
    <cellStyle name="Ergebnis 3 8 3 5 3" xfId="32393" xr:uid="{00000000-0005-0000-0000-000015640000}"/>
    <cellStyle name="Ergebnis 3 8 3 6" xfId="12856" xr:uid="{00000000-0005-0000-0000-000016640000}"/>
    <cellStyle name="Ergebnis 3 8 3 7" xfId="24583" xr:uid="{00000000-0005-0000-0000-000017640000}"/>
    <cellStyle name="Ergebnis 3 8 4" xfId="1568" xr:uid="{00000000-0005-0000-0000-000018640000}"/>
    <cellStyle name="Ergebnis 3 8 4 2" xfId="5473" xr:uid="{00000000-0005-0000-0000-000019640000}"/>
    <cellStyle name="Ergebnis 3 8 4 2 2" xfId="17201" xr:uid="{00000000-0005-0000-0000-00001A640000}"/>
    <cellStyle name="Ergebnis 3 8 4 2 3" xfId="28928" xr:uid="{00000000-0005-0000-0000-00001B640000}"/>
    <cellStyle name="Ergebnis 3 8 4 3" xfId="9378" xr:uid="{00000000-0005-0000-0000-00001C640000}"/>
    <cellStyle name="Ergebnis 3 8 4 3 2" xfId="21106" xr:uid="{00000000-0005-0000-0000-00001D640000}"/>
    <cellStyle name="Ergebnis 3 8 4 3 3" xfId="32833" xr:uid="{00000000-0005-0000-0000-00001E640000}"/>
    <cellStyle name="Ergebnis 3 8 4 4" xfId="13296" xr:uid="{00000000-0005-0000-0000-00001F640000}"/>
    <cellStyle name="Ergebnis 3 8 4 5" xfId="25023" xr:uid="{00000000-0005-0000-0000-000020640000}"/>
    <cellStyle name="Ergebnis 3 8 5" xfId="2866" xr:uid="{00000000-0005-0000-0000-000021640000}"/>
    <cellStyle name="Ergebnis 3 8 5 2" xfId="6771" xr:uid="{00000000-0005-0000-0000-000022640000}"/>
    <cellStyle name="Ergebnis 3 8 5 2 2" xfId="18499" xr:uid="{00000000-0005-0000-0000-000023640000}"/>
    <cellStyle name="Ergebnis 3 8 5 2 3" xfId="30226" xr:uid="{00000000-0005-0000-0000-000024640000}"/>
    <cellStyle name="Ergebnis 3 8 5 3" xfId="10676" xr:uid="{00000000-0005-0000-0000-000025640000}"/>
    <cellStyle name="Ergebnis 3 8 5 3 2" xfId="22404" xr:uid="{00000000-0005-0000-0000-000026640000}"/>
    <cellStyle name="Ergebnis 3 8 5 3 3" xfId="34131" xr:uid="{00000000-0005-0000-0000-000027640000}"/>
    <cellStyle name="Ergebnis 3 8 5 4" xfId="14594" xr:uid="{00000000-0005-0000-0000-000028640000}"/>
    <cellStyle name="Ergebnis 3 8 5 5" xfId="26321" xr:uid="{00000000-0005-0000-0000-000029640000}"/>
    <cellStyle name="Ergebnis 3 8 6" xfId="4175" xr:uid="{00000000-0005-0000-0000-00002A640000}"/>
    <cellStyle name="Ergebnis 3 8 6 2" xfId="15903" xr:uid="{00000000-0005-0000-0000-00002B640000}"/>
    <cellStyle name="Ergebnis 3 8 6 3" xfId="27630" xr:uid="{00000000-0005-0000-0000-00002C640000}"/>
    <cellStyle name="Ergebnis 3 8 7" xfId="8080" xr:uid="{00000000-0005-0000-0000-00002D640000}"/>
    <cellStyle name="Ergebnis 3 8 7 2" xfId="19808" xr:uid="{00000000-0005-0000-0000-00002E640000}"/>
    <cellStyle name="Ergebnis 3 8 7 3" xfId="31535" xr:uid="{00000000-0005-0000-0000-00002F640000}"/>
    <cellStyle name="Ergebnis 3 8 8" xfId="11998" xr:uid="{00000000-0005-0000-0000-000030640000}"/>
    <cellStyle name="Ergebnis 3 8 9" xfId="23725" xr:uid="{00000000-0005-0000-0000-000031640000}"/>
    <cellStyle name="Ergebnis 3 9" xfId="325" xr:uid="{00000000-0005-0000-0000-000032640000}"/>
    <cellStyle name="Ergebnis 3 9 2" xfId="754" xr:uid="{00000000-0005-0000-0000-000033640000}"/>
    <cellStyle name="Ergebnis 3 9 2 2" xfId="2052" xr:uid="{00000000-0005-0000-0000-000034640000}"/>
    <cellStyle name="Ergebnis 3 9 2 2 2" xfId="5957" xr:uid="{00000000-0005-0000-0000-000035640000}"/>
    <cellStyle name="Ergebnis 3 9 2 2 2 2" xfId="17685" xr:uid="{00000000-0005-0000-0000-000036640000}"/>
    <cellStyle name="Ergebnis 3 9 2 2 2 3" xfId="29412" xr:uid="{00000000-0005-0000-0000-000037640000}"/>
    <cellStyle name="Ergebnis 3 9 2 2 3" xfId="9862" xr:uid="{00000000-0005-0000-0000-000038640000}"/>
    <cellStyle name="Ergebnis 3 9 2 2 3 2" xfId="21590" xr:uid="{00000000-0005-0000-0000-000039640000}"/>
    <cellStyle name="Ergebnis 3 9 2 2 3 3" xfId="33317" xr:uid="{00000000-0005-0000-0000-00003A640000}"/>
    <cellStyle name="Ergebnis 3 9 2 2 4" xfId="13780" xr:uid="{00000000-0005-0000-0000-00003B640000}"/>
    <cellStyle name="Ergebnis 3 9 2 2 5" xfId="25507" xr:uid="{00000000-0005-0000-0000-00003C640000}"/>
    <cellStyle name="Ergebnis 3 9 2 3" xfId="3350" xr:uid="{00000000-0005-0000-0000-00003D640000}"/>
    <cellStyle name="Ergebnis 3 9 2 3 2" xfId="7255" xr:uid="{00000000-0005-0000-0000-00003E640000}"/>
    <cellStyle name="Ergebnis 3 9 2 3 2 2" xfId="18983" xr:uid="{00000000-0005-0000-0000-00003F640000}"/>
    <cellStyle name="Ergebnis 3 9 2 3 2 3" xfId="30710" xr:uid="{00000000-0005-0000-0000-000040640000}"/>
    <cellStyle name="Ergebnis 3 9 2 3 3" xfId="11160" xr:uid="{00000000-0005-0000-0000-000041640000}"/>
    <cellStyle name="Ergebnis 3 9 2 3 3 2" xfId="22888" xr:uid="{00000000-0005-0000-0000-000042640000}"/>
    <cellStyle name="Ergebnis 3 9 2 3 3 3" xfId="34615" xr:uid="{00000000-0005-0000-0000-000043640000}"/>
    <cellStyle name="Ergebnis 3 9 2 3 4" xfId="15078" xr:uid="{00000000-0005-0000-0000-000044640000}"/>
    <cellStyle name="Ergebnis 3 9 2 3 5" xfId="26805" xr:uid="{00000000-0005-0000-0000-000045640000}"/>
    <cellStyle name="Ergebnis 3 9 2 4" xfId="4659" xr:uid="{00000000-0005-0000-0000-000046640000}"/>
    <cellStyle name="Ergebnis 3 9 2 4 2" xfId="16387" xr:uid="{00000000-0005-0000-0000-000047640000}"/>
    <cellStyle name="Ergebnis 3 9 2 4 3" xfId="28114" xr:uid="{00000000-0005-0000-0000-000048640000}"/>
    <cellStyle name="Ergebnis 3 9 2 5" xfId="8564" xr:uid="{00000000-0005-0000-0000-000049640000}"/>
    <cellStyle name="Ergebnis 3 9 2 5 2" xfId="20292" xr:uid="{00000000-0005-0000-0000-00004A640000}"/>
    <cellStyle name="Ergebnis 3 9 2 5 3" xfId="32019" xr:uid="{00000000-0005-0000-0000-00004B640000}"/>
    <cellStyle name="Ergebnis 3 9 2 6" xfId="12482" xr:uid="{00000000-0005-0000-0000-00004C640000}"/>
    <cellStyle name="Ergebnis 3 9 2 7" xfId="24209" xr:uid="{00000000-0005-0000-0000-00004D640000}"/>
    <cellStyle name="Ergebnis 3 9 3" xfId="1183" xr:uid="{00000000-0005-0000-0000-00004E640000}"/>
    <cellStyle name="Ergebnis 3 9 3 2" xfId="2481" xr:uid="{00000000-0005-0000-0000-00004F640000}"/>
    <cellStyle name="Ergebnis 3 9 3 2 2" xfId="6386" xr:uid="{00000000-0005-0000-0000-000050640000}"/>
    <cellStyle name="Ergebnis 3 9 3 2 2 2" xfId="18114" xr:uid="{00000000-0005-0000-0000-000051640000}"/>
    <cellStyle name="Ergebnis 3 9 3 2 2 3" xfId="29841" xr:uid="{00000000-0005-0000-0000-000052640000}"/>
    <cellStyle name="Ergebnis 3 9 3 2 3" xfId="10291" xr:uid="{00000000-0005-0000-0000-000053640000}"/>
    <cellStyle name="Ergebnis 3 9 3 2 3 2" xfId="22019" xr:uid="{00000000-0005-0000-0000-000054640000}"/>
    <cellStyle name="Ergebnis 3 9 3 2 3 3" xfId="33746" xr:uid="{00000000-0005-0000-0000-000055640000}"/>
    <cellStyle name="Ergebnis 3 9 3 2 4" xfId="14209" xr:uid="{00000000-0005-0000-0000-000056640000}"/>
    <cellStyle name="Ergebnis 3 9 3 2 5" xfId="25936" xr:uid="{00000000-0005-0000-0000-000057640000}"/>
    <cellStyle name="Ergebnis 3 9 3 3" xfId="3779" xr:uid="{00000000-0005-0000-0000-000058640000}"/>
    <cellStyle name="Ergebnis 3 9 3 3 2" xfId="7684" xr:uid="{00000000-0005-0000-0000-000059640000}"/>
    <cellStyle name="Ergebnis 3 9 3 3 2 2" xfId="19412" xr:uid="{00000000-0005-0000-0000-00005A640000}"/>
    <cellStyle name="Ergebnis 3 9 3 3 2 3" xfId="31139" xr:uid="{00000000-0005-0000-0000-00005B640000}"/>
    <cellStyle name="Ergebnis 3 9 3 3 3" xfId="11589" xr:uid="{00000000-0005-0000-0000-00005C640000}"/>
    <cellStyle name="Ergebnis 3 9 3 3 3 2" xfId="23317" xr:uid="{00000000-0005-0000-0000-00005D640000}"/>
    <cellStyle name="Ergebnis 3 9 3 3 3 3" xfId="35044" xr:uid="{00000000-0005-0000-0000-00005E640000}"/>
    <cellStyle name="Ergebnis 3 9 3 3 4" xfId="15507" xr:uid="{00000000-0005-0000-0000-00005F640000}"/>
    <cellStyle name="Ergebnis 3 9 3 3 5" xfId="27234" xr:uid="{00000000-0005-0000-0000-000060640000}"/>
    <cellStyle name="Ergebnis 3 9 3 4" xfId="5088" xr:uid="{00000000-0005-0000-0000-000061640000}"/>
    <cellStyle name="Ergebnis 3 9 3 4 2" xfId="16816" xr:uid="{00000000-0005-0000-0000-000062640000}"/>
    <cellStyle name="Ergebnis 3 9 3 4 3" xfId="28543" xr:uid="{00000000-0005-0000-0000-000063640000}"/>
    <cellStyle name="Ergebnis 3 9 3 5" xfId="8993" xr:uid="{00000000-0005-0000-0000-000064640000}"/>
    <cellStyle name="Ergebnis 3 9 3 5 2" xfId="20721" xr:uid="{00000000-0005-0000-0000-000065640000}"/>
    <cellStyle name="Ergebnis 3 9 3 5 3" xfId="32448" xr:uid="{00000000-0005-0000-0000-000066640000}"/>
    <cellStyle name="Ergebnis 3 9 3 6" xfId="12911" xr:uid="{00000000-0005-0000-0000-000067640000}"/>
    <cellStyle name="Ergebnis 3 9 3 7" xfId="24638" xr:uid="{00000000-0005-0000-0000-000068640000}"/>
    <cellStyle name="Ergebnis 3 9 4" xfId="1623" xr:uid="{00000000-0005-0000-0000-000069640000}"/>
    <cellStyle name="Ergebnis 3 9 4 2" xfId="5528" xr:uid="{00000000-0005-0000-0000-00006A640000}"/>
    <cellStyle name="Ergebnis 3 9 4 2 2" xfId="17256" xr:uid="{00000000-0005-0000-0000-00006B640000}"/>
    <cellStyle name="Ergebnis 3 9 4 2 3" xfId="28983" xr:uid="{00000000-0005-0000-0000-00006C640000}"/>
    <cellStyle name="Ergebnis 3 9 4 3" xfId="9433" xr:uid="{00000000-0005-0000-0000-00006D640000}"/>
    <cellStyle name="Ergebnis 3 9 4 3 2" xfId="21161" xr:uid="{00000000-0005-0000-0000-00006E640000}"/>
    <cellStyle name="Ergebnis 3 9 4 3 3" xfId="32888" xr:uid="{00000000-0005-0000-0000-00006F640000}"/>
    <cellStyle name="Ergebnis 3 9 4 4" xfId="13351" xr:uid="{00000000-0005-0000-0000-000070640000}"/>
    <cellStyle name="Ergebnis 3 9 4 5" xfId="25078" xr:uid="{00000000-0005-0000-0000-000071640000}"/>
    <cellStyle name="Ergebnis 3 9 5" xfId="2921" xr:uid="{00000000-0005-0000-0000-000072640000}"/>
    <cellStyle name="Ergebnis 3 9 5 2" xfId="6826" xr:uid="{00000000-0005-0000-0000-000073640000}"/>
    <cellStyle name="Ergebnis 3 9 5 2 2" xfId="18554" xr:uid="{00000000-0005-0000-0000-000074640000}"/>
    <cellStyle name="Ergebnis 3 9 5 2 3" xfId="30281" xr:uid="{00000000-0005-0000-0000-000075640000}"/>
    <cellStyle name="Ergebnis 3 9 5 3" xfId="10731" xr:uid="{00000000-0005-0000-0000-000076640000}"/>
    <cellStyle name="Ergebnis 3 9 5 3 2" xfId="22459" xr:uid="{00000000-0005-0000-0000-000077640000}"/>
    <cellStyle name="Ergebnis 3 9 5 3 3" xfId="34186" xr:uid="{00000000-0005-0000-0000-000078640000}"/>
    <cellStyle name="Ergebnis 3 9 5 4" xfId="14649" xr:uid="{00000000-0005-0000-0000-000079640000}"/>
    <cellStyle name="Ergebnis 3 9 5 5" xfId="26376" xr:uid="{00000000-0005-0000-0000-00007A640000}"/>
    <cellStyle name="Ergebnis 3 9 6" xfId="4230" xr:uid="{00000000-0005-0000-0000-00007B640000}"/>
    <cellStyle name="Ergebnis 3 9 6 2" xfId="15958" xr:uid="{00000000-0005-0000-0000-00007C640000}"/>
    <cellStyle name="Ergebnis 3 9 6 3" xfId="27685" xr:uid="{00000000-0005-0000-0000-00007D640000}"/>
    <cellStyle name="Ergebnis 3 9 7" xfId="8135" xr:uid="{00000000-0005-0000-0000-00007E640000}"/>
    <cellStyle name="Ergebnis 3 9 7 2" xfId="19863" xr:uid="{00000000-0005-0000-0000-00007F640000}"/>
    <cellStyle name="Ergebnis 3 9 7 3" xfId="31590" xr:uid="{00000000-0005-0000-0000-000080640000}"/>
    <cellStyle name="Ergebnis 3 9 8" xfId="12053" xr:uid="{00000000-0005-0000-0000-000081640000}"/>
    <cellStyle name="Ergebnis 3 9 9" xfId="23780" xr:uid="{00000000-0005-0000-0000-000082640000}"/>
    <cellStyle name="Erklärender Text 2" xfId="48" xr:uid="{00000000-0005-0000-0000-000083640000}"/>
    <cellStyle name="Erklärender Text 3" xfId="49" xr:uid="{00000000-0005-0000-0000-000084640000}"/>
    <cellStyle name="Gut 2" xfId="50" xr:uid="{00000000-0005-0000-0000-000085640000}"/>
    <cellStyle name="Gut 3" xfId="51" xr:uid="{00000000-0005-0000-0000-000086640000}"/>
    <cellStyle name="Komma 2" xfId="52" xr:uid="{00000000-0005-0000-0000-000087640000}"/>
    <cellStyle name="Komma 2 2" xfId="53" xr:uid="{00000000-0005-0000-0000-000088640000}"/>
    <cellStyle name="Komma 2 3" xfId="90" xr:uid="{00000000-0005-0000-0000-000089640000}"/>
    <cellStyle name="Komma 2 4" xfId="151" xr:uid="{00000000-0005-0000-0000-00008A640000}"/>
    <cellStyle name="Komma 3" xfId="54" xr:uid="{00000000-0005-0000-0000-00008B640000}"/>
    <cellStyle name="Komma 3 2" xfId="55" xr:uid="{00000000-0005-0000-0000-00008C640000}"/>
    <cellStyle name="Komma 3 2 2" xfId="101" xr:uid="{00000000-0005-0000-0000-00008D640000}"/>
    <cellStyle name="Link" xfId="110" builtinId="8" hidden="1"/>
    <cellStyle name="Link" xfId="112" builtinId="8" hidden="1"/>
    <cellStyle name="Link" xfId="114" builtinId="8" hidden="1"/>
    <cellStyle name="Link" xfId="116" builtinId="8" hidden="1"/>
    <cellStyle name="Link" xfId="118" builtinId="8" hidden="1"/>
    <cellStyle name="Link" xfId="120" builtinId="8" hidden="1"/>
    <cellStyle name="Link" xfId="122" builtinId="8" hidden="1"/>
    <cellStyle name="Link" xfId="124" builtinId="8" hidden="1"/>
    <cellStyle name="Link" xfId="126" builtinId="8" hidden="1"/>
    <cellStyle name="Link" xfId="128" builtinId="8" hidden="1"/>
    <cellStyle name="Link" xfId="130" builtinId="8" hidden="1"/>
    <cellStyle name="Link" xfId="132" builtinId="8" hidden="1"/>
    <cellStyle name="Link" xfId="134"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35439" builtinId="8" hidden="1"/>
    <cellStyle name="Link" xfId="35441" builtinId="8" hidden="1"/>
    <cellStyle name="Link" xfId="35443" builtinId="8" hidden="1"/>
    <cellStyle name="Link" xfId="35445" builtinId="8" hidden="1"/>
    <cellStyle name="Link" xfId="35447" builtinId="8" hidden="1"/>
    <cellStyle name="Link" xfId="35449" builtinId="8" hidden="1"/>
    <cellStyle name="Link" xfId="35451" builtinId="8" hidden="1"/>
    <cellStyle name="Link" xfId="35453" builtinId="8" hidden="1"/>
    <cellStyle name="Link" xfId="35455" builtinId="8" hidden="1"/>
    <cellStyle name="Link" xfId="35457" builtinId="8" hidden="1"/>
    <cellStyle name="Link" xfId="35459" builtinId="8" hidden="1"/>
    <cellStyle name="Neutral 2" xfId="56" xr:uid="{00000000-0005-0000-0000-0000AD640000}"/>
    <cellStyle name="Neutral 3" xfId="57" xr:uid="{00000000-0005-0000-0000-0000AE640000}"/>
    <cellStyle name="Notiz 2" xfId="58" xr:uid="{00000000-0005-0000-0000-0000AF640000}"/>
    <cellStyle name="Notiz 2 10" xfId="320" xr:uid="{00000000-0005-0000-0000-0000B0640000}"/>
    <cellStyle name="Notiz 2 10 2" xfId="749" xr:uid="{00000000-0005-0000-0000-0000B1640000}"/>
    <cellStyle name="Notiz 2 10 2 2" xfId="2047" xr:uid="{00000000-0005-0000-0000-0000B2640000}"/>
    <cellStyle name="Notiz 2 10 2 2 2" xfId="5952" xr:uid="{00000000-0005-0000-0000-0000B3640000}"/>
    <cellStyle name="Notiz 2 10 2 2 2 2" xfId="17680" xr:uid="{00000000-0005-0000-0000-0000B4640000}"/>
    <cellStyle name="Notiz 2 10 2 2 2 3" xfId="29407" xr:uid="{00000000-0005-0000-0000-0000B5640000}"/>
    <cellStyle name="Notiz 2 10 2 2 3" xfId="9857" xr:uid="{00000000-0005-0000-0000-0000B6640000}"/>
    <cellStyle name="Notiz 2 10 2 2 3 2" xfId="21585" xr:uid="{00000000-0005-0000-0000-0000B7640000}"/>
    <cellStyle name="Notiz 2 10 2 2 3 3" xfId="33312" xr:uid="{00000000-0005-0000-0000-0000B8640000}"/>
    <cellStyle name="Notiz 2 10 2 2 4" xfId="13775" xr:uid="{00000000-0005-0000-0000-0000B9640000}"/>
    <cellStyle name="Notiz 2 10 2 2 5" xfId="25502" xr:uid="{00000000-0005-0000-0000-0000BA640000}"/>
    <cellStyle name="Notiz 2 10 2 3" xfId="3345" xr:uid="{00000000-0005-0000-0000-0000BB640000}"/>
    <cellStyle name="Notiz 2 10 2 3 2" xfId="7250" xr:uid="{00000000-0005-0000-0000-0000BC640000}"/>
    <cellStyle name="Notiz 2 10 2 3 2 2" xfId="18978" xr:uid="{00000000-0005-0000-0000-0000BD640000}"/>
    <cellStyle name="Notiz 2 10 2 3 2 3" xfId="30705" xr:uid="{00000000-0005-0000-0000-0000BE640000}"/>
    <cellStyle name="Notiz 2 10 2 3 3" xfId="11155" xr:uid="{00000000-0005-0000-0000-0000BF640000}"/>
    <cellStyle name="Notiz 2 10 2 3 3 2" xfId="22883" xr:uid="{00000000-0005-0000-0000-0000C0640000}"/>
    <cellStyle name="Notiz 2 10 2 3 3 3" xfId="34610" xr:uid="{00000000-0005-0000-0000-0000C1640000}"/>
    <cellStyle name="Notiz 2 10 2 3 4" xfId="15073" xr:uid="{00000000-0005-0000-0000-0000C2640000}"/>
    <cellStyle name="Notiz 2 10 2 3 5" xfId="26800" xr:uid="{00000000-0005-0000-0000-0000C3640000}"/>
    <cellStyle name="Notiz 2 10 2 4" xfId="4654" xr:uid="{00000000-0005-0000-0000-0000C4640000}"/>
    <cellStyle name="Notiz 2 10 2 4 2" xfId="16382" xr:uid="{00000000-0005-0000-0000-0000C5640000}"/>
    <cellStyle name="Notiz 2 10 2 4 3" xfId="28109" xr:uid="{00000000-0005-0000-0000-0000C6640000}"/>
    <cellStyle name="Notiz 2 10 2 5" xfId="8559" xr:uid="{00000000-0005-0000-0000-0000C7640000}"/>
    <cellStyle name="Notiz 2 10 2 5 2" xfId="20287" xr:uid="{00000000-0005-0000-0000-0000C8640000}"/>
    <cellStyle name="Notiz 2 10 2 5 3" xfId="32014" xr:uid="{00000000-0005-0000-0000-0000C9640000}"/>
    <cellStyle name="Notiz 2 10 2 6" xfId="12477" xr:uid="{00000000-0005-0000-0000-0000CA640000}"/>
    <cellStyle name="Notiz 2 10 2 7" xfId="24204" xr:uid="{00000000-0005-0000-0000-0000CB640000}"/>
    <cellStyle name="Notiz 2 10 3" xfId="1178" xr:uid="{00000000-0005-0000-0000-0000CC640000}"/>
    <cellStyle name="Notiz 2 10 3 2" xfId="2476" xr:uid="{00000000-0005-0000-0000-0000CD640000}"/>
    <cellStyle name="Notiz 2 10 3 2 2" xfId="6381" xr:uid="{00000000-0005-0000-0000-0000CE640000}"/>
    <cellStyle name="Notiz 2 10 3 2 2 2" xfId="18109" xr:uid="{00000000-0005-0000-0000-0000CF640000}"/>
    <cellStyle name="Notiz 2 10 3 2 2 3" xfId="29836" xr:uid="{00000000-0005-0000-0000-0000D0640000}"/>
    <cellStyle name="Notiz 2 10 3 2 3" xfId="10286" xr:uid="{00000000-0005-0000-0000-0000D1640000}"/>
    <cellStyle name="Notiz 2 10 3 2 3 2" xfId="22014" xr:uid="{00000000-0005-0000-0000-0000D2640000}"/>
    <cellStyle name="Notiz 2 10 3 2 3 3" xfId="33741" xr:uid="{00000000-0005-0000-0000-0000D3640000}"/>
    <cellStyle name="Notiz 2 10 3 2 4" xfId="14204" xr:uid="{00000000-0005-0000-0000-0000D4640000}"/>
    <cellStyle name="Notiz 2 10 3 2 5" xfId="25931" xr:uid="{00000000-0005-0000-0000-0000D5640000}"/>
    <cellStyle name="Notiz 2 10 3 3" xfId="3774" xr:uid="{00000000-0005-0000-0000-0000D6640000}"/>
    <cellStyle name="Notiz 2 10 3 3 2" xfId="7679" xr:uid="{00000000-0005-0000-0000-0000D7640000}"/>
    <cellStyle name="Notiz 2 10 3 3 2 2" xfId="19407" xr:uid="{00000000-0005-0000-0000-0000D8640000}"/>
    <cellStyle name="Notiz 2 10 3 3 2 3" xfId="31134" xr:uid="{00000000-0005-0000-0000-0000D9640000}"/>
    <cellStyle name="Notiz 2 10 3 3 3" xfId="11584" xr:uid="{00000000-0005-0000-0000-0000DA640000}"/>
    <cellStyle name="Notiz 2 10 3 3 3 2" xfId="23312" xr:uid="{00000000-0005-0000-0000-0000DB640000}"/>
    <cellStyle name="Notiz 2 10 3 3 3 3" xfId="35039" xr:uid="{00000000-0005-0000-0000-0000DC640000}"/>
    <cellStyle name="Notiz 2 10 3 3 4" xfId="15502" xr:uid="{00000000-0005-0000-0000-0000DD640000}"/>
    <cellStyle name="Notiz 2 10 3 3 5" xfId="27229" xr:uid="{00000000-0005-0000-0000-0000DE640000}"/>
    <cellStyle name="Notiz 2 10 3 4" xfId="5083" xr:uid="{00000000-0005-0000-0000-0000DF640000}"/>
    <cellStyle name="Notiz 2 10 3 4 2" xfId="16811" xr:uid="{00000000-0005-0000-0000-0000E0640000}"/>
    <cellStyle name="Notiz 2 10 3 4 3" xfId="28538" xr:uid="{00000000-0005-0000-0000-0000E1640000}"/>
    <cellStyle name="Notiz 2 10 3 5" xfId="8988" xr:uid="{00000000-0005-0000-0000-0000E2640000}"/>
    <cellStyle name="Notiz 2 10 3 5 2" xfId="20716" xr:uid="{00000000-0005-0000-0000-0000E3640000}"/>
    <cellStyle name="Notiz 2 10 3 5 3" xfId="32443" xr:uid="{00000000-0005-0000-0000-0000E4640000}"/>
    <cellStyle name="Notiz 2 10 3 6" xfId="12906" xr:uid="{00000000-0005-0000-0000-0000E5640000}"/>
    <cellStyle name="Notiz 2 10 3 7" xfId="24633" xr:uid="{00000000-0005-0000-0000-0000E6640000}"/>
    <cellStyle name="Notiz 2 10 4" xfId="1618" xr:uid="{00000000-0005-0000-0000-0000E7640000}"/>
    <cellStyle name="Notiz 2 10 4 2" xfId="5523" xr:uid="{00000000-0005-0000-0000-0000E8640000}"/>
    <cellStyle name="Notiz 2 10 4 2 2" xfId="17251" xr:uid="{00000000-0005-0000-0000-0000E9640000}"/>
    <cellStyle name="Notiz 2 10 4 2 3" xfId="28978" xr:uid="{00000000-0005-0000-0000-0000EA640000}"/>
    <cellStyle name="Notiz 2 10 4 3" xfId="9428" xr:uid="{00000000-0005-0000-0000-0000EB640000}"/>
    <cellStyle name="Notiz 2 10 4 3 2" xfId="21156" xr:uid="{00000000-0005-0000-0000-0000EC640000}"/>
    <cellStyle name="Notiz 2 10 4 3 3" xfId="32883" xr:uid="{00000000-0005-0000-0000-0000ED640000}"/>
    <cellStyle name="Notiz 2 10 4 4" xfId="13346" xr:uid="{00000000-0005-0000-0000-0000EE640000}"/>
    <cellStyle name="Notiz 2 10 4 5" xfId="25073" xr:uid="{00000000-0005-0000-0000-0000EF640000}"/>
    <cellStyle name="Notiz 2 10 5" xfId="2916" xr:uid="{00000000-0005-0000-0000-0000F0640000}"/>
    <cellStyle name="Notiz 2 10 5 2" xfId="6821" xr:uid="{00000000-0005-0000-0000-0000F1640000}"/>
    <cellStyle name="Notiz 2 10 5 2 2" xfId="18549" xr:uid="{00000000-0005-0000-0000-0000F2640000}"/>
    <cellStyle name="Notiz 2 10 5 2 3" xfId="30276" xr:uid="{00000000-0005-0000-0000-0000F3640000}"/>
    <cellStyle name="Notiz 2 10 5 3" xfId="10726" xr:uid="{00000000-0005-0000-0000-0000F4640000}"/>
    <cellStyle name="Notiz 2 10 5 3 2" xfId="22454" xr:uid="{00000000-0005-0000-0000-0000F5640000}"/>
    <cellStyle name="Notiz 2 10 5 3 3" xfId="34181" xr:uid="{00000000-0005-0000-0000-0000F6640000}"/>
    <cellStyle name="Notiz 2 10 5 4" xfId="14644" xr:uid="{00000000-0005-0000-0000-0000F7640000}"/>
    <cellStyle name="Notiz 2 10 5 5" xfId="26371" xr:uid="{00000000-0005-0000-0000-0000F8640000}"/>
    <cellStyle name="Notiz 2 10 6" xfId="4225" xr:uid="{00000000-0005-0000-0000-0000F9640000}"/>
    <cellStyle name="Notiz 2 10 6 2" xfId="15953" xr:uid="{00000000-0005-0000-0000-0000FA640000}"/>
    <cellStyle name="Notiz 2 10 6 3" xfId="27680" xr:uid="{00000000-0005-0000-0000-0000FB640000}"/>
    <cellStyle name="Notiz 2 10 7" xfId="8130" xr:uid="{00000000-0005-0000-0000-0000FC640000}"/>
    <cellStyle name="Notiz 2 10 7 2" xfId="19858" xr:uid="{00000000-0005-0000-0000-0000FD640000}"/>
    <cellStyle name="Notiz 2 10 7 3" xfId="31585" xr:uid="{00000000-0005-0000-0000-0000FE640000}"/>
    <cellStyle name="Notiz 2 10 8" xfId="12048" xr:uid="{00000000-0005-0000-0000-0000FF640000}"/>
    <cellStyle name="Notiz 2 10 9" xfId="23775" xr:uid="{00000000-0005-0000-0000-000000650000}"/>
    <cellStyle name="Notiz 2 11" xfId="348" xr:uid="{00000000-0005-0000-0000-000001650000}"/>
    <cellStyle name="Notiz 2 11 2" xfId="777" xr:uid="{00000000-0005-0000-0000-000002650000}"/>
    <cellStyle name="Notiz 2 11 2 2" xfId="2075" xr:uid="{00000000-0005-0000-0000-000003650000}"/>
    <cellStyle name="Notiz 2 11 2 2 2" xfId="5980" xr:uid="{00000000-0005-0000-0000-000004650000}"/>
    <cellStyle name="Notiz 2 11 2 2 2 2" xfId="17708" xr:uid="{00000000-0005-0000-0000-000005650000}"/>
    <cellStyle name="Notiz 2 11 2 2 2 3" xfId="29435" xr:uid="{00000000-0005-0000-0000-000006650000}"/>
    <cellStyle name="Notiz 2 11 2 2 3" xfId="9885" xr:uid="{00000000-0005-0000-0000-000007650000}"/>
    <cellStyle name="Notiz 2 11 2 2 3 2" xfId="21613" xr:uid="{00000000-0005-0000-0000-000008650000}"/>
    <cellStyle name="Notiz 2 11 2 2 3 3" xfId="33340" xr:uid="{00000000-0005-0000-0000-000009650000}"/>
    <cellStyle name="Notiz 2 11 2 2 4" xfId="13803" xr:uid="{00000000-0005-0000-0000-00000A650000}"/>
    <cellStyle name="Notiz 2 11 2 2 5" xfId="25530" xr:uid="{00000000-0005-0000-0000-00000B650000}"/>
    <cellStyle name="Notiz 2 11 2 3" xfId="3373" xr:uid="{00000000-0005-0000-0000-00000C650000}"/>
    <cellStyle name="Notiz 2 11 2 3 2" xfId="7278" xr:uid="{00000000-0005-0000-0000-00000D650000}"/>
    <cellStyle name="Notiz 2 11 2 3 2 2" xfId="19006" xr:uid="{00000000-0005-0000-0000-00000E650000}"/>
    <cellStyle name="Notiz 2 11 2 3 2 3" xfId="30733" xr:uid="{00000000-0005-0000-0000-00000F650000}"/>
    <cellStyle name="Notiz 2 11 2 3 3" xfId="11183" xr:uid="{00000000-0005-0000-0000-000010650000}"/>
    <cellStyle name="Notiz 2 11 2 3 3 2" xfId="22911" xr:uid="{00000000-0005-0000-0000-000011650000}"/>
    <cellStyle name="Notiz 2 11 2 3 3 3" xfId="34638" xr:uid="{00000000-0005-0000-0000-000012650000}"/>
    <cellStyle name="Notiz 2 11 2 3 4" xfId="15101" xr:uid="{00000000-0005-0000-0000-000013650000}"/>
    <cellStyle name="Notiz 2 11 2 3 5" xfId="26828" xr:uid="{00000000-0005-0000-0000-000014650000}"/>
    <cellStyle name="Notiz 2 11 2 4" xfId="4682" xr:uid="{00000000-0005-0000-0000-000015650000}"/>
    <cellStyle name="Notiz 2 11 2 4 2" xfId="16410" xr:uid="{00000000-0005-0000-0000-000016650000}"/>
    <cellStyle name="Notiz 2 11 2 4 3" xfId="28137" xr:uid="{00000000-0005-0000-0000-000017650000}"/>
    <cellStyle name="Notiz 2 11 2 5" xfId="8587" xr:uid="{00000000-0005-0000-0000-000018650000}"/>
    <cellStyle name="Notiz 2 11 2 5 2" xfId="20315" xr:uid="{00000000-0005-0000-0000-000019650000}"/>
    <cellStyle name="Notiz 2 11 2 5 3" xfId="32042" xr:uid="{00000000-0005-0000-0000-00001A650000}"/>
    <cellStyle name="Notiz 2 11 2 6" xfId="12505" xr:uid="{00000000-0005-0000-0000-00001B650000}"/>
    <cellStyle name="Notiz 2 11 2 7" xfId="24232" xr:uid="{00000000-0005-0000-0000-00001C650000}"/>
    <cellStyle name="Notiz 2 11 3" xfId="1206" xr:uid="{00000000-0005-0000-0000-00001D650000}"/>
    <cellStyle name="Notiz 2 11 3 2" xfId="2504" xr:uid="{00000000-0005-0000-0000-00001E650000}"/>
    <cellStyle name="Notiz 2 11 3 2 2" xfId="6409" xr:uid="{00000000-0005-0000-0000-00001F650000}"/>
    <cellStyle name="Notiz 2 11 3 2 2 2" xfId="18137" xr:uid="{00000000-0005-0000-0000-000020650000}"/>
    <cellStyle name="Notiz 2 11 3 2 2 3" xfId="29864" xr:uid="{00000000-0005-0000-0000-000021650000}"/>
    <cellStyle name="Notiz 2 11 3 2 3" xfId="10314" xr:uid="{00000000-0005-0000-0000-000022650000}"/>
    <cellStyle name="Notiz 2 11 3 2 3 2" xfId="22042" xr:uid="{00000000-0005-0000-0000-000023650000}"/>
    <cellStyle name="Notiz 2 11 3 2 3 3" xfId="33769" xr:uid="{00000000-0005-0000-0000-000024650000}"/>
    <cellStyle name="Notiz 2 11 3 2 4" xfId="14232" xr:uid="{00000000-0005-0000-0000-000025650000}"/>
    <cellStyle name="Notiz 2 11 3 2 5" xfId="25959" xr:uid="{00000000-0005-0000-0000-000026650000}"/>
    <cellStyle name="Notiz 2 11 3 3" xfId="3802" xr:uid="{00000000-0005-0000-0000-000027650000}"/>
    <cellStyle name="Notiz 2 11 3 3 2" xfId="7707" xr:uid="{00000000-0005-0000-0000-000028650000}"/>
    <cellStyle name="Notiz 2 11 3 3 2 2" xfId="19435" xr:uid="{00000000-0005-0000-0000-000029650000}"/>
    <cellStyle name="Notiz 2 11 3 3 2 3" xfId="31162" xr:uid="{00000000-0005-0000-0000-00002A650000}"/>
    <cellStyle name="Notiz 2 11 3 3 3" xfId="11612" xr:uid="{00000000-0005-0000-0000-00002B650000}"/>
    <cellStyle name="Notiz 2 11 3 3 3 2" xfId="23340" xr:uid="{00000000-0005-0000-0000-00002C650000}"/>
    <cellStyle name="Notiz 2 11 3 3 3 3" xfId="35067" xr:uid="{00000000-0005-0000-0000-00002D650000}"/>
    <cellStyle name="Notiz 2 11 3 3 4" xfId="15530" xr:uid="{00000000-0005-0000-0000-00002E650000}"/>
    <cellStyle name="Notiz 2 11 3 3 5" xfId="27257" xr:uid="{00000000-0005-0000-0000-00002F650000}"/>
    <cellStyle name="Notiz 2 11 3 4" xfId="5111" xr:uid="{00000000-0005-0000-0000-000030650000}"/>
    <cellStyle name="Notiz 2 11 3 4 2" xfId="16839" xr:uid="{00000000-0005-0000-0000-000031650000}"/>
    <cellStyle name="Notiz 2 11 3 4 3" xfId="28566" xr:uid="{00000000-0005-0000-0000-000032650000}"/>
    <cellStyle name="Notiz 2 11 3 5" xfId="9016" xr:uid="{00000000-0005-0000-0000-000033650000}"/>
    <cellStyle name="Notiz 2 11 3 5 2" xfId="20744" xr:uid="{00000000-0005-0000-0000-000034650000}"/>
    <cellStyle name="Notiz 2 11 3 5 3" xfId="32471" xr:uid="{00000000-0005-0000-0000-000035650000}"/>
    <cellStyle name="Notiz 2 11 3 6" xfId="12934" xr:uid="{00000000-0005-0000-0000-000036650000}"/>
    <cellStyle name="Notiz 2 11 3 7" xfId="24661" xr:uid="{00000000-0005-0000-0000-000037650000}"/>
    <cellStyle name="Notiz 2 11 4" xfId="1646" xr:uid="{00000000-0005-0000-0000-000038650000}"/>
    <cellStyle name="Notiz 2 11 4 2" xfId="5551" xr:uid="{00000000-0005-0000-0000-000039650000}"/>
    <cellStyle name="Notiz 2 11 4 2 2" xfId="17279" xr:uid="{00000000-0005-0000-0000-00003A650000}"/>
    <cellStyle name="Notiz 2 11 4 2 3" xfId="29006" xr:uid="{00000000-0005-0000-0000-00003B650000}"/>
    <cellStyle name="Notiz 2 11 4 3" xfId="9456" xr:uid="{00000000-0005-0000-0000-00003C650000}"/>
    <cellStyle name="Notiz 2 11 4 3 2" xfId="21184" xr:uid="{00000000-0005-0000-0000-00003D650000}"/>
    <cellStyle name="Notiz 2 11 4 3 3" xfId="32911" xr:uid="{00000000-0005-0000-0000-00003E650000}"/>
    <cellStyle name="Notiz 2 11 4 4" xfId="13374" xr:uid="{00000000-0005-0000-0000-00003F650000}"/>
    <cellStyle name="Notiz 2 11 4 5" xfId="25101" xr:uid="{00000000-0005-0000-0000-000040650000}"/>
    <cellStyle name="Notiz 2 11 5" xfId="2944" xr:uid="{00000000-0005-0000-0000-000041650000}"/>
    <cellStyle name="Notiz 2 11 5 2" xfId="6849" xr:uid="{00000000-0005-0000-0000-000042650000}"/>
    <cellStyle name="Notiz 2 11 5 2 2" xfId="18577" xr:uid="{00000000-0005-0000-0000-000043650000}"/>
    <cellStyle name="Notiz 2 11 5 2 3" xfId="30304" xr:uid="{00000000-0005-0000-0000-000044650000}"/>
    <cellStyle name="Notiz 2 11 5 3" xfId="10754" xr:uid="{00000000-0005-0000-0000-000045650000}"/>
    <cellStyle name="Notiz 2 11 5 3 2" xfId="22482" xr:uid="{00000000-0005-0000-0000-000046650000}"/>
    <cellStyle name="Notiz 2 11 5 3 3" xfId="34209" xr:uid="{00000000-0005-0000-0000-000047650000}"/>
    <cellStyle name="Notiz 2 11 5 4" xfId="14672" xr:uid="{00000000-0005-0000-0000-000048650000}"/>
    <cellStyle name="Notiz 2 11 5 5" xfId="26399" xr:uid="{00000000-0005-0000-0000-000049650000}"/>
    <cellStyle name="Notiz 2 11 6" xfId="4253" xr:uid="{00000000-0005-0000-0000-00004A650000}"/>
    <cellStyle name="Notiz 2 11 6 2" xfId="15981" xr:uid="{00000000-0005-0000-0000-00004B650000}"/>
    <cellStyle name="Notiz 2 11 6 3" xfId="27708" xr:uid="{00000000-0005-0000-0000-00004C650000}"/>
    <cellStyle name="Notiz 2 11 7" xfId="8158" xr:uid="{00000000-0005-0000-0000-00004D650000}"/>
    <cellStyle name="Notiz 2 11 7 2" xfId="19886" xr:uid="{00000000-0005-0000-0000-00004E650000}"/>
    <cellStyle name="Notiz 2 11 7 3" xfId="31613" xr:uid="{00000000-0005-0000-0000-00004F650000}"/>
    <cellStyle name="Notiz 2 11 8" xfId="12076" xr:uid="{00000000-0005-0000-0000-000050650000}"/>
    <cellStyle name="Notiz 2 11 9" xfId="23803" xr:uid="{00000000-0005-0000-0000-000051650000}"/>
    <cellStyle name="Notiz 2 12" xfId="349" xr:uid="{00000000-0005-0000-0000-000052650000}"/>
    <cellStyle name="Notiz 2 12 2" xfId="778" xr:uid="{00000000-0005-0000-0000-000053650000}"/>
    <cellStyle name="Notiz 2 12 2 2" xfId="2076" xr:uid="{00000000-0005-0000-0000-000054650000}"/>
    <cellStyle name="Notiz 2 12 2 2 2" xfId="5981" xr:uid="{00000000-0005-0000-0000-000055650000}"/>
    <cellStyle name="Notiz 2 12 2 2 2 2" xfId="17709" xr:uid="{00000000-0005-0000-0000-000056650000}"/>
    <cellStyle name="Notiz 2 12 2 2 2 3" xfId="29436" xr:uid="{00000000-0005-0000-0000-000057650000}"/>
    <cellStyle name="Notiz 2 12 2 2 3" xfId="9886" xr:uid="{00000000-0005-0000-0000-000058650000}"/>
    <cellStyle name="Notiz 2 12 2 2 3 2" xfId="21614" xr:uid="{00000000-0005-0000-0000-000059650000}"/>
    <cellStyle name="Notiz 2 12 2 2 3 3" xfId="33341" xr:uid="{00000000-0005-0000-0000-00005A650000}"/>
    <cellStyle name="Notiz 2 12 2 2 4" xfId="13804" xr:uid="{00000000-0005-0000-0000-00005B650000}"/>
    <cellStyle name="Notiz 2 12 2 2 5" xfId="25531" xr:uid="{00000000-0005-0000-0000-00005C650000}"/>
    <cellStyle name="Notiz 2 12 2 3" xfId="3374" xr:uid="{00000000-0005-0000-0000-00005D650000}"/>
    <cellStyle name="Notiz 2 12 2 3 2" xfId="7279" xr:uid="{00000000-0005-0000-0000-00005E650000}"/>
    <cellStyle name="Notiz 2 12 2 3 2 2" xfId="19007" xr:uid="{00000000-0005-0000-0000-00005F650000}"/>
    <cellStyle name="Notiz 2 12 2 3 2 3" xfId="30734" xr:uid="{00000000-0005-0000-0000-000060650000}"/>
    <cellStyle name="Notiz 2 12 2 3 3" xfId="11184" xr:uid="{00000000-0005-0000-0000-000061650000}"/>
    <cellStyle name="Notiz 2 12 2 3 3 2" xfId="22912" xr:uid="{00000000-0005-0000-0000-000062650000}"/>
    <cellStyle name="Notiz 2 12 2 3 3 3" xfId="34639" xr:uid="{00000000-0005-0000-0000-000063650000}"/>
    <cellStyle name="Notiz 2 12 2 3 4" xfId="15102" xr:uid="{00000000-0005-0000-0000-000064650000}"/>
    <cellStyle name="Notiz 2 12 2 3 5" xfId="26829" xr:uid="{00000000-0005-0000-0000-000065650000}"/>
    <cellStyle name="Notiz 2 12 2 4" xfId="4683" xr:uid="{00000000-0005-0000-0000-000066650000}"/>
    <cellStyle name="Notiz 2 12 2 4 2" xfId="16411" xr:uid="{00000000-0005-0000-0000-000067650000}"/>
    <cellStyle name="Notiz 2 12 2 4 3" xfId="28138" xr:uid="{00000000-0005-0000-0000-000068650000}"/>
    <cellStyle name="Notiz 2 12 2 5" xfId="8588" xr:uid="{00000000-0005-0000-0000-000069650000}"/>
    <cellStyle name="Notiz 2 12 2 5 2" xfId="20316" xr:uid="{00000000-0005-0000-0000-00006A650000}"/>
    <cellStyle name="Notiz 2 12 2 5 3" xfId="32043" xr:uid="{00000000-0005-0000-0000-00006B650000}"/>
    <cellStyle name="Notiz 2 12 2 6" xfId="12506" xr:uid="{00000000-0005-0000-0000-00006C650000}"/>
    <cellStyle name="Notiz 2 12 2 7" xfId="24233" xr:uid="{00000000-0005-0000-0000-00006D650000}"/>
    <cellStyle name="Notiz 2 12 3" xfId="1207" xr:uid="{00000000-0005-0000-0000-00006E650000}"/>
    <cellStyle name="Notiz 2 12 3 2" xfId="2505" xr:uid="{00000000-0005-0000-0000-00006F650000}"/>
    <cellStyle name="Notiz 2 12 3 2 2" xfId="6410" xr:uid="{00000000-0005-0000-0000-000070650000}"/>
    <cellStyle name="Notiz 2 12 3 2 2 2" xfId="18138" xr:uid="{00000000-0005-0000-0000-000071650000}"/>
    <cellStyle name="Notiz 2 12 3 2 2 3" xfId="29865" xr:uid="{00000000-0005-0000-0000-000072650000}"/>
    <cellStyle name="Notiz 2 12 3 2 3" xfId="10315" xr:uid="{00000000-0005-0000-0000-000073650000}"/>
    <cellStyle name="Notiz 2 12 3 2 3 2" xfId="22043" xr:uid="{00000000-0005-0000-0000-000074650000}"/>
    <cellStyle name="Notiz 2 12 3 2 3 3" xfId="33770" xr:uid="{00000000-0005-0000-0000-000075650000}"/>
    <cellStyle name="Notiz 2 12 3 2 4" xfId="14233" xr:uid="{00000000-0005-0000-0000-000076650000}"/>
    <cellStyle name="Notiz 2 12 3 2 5" xfId="25960" xr:uid="{00000000-0005-0000-0000-000077650000}"/>
    <cellStyle name="Notiz 2 12 3 3" xfId="3803" xr:uid="{00000000-0005-0000-0000-000078650000}"/>
    <cellStyle name="Notiz 2 12 3 3 2" xfId="7708" xr:uid="{00000000-0005-0000-0000-000079650000}"/>
    <cellStyle name="Notiz 2 12 3 3 2 2" xfId="19436" xr:uid="{00000000-0005-0000-0000-00007A650000}"/>
    <cellStyle name="Notiz 2 12 3 3 2 3" xfId="31163" xr:uid="{00000000-0005-0000-0000-00007B650000}"/>
    <cellStyle name="Notiz 2 12 3 3 3" xfId="11613" xr:uid="{00000000-0005-0000-0000-00007C650000}"/>
    <cellStyle name="Notiz 2 12 3 3 3 2" xfId="23341" xr:uid="{00000000-0005-0000-0000-00007D650000}"/>
    <cellStyle name="Notiz 2 12 3 3 3 3" xfId="35068" xr:uid="{00000000-0005-0000-0000-00007E650000}"/>
    <cellStyle name="Notiz 2 12 3 3 4" xfId="15531" xr:uid="{00000000-0005-0000-0000-00007F650000}"/>
    <cellStyle name="Notiz 2 12 3 3 5" xfId="27258" xr:uid="{00000000-0005-0000-0000-000080650000}"/>
    <cellStyle name="Notiz 2 12 3 4" xfId="5112" xr:uid="{00000000-0005-0000-0000-000081650000}"/>
    <cellStyle name="Notiz 2 12 3 4 2" xfId="16840" xr:uid="{00000000-0005-0000-0000-000082650000}"/>
    <cellStyle name="Notiz 2 12 3 4 3" xfId="28567" xr:uid="{00000000-0005-0000-0000-000083650000}"/>
    <cellStyle name="Notiz 2 12 3 5" xfId="9017" xr:uid="{00000000-0005-0000-0000-000084650000}"/>
    <cellStyle name="Notiz 2 12 3 5 2" xfId="20745" xr:uid="{00000000-0005-0000-0000-000085650000}"/>
    <cellStyle name="Notiz 2 12 3 5 3" xfId="32472" xr:uid="{00000000-0005-0000-0000-000086650000}"/>
    <cellStyle name="Notiz 2 12 3 6" xfId="12935" xr:uid="{00000000-0005-0000-0000-000087650000}"/>
    <cellStyle name="Notiz 2 12 3 7" xfId="24662" xr:uid="{00000000-0005-0000-0000-000088650000}"/>
    <cellStyle name="Notiz 2 12 4" xfId="1647" xr:uid="{00000000-0005-0000-0000-000089650000}"/>
    <cellStyle name="Notiz 2 12 4 2" xfId="5552" xr:uid="{00000000-0005-0000-0000-00008A650000}"/>
    <cellStyle name="Notiz 2 12 4 2 2" xfId="17280" xr:uid="{00000000-0005-0000-0000-00008B650000}"/>
    <cellStyle name="Notiz 2 12 4 2 3" xfId="29007" xr:uid="{00000000-0005-0000-0000-00008C650000}"/>
    <cellStyle name="Notiz 2 12 4 3" xfId="9457" xr:uid="{00000000-0005-0000-0000-00008D650000}"/>
    <cellStyle name="Notiz 2 12 4 3 2" xfId="21185" xr:uid="{00000000-0005-0000-0000-00008E650000}"/>
    <cellStyle name="Notiz 2 12 4 3 3" xfId="32912" xr:uid="{00000000-0005-0000-0000-00008F650000}"/>
    <cellStyle name="Notiz 2 12 4 4" xfId="13375" xr:uid="{00000000-0005-0000-0000-000090650000}"/>
    <cellStyle name="Notiz 2 12 4 5" xfId="25102" xr:uid="{00000000-0005-0000-0000-000091650000}"/>
    <cellStyle name="Notiz 2 12 5" xfId="2945" xr:uid="{00000000-0005-0000-0000-000092650000}"/>
    <cellStyle name="Notiz 2 12 5 2" xfId="6850" xr:uid="{00000000-0005-0000-0000-000093650000}"/>
    <cellStyle name="Notiz 2 12 5 2 2" xfId="18578" xr:uid="{00000000-0005-0000-0000-000094650000}"/>
    <cellStyle name="Notiz 2 12 5 2 3" xfId="30305" xr:uid="{00000000-0005-0000-0000-000095650000}"/>
    <cellStyle name="Notiz 2 12 5 3" xfId="10755" xr:uid="{00000000-0005-0000-0000-000096650000}"/>
    <cellStyle name="Notiz 2 12 5 3 2" xfId="22483" xr:uid="{00000000-0005-0000-0000-000097650000}"/>
    <cellStyle name="Notiz 2 12 5 3 3" xfId="34210" xr:uid="{00000000-0005-0000-0000-000098650000}"/>
    <cellStyle name="Notiz 2 12 5 4" xfId="14673" xr:uid="{00000000-0005-0000-0000-000099650000}"/>
    <cellStyle name="Notiz 2 12 5 5" xfId="26400" xr:uid="{00000000-0005-0000-0000-00009A650000}"/>
    <cellStyle name="Notiz 2 12 6" xfId="4254" xr:uid="{00000000-0005-0000-0000-00009B650000}"/>
    <cellStyle name="Notiz 2 12 6 2" xfId="15982" xr:uid="{00000000-0005-0000-0000-00009C650000}"/>
    <cellStyle name="Notiz 2 12 6 3" xfId="27709" xr:uid="{00000000-0005-0000-0000-00009D650000}"/>
    <cellStyle name="Notiz 2 12 7" xfId="8159" xr:uid="{00000000-0005-0000-0000-00009E650000}"/>
    <cellStyle name="Notiz 2 12 7 2" xfId="19887" xr:uid="{00000000-0005-0000-0000-00009F650000}"/>
    <cellStyle name="Notiz 2 12 7 3" xfId="31614" xr:uid="{00000000-0005-0000-0000-0000A0650000}"/>
    <cellStyle name="Notiz 2 12 8" xfId="12077" xr:uid="{00000000-0005-0000-0000-0000A1650000}"/>
    <cellStyle name="Notiz 2 12 9" xfId="23804" xr:uid="{00000000-0005-0000-0000-0000A2650000}"/>
    <cellStyle name="Notiz 2 13" xfId="354" xr:uid="{00000000-0005-0000-0000-0000A3650000}"/>
    <cellStyle name="Notiz 2 13 2" xfId="783" xr:uid="{00000000-0005-0000-0000-0000A4650000}"/>
    <cellStyle name="Notiz 2 13 2 2" xfId="2081" xr:uid="{00000000-0005-0000-0000-0000A5650000}"/>
    <cellStyle name="Notiz 2 13 2 2 2" xfId="5986" xr:uid="{00000000-0005-0000-0000-0000A6650000}"/>
    <cellStyle name="Notiz 2 13 2 2 2 2" xfId="17714" xr:uid="{00000000-0005-0000-0000-0000A7650000}"/>
    <cellStyle name="Notiz 2 13 2 2 2 3" xfId="29441" xr:uid="{00000000-0005-0000-0000-0000A8650000}"/>
    <cellStyle name="Notiz 2 13 2 2 3" xfId="9891" xr:uid="{00000000-0005-0000-0000-0000A9650000}"/>
    <cellStyle name="Notiz 2 13 2 2 3 2" xfId="21619" xr:uid="{00000000-0005-0000-0000-0000AA650000}"/>
    <cellStyle name="Notiz 2 13 2 2 3 3" xfId="33346" xr:uid="{00000000-0005-0000-0000-0000AB650000}"/>
    <cellStyle name="Notiz 2 13 2 2 4" xfId="13809" xr:uid="{00000000-0005-0000-0000-0000AC650000}"/>
    <cellStyle name="Notiz 2 13 2 2 5" xfId="25536" xr:uid="{00000000-0005-0000-0000-0000AD650000}"/>
    <cellStyle name="Notiz 2 13 2 3" xfId="3379" xr:uid="{00000000-0005-0000-0000-0000AE650000}"/>
    <cellStyle name="Notiz 2 13 2 3 2" xfId="7284" xr:uid="{00000000-0005-0000-0000-0000AF650000}"/>
    <cellStyle name="Notiz 2 13 2 3 2 2" xfId="19012" xr:uid="{00000000-0005-0000-0000-0000B0650000}"/>
    <cellStyle name="Notiz 2 13 2 3 2 3" xfId="30739" xr:uid="{00000000-0005-0000-0000-0000B1650000}"/>
    <cellStyle name="Notiz 2 13 2 3 3" xfId="11189" xr:uid="{00000000-0005-0000-0000-0000B2650000}"/>
    <cellStyle name="Notiz 2 13 2 3 3 2" xfId="22917" xr:uid="{00000000-0005-0000-0000-0000B3650000}"/>
    <cellStyle name="Notiz 2 13 2 3 3 3" xfId="34644" xr:uid="{00000000-0005-0000-0000-0000B4650000}"/>
    <cellStyle name="Notiz 2 13 2 3 4" xfId="15107" xr:uid="{00000000-0005-0000-0000-0000B5650000}"/>
    <cellStyle name="Notiz 2 13 2 3 5" xfId="26834" xr:uid="{00000000-0005-0000-0000-0000B6650000}"/>
    <cellStyle name="Notiz 2 13 2 4" xfId="4688" xr:uid="{00000000-0005-0000-0000-0000B7650000}"/>
    <cellStyle name="Notiz 2 13 2 4 2" xfId="16416" xr:uid="{00000000-0005-0000-0000-0000B8650000}"/>
    <cellStyle name="Notiz 2 13 2 4 3" xfId="28143" xr:uid="{00000000-0005-0000-0000-0000B9650000}"/>
    <cellStyle name="Notiz 2 13 2 5" xfId="8593" xr:uid="{00000000-0005-0000-0000-0000BA650000}"/>
    <cellStyle name="Notiz 2 13 2 5 2" xfId="20321" xr:uid="{00000000-0005-0000-0000-0000BB650000}"/>
    <cellStyle name="Notiz 2 13 2 5 3" xfId="32048" xr:uid="{00000000-0005-0000-0000-0000BC650000}"/>
    <cellStyle name="Notiz 2 13 2 6" xfId="12511" xr:uid="{00000000-0005-0000-0000-0000BD650000}"/>
    <cellStyle name="Notiz 2 13 2 7" xfId="24238" xr:uid="{00000000-0005-0000-0000-0000BE650000}"/>
    <cellStyle name="Notiz 2 13 3" xfId="1212" xr:uid="{00000000-0005-0000-0000-0000BF650000}"/>
    <cellStyle name="Notiz 2 13 3 2" xfId="2510" xr:uid="{00000000-0005-0000-0000-0000C0650000}"/>
    <cellStyle name="Notiz 2 13 3 2 2" xfId="6415" xr:uid="{00000000-0005-0000-0000-0000C1650000}"/>
    <cellStyle name="Notiz 2 13 3 2 2 2" xfId="18143" xr:uid="{00000000-0005-0000-0000-0000C2650000}"/>
    <cellStyle name="Notiz 2 13 3 2 2 3" xfId="29870" xr:uid="{00000000-0005-0000-0000-0000C3650000}"/>
    <cellStyle name="Notiz 2 13 3 2 3" xfId="10320" xr:uid="{00000000-0005-0000-0000-0000C4650000}"/>
    <cellStyle name="Notiz 2 13 3 2 3 2" xfId="22048" xr:uid="{00000000-0005-0000-0000-0000C5650000}"/>
    <cellStyle name="Notiz 2 13 3 2 3 3" xfId="33775" xr:uid="{00000000-0005-0000-0000-0000C6650000}"/>
    <cellStyle name="Notiz 2 13 3 2 4" xfId="14238" xr:uid="{00000000-0005-0000-0000-0000C7650000}"/>
    <cellStyle name="Notiz 2 13 3 2 5" xfId="25965" xr:uid="{00000000-0005-0000-0000-0000C8650000}"/>
    <cellStyle name="Notiz 2 13 3 3" xfId="3808" xr:uid="{00000000-0005-0000-0000-0000C9650000}"/>
    <cellStyle name="Notiz 2 13 3 3 2" xfId="7713" xr:uid="{00000000-0005-0000-0000-0000CA650000}"/>
    <cellStyle name="Notiz 2 13 3 3 2 2" xfId="19441" xr:uid="{00000000-0005-0000-0000-0000CB650000}"/>
    <cellStyle name="Notiz 2 13 3 3 2 3" xfId="31168" xr:uid="{00000000-0005-0000-0000-0000CC650000}"/>
    <cellStyle name="Notiz 2 13 3 3 3" xfId="11618" xr:uid="{00000000-0005-0000-0000-0000CD650000}"/>
    <cellStyle name="Notiz 2 13 3 3 3 2" xfId="23346" xr:uid="{00000000-0005-0000-0000-0000CE650000}"/>
    <cellStyle name="Notiz 2 13 3 3 3 3" xfId="35073" xr:uid="{00000000-0005-0000-0000-0000CF650000}"/>
    <cellStyle name="Notiz 2 13 3 3 4" xfId="15536" xr:uid="{00000000-0005-0000-0000-0000D0650000}"/>
    <cellStyle name="Notiz 2 13 3 3 5" xfId="27263" xr:uid="{00000000-0005-0000-0000-0000D1650000}"/>
    <cellStyle name="Notiz 2 13 3 4" xfId="5117" xr:uid="{00000000-0005-0000-0000-0000D2650000}"/>
    <cellStyle name="Notiz 2 13 3 4 2" xfId="16845" xr:uid="{00000000-0005-0000-0000-0000D3650000}"/>
    <cellStyle name="Notiz 2 13 3 4 3" xfId="28572" xr:uid="{00000000-0005-0000-0000-0000D4650000}"/>
    <cellStyle name="Notiz 2 13 3 5" xfId="9022" xr:uid="{00000000-0005-0000-0000-0000D5650000}"/>
    <cellStyle name="Notiz 2 13 3 5 2" xfId="20750" xr:uid="{00000000-0005-0000-0000-0000D6650000}"/>
    <cellStyle name="Notiz 2 13 3 5 3" xfId="32477" xr:uid="{00000000-0005-0000-0000-0000D7650000}"/>
    <cellStyle name="Notiz 2 13 3 6" xfId="12940" xr:uid="{00000000-0005-0000-0000-0000D8650000}"/>
    <cellStyle name="Notiz 2 13 3 7" xfId="24667" xr:uid="{00000000-0005-0000-0000-0000D9650000}"/>
    <cellStyle name="Notiz 2 13 4" xfId="1652" xr:uid="{00000000-0005-0000-0000-0000DA650000}"/>
    <cellStyle name="Notiz 2 13 4 2" xfId="5557" xr:uid="{00000000-0005-0000-0000-0000DB650000}"/>
    <cellStyle name="Notiz 2 13 4 2 2" xfId="17285" xr:uid="{00000000-0005-0000-0000-0000DC650000}"/>
    <cellStyle name="Notiz 2 13 4 2 3" xfId="29012" xr:uid="{00000000-0005-0000-0000-0000DD650000}"/>
    <cellStyle name="Notiz 2 13 4 3" xfId="9462" xr:uid="{00000000-0005-0000-0000-0000DE650000}"/>
    <cellStyle name="Notiz 2 13 4 3 2" xfId="21190" xr:uid="{00000000-0005-0000-0000-0000DF650000}"/>
    <cellStyle name="Notiz 2 13 4 3 3" xfId="32917" xr:uid="{00000000-0005-0000-0000-0000E0650000}"/>
    <cellStyle name="Notiz 2 13 4 4" xfId="13380" xr:uid="{00000000-0005-0000-0000-0000E1650000}"/>
    <cellStyle name="Notiz 2 13 4 5" xfId="25107" xr:uid="{00000000-0005-0000-0000-0000E2650000}"/>
    <cellStyle name="Notiz 2 13 5" xfId="2950" xr:uid="{00000000-0005-0000-0000-0000E3650000}"/>
    <cellStyle name="Notiz 2 13 5 2" xfId="6855" xr:uid="{00000000-0005-0000-0000-0000E4650000}"/>
    <cellStyle name="Notiz 2 13 5 2 2" xfId="18583" xr:uid="{00000000-0005-0000-0000-0000E5650000}"/>
    <cellStyle name="Notiz 2 13 5 2 3" xfId="30310" xr:uid="{00000000-0005-0000-0000-0000E6650000}"/>
    <cellStyle name="Notiz 2 13 5 3" xfId="10760" xr:uid="{00000000-0005-0000-0000-0000E7650000}"/>
    <cellStyle name="Notiz 2 13 5 3 2" xfId="22488" xr:uid="{00000000-0005-0000-0000-0000E8650000}"/>
    <cellStyle name="Notiz 2 13 5 3 3" xfId="34215" xr:uid="{00000000-0005-0000-0000-0000E9650000}"/>
    <cellStyle name="Notiz 2 13 5 4" xfId="14678" xr:uid="{00000000-0005-0000-0000-0000EA650000}"/>
    <cellStyle name="Notiz 2 13 5 5" xfId="26405" xr:uid="{00000000-0005-0000-0000-0000EB650000}"/>
    <cellStyle name="Notiz 2 13 6" xfId="4259" xr:uid="{00000000-0005-0000-0000-0000EC650000}"/>
    <cellStyle name="Notiz 2 13 6 2" xfId="15987" xr:uid="{00000000-0005-0000-0000-0000ED650000}"/>
    <cellStyle name="Notiz 2 13 6 3" xfId="27714" xr:uid="{00000000-0005-0000-0000-0000EE650000}"/>
    <cellStyle name="Notiz 2 13 7" xfId="8164" xr:uid="{00000000-0005-0000-0000-0000EF650000}"/>
    <cellStyle name="Notiz 2 13 7 2" xfId="19892" xr:uid="{00000000-0005-0000-0000-0000F0650000}"/>
    <cellStyle name="Notiz 2 13 7 3" xfId="31619" xr:uid="{00000000-0005-0000-0000-0000F1650000}"/>
    <cellStyle name="Notiz 2 13 8" xfId="12082" xr:uid="{00000000-0005-0000-0000-0000F2650000}"/>
    <cellStyle name="Notiz 2 13 9" xfId="23809" xr:uid="{00000000-0005-0000-0000-0000F3650000}"/>
    <cellStyle name="Notiz 2 14" xfId="222" xr:uid="{00000000-0005-0000-0000-0000F4650000}"/>
    <cellStyle name="Notiz 2 14 2" xfId="1520" xr:uid="{00000000-0005-0000-0000-0000F5650000}"/>
    <cellStyle name="Notiz 2 14 2 2" xfId="5425" xr:uid="{00000000-0005-0000-0000-0000F6650000}"/>
    <cellStyle name="Notiz 2 14 2 2 2" xfId="17153" xr:uid="{00000000-0005-0000-0000-0000F7650000}"/>
    <cellStyle name="Notiz 2 14 2 2 3" xfId="28880" xr:uid="{00000000-0005-0000-0000-0000F8650000}"/>
    <cellStyle name="Notiz 2 14 2 3" xfId="9330" xr:uid="{00000000-0005-0000-0000-0000F9650000}"/>
    <cellStyle name="Notiz 2 14 2 3 2" xfId="21058" xr:uid="{00000000-0005-0000-0000-0000FA650000}"/>
    <cellStyle name="Notiz 2 14 2 3 3" xfId="32785" xr:uid="{00000000-0005-0000-0000-0000FB650000}"/>
    <cellStyle name="Notiz 2 14 2 4" xfId="13248" xr:uid="{00000000-0005-0000-0000-0000FC650000}"/>
    <cellStyle name="Notiz 2 14 2 5" xfId="24975" xr:uid="{00000000-0005-0000-0000-0000FD650000}"/>
    <cellStyle name="Notiz 2 14 3" xfId="2818" xr:uid="{00000000-0005-0000-0000-0000FE650000}"/>
    <cellStyle name="Notiz 2 14 3 2" xfId="6723" xr:uid="{00000000-0005-0000-0000-0000FF650000}"/>
    <cellStyle name="Notiz 2 14 3 2 2" xfId="18451" xr:uid="{00000000-0005-0000-0000-000000660000}"/>
    <cellStyle name="Notiz 2 14 3 2 3" xfId="30178" xr:uid="{00000000-0005-0000-0000-000001660000}"/>
    <cellStyle name="Notiz 2 14 3 3" xfId="10628" xr:uid="{00000000-0005-0000-0000-000002660000}"/>
    <cellStyle name="Notiz 2 14 3 3 2" xfId="22356" xr:uid="{00000000-0005-0000-0000-000003660000}"/>
    <cellStyle name="Notiz 2 14 3 3 3" xfId="34083" xr:uid="{00000000-0005-0000-0000-000004660000}"/>
    <cellStyle name="Notiz 2 14 3 4" xfId="14546" xr:uid="{00000000-0005-0000-0000-000005660000}"/>
    <cellStyle name="Notiz 2 14 3 5" xfId="26273" xr:uid="{00000000-0005-0000-0000-000006660000}"/>
    <cellStyle name="Notiz 2 14 4" xfId="4127" xr:uid="{00000000-0005-0000-0000-000007660000}"/>
    <cellStyle name="Notiz 2 14 4 2" xfId="15855" xr:uid="{00000000-0005-0000-0000-000008660000}"/>
    <cellStyle name="Notiz 2 14 4 3" xfId="27582" xr:uid="{00000000-0005-0000-0000-000009660000}"/>
    <cellStyle name="Notiz 2 14 5" xfId="8032" xr:uid="{00000000-0005-0000-0000-00000A660000}"/>
    <cellStyle name="Notiz 2 14 5 2" xfId="19760" xr:uid="{00000000-0005-0000-0000-00000B660000}"/>
    <cellStyle name="Notiz 2 14 5 3" xfId="31487" xr:uid="{00000000-0005-0000-0000-00000C660000}"/>
    <cellStyle name="Notiz 2 14 6" xfId="11950" xr:uid="{00000000-0005-0000-0000-00000D660000}"/>
    <cellStyle name="Notiz 2 14 7" xfId="23677" xr:uid="{00000000-0005-0000-0000-00000E660000}"/>
    <cellStyle name="Notiz 2 15" xfId="211" xr:uid="{00000000-0005-0000-0000-00000F660000}"/>
    <cellStyle name="Notiz 2 15 2" xfId="4116" xr:uid="{00000000-0005-0000-0000-000010660000}"/>
    <cellStyle name="Notiz 2 15 2 2" xfId="15844" xr:uid="{00000000-0005-0000-0000-000011660000}"/>
    <cellStyle name="Notiz 2 15 2 3" xfId="27571" xr:uid="{00000000-0005-0000-0000-000012660000}"/>
    <cellStyle name="Notiz 2 15 3" xfId="8021" xr:uid="{00000000-0005-0000-0000-000013660000}"/>
    <cellStyle name="Notiz 2 15 3 2" xfId="19749" xr:uid="{00000000-0005-0000-0000-000014660000}"/>
    <cellStyle name="Notiz 2 15 3 3" xfId="31476" xr:uid="{00000000-0005-0000-0000-000015660000}"/>
    <cellStyle name="Notiz 2 15 4" xfId="11939" xr:uid="{00000000-0005-0000-0000-000016660000}"/>
    <cellStyle name="Notiz 2 15 5" xfId="23666" xr:uid="{00000000-0005-0000-0000-000017660000}"/>
    <cellStyle name="Notiz 2 16" xfId="200" xr:uid="{00000000-0005-0000-0000-000018660000}"/>
    <cellStyle name="Notiz 2 16 2" xfId="11928" xr:uid="{00000000-0005-0000-0000-000019660000}"/>
    <cellStyle name="Notiz 2 16 3" xfId="23655" xr:uid="{00000000-0005-0000-0000-00001A660000}"/>
    <cellStyle name="Notiz 2 17" xfId="178" xr:uid="{00000000-0005-0000-0000-00001B660000}"/>
    <cellStyle name="Notiz 2 18" xfId="181" xr:uid="{00000000-0005-0000-0000-00001C660000}"/>
    <cellStyle name="Notiz 2 19" xfId="35389" xr:uid="{00000000-0005-0000-0000-00001D660000}"/>
    <cellStyle name="Notiz 2 2" xfId="102" xr:uid="{00000000-0005-0000-0000-00001E660000}"/>
    <cellStyle name="Notiz 2 2 10" xfId="2851" xr:uid="{00000000-0005-0000-0000-00001F660000}"/>
    <cellStyle name="Notiz 2 2 10 2" xfId="6756" xr:uid="{00000000-0005-0000-0000-000020660000}"/>
    <cellStyle name="Notiz 2 2 10 2 2" xfId="18484" xr:uid="{00000000-0005-0000-0000-000021660000}"/>
    <cellStyle name="Notiz 2 2 10 2 3" xfId="30211" xr:uid="{00000000-0005-0000-0000-000022660000}"/>
    <cellStyle name="Notiz 2 2 10 3" xfId="10661" xr:uid="{00000000-0005-0000-0000-000023660000}"/>
    <cellStyle name="Notiz 2 2 10 3 2" xfId="22389" xr:uid="{00000000-0005-0000-0000-000024660000}"/>
    <cellStyle name="Notiz 2 2 10 3 3" xfId="34116" xr:uid="{00000000-0005-0000-0000-000025660000}"/>
    <cellStyle name="Notiz 2 2 10 4" xfId="14579" xr:uid="{00000000-0005-0000-0000-000026660000}"/>
    <cellStyle name="Notiz 2 2 10 5" xfId="26306" xr:uid="{00000000-0005-0000-0000-000027660000}"/>
    <cellStyle name="Notiz 2 2 11" xfId="4160" xr:uid="{00000000-0005-0000-0000-000028660000}"/>
    <cellStyle name="Notiz 2 2 11 2" xfId="15888" xr:uid="{00000000-0005-0000-0000-000029660000}"/>
    <cellStyle name="Notiz 2 2 11 3" xfId="27615" xr:uid="{00000000-0005-0000-0000-00002A660000}"/>
    <cellStyle name="Notiz 2 2 12" xfId="8065" xr:uid="{00000000-0005-0000-0000-00002B660000}"/>
    <cellStyle name="Notiz 2 2 12 2" xfId="19793" xr:uid="{00000000-0005-0000-0000-00002C660000}"/>
    <cellStyle name="Notiz 2 2 12 3" xfId="31520" xr:uid="{00000000-0005-0000-0000-00002D660000}"/>
    <cellStyle name="Notiz 2 2 13" xfId="11983" xr:uid="{00000000-0005-0000-0000-00002E660000}"/>
    <cellStyle name="Notiz 2 2 14" xfId="23710" xr:uid="{00000000-0005-0000-0000-00002F660000}"/>
    <cellStyle name="Notiz 2 2 15" xfId="35387" xr:uid="{00000000-0005-0000-0000-000030660000}"/>
    <cellStyle name="Notiz 2 2 16" xfId="35401" xr:uid="{00000000-0005-0000-0000-000031660000}"/>
    <cellStyle name="Notiz 2 2 17" xfId="35412" xr:uid="{00000000-0005-0000-0000-000032660000}"/>
    <cellStyle name="Notiz 2 2 18" xfId="255" xr:uid="{00000000-0005-0000-0000-000033660000}"/>
    <cellStyle name="Notiz 2 2 2" xfId="425" xr:uid="{00000000-0005-0000-0000-000034660000}"/>
    <cellStyle name="Notiz 2 2 2 10" xfId="12153" xr:uid="{00000000-0005-0000-0000-000035660000}"/>
    <cellStyle name="Notiz 2 2 2 11" xfId="23880" xr:uid="{00000000-0005-0000-0000-000036660000}"/>
    <cellStyle name="Notiz 2 2 2 2" xfId="524" xr:uid="{00000000-0005-0000-0000-000037660000}"/>
    <cellStyle name="Notiz 2 2 2 2 2" xfId="953" xr:uid="{00000000-0005-0000-0000-000038660000}"/>
    <cellStyle name="Notiz 2 2 2 2 2 2" xfId="2251" xr:uid="{00000000-0005-0000-0000-000039660000}"/>
    <cellStyle name="Notiz 2 2 2 2 2 2 2" xfId="6156" xr:uid="{00000000-0005-0000-0000-00003A660000}"/>
    <cellStyle name="Notiz 2 2 2 2 2 2 2 2" xfId="17884" xr:uid="{00000000-0005-0000-0000-00003B660000}"/>
    <cellStyle name="Notiz 2 2 2 2 2 2 2 3" xfId="29611" xr:uid="{00000000-0005-0000-0000-00003C660000}"/>
    <cellStyle name="Notiz 2 2 2 2 2 2 3" xfId="10061" xr:uid="{00000000-0005-0000-0000-00003D660000}"/>
    <cellStyle name="Notiz 2 2 2 2 2 2 3 2" xfId="21789" xr:uid="{00000000-0005-0000-0000-00003E660000}"/>
    <cellStyle name="Notiz 2 2 2 2 2 2 3 3" xfId="33516" xr:uid="{00000000-0005-0000-0000-00003F660000}"/>
    <cellStyle name="Notiz 2 2 2 2 2 2 4" xfId="13979" xr:uid="{00000000-0005-0000-0000-000040660000}"/>
    <cellStyle name="Notiz 2 2 2 2 2 2 5" xfId="25706" xr:uid="{00000000-0005-0000-0000-000041660000}"/>
    <cellStyle name="Notiz 2 2 2 2 2 3" xfId="3549" xr:uid="{00000000-0005-0000-0000-000042660000}"/>
    <cellStyle name="Notiz 2 2 2 2 2 3 2" xfId="7454" xr:uid="{00000000-0005-0000-0000-000043660000}"/>
    <cellStyle name="Notiz 2 2 2 2 2 3 2 2" xfId="19182" xr:uid="{00000000-0005-0000-0000-000044660000}"/>
    <cellStyle name="Notiz 2 2 2 2 2 3 2 3" xfId="30909" xr:uid="{00000000-0005-0000-0000-000045660000}"/>
    <cellStyle name="Notiz 2 2 2 2 2 3 3" xfId="11359" xr:uid="{00000000-0005-0000-0000-000046660000}"/>
    <cellStyle name="Notiz 2 2 2 2 2 3 3 2" xfId="23087" xr:uid="{00000000-0005-0000-0000-000047660000}"/>
    <cellStyle name="Notiz 2 2 2 2 2 3 3 3" xfId="34814" xr:uid="{00000000-0005-0000-0000-000048660000}"/>
    <cellStyle name="Notiz 2 2 2 2 2 3 4" xfId="15277" xr:uid="{00000000-0005-0000-0000-000049660000}"/>
    <cellStyle name="Notiz 2 2 2 2 2 3 5" xfId="27004" xr:uid="{00000000-0005-0000-0000-00004A660000}"/>
    <cellStyle name="Notiz 2 2 2 2 2 4" xfId="4858" xr:uid="{00000000-0005-0000-0000-00004B660000}"/>
    <cellStyle name="Notiz 2 2 2 2 2 4 2" xfId="16586" xr:uid="{00000000-0005-0000-0000-00004C660000}"/>
    <cellStyle name="Notiz 2 2 2 2 2 4 3" xfId="28313" xr:uid="{00000000-0005-0000-0000-00004D660000}"/>
    <cellStyle name="Notiz 2 2 2 2 2 5" xfId="8763" xr:uid="{00000000-0005-0000-0000-00004E660000}"/>
    <cellStyle name="Notiz 2 2 2 2 2 5 2" xfId="20491" xr:uid="{00000000-0005-0000-0000-00004F660000}"/>
    <cellStyle name="Notiz 2 2 2 2 2 5 3" xfId="32218" xr:uid="{00000000-0005-0000-0000-000050660000}"/>
    <cellStyle name="Notiz 2 2 2 2 2 6" xfId="12681" xr:uid="{00000000-0005-0000-0000-000051660000}"/>
    <cellStyle name="Notiz 2 2 2 2 2 7" xfId="24408" xr:uid="{00000000-0005-0000-0000-000052660000}"/>
    <cellStyle name="Notiz 2 2 2 2 3" xfId="1382" xr:uid="{00000000-0005-0000-0000-000053660000}"/>
    <cellStyle name="Notiz 2 2 2 2 3 2" xfId="2680" xr:uid="{00000000-0005-0000-0000-000054660000}"/>
    <cellStyle name="Notiz 2 2 2 2 3 2 2" xfId="6585" xr:uid="{00000000-0005-0000-0000-000055660000}"/>
    <cellStyle name="Notiz 2 2 2 2 3 2 2 2" xfId="18313" xr:uid="{00000000-0005-0000-0000-000056660000}"/>
    <cellStyle name="Notiz 2 2 2 2 3 2 2 3" xfId="30040" xr:uid="{00000000-0005-0000-0000-000057660000}"/>
    <cellStyle name="Notiz 2 2 2 2 3 2 3" xfId="10490" xr:uid="{00000000-0005-0000-0000-000058660000}"/>
    <cellStyle name="Notiz 2 2 2 2 3 2 3 2" xfId="22218" xr:uid="{00000000-0005-0000-0000-000059660000}"/>
    <cellStyle name="Notiz 2 2 2 2 3 2 3 3" xfId="33945" xr:uid="{00000000-0005-0000-0000-00005A660000}"/>
    <cellStyle name="Notiz 2 2 2 2 3 2 4" xfId="14408" xr:uid="{00000000-0005-0000-0000-00005B660000}"/>
    <cellStyle name="Notiz 2 2 2 2 3 2 5" xfId="26135" xr:uid="{00000000-0005-0000-0000-00005C660000}"/>
    <cellStyle name="Notiz 2 2 2 2 3 3" xfId="3978" xr:uid="{00000000-0005-0000-0000-00005D660000}"/>
    <cellStyle name="Notiz 2 2 2 2 3 3 2" xfId="7883" xr:uid="{00000000-0005-0000-0000-00005E660000}"/>
    <cellStyle name="Notiz 2 2 2 2 3 3 2 2" xfId="19611" xr:uid="{00000000-0005-0000-0000-00005F660000}"/>
    <cellStyle name="Notiz 2 2 2 2 3 3 2 3" xfId="31338" xr:uid="{00000000-0005-0000-0000-000060660000}"/>
    <cellStyle name="Notiz 2 2 2 2 3 3 3" xfId="11788" xr:uid="{00000000-0005-0000-0000-000061660000}"/>
    <cellStyle name="Notiz 2 2 2 2 3 3 3 2" xfId="23516" xr:uid="{00000000-0005-0000-0000-000062660000}"/>
    <cellStyle name="Notiz 2 2 2 2 3 3 3 3" xfId="35243" xr:uid="{00000000-0005-0000-0000-000063660000}"/>
    <cellStyle name="Notiz 2 2 2 2 3 3 4" xfId="15706" xr:uid="{00000000-0005-0000-0000-000064660000}"/>
    <cellStyle name="Notiz 2 2 2 2 3 3 5" xfId="27433" xr:uid="{00000000-0005-0000-0000-000065660000}"/>
    <cellStyle name="Notiz 2 2 2 2 3 4" xfId="5287" xr:uid="{00000000-0005-0000-0000-000066660000}"/>
    <cellStyle name="Notiz 2 2 2 2 3 4 2" xfId="17015" xr:uid="{00000000-0005-0000-0000-000067660000}"/>
    <cellStyle name="Notiz 2 2 2 2 3 4 3" xfId="28742" xr:uid="{00000000-0005-0000-0000-000068660000}"/>
    <cellStyle name="Notiz 2 2 2 2 3 5" xfId="9192" xr:uid="{00000000-0005-0000-0000-000069660000}"/>
    <cellStyle name="Notiz 2 2 2 2 3 5 2" xfId="20920" xr:uid="{00000000-0005-0000-0000-00006A660000}"/>
    <cellStyle name="Notiz 2 2 2 2 3 5 3" xfId="32647" xr:uid="{00000000-0005-0000-0000-00006B660000}"/>
    <cellStyle name="Notiz 2 2 2 2 3 6" xfId="13110" xr:uid="{00000000-0005-0000-0000-00006C660000}"/>
    <cellStyle name="Notiz 2 2 2 2 3 7" xfId="24837" xr:uid="{00000000-0005-0000-0000-00006D660000}"/>
    <cellStyle name="Notiz 2 2 2 2 4" xfId="1822" xr:uid="{00000000-0005-0000-0000-00006E660000}"/>
    <cellStyle name="Notiz 2 2 2 2 4 2" xfId="5727" xr:uid="{00000000-0005-0000-0000-00006F660000}"/>
    <cellStyle name="Notiz 2 2 2 2 4 2 2" xfId="17455" xr:uid="{00000000-0005-0000-0000-000070660000}"/>
    <cellStyle name="Notiz 2 2 2 2 4 2 3" xfId="29182" xr:uid="{00000000-0005-0000-0000-000071660000}"/>
    <cellStyle name="Notiz 2 2 2 2 4 3" xfId="9632" xr:uid="{00000000-0005-0000-0000-000072660000}"/>
    <cellStyle name="Notiz 2 2 2 2 4 3 2" xfId="21360" xr:uid="{00000000-0005-0000-0000-000073660000}"/>
    <cellStyle name="Notiz 2 2 2 2 4 3 3" xfId="33087" xr:uid="{00000000-0005-0000-0000-000074660000}"/>
    <cellStyle name="Notiz 2 2 2 2 4 4" xfId="13550" xr:uid="{00000000-0005-0000-0000-000075660000}"/>
    <cellStyle name="Notiz 2 2 2 2 4 5" xfId="25277" xr:uid="{00000000-0005-0000-0000-000076660000}"/>
    <cellStyle name="Notiz 2 2 2 2 5" xfId="3120" xr:uid="{00000000-0005-0000-0000-000077660000}"/>
    <cellStyle name="Notiz 2 2 2 2 5 2" xfId="7025" xr:uid="{00000000-0005-0000-0000-000078660000}"/>
    <cellStyle name="Notiz 2 2 2 2 5 2 2" xfId="18753" xr:uid="{00000000-0005-0000-0000-000079660000}"/>
    <cellStyle name="Notiz 2 2 2 2 5 2 3" xfId="30480" xr:uid="{00000000-0005-0000-0000-00007A660000}"/>
    <cellStyle name="Notiz 2 2 2 2 5 3" xfId="10930" xr:uid="{00000000-0005-0000-0000-00007B660000}"/>
    <cellStyle name="Notiz 2 2 2 2 5 3 2" xfId="22658" xr:uid="{00000000-0005-0000-0000-00007C660000}"/>
    <cellStyle name="Notiz 2 2 2 2 5 3 3" xfId="34385" xr:uid="{00000000-0005-0000-0000-00007D660000}"/>
    <cellStyle name="Notiz 2 2 2 2 5 4" xfId="14848" xr:uid="{00000000-0005-0000-0000-00007E660000}"/>
    <cellStyle name="Notiz 2 2 2 2 5 5" xfId="26575" xr:uid="{00000000-0005-0000-0000-00007F660000}"/>
    <cellStyle name="Notiz 2 2 2 2 6" xfId="4429" xr:uid="{00000000-0005-0000-0000-000080660000}"/>
    <cellStyle name="Notiz 2 2 2 2 6 2" xfId="16157" xr:uid="{00000000-0005-0000-0000-000081660000}"/>
    <cellStyle name="Notiz 2 2 2 2 6 3" xfId="27884" xr:uid="{00000000-0005-0000-0000-000082660000}"/>
    <cellStyle name="Notiz 2 2 2 2 7" xfId="8334" xr:uid="{00000000-0005-0000-0000-000083660000}"/>
    <cellStyle name="Notiz 2 2 2 2 7 2" xfId="20062" xr:uid="{00000000-0005-0000-0000-000084660000}"/>
    <cellStyle name="Notiz 2 2 2 2 7 3" xfId="31789" xr:uid="{00000000-0005-0000-0000-000085660000}"/>
    <cellStyle name="Notiz 2 2 2 2 8" xfId="12252" xr:uid="{00000000-0005-0000-0000-000086660000}"/>
    <cellStyle name="Notiz 2 2 2 2 9" xfId="23979" xr:uid="{00000000-0005-0000-0000-000087660000}"/>
    <cellStyle name="Notiz 2 2 2 3" xfId="623" xr:uid="{00000000-0005-0000-0000-000088660000}"/>
    <cellStyle name="Notiz 2 2 2 3 2" xfId="1052" xr:uid="{00000000-0005-0000-0000-000089660000}"/>
    <cellStyle name="Notiz 2 2 2 3 2 2" xfId="2350" xr:uid="{00000000-0005-0000-0000-00008A660000}"/>
    <cellStyle name="Notiz 2 2 2 3 2 2 2" xfId="6255" xr:uid="{00000000-0005-0000-0000-00008B660000}"/>
    <cellStyle name="Notiz 2 2 2 3 2 2 2 2" xfId="17983" xr:uid="{00000000-0005-0000-0000-00008C660000}"/>
    <cellStyle name="Notiz 2 2 2 3 2 2 2 3" xfId="29710" xr:uid="{00000000-0005-0000-0000-00008D660000}"/>
    <cellStyle name="Notiz 2 2 2 3 2 2 3" xfId="10160" xr:uid="{00000000-0005-0000-0000-00008E660000}"/>
    <cellStyle name="Notiz 2 2 2 3 2 2 3 2" xfId="21888" xr:uid="{00000000-0005-0000-0000-00008F660000}"/>
    <cellStyle name="Notiz 2 2 2 3 2 2 3 3" xfId="33615" xr:uid="{00000000-0005-0000-0000-000090660000}"/>
    <cellStyle name="Notiz 2 2 2 3 2 2 4" xfId="14078" xr:uid="{00000000-0005-0000-0000-000091660000}"/>
    <cellStyle name="Notiz 2 2 2 3 2 2 5" xfId="25805" xr:uid="{00000000-0005-0000-0000-000092660000}"/>
    <cellStyle name="Notiz 2 2 2 3 2 3" xfId="3648" xr:uid="{00000000-0005-0000-0000-000093660000}"/>
    <cellStyle name="Notiz 2 2 2 3 2 3 2" xfId="7553" xr:uid="{00000000-0005-0000-0000-000094660000}"/>
    <cellStyle name="Notiz 2 2 2 3 2 3 2 2" xfId="19281" xr:uid="{00000000-0005-0000-0000-000095660000}"/>
    <cellStyle name="Notiz 2 2 2 3 2 3 2 3" xfId="31008" xr:uid="{00000000-0005-0000-0000-000096660000}"/>
    <cellStyle name="Notiz 2 2 2 3 2 3 3" xfId="11458" xr:uid="{00000000-0005-0000-0000-000097660000}"/>
    <cellStyle name="Notiz 2 2 2 3 2 3 3 2" xfId="23186" xr:uid="{00000000-0005-0000-0000-000098660000}"/>
    <cellStyle name="Notiz 2 2 2 3 2 3 3 3" xfId="34913" xr:uid="{00000000-0005-0000-0000-000099660000}"/>
    <cellStyle name="Notiz 2 2 2 3 2 3 4" xfId="15376" xr:uid="{00000000-0005-0000-0000-00009A660000}"/>
    <cellStyle name="Notiz 2 2 2 3 2 3 5" xfId="27103" xr:uid="{00000000-0005-0000-0000-00009B660000}"/>
    <cellStyle name="Notiz 2 2 2 3 2 4" xfId="4957" xr:uid="{00000000-0005-0000-0000-00009C660000}"/>
    <cellStyle name="Notiz 2 2 2 3 2 4 2" xfId="16685" xr:uid="{00000000-0005-0000-0000-00009D660000}"/>
    <cellStyle name="Notiz 2 2 2 3 2 4 3" xfId="28412" xr:uid="{00000000-0005-0000-0000-00009E660000}"/>
    <cellStyle name="Notiz 2 2 2 3 2 5" xfId="8862" xr:uid="{00000000-0005-0000-0000-00009F660000}"/>
    <cellStyle name="Notiz 2 2 2 3 2 5 2" xfId="20590" xr:uid="{00000000-0005-0000-0000-0000A0660000}"/>
    <cellStyle name="Notiz 2 2 2 3 2 5 3" xfId="32317" xr:uid="{00000000-0005-0000-0000-0000A1660000}"/>
    <cellStyle name="Notiz 2 2 2 3 2 6" xfId="12780" xr:uid="{00000000-0005-0000-0000-0000A2660000}"/>
    <cellStyle name="Notiz 2 2 2 3 2 7" xfId="24507" xr:uid="{00000000-0005-0000-0000-0000A3660000}"/>
    <cellStyle name="Notiz 2 2 2 3 3" xfId="1481" xr:uid="{00000000-0005-0000-0000-0000A4660000}"/>
    <cellStyle name="Notiz 2 2 2 3 3 2" xfId="2779" xr:uid="{00000000-0005-0000-0000-0000A5660000}"/>
    <cellStyle name="Notiz 2 2 2 3 3 2 2" xfId="6684" xr:uid="{00000000-0005-0000-0000-0000A6660000}"/>
    <cellStyle name="Notiz 2 2 2 3 3 2 2 2" xfId="18412" xr:uid="{00000000-0005-0000-0000-0000A7660000}"/>
    <cellStyle name="Notiz 2 2 2 3 3 2 2 3" xfId="30139" xr:uid="{00000000-0005-0000-0000-0000A8660000}"/>
    <cellStyle name="Notiz 2 2 2 3 3 2 3" xfId="10589" xr:uid="{00000000-0005-0000-0000-0000A9660000}"/>
    <cellStyle name="Notiz 2 2 2 3 3 2 3 2" xfId="22317" xr:uid="{00000000-0005-0000-0000-0000AA660000}"/>
    <cellStyle name="Notiz 2 2 2 3 3 2 3 3" xfId="34044" xr:uid="{00000000-0005-0000-0000-0000AB660000}"/>
    <cellStyle name="Notiz 2 2 2 3 3 2 4" xfId="14507" xr:uid="{00000000-0005-0000-0000-0000AC660000}"/>
    <cellStyle name="Notiz 2 2 2 3 3 2 5" xfId="26234" xr:uid="{00000000-0005-0000-0000-0000AD660000}"/>
    <cellStyle name="Notiz 2 2 2 3 3 3" xfId="4077" xr:uid="{00000000-0005-0000-0000-0000AE660000}"/>
    <cellStyle name="Notiz 2 2 2 3 3 3 2" xfId="7982" xr:uid="{00000000-0005-0000-0000-0000AF660000}"/>
    <cellStyle name="Notiz 2 2 2 3 3 3 2 2" xfId="19710" xr:uid="{00000000-0005-0000-0000-0000B0660000}"/>
    <cellStyle name="Notiz 2 2 2 3 3 3 2 3" xfId="31437" xr:uid="{00000000-0005-0000-0000-0000B1660000}"/>
    <cellStyle name="Notiz 2 2 2 3 3 3 3" xfId="11887" xr:uid="{00000000-0005-0000-0000-0000B2660000}"/>
    <cellStyle name="Notiz 2 2 2 3 3 3 3 2" xfId="23615" xr:uid="{00000000-0005-0000-0000-0000B3660000}"/>
    <cellStyle name="Notiz 2 2 2 3 3 3 3 3" xfId="35342" xr:uid="{00000000-0005-0000-0000-0000B4660000}"/>
    <cellStyle name="Notiz 2 2 2 3 3 3 4" xfId="15805" xr:uid="{00000000-0005-0000-0000-0000B5660000}"/>
    <cellStyle name="Notiz 2 2 2 3 3 3 5" xfId="27532" xr:uid="{00000000-0005-0000-0000-0000B6660000}"/>
    <cellStyle name="Notiz 2 2 2 3 3 4" xfId="5386" xr:uid="{00000000-0005-0000-0000-0000B7660000}"/>
    <cellStyle name="Notiz 2 2 2 3 3 4 2" xfId="17114" xr:uid="{00000000-0005-0000-0000-0000B8660000}"/>
    <cellStyle name="Notiz 2 2 2 3 3 4 3" xfId="28841" xr:uid="{00000000-0005-0000-0000-0000B9660000}"/>
    <cellStyle name="Notiz 2 2 2 3 3 5" xfId="9291" xr:uid="{00000000-0005-0000-0000-0000BA660000}"/>
    <cellStyle name="Notiz 2 2 2 3 3 5 2" xfId="21019" xr:uid="{00000000-0005-0000-0000-0000BB660000}"/>
    <cellStyle name="Notiz 2 2 2 3 3 5 3" xfId="32746" xr:uid="{00000000-0005-0000-0000-0000BC660000}"/>
    <cellStyle name="Notiz 2 2 2 3 3 6" xfId="13209" xr:uid="{00000000-0005-0000-0000-0000BD660000}"/>
    <cellStyle name="Notiz 2 2 2 3 3 7" xfId="24936" xr:uid="{00000000-0005-0000-0000-0000BE660000}"/>
    <cellStyle name="Notiz 2 2 2 3 4" xfId="1921" xr:uid="{00000000-0005-0000-0000-0000BF660000}"/>
    <cellStyle name="Notiz 2 2 2 3 4 2" xfId="5826" xr:uid="{00000000-0005-0000-0000-0000C0660000}"/>
    <cellStyle name="Notiz 2 2 2 3 4 2 2" xfId="17554" xr:uid="{00000000-0005-0000-0000-0000C1660000}"/>
    <cellStyle name="Notiz 2 2 2 3 4 2 3" xfId="29281" xr:uid="{00000000-0005-0000-0000-0000C2660000}"/>
    <cellStyle name="Notiz 2 2 2 3 4 3" xfId="9731" xr:uid="{00000000-0005-0000-0000-0000C3660000}"/>
    <cellStyle name="Notiz 2 2 2 3 4 3 2" xfId="21459" xr:uid="{00000000-0005-0000-0000-0000C4660000}"/>
    <cellStyle name="Notiz 2 2 2 3 4 3 3" xfId="33186" xr:uid="{00000000-0005-0000-0000-0000C5660000}"/>
    <cellStyle name="Notiz 2 2 2 3 4 4" xfId="13649" xr:uid="{00000000-0005-0000-0000-0000C6660000}"/>
    <cellStyle name="Notiz 2 2 2 3 4 5" xfId="25376" xr:uid="{00000000-0005-0000-0000-0000C7660000}"/>
    <cellStyle name="Notiz 2 2 2 3 5" xfId="3219" xr:uid="{00000000-0005-0000-0000-0000C8660000}"/>
    <cellStyle name="Notiz 2 2 2 3 5 2" xfId="7124" xr:uid="{00000000-0005-0000-0000-0000C9660000}"/>
    <cellStyle name="Notiz 2 2 2 3 5 2 2" xfId="18852" xr:uid="{00000000-0005-0000-0000-0000CA660000}"/>
    <cellStyle name="Notiz 2 2 2 3 5 2 3" xfId="30579" xr:uid="{00000000-0005-0000-0000-0000CB660000}"/>
    <cellStyle name="Notiz 2 2 2 3 5 3" xfId="11029" xr:uid="{00000000-0005-0000-0000-0000CC660000}"/>
    <cellStyle name="Notiz 2 2 2 3 5 3 2" xfId="22757" xr:uid="{00000000-0005-0000-0000-0000CD660000}"/>
    <cellStyle name="Notiz 2 2 2 3 5 3 3" xfId="34484" xr:uid="{00000000-0005-0000-0000-0000CE660000}"/>
    <cellStyle name="Notiz 2 2 2 3 5 4" xfId="14947" xr:uid="{00000000-0005-0000-0000-0000CF660000}"/>
    <cellStyle name="Notiz 2 2 2 3 5 5" xfId="26674" xr:uid="{00000000-0005-0000-0000-0000D0660000}"/>
    <cellStyle name="Notiz 2 2 2 3 6" xfId="4528" xr:uid="{00000000-0005-0000-0000-0000D1660000}"/>
    <cellStyle name="Notiz 2 2 2 3 6 2" xfId="16256" xr:uid="{00000000-0005-0000-0000-0000D2660000}"/>
    <cellStyle name="Notiz 2 2 2 3 6 3" xfId="27983" xr:uid="{00000000-0005-0000-0000-0000D3660000}"/>
    <cellStyle name="Notiz 2 2 2 3 7" xfId="8433" xr:uid="{00000000-0005-0000-0000-0000D4660000}"/>
    <cellStyle name="Notiz 2 2 2 3 7 2" xfId="20161" xr:uid="{00000000-0005-0000-0000-0000D5660000}"/>
    <cellStyle name="Notiz 2 2 2 3 7 3" xfId="31888" xr:uid="{00000000-0005-0000-0000-0000D6660000}"/>
    <cellStyle name="Notiz 2 2 2 3 8" xfId="12351" xr:uid="{00000000-0005-0000-0000-0000D7660000}"/>
    <cellStyle name="Notiz 2 2 2 3 9" xfId="24078" xr:uid="{00000000-0005-0000-0000-0000D8660000}"/>
    <cellStyle name="Notiz 2 2 2 4" xfId="854" xr:uid="{00000000-0005-0000-0000-0000D9660000}"/>
    <cellStyle name="Notiz 2 2 2 4 2" xfId="2152" xr:uid="{00000000-0005-0000-0000-0000DA660000}"/>
    <cellStyle name="Notiz 2 2 2 4 2 2" xfId="6057" xr:uid="{00000000-0005-0000-0000-0000DB660000}"/>
    <cellStyle name="Notiz 2 2 2 4 2 2 2" xfId="17785" xr:uid="{00000000-0005-0000-0000-0000DC660000}"/>
    <cellStyle name="Notiz 2 2 2 4 2 2 3" xfId="29512" xr:uid="{00000000-0005-0000-0000-0000DD660000}"/>
    <cellStyle name="Notiz 2 2 2 4 2 3" xfId="9962" xr:uid="{00000000-0005-0000-0000-0000DE660000}"/>
    <cellStyle name="Notiz 2 2 2 4 2 3 2" xfId="21690" xr:uid="{00000000-0005-0000-0000-0000DF660000}"/>
    <cellStyle name="Notiz 2 2 2 4 2 3 3" xfId="33417" xr:uid="{00000000-0005-0000-0000-0000E0660000}"/>
    <cellStyle name="Notiz 2 2 2 4 2 4" xfId="13880" xr:uid="{00000000-0005-0000-0000-0000E1660000}"/>
    <cellStyle name="Notiz 2 2 2 4 2 5" xfId="25607" xr:uid="{00000000-0005-0000-0000-0000E2660000}"/>
    <cellStyle name="Notiz 2 2 2 4 3" xfId="3450" xr:uid="{00000000-0005-0000-0000-0000E3660000}"/>
    <cellStyle name="Notiz 2 2 2 4 3 2" xfId="7355" xr:uid="{00000000-0005-0000-0000-0000E4660000}"/>
    <cellStyle name="Notiz 2 2 2 4 3 2 2" xfId="19083" xr:uid="{00000000-0005-0000-0000-0000E5660000}"/>
    <cellStyle name="Notiz 2 2 2 4 3 2 3" xfId="30810" xr:uid="{00000000-0005-0000-0000-0000E6660000}"/>
    <cellStyle name="Notiz 2 2 2 4 3 3" xfId="11260" xr:uid="{00000000-0005-0000-0000-0000E7660000}"/>
    <cellStyle name="Notiz 2 2 2 4 3 3 2" xfId="22988" xr:uid="{00000000-0005-0000-0000-0000E8660000}"/>
    <cellStyle name="Notiz 2 2 2 4 3 3 3" xfId="34715" xr:uid="{00000000-0005-0000-0000-0000E9660000}"/>
    <cellStyle name="Notiz 2 2 2 4 3 4" xfId="15178" xr:uid="{00000000-0005-0000-0000-0000EA660000}"/>
    <cellStyle name="Notiz 2 2 2 4 3 5" xfId="26905" xr:uid="{00000000-0005-0000-0000-0000EB660000}"/>
    <cellStyle name="Notiz 2 2 2 4 4" xfId="4759" xr:uid="{00000000-0005-0000-0000-0000EC660000}"/>
    <cellStyle name="Notiz 2 2 2 4 4 2" xfId="16487" xr:uid="{00000000-0005-0000-0000-0000ED660000}"/>
    <cellStyle name="Notiz 2 2 2 4 4 3" xfId="28214" xr:uid="{00000000-0005-0000-0000-0000EE660000}"/>
    <cellStyle name="Notiz 2 2 2 4 5" xfId="8664" xr:uid="{00000000-0005-0000-0000-0000EF660000}"/>
    <cellStyle name="Notiz 2 2 2 4 5 2" xfId="20392" xr:uid="{00000000-0005-0000-0000-0000F0660000}"/>
    <cellStyle name="Notiz 2 2 2 4 5 3" xfId="32119" xr:uid="{00000000-0005-0000-0000-0000F1660000}"/>
    <cellStyle name="Notiz 2 2 2 4 6" xfId="12582" xr:uid="{00000000-0005-0000-0000-0000F2660000}"/>
    <cellStyle name="Notiz 2 2 2 4 7" xfId="24309" xr:uid="{00000000-0005-0000-0000-0000F3660000}"/>
    <cellStyle name="Notiz 2 2 2 5" xfId="1283" xr:uid="{00000000-0005-0000-0000-0000F4660000}"/>
    <cellStyle name="Notiz 2 2 2 5 2" xfId="2581" xr:uid="{00000000-0005-0000-0000-0000F5660000}"/>
    <cellStyle name="Notiz 2 2 2 5 2 2" xfId="6486" xr:uid="{00000000-0005-0000-0000-0000F6660000}"/>
    <cellStyle name="Notiz 2 2 2 5 2 2 2" xfId="18214" xr:uid="{00000000-0005-0000-0000-0000F7660000}"/>
    <cellStyle name="Notiz 2 2 2 5 2 2 3" xfId="29941" xr:uid="{00000000-0005-0000-0000-0000F8660000}"/>
    <cellStyle name="Notiz 2 2 2 5 2 3" xfId="10391" xr:uid="{00000000-0005-0000-0000-0000F9660000}"/>
    <cellStyle name="Notiz 2 2 2 5 2 3 2" xfId="22119" xr:uid="{00000000-0005-0000-0000-0000FA660000}"/>
    <cellStyle name="Notiz 2 2 2 5 2 3 3" xfId="33846" xr:uid="{00000000-0005-0000-0000-0000FB660000}"/>
    <cellStyle name="Notiz 2 2 2 5 2 4" xfId="14309" xr:uid="{00000000-0005-0000-0000-0000FC660000}"/>
    <cellStyle name="Notiz 2 2 2 5 2 5" xfId="26036" xr:uid="{00000000-0005-0000-0000-0000FD660000}"/>
    <cellStyle name="Notiz 2 2 2 5 3" xfId="3879" xr:uid="{00000000-0005-0000-0000-0000FE660000}"/>
    <cellStyle name="Notiz 2 2 2 5 3 2" xfId="7784" xr:uid="{00000000-0005-0000-0000-0000FF660000}"/>
    <cellStyle name="Notiz 2 2 2 5 3 2 2" xfId="19512" xr:uid="{00000000-0005-0000-0000-000000670000}"/>
    <cellStyle name="Notiz 2 2 2 5 3 2 3" xfId="31239" xr:uid="{00000000-0005-0000-0000-000001670000}"/>
    <cellStyle name="Notiz 2 2 2 5 3 3" xfId="11689" xr:uid="{00000000-0005-0000-0000-000002670000}"/>
    <cellStyle name="Notiz 2 2 2 5 3 3 2" xfId="23417" xr:uid="{00000000-0005-0000-0000-000003670000}"/>
    <cellStyle name="Notiz 2 2 2 5 3 3 3" xfId="35144" xr:uid="{00000000-0005-0000-0000-000004670000}"/>
    <cellStyle name="Notiz 2 2 2 5 3 4" xfId="15607" xr:uid="{00000000-0005-0000-0000-000005670000}"/>
    <cellStyle name="Notiz 2 2 2 5 3 5" xfId="27334" xr:uid="{00000000-0005-0000-0000-000006670000}"/>
    <cellStyle name="Notiz 2 2 2 5 4" xfId="5188" xr:uid="{00000000-0005-0000-0000-000007670000}"/>
    <cellStyle name="Notiz 2 2 2 5 4 2" xfId="16916" xr:uid="{00000000-0005-0000-0000-000008670000}"/>
    <cellStyle name="Notiz 2 2 2 5 4 3" xfId="28643" xr:uid="{00000000-0005-0000-0000-000009670000}"/>
    <cellStyle name="Notiz 2 2 2 5 5" xfId="9093" xr:uid="{00000000-0005-0000-0000-00000A670000}"/>
    <cellStyle name="Notiz 2 2 2 5 5 2" xfId="20821" xr:uid="{00000000-0005-0000-0000-00000B670000}"/>
    <cellStyle name="Notiz 2 2 2 5 5 3" xfId="32548" xr:uid="{00000000-0005-0000-0000-00000C670000}"/>
    <cellStyle name="Notiz 2 2 2 5 6" xfId="13011" xr:uid="{00000000-0005-0000-0000-00000D670000}"/>
    <cellStyle name="Notiz 2 2 2 5 7" xfId="24738" xr:uid="{00000000-0005-0000-0000-00000E670000}"/>
    <cellStyle name="Notiz 2 2 2 6" xfId="1723" xr:uid="{00000000-0005-0000-0000-00000F670000}"/>
    <cellStyle name="Notiz 2 2 2 6 2" xfId="5628" xr:uid="{00000000-0005-0000-0000-000010670000}"/>
    <cellStyle name="Notiz 2 2 2 6 2 2" xfId="17356" xr:uid="{00000000-0005-0000-0000-000011670000}"/>
    <cellStyle name="Notiz 2 2 2 6 2 3" xfId="29083" xr:uid="{00000000-0005-0000-0000-000012670000}"/>
    <cellStyle name="Notiz 2 2 2 6 3" xfId="9533" xr:uid="{00000000-0005-0000-0000-000013670000}"/>
    <cellStyle name="Notiz 2 2 2 6 3 2" xfId="21261" xr:uid="{00000000-0005-0000-0000-000014670000}"/>
    <cellStyle name="Notiz 2 2 2 6 3 3" xfId="32988" xr:uid="{00000000-0005-0000-0000-000015670000}"/>
    <cellStyle name="Notiz 2 2 2 6 4" xfId="13451" xr:uid="{00000000-0005-0000-0000-000016670000}"/>
    <cellStyle name="Notiz 2 2 2 6 5" xfId="25178" xr:uid="{00000000-0005-0000-0000-000017670000}"/>
    <cellStyle name="Notiz 2 2 2 7" xfId="3021" xr:uid="{00000000-0005-0000-0000-000018670000}"/>
    <cellStyle name="Notiz 2 2 2 7 2" xfId="6926" xr:uid="{00000000-0005-0000-0000-000019670000}"/>
    <cellStyle name="Notiz 2 2 2 7 2 2" xfId="18654" xr:uid="{00000000-0005-0000-0000-00001A670000}"/>
    <cellStyle name="Notiz 2 2 2 7 2 3" xfId="30381" xr:uid="{00000000-0005-0000-0000-00001B670000}"/>
    <cellStyle name="Notiz 2 2 2 7 3" xfId="10831" xr:uid="{00000000-0005-0000-0000-00001C670000}"/>
    <cellStyle name="Notiz 2 2 2 7 3 2" xfId="22559" xr:uid="{00000000-0005-0000-0000-00001D670000}"/>
    <cellStyle name="Notiz 2 2 2 7 3 3" xfId="34286" xr:uid="{00000000-0005-0000-0000-00001E670000}"/>
    <cellStyle name="Notiz 2 2 2 7 4" xfId="14749" xr:uid="{00000000-0005-0000-0000-00001F670000}"/>
    <cellStyle name="Notiz 2 2 2 7 5" xfId="26476" xr:uid="{00000000-0005-0000-0000-000020670000}"/>
    <cellStyle name="Notiz 2 2 2 8" xfId="4330" xr:uid="{00000000-0005-0000-0000-000021670000}"/>
    <cellStyle name="Notiz 2 2 2 8 2" xfId="16058" xr:uid="{00000000-0005-0000-0000-000022670000}"/>
    <cellStyle name="Notiz 2 2 2 8 3" xfId="27785" xr:uid="{00000000-0005-0000-0000-000023670000}"/>
    <cellStyle name="Notiz 2 2 2 9" xfId="8235" xr:uid="{00000000-0005-0000-0000-000024670000}"/>
    <cellStyle name="Notiz 2 2 2 9 2" xfId="19963" xr:uid="{00000000-0005-0000-0000-000025670000}"/>
    <cellStyle name="Notiz 2 2 2 9 3" xfId="31690" xr:uid="{00000000-0005-0000-0000-000026670000}"/>
    <cellStyle name="Notiz 2 2 3" xfId="447" xr:uid="{00000000-0005-0000-0000-000027670000}"/>
    <cellStyle name="Notiz 2 2 3 10" xfId="12175" xr:uid="{00000000-0005-0000-0000-000028670000}"/>
    <cellStyle name="Notiz 2 2 3 11" xfId="23902" xr:uid="{00000000-0005-0000-0000-000029670000}"/>
    <cellStyle name="Notiz 2 2 3 2" xfId="546" xr:uid="{00000000-0005-0000-0000-00002A670000}"/>
    <cellStyle name="Notiz 2 2 3 2 2" xfId="975" xr:uid="{00000000-0005-0000-0000-00002B670000}"/>
    <cellStyle name="Notiz 2 2 3 2 2 2" xfId="2273" xr:uid="{00000000-0005-0000-0000-00002C670000}"/>
    <cellStyle name="Notiz 2 2 3 2 2 2 2" xfId="6178" xr:uid="{00000000-0005-0000-0000-00002D670000}"/>
    <cellStyle name="Notiz 2 2 3 2 2 2 2 2" xfId="17906" xr:uid="{00000000-0005-0000-0000-00002E670000}"/>
    <cellStyle name="Notiz 2 2 3 2 2 2 2 3" xfId="29633" xr:uid="{00000000-0005-0000-0000-00002F670000}"/>
    <cellStyle name="Notiz 2 2 3 2 2 2 3" xfId="10083" xr:uid="{00000000-0005-0000-0000-000030670000}"/>
    <cellStyle name="Notiz 2 2 3 2 2 2 3 2" xfId="21811" xr:uid="{00000000-0005-0000-0000-000031670000}"/>
    <cellStyle name="Notiz 2 2 3 2 2 2 3 3" xfId="33538" xr:uid="{00000000-0005-0000-0000-000032670000}"/>
    <cellStyle name="Notiz 2 2 3 2 2 2 4" xfId="14001" xr:uid="{00000000-0005-0000-0000-000033670000}"/>
    <cellStyle name="Notiz 2 2 3 2 2 2 5" xfId="25728" xr:uid="{00000000-0005-0000-0000-000034670000}"/>
    <cellStyle name="Notiz 2 2 3 2 2 3" xfId="3571" xr:uid="{00000000-0005-0000-0000-000035670000}"/>
    <cellStyle name="Notiz 2 2 3 2 2 3 2" xfId="7476" xr:uid="{00000000-0005-0000-0000-000036670000}"/>
    <cellStyle name="Notiz 2 2 3 2 2 3 2 2" xfId="19204" xr:uid="{00000000-0005-0000-0000-000037670000}"/>
    <cellStyle name="Notiz 2 2 3 2 2 3 2 3" xfId="30931" xr:uid="{00000000-0005-0000-0000-000038670000}"/>
    <cellStyle name="Notiz 2 2 3 2 2 3 3" xfId="11381" xr:uid="{00000000-0005-0000-0000-000039670000}"/>
    <cellStyle name="Notiz 2 2 3 2 2 3 3 2" xfId="23109" xr:uid="{00000000-0005-0000-0000-00003A670000}"/>
    <cellStyle name="Notiz 2 2 3 2 2 3 3 3" xfId="34836" xr:uid="{00000000-0005-0000-0000-00003B670000}"/>
    <cellStyle name="Notiz 2 2 3 2 2 3 4" xfId="15299" xr:uid="{00000000-0005-0000-0000-00003C670000}"/>
    <cellStyle name="Notiz 2 2 3 2 2 3 5" xfId="27026" xr:uid="{00000000-0005-0000-0000-00003D670000}"/>
    <cellStyle name="Notiz 2 2 3 2 2 4" xfId="4880" xr:uid="{00000000-0005-0000-0000-00003E670000}"/>
    <cellStyle name="Notiz 2 2 3 2 2 4 2" xfId="16608" xr:uid="{00000000-0005-0000-0000-00003F670000}"/>
    <cellStyle name="Notiz 2 2 3 2 2 4 3" xfId="28335" xr:uid="{00000000-0005-0000-0000-000040670000}"/>
    <cellStyle name="Notiz 2 2 3 2 2 5" xfId="8785" xr:uid="{00000000-0005-0000-0000-000041670000}"/>
    <cellStyle name="Notiz 2 2 3 2 2 5 2" xfId="20513" xr:uid="{00000000-0005-0000-0000-000042670000}"/>
    <cellStyle name="Notiz 2 2 3 2 2 5 3" xfId="32240" xr:uid="{00000000-0005-0000-0000-000043670000}"/>
    <cellStyle name="Notiz 2 2 3 2 2 6" xfId="12703" xr:uid="{00000000-0005-0000-0000-000044670000}"/>
    <cellStyle name="Notiz 2 2 3 2 2 7" xfId="24430" xr:uid="{00000000-0005-0000-0000-000045670000}"/>
    <cellStyle name="Notiz 2 2 3 2 3" xfId="1404" xr:uid="{00000000-0005-0000-0000-000046670000}"/>
    <cellStyle name="Notiz 2 2 3 2 3 2" xfId="2702" xr:uid="{00000000-0005-0000-0000-000047670000}"/>
    <cellStyle name="Notiz 2 2 3 2 3 2 2" xfId="6607" xr:uid="{00000000-0005-0000-0000-000048670000}"/>
    <cellStyle name="Notiz 2 2 3 2 3 2 2 2" xfId="18335" xr:uid="{00000000-0005-0000-0000-000049670000}"/>
    <cellStyle name="Notiz 2 2 3 2 3 2 2 3" xfId="30062" xr:uid="{00000000-0005-0000-0000-00004A670000}"/>
    <cellStyle name="Notiz 2 2 3 2 3 2 3" xfId="10512" xr:uid="{00000000-0005-0000-0000-00004B670000}"/>
    <cellStyle name="Notiz 2 2 3 2 3 2 3 2" xfId="22240" xr:uid="{00000000-0005-0000-0000-00004C670000}"/>
    <cellStyle name="Notiz 2 2 3 2 3 2 3 3" xfId="33967" xr:uid="{00000000-0005-0000-0000-00004D670000}"/>
    <cellStyle name="Notiz 2 2 3 2 3 2 4" xfId="14430" xr:uid="{00000000-0005-0000-0000-00004E670000}"/>
    <cellStyle name="Notiz 2 2 3 2 3 2 5" xfId="26157" xr:uid="{00000000-0005-0000-0000-00004F670000}"/>
    <cellStyle name="Notiz 2 2 3 2 3 3" xfId="4000" xr:uid="{00000000-0005-0000-0000-000050670000}"/>
    <cellStyle name="Notiz 2 2 3 2 3 3 2" xfId="7905" xr:uid="{00000000-0005-0000-0000-000051670000}"/>
    <cellStyle name="Notiz 2 2 3 2 3 3 2 2" xfId="19633" xr:uid="{00000000-0005-0000-0000-000052670000}"/>
    <cellStyle name="Notiz 2 2 3 2 3 3 2 3" xfId="31360" xr:uid="{00000000-0005-0000-0000-000053670000}"/>
    <cellStyle name="Notiz 2 2 3 2 3 3 3" xfId="11810" xr:uid="{00000000-0005-0000-0000-000054670000}"/>
    <cellStyle name="Notiz 2 2 3 2 3 3 3 2" xfId="23538" xr:uid="{00000000-0005-0000-0000-000055670000}"/>
    <cellStyle name="Notiz 2 2 3 2 3 3 3 3" xfId="35265" xr:uid="{00000000-0005-0000-0000-000056670000}"/>
    <cellStyle name="Notiz 2 2 3 2 3 3 4" xfId="15728" xr:uid="{00000000-0005-0000-0000-000057670000}"/>
    <cellStyle name="Notiz 2 2 3 2 3 3 5" xfId="27455" xr:uid="{00000000-0005-0000-0000-000058670000}"/>
    <cellStyle name="Notiz 2 2 3 2 3 4" xfId="5309" xr:uid="{00000000-0005-0000-0000-000059670000}"/>
    <cellStyle name="Notiz 2 2 3 2 3 4 2" xfId="17037" xr:uid="{00000000-0005-0000-0000-00005A670000}"/>
    <cellStyle name="Notiz 2 2 3 2 3 4 3" xfId="28764" xr:uid="{00000000-0005-0000-0000-00005B670000}"/>
    <cellStyle name="Notiz 2 2 3 2 3 5" xfId="9214" xr:uid="{00000000-0005-0000-0000-00005C670000}"/>
    <cellStyle name="Notiz 2 2 3 2 3 5 2" xfId="20942" xr:uid="{00000000-0005-0000-0000-00005D670000}"/>
    <cellStyle name="Notiz 2 2 3 2 3 5 3" xfId="32669" xr:uid="{00000000-0005-0000-0000-00005E670000}"/>
    <cellStyle name="Notiz 2 2 3 2 3 6" xfId="13132" xr:uid="{00000000-0005-0000-0000-00005F670000}"/>
    <cellStyle name="Notiz 2 2 3 2 3 7" xfId="24859" xr:uid="{00000000-0005-0000-0000-000060670000}"/>
    <cellStyle name="Notiz 2 2 3 2 4" xfId="1844" xr:uid="{00000000-0005-0000-0000-000061670000}"/>
    <cellStyle name="Notiz 2 2 3 2 4 2" xfId="5749" xr:uid="{00000000-0005-0000-0000-000062670000}"/>
    <cellStyle name="Notiz 2 2 3 2 4 2 2" xfId="17477" xr:uid="{00000000-0005-0000-0000-000063670000}"/>
    <cellStyle name="Notiz 2 2 3 2 4 2 3" xfId="29204" xr:uid="{00000000-0005-0000-0000-000064670000}"/>
    <cellStyle name="Notiz 2 2 3 2 4 3" xfId="9654" xr:uid="{00000000-0005-0000-0000-000065670000}"/>
    <cellStyle name="Notiz 2 2 3 2 4 3 2" xfId="21382" xr:uid="{00000000-0005-0000-0000-000066670000}"/>
    <cellStyle name="Notiz 2 2 3 2 4 3 3" xfId="33109" xr:uid="{00000000-0005-0000-0000-000067670000}"/>
    <cellStyle name="Notiz 2 2 3 2 4 4" xfId="13572" xr:uid="{00000000-0005-0000-0000-000068670000}"/>
    <cellStyle name="Notiz 2 2 3 2 4 5" xfId="25299" xr:uid="{00000000-0005-0000-0000-000069670000}"/>
    <cellStyle name="Notiz 2 2 3 2 5" xfId="3142" xr:uid="{00000000-0005-0000-0000-00006A670000}"/>
    <cellStyle name="Notiz 2 2 3 2 5 2" xfId="7047" xr:uid="{00000000-0005-0000-0000-00006B670000}"/>
    <cellStyle name="Notiz 2 2 3 2 5 2 2" xfId="18775" xr:uid="{00000000-0005-0000-0000-00006C670000}"/>
    <cellStyle name="Notiz 2 2 3 2 5 2 3" xfId="30502" xr:uid="{00000000-0005-0000-0000-00006D670000}"/>
    <cellStyle name="Notiz 2 2 3 2 5 3" xfId="10952" xr:uid="{00000000-0005-0000-0000-00006E670000}"/>
    <cellStyle name="Notiz 2 2 3 2 5 3 2" xfId="22680" xr:uid="{00000000-0005-0000-0000-00006F670000}"/>
    <cellStyle name="Notiz 2 2 3 2 5 3 3" xfId="34407" xr:uid="{00000000-0005-0000-0000-000070670000}"/>
    <cellStyle name="Notiz 2 2 3 2 5 4" xfId="14870" xr:uid="{00000000-0005-0000-0000-000071670000}"/>
    <cellStyle name="Notiz 2 2 3 2 5 5" xfId="26597" xr:uid="{00000000-0005-0000-0000-000072670000}"/>
    <cellStyle name="Notiz 2 2 3 2 6" xfId="4451" xr:uid="{00000000-0005-0000-0000-000073670000}"/>
    <cellStyle name="Notiz 2 2 3 2 6 2" xfId="16179" xr:uid="{00000000-0005-0000-0000-000074670000}"/>
    <cellStyle name="Notiz 2 2 3 2 6 3" xfId="27906" xr:uid="{00000000-0005-0000-0000-000075670000}"/>
    <cellStyle name="Notiz 2 2 3 2 7" xfId="8356" xr:uid="{00000000-0005-0000-0000-000076670000}"/>
    <cellStyle name="Notiz 2 2 3 2 7 2" xfId="20084" xr:uid="{00000000-0005-0000-0000-000077670000}"/>
    <cellStyle name="Notiz 2 2 3 2 7 3" xfId="31811" xr:uid="{00000000-0005-0000-0000-000078670000}"/>
    <cellStyle name="Notiz 2 2 3 2 8" xfId="12274" xr:uid="{00000000-0005-0000-0000-000079670000}"/>
    <cellStyle name="Notiz 2 2 3 2 9" xfId="24001" xr:uid="{00000000-0005-0000-0000-00007A670000}"/>
    <cellStyle name="Notiz 2 2 3 3" xfId="645" xr:uid="{00000000-0005-0000-0000-00007B670000}"/>
    <cellStyle name="Notiz 2 2 3 3 2" xfId="1074" xr:uid="{00000000-0005-0000-0000-00007C670000}"/>
    <cellStyle name="Notiz 2 2 3 3 2 2" xfId="2372" xr:uid="{00000000-0005-0000-0000-00007D670000}"/>
    <cellStyle name="Notiz 2 2 3 3 2 2 2" xfId="6277" xr:uid="{00000000-0005-0000-0000-00007E670000}"/>
    <cellStyle name="Notiz 2 2 3 3 2 2 2 2" xfId="18005" xr:uid="{00000000-0005-0000-0000-00007F670000}"/>
    <cellStyle name="Notiz 2 2 3 3 2 2 2 3" xfId="29732" xr:uid="{00000000-0005-0000-0000-000080670000}"/>
    <cellStyle name="Notiz 2 2 3 3 2 2 3" xfId="10182" xr:uid="{00000000-0005-0000-0000-000081670000}"/>
    <cellStyle name="Notiz 2 2 3 3 2 2 3 2" xfId="21910" xr:uid="{00000000-0005-0000-0000-000082670000}"/>
    <cellStyle name="Notiz 2 2 3 3 2 2 3 3" xfId="33637" xr:uid="{00000000-0005-0000-0000-000083670000}"/>
    <cellStyle name="Notiz 2 2 3 3 2 2 4" xfId="14100" xr:uid="{00000000-0005-0000-0000-000084670000}"/>
    <cellStyle name="Notiz 2 2 3 3 2 2 5" xfId="25827" xr:uid="{00000000-0005-0000-0000-000085670000}"/>
    <cellStyle name="Notiz 2 2 3 3 2 3" xfId="3670" xr:uid="{00000000-0005-0000-0000-000086670000}"/>
    <cellStyle name="Notiz 2 2 3 3 2 3 2" xfId="7575" xr:uid="{00000000-0005-0000-0000-000087670000}"/>
    <cellStyle name="Notiz 2 2 3 3 2 3 2 2" xfId="19303" xr:uid="{00000000-0005-0000-0000-000088670000}"/>
    <cellStyle name="Notiz 2 2 3 3 2 3 2 3" xfId="31030" xr:uid="{00000000-0005-0000-0000-000089670000}"/>
    <cellStyle name="Notiz 2 2 3 3 2 3 3" xfId="11480" xr:uid="{00000000-0005-0000-0000-00008A670000}"/>
    <cellStyle name="Notiz 2 2 3 3 2 3 3 2" xfId="23208" xr:uid="{00000000-0005-0000-0000-00008B670000}"/>
    <cellStyle name="Notiz 2 2 3 3 2 3 3 3" xfId="34935" xr:uid="{00000000-0005-0000-0000-00008C670000}"/>
    <cellStyle name="Notiz 2 2 3 3 2 3 4" xfId="15398" xr:uid="{00000000-0005-0000-0000-00008D670000}"/>
    <cellStyle name="Notiz 2 2 3 3 2 3 5" xfId="27125" xr:uid="{00000000-0005-0000-0000-00008E670000}"/>
    <cellStyle name="Notiz 2 2 3 3 2 4" xfId="4979" xr:uid="{00000000-0005-0000-0000-00008F670000}"/>
    <cellStyle name="Notiz 2 2 3 3 2 4 2" xfId="16707" xr:uid="{00000000-0005-0000-0000-000090670000}"/>
    <cellStyle name="Notiz 2 2 3 3 2 4 3" xfId="28434" xr:uid="{00000000-0005-0000-0000-000091670000}"/>
    <cellStyle name="Notiz 2 2 3 3 2 5" xfId="8884" xr:uid="{00000000-0005-0000-0000-000092670000}"/>
    <cellStyle name="Notiz 2 2 3 3 2 5 2" xfId="20612" xr:uid="{00000000-0005-0000-0000-000093670000}"/>
    <cellStyle name="Notiz 2 2 3 3 2 5 3" xfId="32339" xr:uid="{00000000-0005-0000-0000-000094670000}"/>
    <cellStyle name="Notiz 2 2 3 3 2 6" xfId="12802" xr:uid="{00000000-0005-0000-0000-000095670000}"/>
    <cellStyle name="Notiz 2 2 3 3 2 7" xfId="24529" xr:uid="{00000000-0005-0000-0000-000096670000}"/>
    <cellStyle name="Notiz 2 2 3 3 3" xfId="1503" xr:uid="{00000000-0005-0000-0000-000097670000}"/>
    <cellStyle name="Notiz 2 2 3 3 3 2" xfId="2801" xr:uid="{00000000-0005-0000-0000-000098670000}"/>
    <cellStyle name="Notiz 2 2 3 3 3 2 2" xfId="6706" xr:uid="{00000000-0005-0000-0000-000099670000}"/>
    <cellStyle name="Notiz 2 2 3 3 3 2 2 2" xfId="18434" xr:uid="{00000000-0005-0000-0000-00009A670000}"/>
    <cellStyle name="Notiz 2 2 3 3 3 2 2 3" xfId="30161" xr:uid="{00000000-0005-0000-0000-00009B670000}"/>
    <cellStyle name="Notiz 2 2 3 3 3 2 3" xfId="10611" xr:uid="{00000000-0005-0000-0000-00009C670000}"/>
    <cellStyle name="Notiz 2 2 3 3 3 2 3 2" xfId="22339" xr:uid="{00000000-0005-0000-0000-00009D670000}"/>
    <cellStyle name="Notiz 2 2 3 3 3 2 3 3" xfId="34066" xr:uid="{00000000-0005-0000-0000-00009E670000}"/>
    <cellStyle name="Notiz 2 2 3 3 3 2 4" xfId="14529" xr:uid="{00000000-0005-0000-0000-00009F670000}"/>
    <cellStyle name="Notiz 2 2 3 3 3 2 5" xfId="26256" xr:uid="{00000000-0005-0000-0000-0000A0670000}"/>
    <cellStyle name="Notiz 2 2 3 3 3 3" xfId="4099" xr:uid="{00000000-0005-0000-0000-0000A1670000}"/>
    <cellStyle name="Notiz 2 2 3 3 3 3 2" xfId="8004" xr:uid="{00000000-0005-0000-0000-0000A2670000}"/>
    <cellStyle name="Notiz 2 2 3 3 3 3 2 2" xfId="19732" xr:uid="{00000000-0005-0000-0000-0000A3670000}"/>
    <cellStyle name="Notiz 2 2 3 3 3 3 2 3" xfId="31459" xr:uid="{00000000-0005-0000-0000-0000A4670000}"/>
    <cellStyle name="Notiz 2 2 3 3 3 3 3" xfId="11909" xr:uid="{00000000-0005-0000-0000-0000A5670000}"/>
    <cellStyle name="Notiz 2 2 3 3 3 3 3 2" xfId="23637" xr:uid="{00000000-0005-0000-0000-0000A6670000}"/>
    <cellStyle name="Notiz 2 2 3 3 3 3 3 3" xfId="35364" xr:uid="{00000000-0005-0000-0000-0000A7670000}"/>
    <cellStyle name="Notiz 2 2 3 3 3 3 4" xfId="15827" xr:uid="{00000000-0005-0000-0000-0000A8670000}"/>
    <cellStyle name="Notiz 2 2 3 3 3 3 5" xfId="27554" xr:uid="{00000000-0005-0000-0000-0000A9670000}"/>
    <cellStyle name="Notiz 2 2 3 3 3 4" xfId="5408" xr:uid="{00000000-0005-0000-0000-0000AA670000}"/>
    <cellStyle name="Notiz 2 2 3 3 3 4 2" xfId="17136" xr:uid="{00000000-0005-0000-0000-0000AB670000}"/>
    <cellStyle name="Notiz 2 2 3 3 3 4 3" xfId="28863" xr:uid="{00000000-0005-0000-0000-0000AC670000}"/>
    <cellStyle name="Notiz 2 2 3 3 3 5" xfId="9313" xr:uid="{00000000-0005-0000-0000-0000AD670000}"/>
    <cellStyle name="Notiz 2 2 3 3 3 5 2" xfId="21041" xr:uid="{00000000-0005-0000-0000-0000AE670000}"/>
    <cellStyle name="Notiz 2 2 3 3 3 5 3" xfId="32768" xr:uid="{00000000-0005-0000-0000-0000AF670000}"/>
    <cellStyle name="Notiz 2 2 3 3 3 6" xfId="13231" xr:uid="{00000000-0005-0000-0000-0000B0670000}"/>
    <cellStyle name="Notiz 2 2 3 3 3 7" xfId="24958" xr:uid="{00000000-0005-0000-0000-0000B1670000}"/>
    <cellStyle name="Notiz 2 2 3 3 4" xfId="1943" xr:uid="{00000000-0005-0000-0000-0000B2670000}"/>
    <cellStyle name="Notiz 2 2 3 3 4 2" xfId="5848" xr:uid="{00000000-0005-0000-0000-0000B3670000}"/>
    <cellStyle name="Notiz 2 2 3 3 4 2 2" xfId="17576" xr:uid="{00000000-0005-0000-0000-0000B4670000}"/>
    <cellStyle name="Notiz 2 2 3 3 4 2 3" xfId="29303" xr:uid="{00000000-0005-0000-0000-0000B5670000}"/>
    <cellStyle name="Notiz 2 2 3 3 4 3" xfId="9753" xr:uid="{00000000-0005-0000-0000-0000B6670000}"/>
    <cellStyle name="Notiz 2 2 3 3 4 3 2" xfId="21481" xr:uid="{00000000-0005-0000-0000-0000B7670000}"/>
    <cellStyle name="Notiz 2 2 3 3 4 3 3" xfId="33208" xr:uid="{00000000-0005-0000-0000-0000B8670000}"/>
    <cellStyle name="Notiz 2 2 3 3 4 4" xfId="13671" xr:uid="{00000000-0005-0000-0000-0000B9670000}"/>
    <cellStyle name="Notiz 2 2 3 3 4 5" xfId="25398" xr:uid="{00000000-0005-0000-0000-0000BA670000}"/>
    <cellStyle name="Notiz 2 2 3 3 5" xfId="3241" xr:uid="{00000000-0005-0000-0000-0000BB670000}"/>
    <cellStyle name="Notiz 2 2 3 3 5 2" xfId="7146" xr:uid="{00000000-0005-0000-0000-0000BC670000}"/>
    <cellStyle name="Notiz 2 2 3 3 5 2 2" xfId="18874" xr:uid="{00000000-0005-0000-0000-0000BD670000}"/>
    <cellStyle name="Notiz 2 2 3 3 5 2 3" xfId="30601" xr:uid="{00000000-0005-0000-0000-0000BE670000}"/>
    <cellStyle name="Notiz 2 2 3 3 5 3" xfId="11051" xr:uid="{00000000-0005-0000-0000-0000BF670000}"/>
    <cellStyle name="Notiz 2 2 3 3 5 3 2" xfId="22779" xr:uid="{00000000-0005-0000-0000-0000C0670000}"/>
    <cellStyle name="Notiz 2 2 3 3 5 3 3" xfId="34506" xr:uid="{00000000-0005-0000-0000-0000C1670000}"/>
    <cellStyle name="Notiz 2 2 3 3 5 4" xfId="14969" xr:uid="{00000000-0005-0000-0000-0000C2670000}"/>
    <cellStyle name="Notiz 2 2 3 3 5 5" xfId="26696" xr:uid="{00000000-0005-0000-0000-0000C3670000}"/>
    <cellStyle name="Notiz 2 2 3 3 6" xfId="4550" xr:uid="{00000000-0005-0000-0000-0000C4670000}"/>
    <cellStyle name="Notiz 2 2 3 3 6 2" xfId="16278" xr:uid="{00000000-0005-0000-0000-0000C5670000}"/>
    <cellStyle name="Notiz 2 2 3 3 6 3" xfId="28005" xr:uid="{00000000-0005-0000-0000-0000C6670000}"/>
    <cellStyle name="Notiz 2 2 3 3 7" xfId="8455" xr:uid="{00000000-0005-0000-0000-0000C7670000}"/>
    <cellStyle name="Notiz 2 2 3 3 7 2" xfId="20183" xr:uid="{00000000-0005-0000-0000-0000C8670000}"/>
    <cellStyle name="Notiz 2 2 3 3 7 3" xfId="31910" xr:uid="{00000000-0005-0000-0000-0000C9670000}"/>
    <cellStyle name="Notiz 2 2 3 3 8" xfId="12373" xr:uid="{00000000-0005-0000-0000-0000CA670000}"/>
    <cellStyle name="Notiz 2 2 3 3 9" xfId="24100" xr:uid="{00000000-0005-0000-0000-0000CB670000}"/>
    <cellStyle name="Notiz 2 2 3 4" xfId="876" xr:uid="{00000000-0005-0000-0000-0000CC670000}"/>
    <cellStyle name="Notiz 2 2 3 4 2" xfId="2174" xr:uid="{00000000-0005-0000-0000-0000CD670000}"/>
    <cellStyle name="Notiz 2 2 3 4 2 2" xfId="6079" xr:uid="{00000000-0005-0000-0000-0000CE670000}"/>
    <cellStyle name="Notiz 2 2 3 4 2 2 2" xfId="17807" xr:uid="{00000000-0005-0000-0000-0000CF670000}"/>
    <cellStyle name="Notiz 2 2 3 4 2 2 3" xfId="29534" xr:uid="{00000000-0005-0000-0000-0000D0670000}"/>
    <cellStyle name="Notiz 2 2 3 4 2 3" xfId="9984" xr:uid="{00000000-0005-0000-0000-0000D1670000}"/>
    <cellStyle name="Notiz 2 2 3 4 2 3 2" xfId="21712" xr:uid="{00000000-0005-0000-0000-0000D2670000}"/>
    <cellStyle name="Notiz 2 2 3 4 2 3 3" xfId="33439" xr:uid="{00000000-0005-0000-0000-0000D3670000}"/>
    <cellStyle name="Notiz 2 2 3 4 2 4" xfId="13902" xr:uid="{00000000-0005-0000-0000-0000D4670000}"/>
    <cellStyle name="Notiz 2 2 3 4 2 5" xfId="25629" xr:uid="{00000000-0005-0000-0000-0000D5670000}"/>
    <cellStyle name="Notiz 2 2 3 4 3" xfId="3472" xr:uid="{00000000-0005-0000-0000-0000D6670000}"/>
    <cellStyle name="Notiz 2 2 3 4 3 2" xfId="7377" xr:uid="{00000000-0005-0000-0000-0000D7670000}"/>
    <cellStyle name="Notiz 2 2 3 4 3 2 2" xfId="19105" xr:uid="{00000000-0005-0000-0000-0000D8670000}"/>
    <cellStyle name="Notiz 2 2 3 4 3 2 3" xfId="30832" xr:uid="{00000000-0005-0000-0000-0000D9670000}"/>
    <cellStyle name="Notiz 2 2 3 4 3 3" xfId="11282" xr:uid="{00000000-0005-0000-0000-0000DA670000}"/>
    <cellStyle name="Notiz 2 2 3 4 3 3 2" xfId="23010" xr:uid="{00000000-0005-0000-0000-0000DB670000}"/>
    <cellStyle name="Notiz 2 2 3 4 3 3 3" xfId="34737" xr:uid="{00000000-0005-0000-0000-0000DC670000}"/>
    <cellStyle name="Notiz 2 2 3 4 3 4" xfId="15200" xr:uid="{00000000-0005-0000-0000-0000DD670000}"/>
    <cellStyle name="Notiz 2 2 3 4 3 5" xfId="26927" xr:uid="{00000000-0005-0000-0000-0000DE670000}"/>
    <cellStyle name="Notiz 2 2 3 4 4" xfId="4781" xr:uid="{00000000-0005-0000-0000-0000DF670000}"/>
    <cellStyle name="Notiz 2 2 3 4 4 2" xfId="16509" xr:uid="{00000000-0005-0000-0000-0000E0670000}"/>
    <cellStyle name="Notiz 2 2 3 4 4 3" xfId="28236" xr:uid="{00000000-0005-0000-0000-0000E1670000}"/>
    <cellStyle name="Notiz 2 2 3 4 5" xfId="8686" xr:uid="{00000000-0005-0000-0000-0000E2670000}"/>
    <cellStyle name="Notiz 2 2 3 4 5 2" xfId="20414" xr:uid="{00000000-0005-0000-0000-0000E3670000}"/>
    <cellStyle name="Notiz 2 2 3 4 5 3" xfId="32141" xr:uid="{00000000-0005-0000-0000-0000E4670000}"/>
    <cellStyle name="Notiz 2 2 3 4 6" xfId="12604" xr:uid="{00000000-0005-0000-0000-0000E5670000}"/>
    <cellStyle name="Notiz 2 2 3 4 7" xfId="24331" xr:uid="{00000000-0005-0000-0000-0000E6670000}"/>
    <cellStyle name="Notiz 2 2 3 5" xfId="1305" xr:uid="{00000000-0005-0000-0000-0000E7670000}"/>
    <cellStyle name="Notiz 2 2 3 5 2" xfId="2603" xr:uid="{00000000-0005-0000-0000-0000E8670000}"/>
    <cellStyle name="Notiz 2 2 3 5 2 2" xfId="6508" xr:uid="{00000000-0005-0000-0000-0000E9670000}"/>
    <cellStyle name="Notiz 2 2 3 5 2 2 2" xfId="18236" xr:uid="{00000000-0005-0000-0000-0000EA670000}"/>
    <cellStyle name="Notiz 2 2 3 5 2 2 3" xfId="29963" xr:uid="{00000000-0005-0000-0000-0000EB670000}"/>
    <cellStyle name="Notiz 2 2 3 5 2 3" xfId="10413" xr:uid="{00000000-0005-0000-0000-0000EC670000}"/>
    <cellStyle name="Notiz 2 2 3 5 2 3 2" xfId="22141" xr:uid="{00000000-0005-0000-0000-0000ED670000}"/>
    <cellStyle name="Notiz 2 2 3 5 2 3 3" xfId="33868" xr:uid="{00000000-0005-0000-0000-0000EE670000}"/>
    <cellStyle name="Notiz 2 2 3 5 2 4" xfId="14331" xr:uid="{00000000-0005-0000-0000-0000EF670000}"/>
    <cellStyle name="Notiz 2 2 3 5 2 5" xfId="26058" xr:uid="{00000000-0005-0000-0000-0000F0670000}"/>
    <cellStyle name="Notiz 2 2 3 5 3" xfId="3901" xr:uid="{00000000-0005-0000-0000-0000F1670000}"/>
    <cellStyle name="Notiz 2 2 3 5 3 2" xfId="7806" xr:uid="{00000000-0005-0000-0000-0000F2670000}"/>
    <cellStyle name="Notiz 2 2 3 5 3 2 2" xfId="19534" xr:uid="{00000000-0005-0000-0000-0000F3670000}"/>
    <cellStyle name="Notiz 2 2 3 5 3 2 3" xfId="31261" xr:uid="{00000000-0005-0000-0000-0000F4670000}"/>
    <cellStyle name="Notiz 2 2 3 5 3 3" xfId="11711" xr:uid="{00000000-0005-0000-0000-0000F5670000}"/>
    <cellStyle name="Notiz 2 2 3 5 3 3 2" xfId="23439" xr:uid="{00000000-0005-0000-0000-0000F6670000}"/>
    <cellStyle name="Notiz 2 2 3 5 3 3 3" xfId="35166" xr:uid="{00000000-0005-0000-0000-0000F7670000}"/>
    <cellStyle name="Notiz 2 2 3 5 3 4" xfId="15629" xr:uid="{00000000-0005-0000-0000-0000F8670000}"/>
    <cellStyle name="Notiz 2 2 3 5 3 5" xfId="27356" xr:uid="{00000000-0005-0000-0000-0000F9670000}"/>
    <cellStyle name="Notiz 2 2 3 5 4" xfId="5210" xr:uid="{00000000-0005-0000-0000-0000FA670000}"/>
    <cellStyle name="Notiz 2 2 3 5 4 2" xfId="16938" xr:uid="{00000000-0005-0000-0000-0000FB670000}"/>
    <cellStyle name="Notiz 2 2 3 5 4 3" xfId="28665" xr:uid="{00000000-0005-0000-0000-0000FC670000}"/>
    <cellStyle name="Notiz 2 2 3 5 5" xfId="9115" xr:uid="{00000000-0005-0000-0000-0000FD670000}"/>
    <cellStyle name="Notiz 2 2 3 5 5 2" xfId="20843" xr:uid="{00000000-0005-0000-0000-0000FE670000}"/>
    <cellStyle name="Notiz 2 2 3 5 5 3" xfId="32570" xr:uid="{00000000-0005-0000-0000-0000FF670000}"/>
    <cellStyle name="Notiz 2 2 3 5 6" xfId="13033" xr:uid="{00000000-0005-0000-0000-000000680000}"/>
    <cellStyle name="Notiz 2 2 3 5 7" xfId="24760" xr:uid="{00000000-0005-0000-0000-000001680000}"/>
    <cellStyle name="Notiz 2 2 3 6" xfId="1745" xr:uid="{00000000-0005-0000-0000-000002680000}"/>
    <cellStyle name="Notiz 2 2 3 6 2" xfId="5650" xr:uid="{00000000-0005-0000-0000-000003680000}"/>
    <cellStyle name="Notiz 2 2 3 6 2 2" xfId="17378" xr:uid="{00000000-0005-0000-0000-000004680000}"/>
    <cellStyle name="Notiz 2 2 3 6 2 3" xfId="29105" xr:uid="{00000000-0005-0000-0000-000005680000}"/>
    <cellStyle name="Notiz 2 2 3 6 3" xfId="9555" xr:uid="{00000000-0005-0000-0000-000006680000}"/>
    <cellStyle name="Notiz 2 2 3 6 3 2" xfId="21283" xr:uid="{00000000-0005-0000-0000-000007680000}"/>
    <cellStyle name="Notiz 2 2 3 6 3 3" xfId="33010" xr:uid="{00000000-0005-0000-0000-000008680000}"/>
    <cellStyle name="Notiz 2 2 3 6 4" xfId="13473" xr:uid="{00000000-0005-0000-0000-000009680000}"/>
    <cellStyle name="Notiz 2 2 3 6 5" xfId="25200" xr:uid="{00000000-0005-0000-0000-00000A680000}"/>
    <cellStyle name="Notiz 2 2 3 7" xfId="3043" xr:uid="{00000000-0005-0000-0000-00000B680000}"/>
    <cellStyle name="Notiz 2 2 3 7 2" xfId="6948" xr:uid="{00000000-0005-0000-0000-00000C680000}"/>
    <cellStyle name="Notiz 2 2 3 7 2 2" xfId="18676" xr:uid="{00000000-0005-0000-0000-00000D680000}"/>
    <cellStyle name="Notiz 2 2 3 7 2 3" xfId="30403" xr:uid="{00000000-0005-0000-0000-00000E680000}"/>
    <cellStyle name="Notiz 2 2 3 7 3" xfId="10853" xr:uid="{00000000-0005-0000-0000-00000F680000}"/>
    <cellStyle name="Notiz 2 2 3 7 3 2" xfId="22581" xr:uid="{00000000-0005-0000-0000-000010680000}"/>
    <cellStyle name="Notiz 2 2 3 7 3 3" xfId="34308" xr:uid="{00000000-0005-0000-0000-000011680000}"/>
    <cellStyle name="Notiz 2 2 3 7 4" xfId="14771" xr:uid="{00000000-0005-0000-0000-000012680000}"/>
    <cellStyle name="Notiz 2 2 3 7 5" xfId="26498" xr:uid="{00000000-0005-0000-0000-000013680000}"/>
    <cellStyle name="Notiz 2 2 3 8" xfId="4352" xr:uid="{00000000-0005-0000-0000-000014680000}"/>
    <cellStyle name="Notiz 2 2 3 8 2" xfId="16080" xr:uid="{00000000-0005-0000-0000-000015680000}"/>
    <cellStyle name="Notiz 2 2 3 8 3" xfId="27807" xr:uid="{00000000-0005-0000-0000-000016680000}"/>
    <cellStyle name="Notiz 2 2 3 9" xfId="8257" xr:uid="{00000000-0005-0000-0000-000017680000}"/>
    <cellStyle name="Notiz 2 2 3 9 2" xfId="19985" xr:uid="{00000000-0005-0000-0000-000018680000}"/>
    <cellStyle name="Notiz 2 2 3 9 3" xfId="31712" xr:uid="{00000000-0005-0000-0000-000019680000}"/>
    <cellStyle name="Notiz 2 2 4" xfId="402" xr:uid="{00000000-0005-0000-0000-00001A680000}"/>
    <cellStyle name="Notiz 2 2 4 2" xfId="831" xr:uid="{00000000-0005-0000-0000-00001B680000}"/>
    <cellStyle name="Notiz 2 2 4 2 2" xfId="2129" xr:uid="{00000000-0005-0000-0000-00001C680000}"/>
    <cellStyle name="Notiz 2 2 4 2 2 2" xfId="6034" xr:uid="{00000000-0005-0000-0000-00001D680000}"/>
    <cellStyle name="Notiz 2 2 4 2 2 2 2" xfId="17762" xr:uid="{00000000-0005-0000-0000-00001E680000}"/>
    <cellStyle name="Notiz 2 2 4 2 2 2 3" xfId="29489" xr:uid="{00000000-0005-0000-0000-00001F680000}"/>
    <cellStyle name="Notiz 2 2 4 2 2 3" xfId="9939" xr:uid="{00000000-0005-0000-0000-000020680000}"/>
    <cellStyle name="Notiz 2 2 4 2 2 3 2" xfId="21667" xr:uid="{00000000-0005-0000-0000-000021680000}"/>
    <cellStyle name="Notiz 2 2 4 2 2 3 3" xfId="33394" xr:uid="{00000000-0005-0000-0000-000022680000}"/>
    <cellStyle name="Notiz 2 2 4 2 2 4" xfId="13857" xr:uid="{00000000-0005-0000-0000-000023680000}"/>
    <cellStyle name="Notiz 2 2 4 2 2 5" xfId="25584" xr:uid="{00000000-0005-0000-0000-000024680000}"/>
    <cellStyle name="Notiz 2 2 4 2 3" xfId="3427" xr:uid="{00000000-0005-0000-0000-000025680000}"/>
    <cellStyle name="Notiz 2 2 4 2 3 2" xfId="7332" xr:uid="{00000000-0005-0000-0000-000026680000}"/>
    <cellStyle name="Notiz 2 2 4 2 3 2 2" xfId="19060" xr:uid="{00000000-0005-0000-0000-000027680000}"/>
    <cellStyle name="Notiz 2 2 4 2 3 2 3" xfId="30787" xr:uid="{00000000-0005-0000-0000-000028680000}"/>
    <cellStyle name="Notiz 2 2 4 2 3 3" xfId="11237" xr:uid="{00000000-0005-0000-0000-000029680000}"/>
    <cellStyle name="Notiz 2 2 4 2 3 3 2" xfId="22965" xr:uid="{00000000-0005-0000-0000-00002A680000}"/>
    <cellStyle name="Notiz 2 2 4 2 3 3 3" xfId="34692" xr:uid="{00000000-0005-0000-0000-00002B680000}"/>
    <cellStyle name="Notiz 2 2 4 2 3 4" xfId="15155" xr:uid="{00000000-0005-0000-0000-00002C680000}"/>
    <cellStyle name="Notiz 2 2 4 2 3 5" xfId="26882" xr:uid="{00000000-0005-0000-0000-00002D680000}"/>
    <cellStyle name="Notiz 2 2 4 2 4" xfId="4736" xr:uid="{00000000-0005-0000-0000-00002E680000}"/>
    <cellStyle name="Notiz 2 2 4 2 4 2" xfId="16464" xr:uid="{00000000-0005-0000-0000-00002F680000}"/>
    <cellStyle name="Notiz 2 2 4 2 4 3" xfId="28191" xr:uid="{00000000-0005-0000-0000-000030680000}"/>
    <cellStyle name="Notiz 2 2 4 2 5" xfId="8641" xr:uid="{00000000-0005-0000-0000-000031680000}"/>
    <cellStyle name="Notiz 2 2 4 2 5 2" xfId="20369" xr:uid="{00000000-0005-0000-0000-000032680000}"/>
    <cellStyle name="Notiz 2 2 4 2 5 3" xfId="32096" xr:uid="{00000000-0005-0000-0000-000033680000}"/>
    <cellStyle name="Notiz 2 2 4 2 6" xfId="12559" xr:uid="{00000000-0005-0000-0000-000034680000}"/>
    <cellStyle name="Notiz 2 2 4 2 7" xfId="24286" xr:uid="{00000000-0005-0000-0000-000035680000}"/>
    <cellStyle name="Notiz 2 2 4 3" xfId="1260" xr:uid="{00000000-0005-0000-0000-000036680000}"/>
    <cellStyle name="Notiz 2 2 4 3 2" xfId="2558" xr:uid="{00000000-0005-0000-0000-000037680000}"/>
    <cellStyle name="Notiz 2 2 4 3 2 2" xfId="6463" xr:uid="{00000000-0005-0000-0000-000038680000}"/>
    <cellStyle name="Notiz 2 2 4 3 2 2 2" xfId="18191" xr:uid="{00000000-0005-0000-0000-000039680000}"/>
    <cellStyle name="Notiz 2 2 4 3 2 2 3" xfId="29918" xr:uid="{00000000-0005-0000-0000-00003A680000}"/>
    <cellStyle name="Notiz 2 2 4 3 2 3" xfId="10368" xr:uid="{00000000-0005-0000-0000-00003B680000}"/>
    <cellStyle name="Notiz 2 2 4 3 2 3 2" xfId="22096" xr:uid="{00000000-0005-0000-0000-00003C680000}"/>
    <cellStyle name="Notiz 2 2 4 3 2 3 3" xfId="33823" xr:uid="{00000000-0005-0000-0000-00003D680000}"/>
    <cellStyle name="Notiz 2 2 4 3 2 4" xfId="14286" xr:uid="{00000000-0005-0000-0000-00003E680000}"/>
    <cellStyle name="Notiz 2 2 4 3 2 5" xfId="26013" xr:uid="{00000000-0005-0000-0000-00003F680000}"/>
    <cellStyle name="Notiz 2 2 4 3 3" xfId="3856" xr:uid="{00000000-0005-0000-0000-000040680000}"/>
    <cellStyle name="Notiz 2 2 4 3 3 2" xfId="7761" xr:uid="{00000000-0005-0000-0000-000041680000}"/>
    <cellStyle name="Notiz 2 2 4 3 3 2 2" xfId="19489" xr:uid="{00000000-0005-0000-0000-000042680000}"/>
    <cellStyle name="Notiz 2 2 4 3 3 2 3" xfId="31216" xr:uid="{00000000-0005-0000-0000-000043680000}"/>
    <cellStyle name="Notiz 2 2 4 3 3 3" xfId="11666" xr:uid="{00000000-0005-0000-0000-000044680000}"/>
    <cellStyle name="Notiz 2 2 4 3 3 3 2" xfId="23394" xr:uid="{00000000-0005-0000-0000-000045680000}"/>
    <cellStyle name="Notiz 2 2 4 3 3 3 3" xfId="35121" xr:uid="{00000000-0005-0000-0000-000046680000}"/>
    <cellStyle name="Notiz 2 2 4 3 3 4" xfId="15584" xr:uid="{00000000-0005-0000-0000-000047680000}"/>
    <cellStyle name="Notiz 2 2 4 3 3 5" xfId="27311" xr:uid="{00000000-0005-0000-0000-000048680000}"/>
    <cellStyle name="Notiz 2 2 4 3 4" xfId="5165" xr:uid="{00000000-0005-0000-0000-000049680000}"/>
    <cellStyle name="Notiz 2 2 4 3 4 2" xfId="16893" xr:uid="{00000000-0005-0000-0000-00004A680000}"/>
    <cellStyle name="Notiz 2 2 4 3 4 3" xfId="28620" xr:uid="{00000000-0005-0000-0000-00004B680000}"/>
    <cellStyle name="Notiz 2 2 4 3 5" xfId="9070" xr:uid="{00000000-0005-0000-0000-00004C680000}"/>
    <cellStyle name="Notiz 2 2 4 3 5 2" xfId="20798" xr:uid="{00000000-0005-0000-0000-00004D680000}"/>
    <cellStyle name="Notiz 2 2 4 3 5 3" xfId="32525" xr:uid="{00000000-0005-0000-0000-00004E680000}"/>
    <cellStyle name="Notiz 2 2 4 3 6" xfId="12988" xr:uid="{00000000-0005-0000-0000-00004F680000}"/>
    <cellStyle name="Notiz 2 2 4 3 7" xfId="24715" xr:uid="{00000000-0005-0000-0000-000050680000}"/>
    <cellStyle name="Notiz 2 2 4 4" xfId="1700" xr:uid="{00000000-0005-0000-0000-000051680000}"/>
    <cellStyle name="Notiz 2 2 4 4 2" xfId="5605" xr:uid="{00000000-0005-0000-0000-000052680000}"/>
    <cellStyle name="Notiz 2 2 4 4 2 2" xfId="17333" xr:uid="{00000000-0005-0000-0000-000053680000}"/>
    <cellStyle name="Notiz 2 2 4 4 2 3" xfId="29060" xr:uid="{00000000-0005-0000-0000-000054680000}"/>
    <cellStyle name="Notiz 2 2 4 4 3" xfId="9510" xr:uid="{00000000-0005-0000-0000-000055680000}"/>
    <cellStyle name="Notiz 2 2 4 4 3 2" xfId="21238" xr:uid="{00000000-0005-0000-0000-000056680000}"/>
    <cellStyle name="Notiz 2 2 4 4 3 3" xfId="32965" xr:uid="{00000000-0005-0000-0000-000057680000}"/>
    <cellStyle name="Notiz 2 2 4 4 4" xfId="13428" xr:uid="{00000000-0005-0000-0000-000058680000}"/>
    <cellStyle name="Notiz 2 2 4 4 5" xfId="25155" xr:uid="{00000000-0005-0000-0000-000059680000}"/>
    <cellStyle name="Notiz 2 2 4 5" xfId="2998" xr:uid="{00000000-0005-0000-0000-00005A680000}"/>
    <cellStyle name="Notiz 2 2 4 5 2" xfId="6903" xr:uid="{00000000-0005-0000-0000-00005B680000}"/>
    <cellStyle name="Notiz 2 2 4 5 2 2" xfId="18631" xr:uid="{00000000-0005-0000-0000-00005C680000}"/>
    <cellStyle name="Notiz 2 2 4 5 2 3" xfId="30358" xr:uid="{00000000-0005-0000-0000-00005D680000}"/>
    <cellStyle name="Notiz 2 2 4 5 3" xfId="10808" xr:uid="{00000000-0005-0000-0000-00005E680000}"/>
    <cellStyle name="Notiz 2 2 4 5 3 2" xfId="22536" xr:uid="{00000000-0005-0000-0000-00005F680000}"/>
    <cellStyle name="Notiz 2 2 4 5 3 3" xfId="34263" xr:uid="{00000000-0005-0000-0000-000060680000}"/>
    <cellStyle name="Notiz 2 2 4 5 4" xfId="14726" xr:uid="{00000000-0005-0000-0000-000061680000}"/>
    <cellStyle name="Notiz 2 2 4 5 5" xfId="26453" xr:uid="{00000000-0005-0000-0000-000062680000}"/>
    <cellStyle name="Notiz 2 2 4 6" xfId="4307" xr:uid="{00000000-0005-0000-0000-000063680000}"/>
    <cellStyle name="Notiz 2 2 4 6 2" xfId="16035" xr:uid="{00000000-0005-0000-0000-000064680000}"/>
    <cellStyle name="Notiz 2 2 4 6 3" xfId="27762" xr:uid="{00000000-0005-0000-0000-000065680000}"/>
    <cellStyle name="Notiz 2 2 4 7" xfId="8212" xr:uid="{00000000-0005-0000-0000-000066680000}"/>
    <cellStyle name="Notiz 2 2 4 7 2" xfId="19940" xr:uid="{00000000-0005-0000-0000-000067680000}"/>
    <cellStyle name="Notiz 2 2 4 7 3" xfId="31667" xr:uid="{00000000-0005-0000-0000-000068680000}"/>
    <cellStyle name="Notiz 2 2 4 8" xfId="12130" xr:uid="{00000000-0005-0000-0000-000069680000}"/>
    <cellStyle name="Notiz 2 2 4 9" xfId="23857" xr:uid="{00000000-0005-0000-0000-00006A680000}"/>
    <cellStyle name="Notiz 2 2 5" xfId="501" xr:uid="{00000000-0005-0000-0000-00006B680000}"/>
    <cellStyle name="Notiz 2 2 5 2" xfId="930" xr:uid="{00000000-0005-0000-0000-00006C680000}"/>
    <cellStyle name="Notiz 2 2 5 2 2" xfId="2228" xr:uid="{00000000-0005-0000-0000-00006D680000}"/>
    <cellStyle name="Notiz 2 2 5 2 2 2" xfId="6133" xr:uid="{00000000-0005-0000-0000-00006E680000}"/>
    <cellStyle name="Notiz 2 2 5 2 2 2 2" xfId="17861" xr:uid="{00000000-0005-0000-0000-00006F680000}"/>
    <cellStyle name="Notiz 2 2 5 2 2 2 3" xfId="29588" xr:uid="{00000000-0005-0000-0000-000070680000}"/>
    <cellStyle name="Notiz 2 2 5 2 2 3" xfId="10038" xr:uid="{00000000-0005-0000-0000-000071680000}"/>
    <cellStyle name="Notiz 2 2 5 2 2 3 2" xfId="21766" xr:uid="{00000000-0005-0000-0000-000072680000}"/>
    <cellStyle name="Notiz 2 2 5 2 2 3 3" xfId="33493" xr:uid="{00000000-0005-0000-0000-000073680000}"/>
    <cellStyle name="Notiz 2 2 5 2 2 4" xfId="13956" xr:uid="{00000000-0005-0000-0000-000074680000}"/>
    <cellStyle name="Notiz 2 2 5 2 2 5" xfId="25683" xr:uid="{00000000-0005-0000-0000-000075680000}"/>
    <cellStyle name="Notiz 2 2 5 2 3" xfId="3526" xr:uid="{00000000-0005-0000-0000-000076680000}"/>
    <cellStyle name="Notiz 2 2 5 2 3 2" xfId="7431" xr:uid="{00000000-0005-0000-0000-000077680000}"/>
    <cellStyle name="Notiz 2 2 5 2 3 2 2" xfId="19159" xr:uid="{00000000-0005-0000-0000-000078680000}"/>
    <cellStyle name="Notiz 2 2 5 2 3 2 3" xfId="30886" xr:uid="{00000000-0005-0000-0000-000079680000}"/>
    <cellStyle name="Notiz 2 2 5 2 3 3" xfId="11336" xr:uid="{00000000-0005-0000-0000-00007A680000}"/>
    <cellStyle name="Notiz 2 2 5 2 3 3 2" xfId="23064" xr:uid="{00000000-0005-0000-0000-00007B680000}"/>
    <cellStyle name="Notiz 2 2 5 2 3 3 3" xfId="34791" xr:uid="{00000000-0005-0000-0000-00007C680000}"/>
    <cellStyle name="Notiz 2 2 5 2 3 4" xfId="15254" xr:uid="{00000000-0005-0000-0000-00007D680000}"/>
    <cellStyle name="Notiz 2 2 5 2 3 5" xfId="26981" xr:uid="{00000000-0005-0000-0000-00007E680000}"/>
    <cellStyle name="Notiz 2 2 5 2 4" xfId="4835" xr:uid="{00000000-0005-0000-0000-00007F680000}"/>
    <cellStyle name="Notiz 2 2 5 2 4 2" xfId="16563" xr:uid="{00000000-0005-0000-0000-000080680000}"/>
    <cellStyle name="Notiz 2 2 5 2 4 3" xfId="28290" xr:uid="{00000000-0005-0000-0000-000081680000}"/>
    <cellStyle name="Notiz 2 2 5 2 5" xfId="8740" xr:uid="{00000000-0005-0000-0000-000082680000}"/>
    <cellStyle name="Notiz 2 2 5 2 5 2" xfId="20468" xr:uid="{00000000-0005-0000-0000-000083680000}"/>
    <cellStyle name="Notiz 2 2 5 2 5 3" xfId="32195" xr:uid="{00000000-0005-0000-0000-000084680000}"/>
    <cellStyle name="Notiz 2 2 5 2 6" xfId="12658" xr:uid="{00000000-0005-0000-0000-000085680000}"/>
    <cellStyle name="Notiz 2 2 5 2 7" xfId="24385" xr:uid="{00000000-0005-0000-0000-000086680000}"/>
    <cellStyle name="Notiz 2 2 5 3" xfId="1359" xr:uid="{00000000-0005-0000-0000-000087680000}"/>
    <cellStyle name="Notiz 2 2 5 3 2" xfId="2657" xr:uid="{00000000-0005-0000-0000-000088680000}"/>
    <cellStyle name="Notiz 2 2 5 3 2 2" xfId="6562" xr:uid="{00000000-0005-0000-0000-000089680000}"/>
    <cellStyle name="Notiz 2 2 5 3 2 2 2" xfId="18290" xr:uid="{00000000-0005-0000-0000-00008A680000}"/>
    <cellStyle name="Notiz 2 2 5 3 2 2 3" xfId="30017" xr:uid="{00000000-0005-0000-0000-00008B680000}"/>
    <cellStyle name="Notiz 2 2 5 3 2 3" xfId="10467" xr:uid="{00000000-0005-0000-0000-00008C680000}"/>
    <cellStyle name="Notiz 2 2 5 3 2 3 2" xfId="22195" xr:uid="{00000000-0005-0000-0000-00008D680000}"/>
    <cellStyle name="Notiz 2 2 5 3 2 3 3" xfId="33922" xr:uid="{00000000-0005-0000-0000-00008E680000}"/>
    <cellStyle name="Notiz 2 2 5 3 2 4" xfId="14385" xr:uid="{00000000-0005-0000-0000-00008F680000}"/>
    <cellStyle name="Notiz 2 2 5 3 2 5" xfId="26112" xr:uid="{00000000-0005-0000-0000-000090680000}"/>
    <cellStyle name="Notiz 2 2 5 3 3" xfId="3955" xr:uid="{00000000-0005-0000-0000-000091680000}"/>
    <cellStyle name="Notiz 2 2 5 3 3 2" xfId="7860" xr:uid="{00000000-0005-0000-0000-000092680000}"/>
    <cellStyle name="Notiz 2 2 5 3 3 2 2" xfId="19588" xr:uid="{00000000-0005-0000-0000-000093680000}"/>
    <cellStyle name="Notiz 2 2 5 3 3 2 3" xfId="31315" xr:uid="{00000000-0005-0000-0000-000094680000}"/>
    <cellStyle name="Notiz 2 2 5 3 3 3" xfId="11765" xr:uid="{00000000-0005-0000-0000-000095680000}"/>
    <cellStyle name="Notiz 2 2 5 3 3 3 2" xfId="23493" xr:uid="{00000000-0005-0000-0000-000096680000}"/>
    <cellStyle name="Notiz 2 2 5 3 3 3 3" xfId="35220" xr:uid="{00000000-0005-0000-0000-000097680000}"/>
    <cellStyle name="Notiz 2 2 5 3 3 4" xfId="15683" xr:uid="{00000000-0005-0000-0000-000098680000}"/>
    <cellStyle name="Notiz 2 2 5 3 3 5" xfId="27410" xr:uid="{00000000-0005-0000-0000-000099680000}"/>
    <cellStyle name="Notiz 2 2 5 3 4" xfId="5264" xr:uid="{00000000-0005-0000-0000-00009A680000}"/>
    <cellStyle name="Notiz 2 2 5 3 4 2" xfId="16992" xr:uid="{00000000-0005-0000-0000-00009B680000}"/>
    <cellStyle name="Notiz 2 2 5 3 4 3" xfId="28719" xr:uid="{00000000-0005-0000-0000-00009C680000}"/>
    <cellStyle name="Notiz 2 2 5 3 5" xfId="9169" xr:uid="{00000000-0005-0000-0000-00009D680000}"/>
    <cellStyle name="Notiz 2 2 5 3 5 2" xfId="20897" xr:uid="{00000000-0005-0000-0000-00009E680000}"/>
    <cellStyle name="Notiz 2 2 5 3 5 3" xfId="32624" xr:uid="{00000000-0005-0000-0000-00009F680000}"/>
    <cellStyle name="Notiz 2 2 5 3 6" xfId="13087" xr:uid="{00000000-0005-0000-0000-0000A0680000}"/>
    <cellStyle name="Notiz 2 2 5 3 7" xfId="24814" xr:uid="{00000000-0005-0000-0000-0000A1680000}"/>
    <cellStyle name="Notiz 2 2 5 4" xfId="1799" xr:uid="{00000000-0005-0000-0000-0000A2680000}"/>
    <cellStyle name="Notiz 2 2 5 4 2" xfId="5704" xr:uid="{00000000-0005-0000-0000-0000A3680000}"/>
    <cellStyle name="Notiz 2 2 5 4 2 2" xfId="17432" xr:uid="{00000000-0005-0000-0000-0000A4680000}"/>
    <cellStyle name="Notiz 2 2 5 4 2 3" xfId="29159" xr:uid="{00000000-0005-0000-0000-0000A5680000}"/>
    <cellStyle name="Notiz 2 2 5 4 3" xfId="9609" xr:uid="{00000000-0005-0000-0000-0000A6680000}"/>
    <cellStyle name="Notiz 2 2 5 4 3 2" xfId="21337" xr:uid="{00000000-0005-0000-0000-0000A7680000}"/>
    <cellStyle name="Notiz 2 2 5 4 3 3" xfId="33064" xr:uid="{00000000-0005-0000-0000-0000A8680000}"/>
    <cellStyle name="Notiz 2 2 5 4 4" xfId="13527" xr:uid="{00000000-0005-0000-0000-0000A9680000}"/>
    <cellStyle name="Notiz 2 2 5 4 5" xfId="25254" xr:uid="{00000000-0005-0000-0000-0000AA680000}"/>
    <cellStyle name="Notiz 2 2 5 5" xfId="3097" xr:uid="{00000000-0005-0000-0000-0000AB680000}"/>
    <cellStyle name="Notiz 2 2 5 5 2" xfId="7002" xr:uid="{00000000-0005-0000-0000-0000AC680000}"/>
    <cellStyle name="Notiz 2 2 5 5 2 2" xfId="18730" xr:uid="{00000000-0005-0000-0000-0000AD680000}"/>
    <cellStyle name="Notiz 2 2 5 5 2 3" xfId="30457" xr:uid="{00000000-0005-0000-0000-0000AE680000}"/>
    <cellStyle name="Notiz 2 2 5 5 3" xfId="10907" xr:uid="{00000000-0005-0000-0000-0000AF680000}"/>
    <cellStyle name="Notiz 2 2 5 5 3 2" xfId="22635" xr:uid="{00000000-0005-0000-0000-0000B0680000}"/>
    <cellStyle name="Notiz 2 2 5 5 3 3" xfId="34362" xr:uid="{00000000-0005-0000-0000-0000B1680000}"/>
    <cellStyle name="Notiz 2 2 5 5 4" xfId="14825" xr:uid="{00000000-0005-0000-0000-0000B2680000}"/>
    <cellStyle name="Notiz 2 2 5 5 5" xfId="26552" xr:uid="{00000000-0005-0000-0000-0000B3680000}"/>
    <cellStyle name="Notiz 2 2 5 6" xfId="4406" xr:uid="{00000000-0005-0000-0000-0000B4680000}"/>
    <cellStyle name="Notiz 2 2 5 6 2" xfId="16134" xr:uid="{00000000-0005-0000-0000-0000B5680000}"/>
    <cellStyle name="Notiz 2 2 5 6 3" xfId="27861" xr:uid="{00000000-0005-0000-0000-0000B6680000}"/>
    <cellStyle name="Notiz 2 2 5 7" xfId="8311" xr:uid="{00000000-0005-0000-0000-0000B7680000}"/>
    <cellStyle name="Notiz 2 2 5 7 2" xfId="20039" xr:uid="{00000000-0005-0000-0000-0000B8680000}"/>
    <cellStyle name="Notiz 2 2 5 7 3" xfId="31766" xr:uid="{00000000-0005-0000-0000-0000B9680000}"/>
    <cellStyle name="Notiz 2 2 5 8" xfId="12229" xr:uid="{00000000-0005-0000-0000-0000BA680000}"/>
    <cellStyle name="Notiz 2 2 5 9" xfId="23956" xr:uid="{00000000-0005-0000-0000-0000BB680000}"/>
    <cellStyle name="Notiz 2 2 6" xfId="600" xr:uid="{00000000-0005-0000-0000-0000BC680000}"/>
    <cellStyle name="Notiz 2 2 6 2" xfId="1029" xr:uid="{00000000-0005-0000-0000-0000BD680000}"/>
    <cellStyle name="Notiz 2 2 6 2 2" xfId="2327" xr:uid="{00000000-0005-0000-0000-0000BE680000}"/>
    <cellStyle name="Notiz 2 2 6 2 2 2" xfId="6232" xr:uid="{00000000-0005-0000-0000-0000BF680000}"/>
    <cellStyle name="Notiz 2 2 6 2 2 2 2" xfId="17960" xr:uid="{00000000-0005-0000-0000-0000C0680000}"/>
    <cellStyle name="Notiz 2 2 6 2 2 2 3" xfId="29687" xr:uid="{00000000-0005-0000-0000-0000C1680000}"/>
    <cellStyle name="Notiz 2 2 6 2 2 3" xfId="10137" xr:uid="{00000000-0005-0000-0000-0000C2680000}"/>
    <cellStyle name="Notiz 2 2 6 2 2 3 2" xfId="21865" xr:uid="{00000000-0005-0000-0000-0000C3680000}"/>
    <cellStyle name="Notiz 2 2 6 2 2 3 3" xfId="33592" xr:uid="{00000000-0005-0000-0000-0000C4680000}"/>
    <cellStyle name="Notiz 2 2 6 2 2 4" xfId="14055" xr:uid="{00000000-0005-0000-0000-0000C5680000}"/>
    <cellStyle name="Notiz 2 2 6 2 2 5" xfId="25782" xr:uid="{00000000-0005-0000-0000-0000C6680000}"/>
    <cellStyle name="Notiz 2 2 6 2 3" xfId="3625" xr:uid="{00000000-0005-0000-0000-0000C7680000}"/>
    <cellStyle name="Notiz 2 2 6 2 3 2" xfId="7530" xr:uid="{00000000-0005-0000-0000-0000C8680000}"/>
    <cellStyle name="Notiz 2 2 6 2 3 2 2" xfId="19258" xr:uid="{00000000-0005-0000-0000-0000C9680000}"/>
    <cellStyle name="Notiz 2 2 6 2 3 2 3" xfId="30985" xr:uid="{00000000-0005-0000-0000-0000CA680000}"/>
    <cellStyle name="Notiz 2 2 6 2 3 3" xfId="11435" xr:uid="{00000000-0005-0000-0000-0000CB680000}"/>
    <cellStyle name="Notiz 2 2 6 2 3 3 2" xfId="23163" xr:uid="{00000000-0005-0000-0000-0000CC680000}"/>
    <cellStyle name="Notiz 2 2 6 2 3 3 3" xfId="34890" xr:uid="{00000000-0005-0000-0000-0000CD680000}"/>
    <cellStyle name="Notiz 2 2 6 2 3 4" xfId="15353" xr:uid="{00000000-0005-0000-0000-0000CE680000}"/>
    <cellStyle name="Notiz 2 2 6 2 3 5" xfId="27080" xr:uid="{00000000-0005-0000-0000-0000CF680000}"/>
    <cellStyle name="Notiz 2 2 6 2 4" xfId="4934" xr:uid="{00000000-0005-0000-0000-0000D0680000}"/>
    <cellStyle name="Notiz 2 2 6 2 4 2" xfId="16662" xr:uid="{00000000-0005-0000-0000-0000D1680000}"/>
    <cellStyle name="Notiz 2 2 6 2 4 3" xfId="28389" xr:uid="{00000000-0005-0000-0000-0000D2680000}"/>
    <cellStyle name="Notiz 2 2 6 2 5" xfId="8839" xr:uid="{00000000-0005-0000-0000-0000D3680000}"/>
    <cellStyle name="Notiz 2 2 6 2 5 2" xfId="20567" xr:uid="{00000000-0005-0000-0000-0000D4680000}"/>
    <cellStyle name="Notiz 2 2 6 2 5 3" xfId="32294" xr:uid="{00000000-0005-0000-0000-0000D5680000}"/>
    <cellStyle name="Notiz 2 2 6 2 6" xfId="12757" xr:uid="{00000000-0005-0000-0000-0000D6680000}"/>
    <cellStyle name="Notiz 2 2 6 2 7" xfId="24484" xr:uid="{00000000-0005-0000-0000-0000D7680000}"/>
    <cellStyle name="Notiz 2 2 6 3" xfId="1458" xr:uid="{00000000-0005-0000-0000-0000D8680000}"/>
    <cellStyle name="Notiz 2 2 6 3 2" xfId="2756" xr:uid="{00000000-0005-0000-0000-0000D9680000}"/>
    <cellStyle name="Notiz 2 2 6 3 2 2" xfId="6661" xr:uid="{00000000-0005-0000-0000-0000DA680000}"/>
    <cellStyle name="Notiz 2 2 6 3 2 2 2" xfId="18389" xr:uid="{00000000-0005-0000-0000-0000DB680000}"/>
    <cellStyle name="Notiz 2 2 6 3 2 2 3" xfId="30116" xr:uid="{00000000-0005-0000-0000-0000DC680000}"/>
    <cellStyle name="Notiz 2 2 6 3 2 3" xfId="10566" xr:uid="{00000000-0005-0000-0000-0000DD680000}"/>
    <cellStyle name="Notiz 2 2 6 3 2 3 2" xfId="22294" xr:uid="{00000000-0005-0000-0000-0000DE680000}"/>
    <cellStyle name="Notiz 2 2 6 3 2 3 3" xfId="34021" xr:uid="{00000000-0005-0000-0000-0000DF680000}"/>
    <cellStyle name="Notiz 2 2 6 3 2 4" xfId="14484" xr:uid="{00000000-0005-0000-0000-0000E0680000}"/>
    <cellStyle name="Notiz 2 2 6 3 2 5" xfId="26211" xr:uid="{00000000-0005-0000-0000-0000E1680000}"/>
    <cellStyle name="Notiz 2 2 6 3 3" xfId="4054" xr:uid="{00000000-0005-0000-0000-0000E2680000}"/>
    <cellStyle name="Notiz 2 2 6 3 3 2" xfId="7959" xr:uid="{00000000-0005-0000-0000-0000E3680000}"/>
    <cellStyle name="Notiz 2 2 6 3 3 2 2" xfId="19687" xr:uid="{00000000-0005-0000-0000-0000E4680000}"/>
    <cellStyle name="Notiz 2 2 6 3 3 2 3" xfId="31414" xr:uid="{00000000-0005-0000-0000-0000E5680000}"/>
    <cellStyle name="Notiz 2 2 6 3 3 3" xfId="11864" xr:uid="{00000000-0005-0000-0000-0000E6680000}"/>
    <cellStyle name="Notiz 2 2 6 3 3 3 2" xfId="23592" xr:uid="{00000000-0005-0000-0000-0000E7680000}"/>
    <cellStyle name="Notiz 2 2 6 3 3 3 3" xfId="35319" xr:uid="{00000000-0005-0000-0000-0000E8680000}"/>
    <cellStyle name="Notiz 2 2 6 3 3 4" xfId="15782" xr:uid="{00000000-0005-0000-0000-0000E9680000}"/>
    <cellStyle name="Notiz 2 2 6 3 3 5" xfId="27509" xr:uid="{00000000-0005-0000-0000-0000EA680000}"/>
    <cellStyle name="Notiz 2 2 6 3 4" xfId="5363" xr:uid="{00000000-0005-0000-0000-0000EB680000}"/>
    <cellStyle name="Notiz 2 2 6 3 4 2" xfId="17091" xr:uid="{00000000-0005-0000-0000-0000EC680000}"/>
    <cellStyle name="Notiz 2 2 6 3 4 3" xfId="28818" xr:uid="{00000000-0005-0000-0000-0000ED680000}"/>
    <cellStyle name="Notiz 2 2 6 3 5" xfId="9268" xr:uid="{00000000-0005-0000-0000-0000EE680000}"/>
    <cellStyle name="Notiz 2 2 6 3 5 2" xfId="20996" xr:uid="{00000000-0005-0000-0000-0000EF680000}"/>
    <cellStyle name="Notiz 2 2 6 3 5 3" xfId="32723" xr:uid="{00000000-0005-0000-0000-0000F0680000}"/>
    <cellStyle name="Notiz 2 2 6 3 6" xfId="13186" xr:uid="{00000000-0005-0000-0000-0000F1680000}"/>
    <cellStyle name="Notiz 2 2 6 3 7" xfId="24913" xr:uid="{00000000-0005-0000-0000-0000F2680000}"/>
    <cellStyle name="Notiz 2 2 6 4" xfId="1898" xr:uid="{00000000-0005-0000-0000-0000F3680000}"/>
    <cellStyle name="Notiz 2 2 6 4 2" xfId="5803" xr:uid="{00000000-0005-0000-0000-0000F4680000}"/>
    <cellStyle name="Notiz 2 2 6 4 2 2" xfId="17531" xr:uid="{00000000-0005-0000-0000-0000F5680000}"/>
    <cellStyle name="Notiz 2 2 6 4 2 3" xfId="29258" xr:uid="{00000000-0005-0000-0000-0000F6680000}"/>
    <cellStyle name="Notiz 2 2 6 4 3" xfId="9708" xr:uid="{00000000-0005-0000-0000-0000F7680000}"/>
    <cellStyle name="Notiz 2 2 6 4 3 2" xfId="21436" xr:uid="{00000000-0005-0000-0000-0000F8680000}"/>
    <cellStyle name="Notiz 2 2 6 4 3 3" xfId="33163" xr:uid="{00000000-0005-0000-0000-0000F9680000}"/>
    <cellStyle name="Notiz 2 2 6 4 4" xfId="13626" xr:uid="{00000000-0005-0000-0000-0000FA680000}"/>
    <cellStyle name="Notiz 2 2 6 4 5" xfId="25353" xr:uid="{00000000-0005-0000-0000-0000FB680000}"/>
    <cellStyle name="Notiz 2 2 6 5" xfId="3196" xr:uid="{00000000-0005-0000-0000-0000FC680000}"/>
    <cellStyle name="Notiz 2 2 6 5 2" xfId="7101" xr:uid="{00000000-0005-0000-0000-0000FD680000}"/>
    <cellStyle name="Notiz 2 2 6 5 2 2" xfId="18829" xr:uid="{00000000-0005-0000-0000-0000FE680000}"/>
    <cellStyle name="Notiz 2 2 6 5 2 3" xfId="30556" xr:uid="{00000000-0005-0000-0000-0000FF680000}"/>
    <cellStyle name="Notiz 2 2 6 5 3" xfId="11006" xr:uid="{00000000-0005-0000-0000-000000690000}"/>
    <cellStyle name="Notiz 2 2 6 5 3 2" xfId="22734" xr:uid="{00000000-0005-0000-0000-000001690000}"/>
    <cellStyle name="Notiz 2 2 6 5 3 3" xfId="34461" xr:uid="{00000000-0005-0000-0000-000002690000}"/>
    <cellStyle name="Notiz 2 2 6 5 4" xfId="14924" xr:uid="{00000000-0005-0000-0000-000003690000}"/>
    <cellStyle name="Notiz 2 2 6 5 5" xfId="26651" xr:uid="{00000000-0005-0000-0000-000004690000}"/>
    <cellStyle name="Notiz 2 2 6 6" xfId="4505" xr:uid="{00000000-0005-0000-0000-000005690000}"/>
    <cellStyle name="Notiz 2 2 6 6 2" xfId="16233" xr:uid="{00000000-0005-0000-0000-000006690000}"/>
    <cellStyle name="Notiz 2 2 6 6 3" xfId="27960" xr:uid="{00000000-0005-0000-0000-000007690000}"/>
    <cellStyle name="Notiz 2 2 6 7" xfId="8410" xr:uid="{00000000-0005-0000-0000-000008690000}"/>
    <cellStyle name="Notiz 2 2 6 7 2" xfId="20138" xr:uid="{00000000-0005-0000-0000-000009690000}"/>
    <cellStyle name="Notiz 2 2 6 7 3" xfId="31865" xr:uid="{00000000-0005-0000-0000-00000A690000}"/>
    <cellStyle name="Notiz 2 2 6 8" xfId="12328" xr:uid="{00000000-0005-0000-0000-00000B690000}"/>
    <cellStyle name="Notiz 2 2 6 9" xfId="24055" xr:uid="{00000000-0005-0000-0000-00000C690000}"/>
    <cellStyle name="Notiz 2 2 7" xfId="684" xr:uid="{00000000-0005-0000-0000-00000D690000}"/>
    <cellStyle name="Notiz 2 2 7 2" xfId="1982" xr:uid="{00000000-0005-0000-0000-00000E690000}"/>
    <cellStyle name="Notiz 2 2 7 2 2" xfId="5887" xr:uid="{00000000-0005-0000-0000-00000F690000}"/>
    <cellStyle name="Notiz 2 2 7 2 2 2" xfId="17615" xr:uid="{00000000-0005-0000-0000-000010690000}"/>
    <cellStyle name="Notiz 2 2 7 2 2 3" xfId="29342" xr:uid="{00000000-0005-0000-0000-000011690000}"/>
    <cellStyle name="Notiz 2 2 7 2 3" xfId="9792" xr:uid="{00000000-0005-0000-0000-000012690000}"/>
    <cellStyle name="Notiz 2 2 7 2 3 2" xfId="21520" xr:uid="{00000000-0005-0000-0000-000013690000}"/>
    <cellStyle name="Notiz 2 2 7 2 3 3" xfId="33247" xr:uid="{00000000-0005-0000-0000-000014690000}"/>
    <cellStyle name="Notiz 2 2 7 2 4" xfId="13710" xr:uid="{00000000-0005-0000-0000-000015690000}"/>
    <cellStyle name="Notiz 2 2 7 2 5" xfId="25437" xr:uid="{00000000-0005-0000-0000-000016690000}"/>
    <cellStyle name="Notiz 2 2 7 3" xfId="3280" xr:uid="{00000000-0005-0000-0000-000017690000}"/>
    <cellStyle name="Notiz 2 2 7 3 2" xfId="7185" xr:uid="{00000000-0005-0000-0000-000018690000}"/>
    <cellStyle name="Notiz 2 2 7 3 2 2" xfId="18913" xr:uid="{00000000-0005-0000-0000-000019690000}"/>
    <cellStyle name="Notiz 2 2 7 3 2 3" xfId="30640" xr:uid="{00000000-0005-0000-0000-00001A690000}"/>
    <cellStyle name="Notiz 2 2 7 3 3" xfId="11090" xr:uid="{00000000-0005-0000-0000-00001B690000}"/>
    <cellStyle name="Notiz 2 2 7 3 3 2" xfId="22818" xr:uid="{00000000-0005-0000-0000-00001C690000}"/>
    <cellStyle name="Notiz 2 2 7 3 3 3" xfId="34545" xr:uid="{00000000-0005-0000-0000-00001D690000}"/>
    <cellStyle name="Notiz 2 2 7 3 4" xfId="15008" xr:uid="{00000000-0005-0000-0000-00001E690000}"/>
    <cellStyle name="Notiz 2 2 7 3 5" xfId="26735" xr:uid="{00000000-0005-0000-0000-00001F690000}"/>
    <cellStyle name="Notiz 2 2 7 4" xfId="4589" xr:uid="{00000000-0005-0000-0000-000020690000}"/>
    <cellStyle name="Notiz 2 2 7 4 2" xfId="16317" xr:uid="{00000000-0005-0000-0000-000021690000}"/>
    <cellStyle name="Notiz 2 2 7 4 3" xfId="28044" xr:uid="{00000000-0005-0000-0000-000022690000}"/>
    <cellStyle name="Notiz 2 2 7 5" xfId="8494" xr:uid="{00000000-0005-0000-0000-000023690000}"/>
    <cellStyle name="Notiz 2 2 7 5 2" xfId="20222" xr:uid="{00000000-0005-0000-0000-000024690000}"/>
    <cellStyle name="Notiz 2 2 7 5 3" xfId="31949" xr:uid="{00000000-0005-0000-0000-000025690000}"/>
    <cellStyle name="Notiz 2 2 7 6" xfId="12412" xr:uid="{00000000-0005-0000-0000-000026690000}"/>
    <cellStyle name="Notiz 2 2 7 7" xfId="24139" xr:uid="{00000000-0005-0000-0000-000027690000}"/>
    <cellStyle name="Notiz 2 2 8" xfId="1113" xr:uid="{00000000-0005-0000-0000-000028690000}"/>
    <cellStyle name="Notiz 2 2 8 2" xfId="2411" xr:uid="{00000000-0005-0000-0000-000029690000}"/>
    <cellStyle name="Notiz 2 2 8 2 2" xfId="6316" xr:uid="{00000000-0005-0000-0000-00002A690000}"/>
    <cellStyle name="Notiz 2 2 8 2 2 2" xfId="18044" xr:uid="{00000000-0005-0000-0000-00002B690000}"/>
    <cellStyle name="Notiz 2 2 8 2 2 3" xfId="29771" xr:uid="{00000000-0005-0000-0000-00002C690000}"/>
    <cellStyle name="Notiz 2 2 8 2 3" xfId="10221" xr:uid="{00000000-0005-0000-0000-00002D690000}"/>
    <cellStyle name="Notiz 2 2 8 2 3 2" xfId="21949" xr:uid="{00000000-0005-0000-0000-00002E690000}"/>
    <cellStyle name="Notiz 2 2 8 2 3 3" xfId="33676" xr:uid="{00000000-0005-0000-0000-00002F690000}"/>
    <cellStyle name="Notiz 2 2 8 2 4" xfId="14139" xr:uid="{00000000-0005-0000-0000-000030690000}"/>
    <cellStyle name="Notiz 2 2 8 2 5" xfId="25866" xr:uid="{00000000-0005-0000-0000-000031690000}"/>
    <cellStyle name="Notiz 2 2 8 3" xfId="3709" xr:uid="{00000000-0005-0000-0000-000032690000}"/>
    <cellStyle name="Notiz 2 2 8 3 2" xfId="7614" xr:uid="{00000000-0005-0000-0000-000033690000}"/>
    <cellStyle name="Notiz 2 2 8 3 2 2" xfId="19342" xr:uid="{00000000-0005-0000-0000-000034690000}"/>
    <cellStyle name="Notiz 2 2 8 3 2 3" xfId="31069" xr:uid="{00000000-0005-0000-0000-000035690000}"/>
    <cellStyle name="Notiz 2 2 8 3 3" xfId="11519" xr:uid="{00000000-0005-0000-0000-000036690000}"/>
    <cellStyle name="Notiz 2 2 8 3 3 2" xfId="23247" xr:uid="{00000000-0005-0000-0000-000037690000}"/>
    <cellStyle name="Notiz 2 2 8 3 3 3" xfId="34974" xr:uid="{00000000-0005-0000-0000-000038690000}"/>
    <cellStyle name="Notiz 2 2 8 3 4" xfId="15437" xr:uid="{00000000-0005-0000-0000-000039690000}"/>
    <cellStyle name="Notiz 2 2 8 3 5" xfId="27164" xr:uid="{00000000-0005-0000-0000-00003A690000}"/>
    <cellStyle name="Notiz 2 2 8 4" xfId="5018" xr:uid="{00000000-0005-0000-0000-00003B690000}"/>
    <cellStyle name="Notiz 2 2 8 4 2" xfId="16746" xr:uid="{00000000-0005-0000-0000-00003C690000}"/>
    <cellStyle name="Notiz 2 2 8 4 3" xfId="28473" xr:uid="{00000000-0005-0000-0000-00003D690000}"/>
    <cellStyle name="Notiz 2 2 8 5" xfId="8923" xr:uid="{00000000-0005-0000-0000-00003E690000}"/>
    <cellStyle name="Notiz 2 2 8 5 2" xfId="20651" xr:uid="{00000000-0005-0000-0000-00003F690000}"/>
    <cellStyle name="Notiz 2 2 8 5 3" xfId="32378" xr:uid="{00000000-0005-0000-0000-000040690000}"/>
    <cellStyle name="Notiz 2 2 8 6" xfId="12841" xr:uid="{00000000-0005-0000-0000-000041690000}"/>
    <cellStyle name="Notiz 2 2 8 7" xfId="24568" xr:uid="{00000000-0005-0000-0000-000042690000}"/>
    <cellStyle name="Notiz 2 2 9" xfId="1553" xr:uid="{00000000-0005-0000-0000-000043690000}"/>
    <cellStyle name="Notiz 2 2 9 2" xfId="5458" xr:uid="{00000000-0005-0000-0000-000044690000}"/>
    <cellStyle name="Notiz 2 2 9 2 2" xfId="17186" xr:uid="{00000000-0005-0000-0000-000045690000}"/>
    <cellStyle name="Notiz 2 2 9 2 3" xfId="28913" xr:uid="{00000000-0005-0000-0000-000046690000}"/>
    <cellStyle name="Notiz 2 2 9 3" xfId="9363" xr:uid="{00000000-0005-0000-0000-000047690000}"/>
    <cellStyle name="Notiz 2 2 9 3 2" xfId="21091" xr:uid="{00000000-0005-0000-0000-000048690000}"/>
    <cellStyle name="Notiz 2 2 9 3 3" xfId="32818" xr:uid="{00000000-0005-0000-0000-000049690000}"/>
    <cellStyle name="Notiz 2 2 9 4" xfId="13281" xr:uid="{00000000-0005-0000-0000-00004A690000}"/>
    <cellStyle name="Notiz 2 2 9 5" xfId="25008" xr:uid="{00000000-0005-0000-0000-00004B690000}"/>
    <cellStyle name="Notiz 2 20" xfId="164" xr:uid="{00000000-0005-0000-0000-00004C690000}"/>
    <cellStyle name="Notiz 2 21" xfId="35417" xr:uid="{00000000-0005-0000-0000-00004D690000}"/>
    <cellStyle name="Notiz 2 22" xfId="35434" xr:uid="{00000000-0005-0000-0000-00004E690000}"/>
    <cellStyle name="Notiz 2 3" xfId="293" xr:uid="{00000000-0005-0000-0000-00004F690000}"/>
    <cellStyle name="Notiz 2 3 10" xfId="2889" xr:uid="{00000000-0005-0000-0000-000050690000}"/>
    <cellStyle name="Notiz 2 3 10 2" xfId="6794" xr:uid="{00000000-0005-0000-0000-000051690000}"/>
    <cellStyle name="Notiz 2 3 10 2 2" xfId="18522" xr:uid="{00000000-0005-0000-0000-000052690000}"/>
    <cellStyle name="Notiz 2 3 10 2 3" xfId="30249" xr:uid="{00000000-0005-0000-0000-000053690000}"/>
    <cellStyle name="Notiz 2 3 10 3" xfId="10699" xr:uid="{00000000-0005-0000-0000-000054690000}"/>
    <cellStyle name="Notiz 2 3 10 3 2" xfId="22427" xr:uid="{00000000-0005-0000-0000-000055690000}"/>
    <cellStyle name="Notiz 2 3 10 3 3" xfId="34154" xr:uid="{00000000-0005-0000-0000-000056690000}"/>
    <cellStyle name="Notiz 2 3 10 4" xfId="14617" xr:uid="{00000000-0005-0000-0000-000057690000}"/>
    <cellStyle name="Notiz 2 3 10 5" xfId="26344" xr:uid="{00000000-0005-0000-0000-000058690000}"/>
    <cellStyle name="Notiz 2 3 11" xfId="4198" xr:uid="{00000000-0005-0000-0000-000059690000}"/>
    <cellStyle name="Notiz 2 3 11 2" xfId="15926" xr:uid="{00000000-0005-0000-0000-00005A690000}"/>
    <cellStyle name="Notiz 2 3 11 3" xfId="27653" xr:uid="{00000000-0005-0000-0000-00005B690000}"/>
    <cellStyle name="Notiz 2 3 12" xfId="8103" xr:uid="{00000000-0005-0000-0000-00005C690000}"/>
    <cellStyle name="Notiz 2 3 12 2" xfId="19831" xr:uid="{00000000-0005-0000-0000-00005D690000}"/>
    <cellStyle name="Notiz 2 3 12 3" xfId="31558" xr:uid="{00000000-0005-0000-0000-00005E690000}"/>
    <cellStyle name="Notiz 2 3 13" xfId="12021" xr:uid="{00000000-0005-0000-0000-00005F690000}"/>
    <cellStyle name="Notiz 2 3 14" xfId="23748" xr:uid="{00000000-0005-0000-0000-000060690000}"/>
    <cellStyle name="Notiz 2 3 2" xfId="416" xr:uid="{00000000-0005-0000-0000-000061690000}"/>
    <cellStyle name="Notiz 2 3 2 10" xfId="12144" xr:uid="{00000000-0005-0000-0000-000062690000}"/>
    <cellStyle name="Notiz 2 3 2 11" xfId="23871" xr:uid="{00000000-0005-0000-0000-000063690000}"/>
    <cellStyle name="Notiz 2 3 2 2" xfId="515" xr:uid="{00000000-0005-0000-0000-000064690000}"/>
    <cellStyle name="Notiz 2 3 2 2 2" xfId="944" xr:uid="{00000000-0005-0000-0000-000065690000}"/>
    <cellStyle name="Notiz 2 3 2 2 2 2" xfId="2242" xr:uid="{00000000-0005-0000-0000-000066690000}"/>
    <cellStyle name="Notiz 2 3 2 2 2 2 2" xfId="6147" xr:uid="{00000000-0005-0000-0000-000067690000}"/>
    <cellStyle name="Notiz 2 3 2 2 2 2 2 2" xfId="17875" xr:uid="{00000000-0005-0000-0000-000068690000}"/>
    <cellStyle name="Notiz 2 3 2 2 2 2 2 3" xfId="29602" xr:uid="{00000000-0005-0000-0000-000069690000}"/>
    <cellStyle name="Notiz 2 3 2 2 2 2 3" xfId="10052" xr:uid="{00000000-0005-0000-0000-00006A690000}"/>
    <cellStyle name="Notiz 2 3 2 2 2 2 3 2" xfId="21780" xr:uid="{00000000-0005-0000-0000-00006B690000}"/>
    <cellStyle name="Notiz 2 3 2 2 2 2 3 3" xfId="33507" xr:uid="{00000000-0005-0000-0000-00006C690000}"/>
    <cellStyle name="Notiz 2 3 2 2 2 2 4" xfId="13970" xr:uid="{00000000-0005-0000-0000-00006D690000}"/>
    <cellStyle name="Notiz 2 3 2 2 2 2 5" xfId="25697" xr:uid="{00000000-0005-0000-0000-00006E690000}"/>
    <cellStyle name="Notiz 2 3 2 2 2 3" xfId="3540" xr:uid="{00000000-0005-0000-0000-00006F690000}"/>
    <cellStyle name="Notiz 2 3 2 2 2 3 2" xfId="7445" xr:uid="{00000000-0005-0000-0000-000070690000}"/>
    <cellStyle name="Notiz 2 3 2 2 2 3 2 2" xfId="19173" xr:uid="{00000000-0005-0000-0000-000071690000}"/>
    <cellStyle name="Notiz 2 3 2 2 2 3 2 3" xfId="30900" xr:uid="{00000000-0005-0000-0000-000072690000}"/>
    <cellStyle name="Notiz 2 3 2 2 2 3 3" xfId="11350" xr:uid="{00000000-0005-0000-0000-000073690000}"/>
    <cellStyle name="Notiz 2 3 2 2 2 3 3 2" xfId="23078" xr:uid="{00000000-0005-0000-0000-000074690000}"/>
    <cellStyle name="Notiz 2 3 2 2 2 3 3 3" xfId="34805" xr:uid="{00000000-0005-0000-0000-000075690000}"/>
    <cellStyle name="Notiz 2 3 2 2 2 3 4" xfId="15268" xr:uid="{00000000-0005-0000-0000-000076690000}"/>
    <cellStyle name="Notiz 2 3 2 2 2 3 5" xfId="26995" xr:uid="{00000000-0005-0000-0000-000077690000}"/>
    <cellStyle name="Notiz 2 3 2 2 2 4" xfId="4849" xr:uid="{00000000-0005-0000-0000-000078690000}"/>
    <cellStyle name="Notiz 2 3 2 2 2 4 2" xfId="16577" xr:uid="{00000000-0005-0000-0000-000079690000}"/>
    <cellStyle name="Notiz 2 3 2 2 2 4 3" xfId="28304" xr:uid="{00000000-0005-0000-0000-00007A690000}"/>
    <cellStyle name="Notiz 2 3 2 2 2 5" xfId="8754" xr:uid="{00000000-0005-0000-0000-00007B690000}"/>
    <cellStyle name="Notiz 2 3 2 2 2 5 2" xfId="20482" xr:uid="{00000000-0005-0000-0000-00007C690000}"/>
    <cellStyle name="Notiz 2 3 2 2 2 5 3" xfId="32209" xr:uid="{00000000-0005-0000-0000-00007D690000}"/>
    <cellStyle name="Notiz 2 3 2 2 2 6" xfId="12672" xr:uid="{00000000-0005-0000-0000-00007E690000}"/>
    <cellStyle name="Notiz 2 3 2 2 2 7" xfId="24399" xr:uid="{00000000-0005-0000-0000-00007F690000}"/>
    <cellStyle name="Notiz 2 3 2 2 3" xfId="1373" xr:uid="{00000000-0005-0000-0000-000080690000}"/>
    <cellStyle name="Notiz 2 3 2 2 3 2" xfId="2671" xr:uid="{00000000-0005-0000-0000-000081690000}"/>
    <cellStyle name="Notiz 2 3 2 2 3 2 2" xfId="6576" xr:uid="{00000000-0005-0000-0000-000082690000}"/>
    <cellStyle name="Notiz 2 3 2 2 3 2 2 2" xfId="18304" xr:uid="{00000000-0005-0000-0000-000083690000}"/>
    <cellStyle name="Notiz 2 3 2 2 3 2 2 3" xfId="30031" xr:uid="{00000000-0005-0000-0000-000084690000}"/>
    <cellStyle name="Notiz 2 3 2 2 3 2 3" xfId="10481" xr:uid="{00000000-0005-0000-0000-000085690000}"/>
    <cellStyle name="Notiz 2 3 2 2 3 2 3 2" xfId="22209" xr:uid="{00000000-0005-0000-0000-000086690000}"/>
    <cellStyle name="Notiz 2 3 2 2 3 2 3 3" xfId="33936" xr:uid="{00000000-0005-0000-0000-000087690000}"/>
    <cellStyle name="Notiz 2 3 2 2 3 2 4" xfId="14399" xr:uid="{00000000-0005-0000-0000-000088690000}"/>
    <cellStyle name="Notiz 2 3 2 2 3 2 5" xfId="26126" xr:uid="{00000000-0005-0000-0000-000089690000}"/>
    <cellStyle name="Notiz 2 3 2 2 3 3" xfId="3969" xr:uid="{00000000-0005-0000-0000-00008A690000}"/>
    <cellStyle name="Notiz 2 3 2 2 3 3 2" xfId="7874" xr:uid="{00000000-0005-0000-0000-00008B690000}"/>
    <cellStyle name="Notiz 2 3 2 2 3 3 2 2" xfId="19602" xr:uid="{00000000-0005-0000-0000-00008C690000}"/>
    <cellStyle name="Notiz 2 3 2 2 3 3 2 3" xfId="31329" xr:uid="{00000000-0005-0000-0000-00008D690000}"/>
    <cellStyle name="Notiz 2 3 2 2 3 3 3" xfId="11779" xr:uid="{00000000-0005-0000-0000-00008E690000}"/>
    <cellStyle name="Notiz 2 3 2 2 3 3 3 2" xfId="23507" xr:uid="{00000000-0005-0000-0000-00008F690000}"/>
    <cellStyle name="Notiz 2 3 2 2 3 3 3 3" xfId="35234" xr:uid="{00000000-0005-0000-0000-000090690000}"/>
    <cellStyle name="Notiz 2 3 2 2 3 3 4" xfId="15697" xr:uid="{00000000-0005-0000-0000-000091690000}"/>
    <cellStyle name="Notiz 2 3 2 2 3 3 5" xfId="27424" xr:uid="{00000000-0005-0000-0000-000092690000}"/>
    <cellStyle name="Notiz 2 3 2 2 3 4" xfId="5278" xr:uid="{00000000-0005-0000-0000-000093690000}"/>
    <cellStyle name="Notiz 2 3 2 2 3 4 2" xfId="17006" xr:uid="{00000000-0005-0000-0000-000094690000}"/>
    <cellStyle name="Notiz 2 3 2 2 3 4 3" xfId="28733" xr:uid="{00000000-0005-0000-0000-000095690000}"/>
    <cellStyle name="Notiz 2 3 2 2 3 5" xfId="9183" xr:uid="{00000000-0005-0000-0000-000096690000}"/>
    <cellStyle name="Notiz 2 3 2 2 3 5 2" xfId="20911" xr:uid="{00000000-0005-0000-0000-000097690000}"/>
    <cellStyle name="Notiz 2 3 2 2 3 5 3" xfId="32638" xr:uid="{00000000-0005-0000-0000-000098690000}"/>
    <cellStyle name="Notiz 2 3 2 2 3 6" xfId="13101" xr:uid="{00000000-0005-0000-0000-000099690000}"/>
    <cellStyle name="Notiz 2 3 2 2 3 7" xfId="24828" xr:uid="{00000000-0005-0000-0000-00009A690000}"/>
    <cellStyle name="Notiz 2 3 2 2 4" xfId="1813" xr:uid="{00000000-0005-0000-0000-00009B690000}"/>
    <cellStyle name="Notiz 2 3 2 2 4 2" xfId="5718" xr:uid="{00000000-0005-0000-0000-00009C690000}"/>
    <cellStyle name="Notiz 2 3 2 2 4 2 2" xfId="17446" xr:uid="{00000000-0005-0000-0000-00009D690000}"/>
    <cellStyle name="Notiz 2 3 2 2 4 2 3" xfId="29173" xr:uid="{00000000-0005-0000-0000-00009E690000}"/>
    <cellStyle name="Notiz 2 3 2 2 4 3" xfId="9623" xr:uid="{00000000-0005-0000-0000-00009F690000}"/>
    <cellStyle name="Notiz 2 3 2 2 4 3 2" xfId="21351" xr:uid="{00000000-0005-0000-0000-0000A0690000}"/>
    <cellStyle name="Notiz 2 3 2 2 4 3 3" xfId="33078" xr:uid="{00000000-0005-0000-0000-0000A1690000}"/>
    <cellStyle name="Notiz 2 3 2 2 4 4" xfId="13541" xr:uid="{00000000-0005-0000-0000-0000A2690000}"/>
    <cellStyle name="Notiz 2 3 2 2 4 5" xfId="25268" xr:uid="{00000000-0005-0000-0000-0000A3690000}"/>
    <cellStyle name="Notiz 2 3 2 2 5" xfId="3111" xr:uid="{00000000-0005-0000-0000-0000A4690000}"/>
    <cellStyle name="Notiz 2 3 2 2 5 2" xfId="7016" xr:uid="{00000000-0005-0000-0000-0000A5690000}"/>
    <cellStyle name="Notiz 2 3 2 2 5 2 2" xfId="18744" xr:uid="{00000000-0005-0000-0000-0000A6690000}"/>
    <cellStyle name="Notiz 2 3 2 2 5 2 3" xfId="30471" xr:uid="{00000000-0005-0000-0000-0000A7690000}"/>
    <cellStyle name="Notiz 2 3 2 2 5 3" xfId="10921" xr:uid="{00000000-0005-0000-0000-0000A8690000}"/>
    <cellStyle name="Notiz 2 3 2 2 5 3 2" xfId="22649" xr:uid="{00000000-0005-0000-0000-0000A9690000}"/>
    <cellStyle name="Notiz 2 3 2 2 5 3 3" xfId="34376" xr:uid="{00000000-0005-0000-0000-0000AA690000}"/>
    <cellStyle name="Notiz 2 3 2 2 5 4" xfId="14839" xr:uid="{00000000-0005-0000-0000-0000AB690000}"/>
    <cellStyle name="Notiz 2 3 2 2 5 5" xfId="26566" xr:uid="{00000000-0005-0000-0000-0000AC690000}"/>
    <cellStyle name="Notiz 2 3 2 2 6" xfId="4420" xr:uid="{00000000-0005-0000-0000-0000AD690000}"/>
    <cellStyle name="Notiz 2 3 2 2 6 2" xfId="16148" xr:uid="{00000000-0005-0000-0000-0000AE690000}"/>
    <cellStyle name="Notiz 2 3 2 2 6 3" xfId="27875" xr:uid="{00000000-0005-0000-0000-0000AF690000}"/>
    <cellStyle name="Notiz 2 3 2 2 7" xfId="8325" xr:uid="{00000000-0005-0000-0000-0000B0690000}"/>
    <cellStyle name="Notiz 2 3 2 2 7 2" xfId="20053" xr:uid="{00000000-0005-0000-0000-0000B1690000}"/>
    <cellStyle name="Notiz 2 3 2 2 7 3" xfId="31780" xr:uid="{00000000-0005-0000-0000-0000B2690000}"/>
    <cellStyle name="Notiz 2 3 2 2 8" xfId="12243" xr:uid="{00000000-0005-0000-0000-0000B3690000}"/>
    <cellStyle name="Notiz 2 3 2 2 9" xfId="23970" xr:uid="{00000000-0005-0000-0000-0000B4690000}"/>
    <cellStyle name="Notiz 2 3 2 3" xfId="614" xr:uid="{00000000-0005-0000-0000-0000B5690000}"/>
    <cellStyle name="Notiz 2 3 2 3 2" xfId="1043" xr:uid="{00000000-0005-0000-0000-0000B6690000}"/>
    <cellStyle name="Notiz 2 3 2 3 2 2" xfId="2341" xr:uid="{00000000-0005-0000-0000-0000B7690000}"/>
    <cellStyle name="Notiz 2 3 2 3 2 2 2" xfId="6246" xr:uid="{00000000-0005-0000-0000-0000B8690000}"/>
    <cellStyle name="Notiz 2 3 2 3 2 2 2 2" xfId="17974" xr:uid="{00000000-0005-0000-0000-0000B9690000}"/>
    <cellStyle name="Notiz 2 3 2 3 2 2 2 3" xfId="29701" xr:uid="{00000000-0005-0000-0000-0000BA690000}"/>
    <cellStyle name="Notiz 2 3 2 3 2 2 3" xfId="10151" xr:uid="{00000000-0005-0000-0000-0000BB690000}"/>
    <cellStyle name="Notiz 2 3 2 3 2 2 3 2" xfId="21879" xr:uid="{00000000-0005-0000-0000-0000BC690000}"/>
    <cellStyle name="Notiz 2 3 2 3 2 2 3 3" xfId="33606" xr:uid="{00000000-0005-0000-0000-0000BD690000}"/>
    <cellStyle name="Notiz 2 3 2 3 2 2 4" xfId="14069" xr:uid="{00000000-0005-0000-0000-0000BE690000}"/>
    <cellStyle name="Notiz 2 3 2 3 2 2 5" xfId="25796" xr:uid="{00000000-0005-0000-0000-0000BF690000}"/>
    <cellStyle name="Notiz 2 3 2 3 2 3" xfId="3639" xr:uid="{00000000-0005-0000-0000-0000C0690000}"/>
    <cellStyle name="Notiz 2 3 2 3 2 3 2" xfId="7544" xr:uid="{00000000-0005-0000-0000-0000C1690000}"/>
    <cellStyle name="Notiz 2 3 2 3 2 3 2 2" xfId="19272" xr:uid="{00000000-0005-0000-0000-0000C2690000}"/>
    <cellStyle name="Notiz 2 3 2 3 2 3 2 3" xfId="30999" xr:uid="{00000000-0005-0000-0000-0000C3690000}"/>
    <cellStyle name="Notiz 2 3 2 3 2 3 3" xfId="11449" xr:uid="{00000000-0005-0000-0000-0000C4690000}"/>
    <cellStyle name="Notiz 2 3 2 3 2 3 3 2" xfId="23177" xr:uid="{00000000-0005-0000-0000-0000C5690000}"/>
    <cellStyle name="Notiz 2 3 2 3 2 3 3 3" xfId="34904" xr:uid="{00000000-0005-0000-0000-0000C6690000}"/>
    <cellStyle name="Notiz 2 3 2 3 2 3 4" xfId="15367" xr:uid="{00000000-0005-0000-0000-0000C7690000}"/>
    <cellStyle name="Notiz 2 3 2 3 2 3 5" xfId="27094" xr:uid="{00000000-0005-0000-0000-0000C8690000}"/>
    <cellStyle name="Notiz 2 3 2 3 2 4" xfId="4948" xr:uid="{00000000-0005-0000-0000-0000C9690000}"/>
    <cellStyle name="Notiz 2 3 2 3 2 4 2" xfId="16676" xr:uid="{00000000-0005-0000-0000-0000CA690000}"/>
    <cellStyle name="Notiz 2 3 2 3 2 4 3" xfId="28403" xr:uid="{00000000-0005-0000-0000-0000CB690000}"/>
    <cellStyle name="Notiz 2 3 2 3 2 5" xfId="8853" xr:uid="{00000000-0005-0000-0000-0000CC690000}"/>
    <cellStyle name="Notiz 2 3 2 3 2 5 2" xfId="20581" xr:uid="{00000000-0005-0000-0000-0000CD690000}"/>
    <cellStyle name="Notiz 2 3 2 3 2 5 3" xfId="32308" xr:uid="{00000000-0005-0000-0000-0000CE690000}"/>
    <cellStyle name="Notiz 2 3 2 3 2 6" xfId="12771" xr:uid="{00000000-0005-0000-0000-0000CF690000}"/>
    <cellStyle name="Notiz 2 3 2 3 2 7" xfId="24498" xr:uid="{00000000-0005-0000-0000-0000D0690000}"/>
    <cellStyle name="Notiz 2 3 2 3 3" xfId="1472" xr:uid="{00000000-0005-0000-0000-0000D1690000}"/>
    <cellStyle name="Notiz 2 3 2 3 3 2" xfId="2770" xr:uid="{00000000-0005-0000-0000-0000D2690000}"/>
    <cellStyle name="Notiz 2 3 2 3 3 2 2" xfId="6675" xr:uid="{00000000-0005-0000-0000-0000D3690000}"/>
    <cellStyle name="Notiz 2 3 2 3 3 2 2 2" xfId="18403" xr:uid="{00000000-0005-0000-0000-0000D4690000}"/>
    <cellStyle name="Notiz 2 3 2 3 3 2 2 3" xfId="30130" xr:uid="{00000000-0005-0000-0000-0000D5690000}"/>
    <cellStyle name="Notiz 2 3 2 3 3 2 3" xfId="10580" xr:uid="{00000000-0005-0000-0000-0000D6690000}"/>
    <cellStyle name="Notiz 2 3 2 3 3 2 3 2" xfId="22308" xr:uid="{00000000-0005-0000-0000-0000D7690000}"/>
    <cellStyle name="Notiz 2 3 2 3 3 2 3 3" xfId="34035" xr:uid="{00000000-0005-0000-0000-0000D8690000}"/>
    <cellStyle name="Notiz 2 3 2 3 3 2 4" xfId="14498" xr:uid="{00000000-0005-0000-0000-0000D9690000}"/>
    <cellStyle name="Notiz 2 3 2 3 3 2 5" xfId="26225" xr:uid="{00000000-0005-0000-0000-0000DA690000}"/>
    <cellStyle name="Notiz 2 3 2 3 3 3" xfId="4068" xr:uid="{00000000-0005-0000-0000-0000DB690000}"/>
    <cellStyle name="Notiz 2 3 2 3 3 3 2" xfId="7973" xr:uid="{00000000-0005-0000-0000-0000DC690000}"/>
    <cellStyle name="Notiz 2 3 2 3 3 3 2 2" xfId="19701" xr:uid="{00000000-0005-0000-0000-0000DD690000}"/>
    <cellStyle name="Notiz 2 3 2 3 3 3 2 3" xfId="31428" xr:uid="{00000000-0005-0000-0000-0000DE690000}"/>
    <cellStyle name="Notiz 2 3 2 3 3 3 3" xfId="11878" xr:uid="{00000000-0005-0000-0000-0000DF690000}"/>
    <cellStyle name="Notiz 2 3 2 3 3 3 3 2" xfId="23606" xr:uid="{00000000-0005-0000-0000-0000E0690000}"/>
    <cellStyle name="Notiz 2 3 2 3 3 3 3 3" xfId="35333" xr:uid="{00000000-0005-0000-0000-0000E1690000}"/>
    <cellStyle name="Notiz 2 3 2 3 3 3 4" xfId="15796" xr:uid="{00000000-0005-0000-0000-0000E2690000}"/>
    <cellStyle name="Notiz 2 3 2 3 3 3 5" xfId="27523" xr:uid="{00000000-0005-0000-0000-0000E3690000}"/>
    <cellStyle name="Notiz 2 3 2 3 3 4" xfId="5377" xr:uid="{00000000-0005-0000-0000-0000E4690000}"/>
    <cellStyle name="Notiz 2 3 2 3 3 4 2" xfId="17105" xr:uid="{00000000-0005-0000-0000-0000E5690000}"/>
    <cellStyle name="Notiz 2 3 2 3 3 4 3" xfId="28832" xr:uid="{00000000-0005-0000-0000-0000E6690000}"/>
    <cellStyle name="Notiz 2 3 2 3 3 5" xfId="9282" xr:uid="{00000000-0005-0000-0000-0000E7690000}"/>
    <cellStyle name="Notiz 2 3 2 3 3 5 2" xfId="21010" xr:uid="{00000000-0005-0000-0000-0000E8690000}"/>
    <cellStyle name="Notiz 2 3 2 3 3 5 3" xfId="32737" xr:uid="{00000000-0005-0000-0000-0000E9690000}"/>
    <cellStyle name="Notiz 2 3 2 3 3 6" xfId="13200" xr:uid="{00000000-0005-0000-0000-0000EA690000}"/>
    <cellStyle name="Notiz 2 3 2 3 3 7" xfId="24927" xr:uid="{00000000-0005-0000-0000-0000EB690000}"/>
    <cellStyle name="Notiz 2 3 2 3 4" xfId="1912" xr:uid="{00000000-0005-0000-0000-0000EC690000}"/>
    <cellStyle name="Notiz 2 3 2 3 4 2" xfId="5817" xr:uid="{00000000-0005-0000-0000-0000ED690000}"/>
    <cellStyle name="Notiz 2 3 2 3 4 2 2" xfId="17545" xr:uid="{00000000-0005-0000-0000-0000EE690000}"/>
    <cellStyle name="Notiz 2 3 2 3 4 2 3" xfId="29272" xr:uid="{00000000-0005-0000-0000-0000EF690000}"/>
    <cellStyle name="Notiz 2 3 2 3 4 3" xfId="9722" xr:uid="{00000000-0005-0000-0000-0000F0690000}"/>
    <cellStyle name="Notiz 2 3 2 3 4 3 2" xfId="21450" xr:uid="{00000000-0005-0000-0000-0000F1690000}"/>
    <cellStyle name="Notiz 2 3 2 3 4 3 3" xfId="33177" xr:uid="{00000000-0005-0000-0000-0000F2690000}"/>
    <cellStyle name="Notiz 2 3 2 3 4 4" xfId="13640" xr:uid="{00000000-0005-0000-0000-0000F3690000}"/>
    <cellStyle name="Notiz 2 3 2 3 4 5" xfId="25367" xr:uid="{00000000-0005-0000-0000-0000F4690000}"/>
    <cellStyle name="Notiz 2 3 2 3 5" xfId="3210" xr:uid="{00000000-0005-0000-0000-0000F5690000}"/>
    <cellStyle name="Notiz 2 3 2 3 5 2" xfId="7115" xr:uid="{00000000-0005-0000-0000-0000F6690000}"/>
    <cellStyle name="Notiz 2 3 2 3 5 2 2" xfId="18843" xr:uid="{00000000-0005-0000-0000-0000F7690000}"/>
    <cellStyle name="Notiz 2 3 2 3 5 2 3" xfId="30570" xr:uid="{00000000-0005-0000-0000-0000F8690000}"/>
    <cellStyle name="Notiz 2 3 2 3 5 3" xfId="11020" xr:uid="{00000000-0005-0000-0000-0000F9690000}"/>
    <cellStyle name="Notiz 2 3 2 3 5 3 2" xfId="22748" xr:uid="{00000000-0005-0000-0000-0000FA690000}"/>
    <cellStyle name="Notiz 2 3 2 3 5 3 3" xfId="34475" xr:uid="{00000000-0005-0000-0000-0000FB690000}"/>
    <cellStyle name="Notiz 2 3 2 3 5 4" xfId="14938" xr:uid="{00000000-0005-0000-0000-0000FC690000}"/>
    <cellStyle name="Notiz 2 3 2 3 5 5" xfId="26665" xr:uid="{00000000-0005-0000-0000-0000FD690000}"/>
    <cellStyle name="Notiz 2 3 2 3 6" xfId="4519" xr:uid="{00000000-0005-0000-0000-0000FE690000}"/>
    <cellStyle name="Notiz 2 3 2 3 6 2" xfId="16247" xr:uid="{00000000-0005-0000-0000-0000FF690000}"/>
    <cellStyle name="Notiz 2 3 2 3 6 3" xfId="27974" xr:uid="{00000000-0005-0000-0000-0000006A0000}"/>
    <cellStyle name="Notiz 2 3 2 3 7" xfId="8424" xr:uid="{00000000-0005-0000-0000-0000016A0000}"/>
    <cellStyle name="Notiz 2 3 2 3 7 2" xfId="20152" xr:uid="{00000000-0005-0000-0000-0000026A0000}"/>
    <cellStyle name="Notiz 2 3 2 3 7 3" xfId="31879" xr:uid="{00000000-0005-0000-0000-0000036A0000}"/>
    <cellStyle name="Notiz 2 3 2 3 8" xfId="12342" xr:uid="{00000000-0005-0000-0000-0000046A0000}"/>
    <cellStyle name="Notiz 2 3 2 3 9" xfId="24069" xr:uid="{00000000-0005-0000-0000-0000056A0000}"/>
    <cellStyle name="Notiz 2 3 2 4" xfId="845" xr:uid="{00000000-0005-0000-0000-0000066A0000}"/>
    <cellStyle name="Notiz 2 3 2 4 2" xfId="2143" xr:uid="{00000000-0005-0000-0000-0000076A0000}"/>
    <cellStyle name="Notiz 2 3 2 4 2 2" xfId="6048" xr:uid="{00000000-0005-0000-0000-0000086A0000}"/>
    <cellStyle name="Notiz 2 3 2 4 2 2 2" xfId="17776" xr:uid="{00000000-0005-0000-0000-0000096A0000}"/>
    <cellStyle name="Notiz 2 3 2 4 2 2 3" xfId="29503" xr:uid="{00000000-0005-0000-0000-00000A6A0000}"/>
    <cellStyle name="Notiz 2 3 2 4 2 3" xfId="9953" xr:uid="{00000000-0005-0000-0000-00000B6A0000}"/>
    <cellStyle name="Notiz 2 3 2 4 2 3 2" xfId="21681" xr:uid="{00000000-0005-0000-0000-00000C6A0000}"/>
    <cellStyle name="Notiz 2 3 2 4 2 3 3" xfId="33408" xr:uid="{00000000-0005-0000-0000-00000D6A0000}"/>
    <cellStyle name="Notiz 2 3 2 4 2 4" xfId="13871" xr:uid="{00000000-0005-0000-0000-00000E6A0000}"/>
    <cellStyle name="Notiz 2 3 2 4 2 5" xfId="25598" xr:uid="{00000000-0005-0000-0000-00000F6A0000}"/>
    <cellStyle name="Notiz 2 3 2 4 3" xfId="3441" xr:uid="{00000000-0005-0000-0000-0000106A0000}"/>
    <cellStyle name="Notiz 2 3 2 4 3 2" xfId="7346" xr:uid="{00000000-0005-0000-0000-0000116A0000}"/>
    <cellStyle name="Notiz 2 3 2 4 3 2 2" xfId="19074" xr:uid="{00000000-0005-0000-0000-0000126A0000}"/>
    <cellStyle name="Notiz 2 3 2 4 3 2 3" xfId="30801" xr:uid="{00000000-0005-0000-0000-0000136A0000}"/>
    <cellStyle name="Notiz 2 3 2 4 3 3" xfId="11251" xr:uid="{00000000-0005-0000-0000-0000146A0000}"/>
    <cellStyle name="Notiz 2 3 2 4 3 3 2" xfId="22979" xr:uid="{00000000-0005-0000-0000-0000156A0000}"/>
    <cellStyle name="Notiz 2 3 2 4 3 3 3" xfId="34706" xr:uid="{00000000-0005-0000-0000-0000166A0000}"/>
    <cellStyle name="Notiz 2 3 2 4 3 4" xfId="15169" xr:uid="{00000000-0005-0000-0000-0000176A0000}"/>
    <cellStyle name="Notiz 2 3 2 4 3 5" xfId="26896" xr:uid="{00000000-0005-0000-0000-0000186A0000}"/>
    <cellStyle name="Notiz 2 3 2 4 4" xfId="4750" xr:uid="{00000000-0005-0000-0000-0000196A0000}"/>
    <cellStyle name="Notiz 2 3 2 4 4 2" xfId="16478" xr:uid="{00000000-0005-0000-0000-00001A6A0000}"/>
    <cellStyle name="Notiz 2 3 2 4 4 3" xfId="28205" xr:uid="{00000000-0005-0000-0000-00001B6A0000}"/>
    <cellStyle name="Notiz 2 3 2 4 5" xfId="8655" xr:uid="{00000000-0005-0000-0000-00001C6A0000}"/>
    <cellStyle name="Notiz 2 3 2 4 5 2" xfId="20383" xr:uid="{00000000-0005-0000-0000-00001D6A0000}"/>
    <cellStyle name="Notiz 2 3 2 4 5 3" xfId="32110" xr:uid="{00000000-0005-0000-0000-00001E6A0000}"/>
    <cellStyle name="Notiz 2 3 2 4 6" xfId="12573" xr:uid="{00000000-0005-0000-0000-00001F6A0000}"/>
    <cellStyle name="Notiz 2 3 2 4 7" xfId="24300" xr:uid="{00000000-0005-0000-0000-0000206A0000}"/>
    <cellStyle name="Notiz 2 3 2 5" xfId="1274" xr:uid="{00000000-0005-0000-0000-0000216A0000}"/>
    <cellStyle name="Notiz 2 3 2 5 2" xfId="2572" xr:uid="{00000000-0005-0000-0000-0000226A0000}"/>
    <cellStyle name="Notiz 2 3 2 5 2 2" xfId="6477" xr:uid="{00000000-0005-0000-0000-0000236A0000}"/>
    <cellStyle name="Notiz 2 3 2 5 2 2 2" xfId="18205" xr:uid="{00000000-0005-0000-0000-0000246A0000}"/>
    <cellStyle name="Notiz 2 3 2 5 2 2 3" xfId="29932" xr:uid="{00000000-0005-0000-0000-0000256A0000}"/>
    <cellStyle name="Notiz 2 3 2 5 2 3" xfId="10382" xr:uid="{00000000-0005-0000-0000-0000266A0000}"/>
    <cellStyle name="Notiz 2 3 2 5 2 3 2" xfId="22110" xr:uid="{00000000-0005-0000-0000-0000276A0000}"/>
    <cellStyle name="Notiz 2 3 2 5 2 3 3" xfId="33837" xr:uid="{00000000-0005-0000-0000-0000286A0000}"/>
    <cellStyle name="Notiz 2 3 2 5 2 4" xfId="14300" xr:uid="{00000000-0005-0000-0000-0000296A0000}"/>
    <cellStyle name="Notiz 2 3 2 5 2 5" xfId="26027" xr:uid="{00000000-0005-0000-0000-00002A6A0000}"/>
    <cellStyle name="Notiz 2 3 2 5 3" xfId="3870" xr:uid="{00000000-0005-0000-0000-00002B6A0000}"/>
    <cellStyle name="Notiz 2 3 2 5 3 2" xfId="7775" xr:uid="{00000000-0005-0000-0000-00002C6A0000}"/>
    <cellStyle name="Notiz 2 3 2 5 3 2 2" xfId="19503" xr:uid="{00000000-0005-0000-0000-00002D6A0000}"/>
    <cellStyle name="Notiz 2 3 2 5 3 2 3" xfId="31230" xr:uid="{00000000-0005-0000-0000-00002E6A0000}"/>
    <cellStyle name="Notiz 2 3 2 5 3 3" xfId="11680" xr:uid="{00000000-0005-0000-0000-00002F6A0000}"/>
    <cellStyle name="Notiz 2 3 2 5 3 3 2" xfId="23408" xr:uid="{00000000-0005-0000-0000-0000306A0000}"/>
    <cellStyle name="Notiz 2 3 2 5 3 3 3" xfId="35135" xr:uid="{00000000-0005-0000-0000-0000316A0000}"/>
    <cellStyle name="Notiz 2 3 2 5 3 4" xfId="15598" xr:uid="{00000000-0005-0000-0000-0000326A0000}"/>
    <cellStyle name="Notiz 2 3 2 5 3 5" xfId="27325" xr:uid="{00000000-0005-0000-0000-0000336A0000}"/>
    <cellStyle name="Notiz 2 3 2 5 4" xfId="5179" xr:uid="{00000000-0005-0000-0000-0000346A0000}"/>
    <cellStyle name="Notiz 2 3 2 5 4 2" xfId="16907" xr:uid="{00000000-0005-0000-0000-0000356A0000}"/>
    <cellStyle name="Notiz 2 3 2 5 4 3" xfId="28634" xr:uid="{00000000-0005-0000-0000-0000366A0000}"/>
    <cellStyle name="Notiz 2 3 2 5 5" xfId="9084" xr:uid="{00000000-0005-0000-0000-0000376A0000}"/>
    <cellStyle name="Notiz 2 3 2 5 5 2" xfId="20812" xr:uid="{00000000-0005-0000-0000-0000386A0000}"/>
    <cellStyle name="Notiz 2 3 2 5 5 3" xfId="32539" xr:uid="{00000000-0005-0000-0000-0000396A0000}"/>
    <cellStyle name="Notiz 2 3 2 5 6" xfId="13002" xr:uid="{00000000-0005-0000-0000-00003A6A0000}"/>
    <cellStyle name="Notiz 2 3 2 5 7" xfId="24729" xr:uid="{00000000-0005-0000-0000-00003B6A0000}"/>
    <cellStyle name="Notiz 2 3 2 6" xfId="1714" xr:uid="{00000000-0005-0000-0000-00003C6A0000}"/>
    <cellStyle name="Notiz 2 3 2 6 2" xfId="5619" xr:uid="{00000000-0005-0000-0000-00003D6A0000}"/>
    <cellStyle name="Notiz 2 3 2 6 2 2" xfId="17347" xr:uid="{00000000-0005-0000-0000-00003E6A0000}"/>
    <cellStyle name="Notiz 2 3 2 6 2 3" xfId="29074" xr:uid="{00000000-0005-0000-0000-00003F6A0000}"/>
    <cellStyle name="Notiz 2 3 2 6 3" xfId="9524" xr:uid="{00000000-0005-0000-0000-0000406A0000}"/>
    <cellStyle name="Notiz 2 3 2 6 3 2" xfId="21252" xr:uid="{00000000-0005-0000-0000-0000416A0000}"/>
    <cellStyle name="Notiz 2 3 2 6 3 3" xfId="32979" xr:uid="{00000000-0005-0000-0000-0000426A0000}"/>
    <cellStyle name="Notiz 2 3 2 6 4" xfId="13442" xr:uid="{00000000-0005-0000-0000-0000436A0000}"/>
    <cellStyle name="Notiz 2 3 2 6 5" xfId="25169" xr:uid="{00000000-0005-0000-0000-0000446A0000}"/>
    <cellStyle name="Notiz 2 3 2 7" xfId="3012" xr:uid="{00000000-0005-0000-0000-0000456A0000}"/>
    <cellStyle name="Notiz 2 3 2 7 2" xfId="6917" xr:uid="{00000000-0005-0000-0000-0000466A0000}"/>
    <cellStyle name="Notiz 2 3 2 7 2 2" xfId="18645" xr:uid="{00000000-0005-0000-0000-0000476A0000}"/>
    <cellStyle name="Notiz 2 3 2 7 2 3" xfId="30372" xr:uid="{00000000-0005-0000-0000-0000486A0000}"/>
    <cellStyle name="Notiz 2 3 2 7 3" xfId="10822" xr:uid="{00000000-0005-0000-0000-0000496A0000}"/>
    <cellStyle name="Notiz 2 3 2 7 3 2" xfId="22550" xr:uid="{00000000-0005-0000-0000-00004A6A0000}"/>
    <cellStyle name="Notiz 2 3 2 7 3 3" xfId="34277" xr:uid="{00000000-0005-0000-0000-00004B6A0000}"/>
    <cellStyle name="Notiz 2 3 2 7 4" xfId="14740" xr:uid="{00000000-0005-0000-0000-00004C6A0000}"/>
    <cellStyle name="Notiz 2 3 2 7 5" xfId="26467" xr:uid="{00000000-0005-0000-0000-00004D6A0000}"/>
    <cellStyle name="Notiz 2 3 2 8" xfId="4321" xr:uid="{00000000-0005-0000-0000-00004E6A0000}"/>
    <cellStyle name="Notiz 2 3 2 8 2" xfId="16049" xr:uid="{00000000-0005-0000-0000-00004F6A0000}"/>
    <cellStyle name="Notiz 2 3 2 8 3" xfId="27776" xr:uid="{00000000-0005-0000-0000-0000506A0000}"/>
    <cellStyle name="Notiz 2 3 2 9" xfId="8226" xr:uid="{00000000-0005-0000-0000-0000516A0000}"/>
    <cellStyle name="Notiz 2 3 2 9 2" xfId="19954" xr:uid="{00000000-0005-0000-0000-0000526A0000}"/>
    <cellStyle name="Notiz 2 3 2 9 3" xfId="31681" xr:uid="{00000000-0005-0000-0000-0000536A0000}"/>
    <cellStyle name="Notiz 2 3 3" xfId="438" xr:uid="{00000000-0005-0000-0000-0000546A0000}"/>
    <cellStyle name="Notiz 2 3 3 10" xfId="12166" xr:uid="{00000000-0005-0000-0000-0000556A0000}"/>
    <cellStyle name="Notiz 2 3 3 11" xfId="23893" xr:uid="{00000000-0005-0000-0000-0000566A0000}"/>
    <cellStyle name="Notiz 2 3 3 2" xfId="537" xr:uid="{00000000-0005-0000-0000-0000576A0000}"/>
    <cellStyle name="Notiz 2 3 3 2 2" xfId="966" xr:uid="{00000000-0005-0000-0000-0000586A0000}"/>
    <cellStyle name="Notiz 2 3 3 2 2 2" xfId="2264" xr:uid="{00000000-0005-0000-0000-0000596A0000}"/>
    <cellStyle name="Notiz 2 3 3 2 2 2 2" xfId="6169" xr:uid="{00000000-0005-0000-0000-00005A6A0000}"/>
    <cellStyle name="Notiz 2 3 3 2 2 2 2 2" xfId="17897" xr:uid="{00000000-0005-0000-0000-00005B6A0000}"/>
    <cellStyle name="Notiz 2 3 3 2 2 2 2 3" xfId="29624" xr:uid="{00000000-0005-0000-0000-00005C6A0000}"/>
    <cellStyle name="Notiz 2 3 3 2 2 2 3" xfId="10074" xr:uid="{00000000-0005-0000-0000-00005D6A0000}"/>
    <cellStyle name="Notiz 2 3 3 2 2 2 3 2" xfId="21802" xr:uid="{00000000-0005-0000-0000-00005E6A0000}"/>
    <cellStyle name="Notiz 2 3 3 2 2 2 3 3" xfId="33529" xr:uid="{00000000-0005-0000-0000-00005F6A0000}"/>
    <cellStyle name="Notiz 2 3 3 2 2 2 4" xfId="13992" xr:uid="{00000000-0005-0000-0000-0000606A0000}"/>
    <cellStyle name="Notiz 2 3 3 2 2 2 5" xfId="25719" xr:uid="{00000000-0005-0000-0000-0000616A0000}"/>
    <cellStyle name="Notiz 2 3 3 2 2 3" xfId="3562" xr:uid="{00000000-0005-0000-0000-0000626A0000}"/>
    <cellStyle name="Notiz 2 3 3 2 2 3 2" xfId="7467" xr:uid="{00000000-0005-0000-0000-0000636A0000}"/>
    <cellStyle name="Notiz 2 3 3 2 2 3 2 2" xfId="19195" xr:uid="{00000000-0005-0000-0000-0000646A0000}"/>
    <cellStyle name="Notiz 2 3 3 2 2 3 2 3" xfId="30922" xr:uid="{00000000-0005-0000-0000-0000656A0000}"/>
    <cellStyle name="Notiz 2 3 3 2 2 3 3" xfId="11372" xr:uid="{00000000-0005-0000-0000-0000666A0000}"/>
    <cellStyle name="Notiz 2 3 3 2 2 3 3 2" xfId="23100" xr:uid="{00000000-0005-0000-0000-0000676A0000}"/>
    <cellStyle name="Notiz 2 3 3 2 2 3 3 3" xfId="34827" xr:uid="{00000000-0005-0000-0000-0000686A0000}"/>
    <cellStyle name="Notiz 2 3 3 2 2 3 4" xfId="15290" xr:uid="{00000000-0005-0000-0000-0000696A0000}"/>
    <cellStyle name="Notiz 2 3 3 2 2 3 5" xfId="27017" xr:uid="{00000000-0005-0000-0000-00006A6A0000}"/>
    <cellStyle name="Notiz 2 3 3 2 2 4" xfId="4871" xr:uid="{00000000-0005-0000-0000-00006B6A0000}"/>
    <cellStyle name="Notiz 2 3 3 2 2 4 2" xfId="16599" xr:uid="{00000000-0005-0000-0000-00006C6A0000}"/>
    <cellStyle name="Notiz 2 3 3 2 2 4 3" xfId="28326" xr:uid="{00000000-0005-0000-0000-00006D6A0000}"/>
    <cellStyle name="Notiz 2 3 3 2 2 5" xfId="8776" xr:uid="{00000000-0005-0000-0000-00006E6A0000}"/>
    <cellStyle name="Notiz 2 3 3 2 2 5 2" xfId="20504" xr:uid="{00000000-0005-0000-0000-00006F6A0000}"/>
    <cellStyle name="Notiz 2 3 3 2 2 5 3" xfId="32231" xr:uid="{00000000-0005-0000-0000-0000706A0000}"/>
    <cellStyle name="Notiz 2 3 3 2 2 6" xfId="12694" xr:uid="{00000000-0005-0000-0000-0000716A0000}"/>
    <cellStyle name="Notiz 2 3 3 2 2 7" xfId="24421" xr:uid="{00000000-0005-0000-0000-0000726A0000}"/>
    <cellStyle name="Notiz 2 3 3 2 3" xfId="1395" xr:uid="{00000000-0005-0000-0000-0000736A0000}"/>
    <cellStyle name="Notiz 2 3 3 2 3 2" xfId="2693" xr:uid="{00000000-0005-0000-0000-0000746A0000}"/>
    <cellStyle name="Notiz 2 3 3 2 3 2 2" xfId="6598" xr:uid="{00000000-0005-0000-0000-0000756A0000}"/>
    <cellStyle name="Notiz 2 3 3 2 3 2 2 2" xfId="18326" xr:uid="{00000000-0005-0000-0000-0000766A0000}"/>
    <cellStyle name="Notiz 2 3 3 2 3 2 2 3" xfId="30053" xr:uid="{00000000-0005-0000-0000-0000776A0000}"/>
    <cellStyle name="Notiz 2 3 3 2 3 2 3" xfId="10503" xr:uid="{00000000-0005-0000-0000-0000786A0000}"/>
    <cellStyle name="Notiz 2 3 3 2 3 2 3 2" xfId="22231" xr:uid="{00000000-0005-0000-0000-0000796A0000}"/>
    <cellStyle name="Notiz 2 3 3 2 3 2 3 3" xfId="33958" xr:uid="{00000000-0005-0000-0000-00007A6A0000}"/>
    <cellStyle name="Notiz 2 3 3 2 3 2 4" xfId="14421" xr:uid="{00000000-0005-0000-0000-00007B6A0000}"/>
    <cellStyle name="Notiz 2 3 3 2 3 2 5" xfId="26148" xr:uid="{00000000-0005-0000-0000-00007C6A0000}"/>
    <cellStyle name="Notiz 2 3 3 2 3 3" xfId="3991" xr:uid="{00000000-0005-0000-0000-00007D6A0000}"/>
    <cellStyle name="Notiz 2 3 3 2 3 3 2" xfId="7896" xr:uid="{00000000-0005-0000-0000-00007E6A0000}"/>
    <cellStyle name="Notiz 2 3 3 2 3 3 2 2" xfId="19624" xr:uid="{00000000-0005-0000-0000-00007F6A0000}"/>
    <cellStyle name="Notiz 2 3 3 2 3 3 2 3" xfId="31351" xr:uid="{00000000-0005-0000-0000-0000806A0000}"/>
    <cellStyle name="Notiz 2 3 3 2 3 3 3" xfId="11801" xr:uid="{00000000-0005-0000-0000-0000816A0000}"/>
    <cellStyle name="Notiz 2 3 3 2 3 3 3 2" xfId="23529" xr:uid="{00000000-0005-0000-0000-0000826A0000}"/>
    <cellStyle name="Notiz 2 3 3 2 3 3 3 3" xfId="35256" xr:uid="{00000000-0005-0000-0000-0000836A0000}"/>
    <cellStyle name="Notiz 2 3 3 2 3 3 4" xfId="15719" xr:uid="{00000000-0005-0000-0000-0000846A0000}"/>
    <cellStyle name="Notiz 2 3 3 2 3 3 5" xfId="27446" xr:uid="{00000000-0005-0000-0000-0000856A0000}"/>
    <cellStyle name="Notiz 2 3 3 2 3 4" xfId="5300" xr:uid="{00000000-0005-0000-0000-0000866A0000}"/>
    <cellStyle name="Notiz 2 3 3 2 3 4 2" xfId="17028" xr:uid="{00000000-0005-0000-0000-0000876A0000}"/>
    <cellStyle name="Notiz 2 3 3 2 3 4 3" xfId="28755" xr:uid="{00000000-0005-0000-0000-0000886A0000}"/>
    <cellStyle name="Notiz 2 3 3 2 3 5" xfId="9205" xr:uid="{00000000-0005-0000-0000-0000896A0000}"/>
    <cellStyle name="Notiz 2 3 3 2 3 5 2" xfId="20933" xr:uid="{00000000-0005-0000-0000-00008A6A0000}"/>
    <cellStyle name="Notiz 2 3 3 2 3 5 3" xfId="32660" xr:uid="{00000000-0005-0000-0000-00008B6A0000}"/>
    <cellStyle name="Notiz 2 3 3 2 3 6" xfId="13123" xr:uid="{00000000-0005-0000-0000-00008C6A0000}"/>
    <cellStyle name="Notiz 2 3 3 2 3 7" xfId="24850" xr:uid="{00000000-0005-0000-0000-00008D6A0000}"/>
    <cellStyle name="Notiz 2 3 3 2 4" xfId="1835" xr:uid="{00000000-0005-0000-0000-00008E6A0000}"/>
    <cellStyle name="Notiz 2 3 3 2 4 2" xfId="5740" xr:uid="{00000000-0005-0000-0000-00008F6A0000}"/>
    <cellStyle name="Notiz 2 3 3 2 4 2 2" xfId="17468" xr:uid="{00000000-0005-0000-0000-0000906A0000}"/>
    <cellStyle name="Notiz 2 3 3 2 4 2 3" xfId="29195" xr:uid="{00000000-0005-0000-0000-0000916A0000}"/>
    <cellStyle name="Notiz 2 3 3 2 4 3" xfId="9645" xr:uid="{00000000-0005-0000-0000-0000926A0000}"/>
    <cellStyle name="Notiz 2 3 3 2 4 3 2" xfId="21373" xr:uid="{00000000-0005-0000-0000-0000936A0000}"/>
    <cellStyle name="Notiz 2 3 3 2 4 3 3" xfId="33100" xr:uid="{00000000-0005-0000-0000-0000946A0000}"/>
    <cellStyle name="Notiz 2 3 3 2 4 4" xfId="13563" xr:uid="{00000000-0005-0000-0000-0000956A0000}"/>
    <cellStyle name="Notiz 2 3 3 2 4 5" xfId="25290" xr:uid="{00000000-0005-0000-0000-0000966A0000}"/>
    <cellStyle name="Notiz 2 3 3 2 5" xfId="3133" xr:uid="{00000000-0005-0000-0000-0000976A0000}"/>
    <cellStyle name="Notiz 2 3 3 2 5 2" xfId="7038" xr:uid="{00000000-0005-0000-0000-0000986A0000}"/>
    <cellStyle name="Notiz 2 3 3 2 5 2 2" xfId="18766" xr:uid="{00000000-0005-0000-0000-0000996A0000}"/>
    <cellStyle name="Notiz 2 3 3 2 5 2 3" xfId="30493" xr:uid="{00000000-0005-0000-0000-00009A6A0000}"/>
    <cellStyle name="Notiz 2 3 3 2 5 3" xfId="10943" xr:uid="{00000000-0005-0000-0000-00009B6A0000}"/>
    <cellStyle name="Notiz 2 3 3 2 5 3 2" xfId="22671" xr:uid="{00000000-0005-0000-0000-00009C6A0000}"/>
    <cellStyle name="Notiz 2 3 3 2 5 3 3" xfId="34398" xr:uid="{00000000-0005-0000-0000-00009D6A0000}"/>
    <cellStyle name="Notiz 2 3 3 2 5 4" xfId="14861" xr:uid="{00000000-0005-0000-0000-00009E6A0000}"/>
    <cellStyle name="Notiz 2 3 3 2 5 5" xfId="26588" xr:uid="{00000000-0005-0000-0000-00009F6A0000}"/>
    <cellStyle name="Notiz 2 3 3 2 6" xfId="4442" xr:uid="{00000000-0005-0000-0000-0000A06A0000}"/>
    <cellStyle name="Notiz 2 3 3 2 6 2" xfId="16170" xr:uid="{00000000-0005-0000-0000-0000A16A0000}"/>
    <cellStyle name="Notiz 2 3 3 2 6 3" xfId="27897" xr:uid="{00000000-0005-0000-0000-0000A26A0000}"/>
    <cellStyle name="Notiz 2 3 3 2 7" xfId="8347" xr:uid="{00000000-0005-0000-0000-0000A36A0000}"/>
    <cellStyle name="Notiz 2 3 3 2 7 2" xfId="20075" xr:uid="{00000000-0005-0000-0000-0000A46A0000}"/>
    <cellStyle name="Notiz 2 3 3 2 7 3" xfId="31802" xr:uid="{00000000-0005-0000-0000-0000A56A0000}"/>
    <cellStyle name="Notiz 2 3 3 2 8" xfId="12265" xr:uid="{00000000-0005-0000-0000-0000A66A0000}"/>
    <cellStyle name="Notiz 2 3 3 2 9" xfId="23992" xr:uid="{00000000-0005-0000-0000-0000A76A0000}"/>
    <cellStyle name="Notiz 2 3 3 3" xfId="636" xr:uid="{00000000-0005-0000-0000-0000A86A0000}"/>
    <cellStyle name="Notiz 2 3 3 3 2" xfId="1065" xr:uid="{00000000-0005-0000-0000-0000A96A0000}"/>
    <cellStyle name="Notiz 2 3 3 3 2 2" xfId="2363" xr:uid="{00000000-0005-0000-0000-0000AA6A0000}"/>
    <cellStyle name="Notiz 2 3 3 3 2 2 2" xfId="6268" xr:uid="{00000000-0005-0000-0000-0000AB6A0000}"/>
    <cellStyle name="Notiz 2 3 3 3 2 2 2 2" xfId="17996" xr:uid="{00000000-0005-0000-0000-0000AC6A0000}"/>
    <cellStyle name="Notiz 2 3 3 3 2 2 2 3" xfId="29723" xr:uid="{00000000-0005-0000-0000-0000AD6A0000}"/>
    <cellStyle name="Notiz 2 3 3 3 2 2 3" xfId="10173" xr:uid="{00000000-0005-0000-0000-0000AE6A0000}"/>
    <cellStyle name="Notiz 2 3 3 3 2 2 3 2" xfId="21901" xr:uid="{00000000-0005-0000-0000-0000AF6A0000}"/>
    <cellStyle name="Notiz 2 3 3 3 2 2 3 3" xfId="33628" xr:uid="{00000000-0005-0000-0000-0000B06A0000}"/>
    <cellStyle name="Notiz 2 3 3 3 2 2 4" xfId="14091" xr:uid="{00000000-0005-0000-0000-0000B16A0000}"/>
    <cellStyle name="Notiz 2 3 3 3 2 2 5" xfId="25818" xr:uid="{00000000-0005-0000-0000-0000B26A0000}"/>
    <cellStyle name="Notiz 2 3 3 3 2 3" xfId="3661" xr:uid="{00000000-0005-0000-0000-0000B36A0000}"/>
    <cellStyle name="Notiz 2 3 3 3 2 3 2" xfId="7566" xr:uid="{00000000-0005-0000-0000-0000B46A0000}"/>
    <cellStyle name="Notiz 2 3 3 3 2 3 2 2" xfId="19294" xr:uid="{00000000-0005-0000-0000-0000B56A0000}"/>
    <cellStyle name="Notiz 2 3 3 3 2 3 2 3" xfId="31021" xr:uid="{00000000-0005-0000-0000-0000B66A0000}"/>
    <cellStyle name="Notiz 2 3 3 3 2 3 3" xfId="11471" xr:uid="{00000000-0005-0000-0000-0000B76A0000}"/>
    <cellStyle name="Notiz 2 3 3 3 2 3 3 2" xfId="23199" xr:uid="{00000000-0005-0000-0000-0000B86A0000}"/>
    <cellStyle name="Notiz 2 3 3 3 2 3 3 3" xfId="34926" xr:uid="{00000000-0005-0000-0000-0000B96A0000}"/>
    <cellStyle name="Notiz 2 3 3 3 2 3 4" xfId="15389" xr:uid="{00000000-0005-0000-0000-0000BA6A0000}"/>
    <cellStyle name="Notiz 2 3 3 3 2 3 5" xfId="27116" xr:uid="{00000000-0005-0000-0000-0000BB6A0000}"/>
    <cellStyle name="Notiz 2 3 3 3 2 4" xfId="4970" xr:uid="{00000000-0005-0000-0000-0000BC6A0000}"/>
    <cellStyle name="Notiz 2 3 3 3 2 4 2" xfId="16698" xr:uid="{00000000-0005-0000-0000-0000BD6A0000}"/>
    <cellStyle name="Notiz 2 3 3 3 2 4 3" xfId="28425" xr:uid="{00000000-0005-0000-0000-0000BE6A0000}"/>
    <cellStyle name="Notiz 2 3 3 3 2 5" xfId="8875" xr:uid="{00000000-0005-0000-0000-0000BF6A0000}"/>
    <cellStyle name="Notiz 2 3 3 3 2 5 2" xfId="20603" xr:uid="{00000000-0005-0000-0000-0000C06A0000}"/>
    <cellStyle name="Notiz 2 3 3 3 2 5 3" xfId="32330" xr:uid="{00000000-0005-0000-0000-0000C16A0000}"/>
    <cellStyle name="Notiz 2 3 3 3 2 6" xfId="12793" xr:uid="{00000000-0005-0000-0000-0000C26A0000}"/>
    <cellStyle name="Notiz 2 3 3 3 2 7" xfId="24520" xr:uid="{00000000-0005-0000-0000-0000C36A0000}"/>
    <cellStyle name="Notiz 2 3 3 3 3" xfId="1494" xr:uid="{00000000-0005-0000-0000-0000C46A0000}"/>
    <cellStyle name="Notiz 2 3 3 3 3 2" xfId="2792" xr:uid="{00000000-0005-0000-0000-0000C56A0000}"/>
    <cellStyle name="Notiz 2 3 3 3 3 2 2" xfId="6697" xr:uid="{00000000-0005-0000-0000-0000C66A0000}"/>
    <cellStyle name="Notiz 2 3 3 3 3 2 2 2" xfId="18425" xr:uid="{00000000-0005-0000-0000-0000C76A0000}"/>
    <cellStyle name="Notiz 2 3 3 3 3 2 2 3" xfId="30152" xr:uid="{00000000-0005-0000-0000-0000C86A0000}"/>
    <cellStyle name="Notiz 2 3 3 3 3 2 3" xfId="10602" xr:uid="{00000000-0005-0000-0000-0000C96A0000}"/>
    <cellStyle name="Notiz 2 3 3 3 3 2 3 2" xfId="22330" xr:uid="{00000000-0005-0000-0000-0000CA6A0000}"/>
    <cellStyle name="Notiz 2 3 3 3 3 2 3 3" xfId="34057" xr:uid="{00000000-0005-0000-0000-0000CB6A0000}"/>
    <cellStyle name="Notiz 2 3 3 3 3 2 4" xfId="14520" xr:uid="{00000000-0005-0000-0000-0000CC6A0000}"/>
    <cellStyle name="Notiz 2 3 3 3 3 2 5" xfId="26247" xr:uid="{00000000-0005-0000-0000-0000CD6A0000}"/>
    <cellStyle name="Notiz 2 3 3 3 3 3" xfId="4090" xr:uid="{00000000-0005-0000-0000-0000CE6A0000}"/>
    <cellStyle name="Notiz 2 3 3 3 3 3 2" xfId="7995" xr:uid="{00000000-0005-0000-0000-0000CF6A0000}"/>
    <cellStyle name="Notiz 2 3 3 3 3 3 2 2" xfId="19723" xr:uid="{00000000-0005-0000-0000-0000D06A0000}"/>
    <cellStyle name="Notiz 2 3 3 3 3 3 2 3" xfId="31450" xr:uid="{00000000-0005-0000-0000-0000D16A0000}"/>
    <cellStyle name="Notiz 2 3 3 3 3 3 3" xfId="11900" xr:uid="{00000000-0005-0000-0000-0000D26A0000}"/>
    <cellStyle name="Notiz 2 3 3 3 3 3 3 2" xfId="23628" xr:uid="{00000000-0005-0000-0000-0000D36A0000}"/>
    <cellStyle name="Notiz 2 3 3 3 3 3 3 3" xfId="35355" xr:uid="{00000000-0005-0000-0000-0000D46A0000}"/>
    <cellStyle name="Notiz 2 3 3 3 3 3 4" xfId="15818" xr:uid="{00000000-0005-0000-0000-0000D56A0000}"/>
    <cellStyle name="Notiz 2 3 3 3 3 3 5" xfId="27545" xr:uid="{00000000-0005-0000-0000-0000D66A0000}"/>
    <cellStyle name="Notiz 2 3 3 3 3 4" xfId="5399" xr:uid="{00000000-0005-0000-0000-0000D76A0000}"/>
    <cellStyle name="Notiz 2 3 3 3 3 4 2" xfId="17127" xr:uid="{00000000-0005-0000-0000-0000D86A0000}"/>
    <cellStyle name="Notiz 2 3 3 3 3 4 3" xfId="28854" xr:uid="{00000000-0005-0000-0000-0000D96A0000}"/>
    <cellStyle name="Notiz 2 3 3 3 3 5" xfId="9304" xr:uid="{00000000-0005-0000-0000-0000DA6A0000}"/>
    <cellStyle name="Notiz 2 3 3 3 3 5 2" xfId="21032" xr:uid="{00000000-0005-0000-0000-0000DB6A0000}"/>
    <cellStyle name="Notiz 2 3 3 3 3 5 3" xfId="32759" xr:uid="{00000000-0005-0000-0000-0000DC6A0000}"/>
    <cellStyle name="Notiz 2 3 3 3 3 6" xfId="13222" xr:uid="{00000000-0005-0000-0000-0000DD6A0000}"/>
    <cellStyle name="Notiz 2 3 3 3 3 7" xfId="24949" xr:uid="{00000000-0005-0000-0000-0000DE6A0000}"/>
    <cellStyle name="Notiz 2 3 3 3 4" xfId="1934" xr:uid="{00000000-0005-0000-0000-0000DF6A0000}"/>
    <cellStyle name="Notiz 2 3 3 3 4 2" xfId="5839" xr:uid="{00000000-0005-0000-0000-0000E06A0000}"/>
    <cellStyle name="Notiz 2 3 3 3 4 2 2" xfId="17567" xr:uid="{00000000-0005-0000-0000-0000E16A0000}"/>
    <cellStyle name="Notiz 2 3 3 3 4 2 3" xfId="29294" xr:uid="{00000000-0005-0000-0000-0000E26A0000}"/>
    <cellStyle name="Notiz 2 3 3 3 4 3" xfId="9744" xr:uid="{00000000-0005-0000-0000-0000E36A0000}"/>
    <cellStyle name="Notiz 2 3 3 3 4 3 2" xfId="21472" xr:uid="{00000000-0005-0000-0000-0000E46A0000}"/>
    <cellStyle name="Notiz 2 3 3 3 4 3 3" xfId="33199" xr:uid="{00000000-0005-0000-0000-0000E56A0000}"/>
    <cellStyle name="Notiz 2 3 3 3 4 4" xfId="13662" xr:uid="{00000000-0005-0000-0000-0000E66A0000}"/>
    <cellStyle name="Notiz 2 3 3 3 4 5" xfId="25389" xr:uid="{00000000-0005-0000-0000-0000E76A0000}"/>
    <cellStyle name="Notiz 2 3 3 3 5" xfId="3232" xr:uid="{00000000-0005-0000-0000-0000E86A0000}"/>
    <cellStyle name="Notiz 2 3 3 3 5 2" xfId="7137" xr:uid="{00000000-0005-0000-0000-0000E96A0000}"/>
    <cellStyle name="Notiz 2 3 3 3 5 2 2" xfId="18865" xr:uid="{00000000-0005-0000-0000-0000EA6A0000}"/>
    <cellStyle name="Notiz 2 3 3 3 5 2 3" xfId="30592" xr:uid="{00000000-0005-0000-0000-0000EB6A0000}"/>
    <cellStyle name="Notiz 2 3 3 3 5 3" xfId="11042" xr:uid="{00000000-0005-0000-0000-0000EC6A0000}"/>
    <cellStyle name="Notiz 2 3 3 3 5 3 2" xfId="22770" xr:uid="{00000000-0005-0000-0000-0000ED6A0000}"/>
    <cellStyle name="Notiz 2 3 3 3 5 3 3" xfId="34497" xr:uid="{00000000-0005-0000-0000-0000EE6A0000}"/>
    <cellStyle name="Notiz 2 3 3 3 5 4" xfId="14960" xr:uid="{00000000-0005-0000-0000-0000EF6A0000}"/>
    <cellStyle name="Notiz 2 3 3 3 5 5" xfId="26687" xr:uid="{00000000-0005-0000-0000-0000F06A0000}"/>
    <cellStyle name="Notiz 2 3 3 3 6" xfId="4541" xr:uid="{00000000-0005-0000-0000-0000F16A0000}"/>
    <cellStyle name="Notiz 2 3 3 3 6 2" xfId="16269" xr:uid="{00000000-0005-0000-0000-0000F26A0000}"/>
    <cellStyle name="Notiz 2 3 3 3 6 3" xfId="27996" xr:uid="{00000000-0005-0000-0000-0000F36A0000}"/>
    <cellStyle name="Notiz 2 3 3 3 7" xfId="8446" xr:uid="{00000000-0005-0000-0000-0000F46A0000}"/>
    <cellStyle name="Notiz 2 3 3 3 7 2" xfId="20174" xr:uid="{00000000-0005-0000-0000-0000F56A0000}"/>
    <cellStyle name="Notiz 2 3 3 3 7 3" xfId="31901" xr:uid="{00000000-0005-0000-0000-0000F66A0000}"/>
    <cellStyle name="Notiz 2 3 3 3 8" xfId="12364" xr:uid="{00000000-0005-0000-0000-0000F76A0000}"/>
    <cellStyle name="Notiz 2 3 3 3 9" xfId="24091" xr:uid="{00000000-0005-0000-0000-0000F86A0000}"/>
    <cellStyle name="Notiz 2 3 3 4" xfId="867" xr:uid="{00000000-0005-0000-0000-0000F96A0000}"/>
    <cellStyle name="Notiz 2 3 3 4 2" xfId="2165" xr:uid="{00000000-0005-0000-0000-0000FA6A0000}"/>
    <cellStyle name="Notiz 2 3 3 4 2 2" xfId="6070" xr:uid="{00000000-0005-0000-0000-0000FB6A0000}"/>
    <cellStyle name="Notiz 2 3 3 4 2 2 2" xfId="17798" xr:uid="{00000000-0005-0000-0000-0000FC6A0000}"/>
    <cellStyle name="Notiz 2 3 3 4 2 2 3" xfId="29525" xr:uid="{00000000-0005-0000-0000-0000FD6A0000}"/>
    <cellStyle name="Notiz 2 3 3 4 2 3" xfId="9975" xr:uid="{00000000-0005-0000-0000-0000FE6A0000}"/>
    <cellStyle name="Notiz 2 3 3 4 2 3 2" xfId="21703" xr:uid="{00000000-0005-0000-0000-0000FF6A0000}"/>
    <cellStyle name="Notiz 2 3 3 4 2 3 3" xfId="33430" xr:uid="{00000000-0005-0000-0000-0000006B0000}"/>
    <cellStyle name="Notiz 2 3 3 4 2 4" xfId="13893" xr:uid="{00000000-0005-0000-0000-0000016B0000}"/>
    <cellStyle name="Notiz 2 3 3 4 2 5" xfId="25620" xr:uid="{00000000-0005-0000-0000-0000026B0000}"/>
    <cellStyle name="Notiz 2 3 3 4 3" xfId="3463" xr:uid="{00000000-0005-0000-0000-0000036B0000}"/>
    <cellStyle name="Notiz 2 3 3 4 3 2" xfId="7368" xr:uid="{00000000-0005-0000-0000-0000046B0000}"/>
    <cellStyle name="Notiz 2 3 3 4 3 2 2" xfId="19096" xr:uid="{00000000-0005-0000-0000-0000056B0000}"/>
    <cellStyle name="Notiz 2 3 3 4 3 2 3" xfId="30823" xr:uid="{00000000-0005-0000-0000-0000066B0000}"/>
    <cellStyle name="Notiz 2 3 3 4 3 3" xfId="11273" xr:uid="{00000000-0005-0000-0000-0000076B0000}"/>
    <cellStyle name="Notiz 2 3 3 4 3 3 2" xfId="23001" xr:uid="{00000000-0005-0000-0000-0000086B0000}"/>
    <cellStyle name="Notiz 2 3 3 4 3 3 3" xfId="34728" xr:uid="{00000000-0005-0000-0000-0000096B0000}"/>
    <cellStyle name="Notiz 2 3 3 4 3 4" xfId="15191" xr:uid="{00000000-0005-0000-0000-00000A6B0000}"/>
    <cellStyle name="Notiz 2 3 3 4 3 5" xfId="26918" xr:uid="{00000000-0005-0000-0000-00000B6B0000}"/>
    <cellStyle name="Notiz 2 3 3 4 4" xfId="4772" xr:uid="{00000000-0005-0000-0000-00000C6B0000}"/>
    <cellStyle name="Notiz 2 3 3 4 4 2" xfId="16500" xr:uid="{00000000-0005-0000-0000-00000D6B0000}"/>
    <cellStyle name="Notiz 2 3 3 4 4 3" xfId="28227" xr:uid="{00000000-0005-0000-0000-00000E6B0000}"/>
    <cellStyle name="Notiz 2 3 3 4 5" xfId="8677" xr:uid="{00000000-0005-0000-0000-00000F6B0000}"/>
    <cellStyle name="Notiz 2 3 3 4 5 2" xfId="20405" xr:uid="{00000000-0005-0000-0000-0000106B0000}"/>
    <cellStyle name="Notiz 2 3 3 4 5 3" xfId="32132" xr:uid="{00000000-0005-0000-0000-0000116B0000}"/>
    <cellStyle name="Notiz 2 3 3 4 6" xfId="12595" xr:uid="{00000000-0005-0000-0000-0000126B0000}"/>
    <cellStyle name="Notiz 2 3 3 4 7" xfId="24322" xr:uid="{00000000-0005-0000-0000-0000136B0000}"/>
    <cellStyle name="Notiz 2 3 3 5" xfId="1296" xr:uid="{00000000-0005-0000-0000-0000146B0000}"/>
    <cellStyle name="Notiz 2 3 3 5 2" xfId="2594" xr:uid="{00000000-0005-0000-0000-0000156B0000}"/>
    <cellStyle name="Notiz 2 3 3 5 2 2" xfId="6499" xr:uid="{00000000-0005-0000-0000-0000166B0000}"/>
    <cellStyle name="Notiz 2 3 3 5 2 2 2" xfId="18227" xr:uid="{00000000-0005-0000-0000-0000176B0000}"/>
    <cellStyle name="Notiz 2 3 3 5 2 2 3" xfId="29954" xr:uid="{00000000-0005-0000-0000-0000186B0000}"/>
    <cellStyle name="Notiz 2 3 3 5 2 3" xfId="10404" xr:uid="{00000000-0005-0000-0000-0000196B0000}"/>
    <cellStyle name="Notiz 2 3 3 5 2 3 2" xfId="22132" xr:uid="{00000000-0005-0000-0000-00001A6B0000}"/>
    <cellStyle name="Notiz 2 3 3 5 2 3 3" xfId="33859" xr:uid="{00000000-0005-0000-0000-00001B6B0000}"/>
    <cellStyle name="Notiz 2 3 3 5 2 4" xfId="14322" xr:uid="{00000000-0005-0000-0000-00001C6B0000}"/>
    <cellStyle name="Notiz 2 3 3 5 2 5" xfId="26049" xr:uid="{00000000-0005-0000-0000-00001D6B0000}"/>
    <cellStyle name="Notiz 2 3 3 5 3" xfId="3892" xr:uid="{00000000-0005-0000-0000-00001E6B0000}"/>
    <cellStyle name="Notiz 2 3 3 5 3 2" xfId="7797" xr:uid="{00000000-0005-0000-0000-00001F6B0000}"/>
    <cellStyle name="Notiz 2 3 3 5 3 2 2" xfId="19525" xr:uid="{00000000-0005-0000-0000-0000206B0000}"/>
    <cellStyle name="Notiz 2 3 3 5 3 2 3" xfId="31252" xr:uid="{00000000-0005-0000-0000-0000216B0000}"/>
    <cellStyle name="Notiz 2 3 3 5 3 3" xfId="11702" xr:uid="{00000000-0005-0000-0000-0000226B0000}"/>
    <cellStyle name="Notiz 2 3 3 5 3 3 2" xfId="23430" xr:uid="{00000000-0005-0000-0000-0000236B0000}"/>
    <cellStyle name="Notiz 2 3 3 5 3 3 3" xfId="35157" xr:uid="{00000000-0005-0000-0000-0000246B0000}"/>
    <cellStyle name="Notiz 2 3 3 5 3 4" xfId="15620" xr:uid="{00000000-0005-0000-0000-0000256B0000}"/>
    <cellStyle name="Notiz 2 3 3 5 3 5" xfId="27347" xr:uid="{00000000-0005-0000-0000-0000266B0000}"/>
    <cellStyle name="Notiz 2 3 3 5 4" xfId="5201" xr:uid="{00000000-0005-0000-0000-0000276B0000}"/>
    <cellStyle name="Notiz 2 3 3 5 4 2" xfId="16929" xr:uid="{00000000-0005-0000-0000-0000286B0000}"/>
    <cellStyle name="Notiz 2 3 3 5 4 3" xfId="28656" xr:uid="{00000000-0005-0000-0000-0000296B0000}"/>
    <cellStyle name="Notiz 2 3 3 5 5" xfId="9106" xr:uid="{00000000-0005-0000-0000-00002A6B0000}"/>
    <cellStyle name="Notiz 2 3 3 5 5 2" xfId="20834" xr:uid="{00000000-0005-0000-0000-00002B6B0000}"/>
    <cellStyle name="Notiz 2 3 3 5 5 3" xfId="32561" xr:uid="{00000000-0005-0000-0000-00002C6B0000}"/>
    <cellStyle name="Notiz 2 3 3 5 6" xfId="13024" xr:uid="{00000000-0005-0000-0000-00002D6B0000}"/>
    <cellStyle name="Notiz 2 3 3 5 7" xfId="24751" xr:uid="{00000000-0005-0000-0000-00002E6B0000}"/>
    <cellStyle name="Notiz 2 3 3 6" xfId="1736" xr:uid="{00000000-0005-0000-0000-00002F6B0000}"/>
    <cellStyle name="Notiz 2 3 3 6 2" xfId="5641" xr:uid="{00000000-0005-0000-0000-0000306B0000}"/>
    <cellStyle name="Notiz 2 3 3 6 2 2" xfId="17369" xr:uid="{00000000-0005-0000-0000-0000316B0000}"/>
    <cellStyle name="Notiz 2 3 3 6 2 3" xfId="29096" xr:uid="{00000000-0005-0000-0000-0000326B0000}"/>
    <cellStyle name="Notiz 2 3 3 6 3" xfId="9546" xr:uid="{00000000-0005-0000-0000-0000336B0000}"/>
    <cellStyle name="Notiz 2 3 3 6 3 2" xfId="21274" xr:uid="{00000000-0005-0000-0000-0000346B0000}"/>
    <cellStyle name="Notiz 2 3 3 6 3 3" xfId="33001" xr:uid="{00000000-0005-0000-0000-0000356B0000}"/>
    <cellStyle name="Notiz 2 3 3 6 4" xfId="13464" xr:uid="{00000000-0005-0000-0000-0000366B0000}"/>
    <cellStyle name="Notiz 2 3 3 6 5" xfId="25191" xr:uid="{00000000-0005-0000-0000-0000376B0000}"/>
    <cellStyle name="Notiz 2 3 3 7" xfId="3034" xr:uid="{00000000-0005-0000-0000-0000386B0000}"/>
    <cellStyle name="Notiz 2 3 3 7 2" xfId="6939" xr:uid="{00000000-0005-0000-0000-0000396B0000}"/>
    <cellStyle name="Notiz 2 3 3 7 2 2" xfId="18667" xr:uid="{00000000-0005-0000-0000-00003A6B0000}"/>
    <cellStyle name="Notiz 2 3 3 7 2 3" xfId="30394" xr:uid="{00000000-0005-0000-0000-00003B6B0000}"/>
    <cellStyle name="Notiz 2 3 3 7 3" xfId="10844" xr:uid="{00000000-0005-0000-0000-00003C6B0000}"/>
    <cellStyle name="Notiz 2 3 3 7 3 2" xfId="22572" xr:uid="{00000000-0005-0000-0000-00003D6B0000}"/>
    <cellStyle name="Notiz 2 3 3 7 3 3" xfId="34299" xr:uid="{00000000-0005-0000-0000-00003E6B0000}"/>
    <cellStyle name="Notiz 2 3 3 7 4" xfId="14762" xr:uid="{00000000-0005-0000-0000-00003F6B0000}"/>
    <cellStyle name="Notiz 2 3 3 7 5" xfId="26489" xr:uid="{00000000-0005-0000-0000-0000406B0000}"/>
    <cellStyle name="Notiz 2 3 3 8" xfId="4343" xr:uid="{00000000-0005-0000-0000-0000416B0000}"/>
    <cellStyle name="Notiz 2 3 3 8 2" xfId="16071" xr:uid="{00000000-0005-0000-0000-0000426B0000}"/>
    <cellStyle name="Notiz 2 3 3 8 3" xfId="27798" xr:uid="{00000000-0005-0000-0000-0000436B0000}"/>
    <cellStyle name="Notiz 2 3 3 9" xfId="8248" xr:uid="{00000000-0005-0000-0000-0000446B0000}"/>
    <cellStyle name="Notiz 2 3 3 9 2" xfId="19976" xr:uid="{00000000-0005-0000-0000-0000456B0000}"/>
    <cellStyle name="Notiz 2 3 3 9 3" xfId="31703" xr:uid="{00000000-0005-0000-0000-0000466B0000}"/>
    <cellStyle name="Notiz 2 3 4" xfId="393" xr:uid="{00000000-0005-0000-0000-0000476B0000}"/>
    <cellStyle name="Notiz 2 3 4 2" xfId="822" xr:uid="{00000000-0005-0000-0000-0000486B0000}"/>
    <cellStyle name="Notiz 2 3 4 2 2" xfId="2120" xr:uid="{00000000-0005-0000-0000-0000496B0000}"/>
    <cellStyle name="Notiz 2 3 4 2 2 2" xfId="6025" xr:uid="{00000000-0005-0000-0000-00004A6B0000}"/>
    <cellStyle name="Notiz 2 3 4 2 2 2 2" xfId="17753" xr:uid="{00000000-0005-0000-0000-00004B6B0000}"/>
    <cellStyle name="Notiz 2 3 4 2 2 2 3" xfId="29480" xr:uid="{00000000-0005-0000-0000-00004C6B0000}"/>
    <cellStyle name="Notiz 2 3 4 2 2 3" xfId="9930" xr:uid="{00000000-0005-0000-0000-00004D6B0000}"/>
    <cellStyle name="Notiz 2 3 4 2 2 3 2" xfId="21658" xr:uid="{00000000-0005-0000-0000-00004E6B0000}"/>
    <cellStyle name="Notiz 2 3 4 2 2 3 3" xfId="33385" xr:uid="{00000000-0005-0000-0000-00004F6B0000}"/>
    <cellStyle name="Notiz 2 3 4 2 2 4" xfId="13848" xr:uid="{00000000-0005-0000-0000-0000506B0000}"/>
    <cellStyle name="Notiz 2 3 4 2 2 5" xfId="25575" xr:uid="{00000000-0005-0000-0000-0000516B0000}"/>
    <cellStyle name="Notiz 2 3 4 2 3" xfId="3418" xr:uid="{00000000-0005-0000-0000-0000526B0000}"/>
    <cellStyle name="Notiz 2 3 4 2 3 2" xfId="7323" xr:uid="{00000000-0005-0000-0000-0000536B0000}"/>
    <cellStyle name="Notiz 2 3 4 2 3 2 2" xfId="19051" xr:uid="{00000000-0005-0000-0000-0000546B0000}"/>
    <cellStyle name="Notiz 2 3 4 2 3 2 3" xfId="30778" xr:uid="{00000000-0005-0000-0000-0000556B0000}"/>
    <cellStyle name="Notiz 2 3 4 2 3 3" xfId="11228" xr:uid="{00000000-0005-0000-0000-0000566B0000}"/>
    <cellStyle name="Notiz 2 3 4 2 3 3 2" xfId="22956" xr:uid="{00000000-0005-0000-0000-0000576B0000}"/>
    <cellStyle name="Notiz 2 3 4 2 3 3 3" xfId="34683" xr:uid="{00000000-0005-0000-0000-0000586B0000}"/>
    <cellStyle name="Notiz 2 3 4 2 3 4" xfId="15146" xr:uid="{00000000-0005-0000-0000-0000596B0000}"/>
    <cellStyle name="Notiz 2 3 4 2 3 5" xfId="26873" xr:uid="{00000000-0005-0000-0000-00005A6B0000}"/>
    <cellStyle name="Notiz 2 3 4 2 4" xfId="4727" xr:uid="{00000000-0005-0000-0000-00005B6B0000}"/>
    <cellStyle name="Notiz 2 3 4 2 4 2" xfId="16455" xr:uid="{00000000-0005-0000-0000-00005C6B0000}"/>
    <cellStyle name="Notiz 2 3 4 2 4 3" xfId="28182" xr:uid="{00000000-0005-0000-0000-00005D6B0000}"/>
    <cellStyle name="Notiz 2 3 4 2 5" xfId="8632" xr:uid="{00000000-0005-0000-0000-00005E6B0000}"/>
    <cellStyle name="Notiz 2 3 4 2 5 2" xfId="20360" xr:uid="{00000000-0005-0000-0000-00005F6B0000}"/>
    <cellStyle name="Notiz 2 3 4 2 5 3" xfId="32087" xr:uid="{00000000-0005-0000-0000-0000606B0000}"/>
    <cellStyle name="Notiz 2 3 4 2 6" xfId="12550" xr:uid="{00000000-0005-0000-0000-0000616B0000}"/>
    <cellStyle name="Notiz 2 3 4 2 7" xfId="24277" xr:uid="{00000000-0005-0000-0000-0000626B0000}"/>
    <cellStyle name="Notiz 2 3 4 3" xfId="1251" xr:uid="{00000000-0005-0000-0000-0000636B0000}"/>
    <cellStyle name="Notiz 2 3 4 3 2" xfId="2549" xr:uid="{00000000-0005-0000-0000-0000646B0000}"/>
    <cellStyle name="Notiz 2 3 4 3 2 2" xfId="6454" xr:uid="{00000000-0005-0000-0000-0000656B0000}"/>
    <cellStyle name="Notiz 2 3 4 3 2 2 2" xfId="18182" xr:uid="{00000000-0005-0000-0000-0000666B0000}"/>
    <cellStyle name="Notiz 2 3 4 3 2 2 3" xfId="29909" xr:uid="{00000000-0005-0000-0000-0000676B0000}"/>
    <cellStyle name="Notiz 2 3 4 3 2 3" xfId="10359" xr:uid="{00000000-0005-0000-0000-0000686B0000}"/>
    <cellStyle name="Notiz 2 3 4 3 2 3 2" xfId="22087" xr:uid="{00000000-0005-0000-0000-0000696B0000}"/>
    <cellStyle name="Notiz 2 3 4 3 2 3 3" xfId="33814" xr:uid="{00000000-0005-0000-0000-00006A6B0000}"/>
    <cellStyle name="Notiz 2 3 4 3 2 4" xfId="14277" xr:uid="{00000000-0005-0000-0000-00006B6B0000}"/>
    <cellStyle name="Notiz 2 3 4 3 2 5" xfId="26004" xr:uid="{00000000-0005-0000-0000-00006C6B0000}"/>
    <cellStyle name="Notiz 2 3 4 3 3" xfId="3847" xr:uid="{00000000-0005-0000-0000-00006D6B0000}"/>
    <cellStyle name="Notiz 2 3 4 3 3 2" xfId="7752" xr:uid="{00000000-0005-0000-0000-00006E6B0000}"/>
    <cellStyle name="Notiz 2 3 4 3 3 2 2" xfId="19480" xr:uid="{00000000-0005-0000-0000-00006F6B0000}"/>
    <cellStyle name="Notiz 2 3 4 3 3 2 3" xfId="31207" xr:uid="{00000000-0005-0000-0000-0000706B0000}"/>
    <cellStyle name="Notiz 2 3 4 3 3 3" xfId="11657" xr:uid="{00000000-0005-0000-0000-0000716B0000}"/>
    <cellStyle name="Notiz 2 3 4 3 3 3 2" xfId="23385" xr:uid="{00000000-0005-0000-0000-0000726B0000}"/>
    <cellStyle name="Notiz 2 3 4 3 3 3 3" xfId="35112" xr:uid="{00000000-0005-0000-0000-0000736B0000}"/>
    <cellStyle name="Notiz 2 3 4 3 3 4" xfId="15575" xr:uid="{00000000-0005-0000-0000-0000746B0000}"/>
    <cellStyle name="Notiz 2 3 4 3 3 5" xfId="27302" xr:uid="{00000000-0005-0000-0000-0000756B0000}"/>
    <cellStyle name="Notiz 2 3 4 3 4" xfId="5156" xr:uid="{00000000-0005-0000-0000-0000766B0000}"/>
    <cellStyle name="Notiz 2 3 4 3 4 2" xfId="16884" xr:uid="{00000000-0005-0000-0000-0000776B0000}"/>
    <cellStyle name="Notiz 2 3 4 3 4 3" xfId="28611" xr:uid="{00000000-0005-0000-0000-0000786B0000}"/>
    <cellStyle name="Notiz 2 3 4 3 5" xfId="9061" xr:uid="{00000000-0005-0000-0000-0000796B0000}"/>
    <cellStyle name="Notiz 2 3 4 3 5 2" xfId="20789" xr:uid="{00000000-0005-0000-0000-00007A6B0000}"/>
    <cellStyle name="Notiz 2 3 4 3 5 3" xfId="32516" xr:uid="{00000000-0005-0000-0000-00007B6B0000}"/>
    <cellStyle name="Notiz 2 3 4 3 6" xfId="12979" xr:uid="{00000000-0005-0000-0000-00007C6B0000}"/>
    <cellStyle name="Notiz 2 3 4 3 7" xfId="24706" xr:uid="{00000000-0005-0000-0000-00007D6B0000}"/>
    <cellStyle name="Notiz 2 3 4 4" xfId="1691" xr:uid="{00000000-0005-0000-0000-00007E6B0000}"/>
    <cellStyle name="Notiz 2 3 4 4 2" xfId="5596" xr:uid="{00000000-0005-0000-0000-00007F6B0000}"/>
    <cellStyle name="Notiz 2 3 4 4 2 2" xfId="17324" xr:uid="{00000000-0005-0000-0000-0000806B0000}"/>
    <cellStyle name="Notiz 2 3 4 4 2 3" xfId="29051" xr:uid="{00000000-0005-0000-0000-0000816B0000}"/>
    <cellStyle name="Notiz 2 3 4 4 3" xfId="9501" xr:uid="{00000000-0005-0000-0000-0000826B0000}"/>
    <cellStyle name="Notiz 2 3 4 4 3 2" xfId="21229" xr:uid="{00000000-0005-0000-0000-0000836B0000}"/>
    <cellStyle name="Notiz 2 3 4 4 3 3" xfId="32956" xr:uid="{00000000-0005-0000-0000-0000846B0000}"/>
    <cellStyle name="Notiz 2 3 4 4 4" xfId="13419" xr:uid="{00000000-0005-0000-0000-0000856B0000}"/>
    <cellStyle name="Notiz 2 3 4 4 5" xfId="25146" xr:uid="{00000000-0005-0000-0000-0000866B0000}"/>
    <cellStyle name="Notiz 2 3 4 5" xfId="2989" xr:uid="{00000000-0005-0000-0000-0000876B0000}"/>
    <cellStyle name="Notiz 2 3 4 5 2" xfId="6894" xr:uid="{00000000-0005-0000-0000-0000886B0000}"/>
    <cellStyle name="Notiz 2 3 4 5 2 2" xfId="18622" xr:uid="{00000000-0005-0000-0000-0000896B0000}"/>
    <cellStyle name="Notiz 2 3 4 5 2 3" xfId="30349" xr:uid="{00000000-0005-0000-0000-00008A6B0000}"/>
    <cellStyle name="Notiz 2 3 4 5 3" xfId="10799" xr:uid="{00000000-0005-0000-0000-00008B6B0000}"/>
    <cellStyle name="Notiz 2 3 4 5 3 2" xfId="22527" xr:uid="{00000000-0005-0000-0000-00008C6B0000}"/>
    <cellStyle name="Notiz 2 3 4 5 3 3" xfId="34254" xr:uid="{00000000-0005-0000-0000-00008D6B0000}"/>
    <cellStyle name="Notiz 2 3 4 5 4" xfId="14717" xr:uid="{00000000-0005-0000-0000-00008E6B0000}"/>
    <cellStyle name="Notiz 2 3 4 5 5" xfId="26444" xr:uid="{00000000-0005-0000-0000-00008F6B0000}"/>
    <cellStyle name="Notiz 2 3 4 6" xfId="4298" xr:uid="{00000000-0005-0000-0000-0000906B0000}"/>
    <cellStyle name="Notiz 2 3 4 6 2" xfId="16026" xr:uid="{00000000-0005-0000-0000-0000916B0000}"/>
    <cellStyle name="Notiz 2 3 4 6 3" xfId="27753" xr:uid="{00000000-0005-0000-0000-0000926B0000}"/>
    <cellStyle name="Notiz 2 3 4 7" xfId="8203" xr:uid="{00000000-0005-0000-0000-0000936B0000}"/>
    <cellStyle name="Notiz 2 3 4 7 2" xfId="19931" xr:uid="{00000000-0005-0000-0000-0000946B0000}"/>
    <cellStyle name="Notiz 2 3 4 7 3" xfId="31658" xr:uid="{00000000-0005-0000-0000-0000956B0000}"/>
    <cellStyle name="Notiz 2 3 4 8" xfId="12121" xr:uid="{00000000-0005-0000-0000-0000966B0000}"/>
    <cellStyle name="Notiz 2 3 4 9" xfId="23848" xr:uid="{00000000-0005-0000-0000-0000976B0000}"/>
    <cellStyle name="Notiz 2 3 5" xfId="492" xr:uid="{00000000-0005-0000-0000-0000986B0000}"/>
    <cellStyle name="Notiz 2 3 5 2" xfId="921" xr:uid="{00000000-0005-0000-0000-0000996B0000}"/>
    <cellStyle name="Notiz 2 3 5 2 2" xfId="2219" xr:uid="{00000000-0005-0000-0000-00009A6B0000}"/>
    <cellStyle name="Notiz 2 3 5 2 2 2" xfId="6124" xr:uid="{00000000-0005-0000-0000-00009B6B0000}"/>
    <cellStyle name="Notiz 2 3 5 2 2 2 2" xfId="17852" xr:uid="{00000000-0005-0000-0000-00009C6B0000}"/>
    <cellStyle name="Notiz 2 3 5 2 2 2 3" xfId="29579" xr:uid="{00000000-0005-0000-0000-00009D6B0000}"/>
    <cellStyle name="Notiz 2 3 5 2 2 3" xfId="10029" xr:uid="{00000000-0005-0000-0000-00009E6B0000}"/>
    <cellStyle name="Notiz 2 3 5 2 2 3 2" xfId="21757" xr:uid="{00000000-0005-0000-0000-00009F6B0000}"/>
    <cellStyle name="Notiz 2 3 5 2 2 3 3" xfId="33484" xr:uid="{00000000-0005-0000-0000-0000A06B0000}"/>
    <cellStyle name="Notiz 2 3 5 2 2 4" xfId="13947" xr:uid="{00000000-0005-0000-0000-0000A16B0000}"/>
    <cellStyle name="Notiz 2 3 5 2 2 5" xfId="25674" xr:uid="{00000000-0005-0000-0000-0000A26B0000}"/>
    <cellStyle name="Notiz 2 3 5 2 3" xfId="3517" xr:uid="{00000000-0005-0000-0000-0000A36B0000}"/>
    <cellStyle name="Notiz 2 3 5 2 3 2" xfId="7422" xr:uid="{00000000-0005-0000-0000-0000A46B0000}"/>
    <cellStyle name="Notiz 2 3 5 2 3 2 2" xfId="19150" xr:uid="{00000000-0005-0000-0000-0000A56B0000}"/>
    <cellStyle name="Notiz 2 3 5 2 3 2 3" xfId="30877" xr:uid="{00000000-0005-0000-0000-0000A66B0000}"/>
    <cellStyle name="Notiz 2 3 5 2 3 3" xfId="11327" xr:uid="{00000000-0005-0000-0000-0000A76B0000}"/>
    <cellStyle name="Notiz 2 3 5 2 3 3 2" xfId="23055" xr:uid="{00000000-0005-0000-0000-0000A86B0000}"/>
    <cellStyle name="Notiz 2 3 5 2 3 3 3" xfId="34782" xr:uid="{00000000-0005-0000-0000-0000A96B0000}"/>
    <cellStyle name="Notiz 2 3 5 2 3 4" xfId="15245" xr:uid="{00000000-0005-0000-0000-0000AA6B0000}"/>
    <cellStyle name="Notiz 2 3 5 2 3 5" xfId="26972" xr:uid="{00000000-0005-0000-0000-0000AB6B0000}"/>
    <cellStyle name="Notiz 2 3 5 2 4" xfId="4826" xr:uid="{00000000-0005-0000-0000-0000AC6B0000}"/>
    <cellStyle name="Notiz 2 3 5 2 4 2" xfId="16554" xr:uid="{00000000-0005-0000-0000-0000AD6B0000}"/>
    <cellStyle name="Notiz 2 3 5 2 4 3" xfId="28281" xr:uid="{00000000-0005-0000-0000-0000AE6B0000}"/>
    <cellStyle name="Notiz 2 3 5 2 5" xfId="8731" xr:uid="{00000000-0005-0000-0000-0000AF6B0000}"/>
    <cellStyle name="Notiz 2 3 5 2 5 2" xfId="20459" xr:uid="{00000000-0005-0000-0000-0000B06B0000}"/>
    <cellStyle name="Notiz 2 3 5 2 5 3" xfId="32186" xr:uid="{00000000-0005-0000-0000-0000B16B0000}"/>
    <cellStyle name="Notiz 2 3 5 2 6" xfId="12649" xr:uid="{00000000-0005-0000-0000-0000B26B0000}"/>
    <cellStyle name="Notiz 2 3 5 2 7" xfId="24376" xr:uid="{00000000-0005-0000-0000-0000B36B0000}"/>
    <cellStyle name="Notiz 2 3 5 3" xfId="1350" xr:uid="{00000000-0005-0000-0000-0000B46B0000}"/>
    <cellStyle name="Notiz 2 3 5 3 2" xfId="2648" xr:uid="{00000000-0005-0000-0000-0000B56B0000}"/>
    <cellStyle name="Notiz 2 3 5 3 2 2" xfId="6553" xr:uid="{00000000-0005-0000-0000-0000B66B0000}"/>
    <cellStyle name="Notiz 2 3 5 3 2 2 2" xfId="18281" xr:uid="{00000000-0005-0000-0000-0000B76B0000}"/>
    <cellStyle name="Notiz 2 3 5 3 2 2 3" xfId="30008" xr:uid="{00000000-0005-0000-0000-0000B86B0000}"/>
    <cellStyle name="Notiz 2 3 5 3 2 3" xfId="10458" xr:uid="{00000000-0005-0000-0000-0000B96B0000}"/>
    <cellStyle name="Notiz 2 3 5 3 2 3 2" xfId="22186" xr:uid="{00000000-0005-0000-0000-0000BA6B0000}"/>
    <cellStyle name="Notiz 2 3 5 3 2 3 3" xfId="33913" xr:uid="{00000000-0005-0000-0000-0000BB6B0000}"/>
    <cellStyle name="Notiz 2 3 5 3 2 4" xfId="14376" xr:uid="{00000000-0005-0000-0000-0000BC6B0000}"/>
    <cellStyle name="Notiz 2 3 5 3 2 5" xfId="26103" xr:uid="{00000000-0005-0000-0000-0000BD6B0000}"/>
    <cellStyle name="Notiz 2 3 5 3 3" xfId="3946" xr:uid="{00000000-0005-0000-0000-0000BE6B0000}"/>
    <cellStyle name="Notiz 2 3 5 3 3 2" xfId="7851" xr:uid="{00000000-0005-0000-0000-0000BF6B0000}"/>
    <cellStyle name="Notiz 2 3 5 3 3 2 2" xfId="19579" xr:uid="{00000000-0005-0000-0000-0000C06B0000}"/>
    <cellStyle name="Notiz 2 3 5 3 3 2 3" xfId="31306" xr:uid="{00000000-0005-0000-0000-0000C16B0000}"/>
    <cellStyle name="Notiz 2 3 5 3 3 3" xfId="11756" xr:uid="{00000000-0005-0000-0000-0000C26B0000}"/>
    <cellStyle name="Notiz 2 3 5 3 3 3 2" xfId="23484" xr:uid="{00000000-0005-0000-0000-0000C36B0000}"/>
    <cellStyle name="Notiz 2 3 5 3 3 3 3" xfId="35211" xr:uid="{00000000-0005-0000-0000-0000C46B0000}"/>
    <cellStyle name="Notiz 2 3 5 3 3 4" xfId="15674" xr:uid="{00000000-0005-0000-0000-0000C56B0000}"/>
    <cellStyle name="Notiz 2 3 5 3 3 5" xfId="27401" xr:uid="{00000000-0005-0000-0000-0000C66B0000}"/>
    <cellStyle name="Notiz 2 3 5 3 4" xfId="5255" xr:uid="{00000000-0005-0000-0000-0000C76B0000}"/>
    <cellStyle name="Notiz 2 3 5 3 4 2" xfId="16983" xr:uid="{00000000-0005-0000-0000-0000C86B0000}"/>
    <cellStyle name="Notiz 2 3 5 3 4 3" xfId="28710" xr:uid="{00000000-0005-0000-0000-0000C96B0000}"/>
    <cellStyle name="Notiz 2 3 5 3 5" xfId="9160" xr:uid="{00000000-0005-0000-0000-0000CA6B0000}"/>
    <cellStyle name="Notiz 2 3 5 3 5 2" xfId="20888" xr:uid="{00000000-0005-0000-0000-0000CB6B0000}"/>
    <cellStyle name="Notiz 2 3 5 3 5 3" xfId="32615" xr:uid="{00000000-0005-0000-0000-0000CC6B0000}"/>
    <cellStyle name="Notiz 2 3 5 3 6" xfId="13078" xr:uid="{00000000-0005-0000-0000-0000CD6B0000}"/>
    <cellStyle name="Notiz 2 3 5 3 7" xfId="24805" xr:uid="{00000000-0005-0000-0000-0000CE6B0000}"/>
    <cellStyle name="Notiz 2 3 5 4" xfId="1790" xr:uid="{00000000-0005-0000-0000-0000CF6B0000}"/>
    <cellStyle name="Notiz 2 3 5 4 2" xfId="5695" xr:uid="{00000000-0005-0000-0000-0000D06B0000}"/>
    <cellStyle name="Notiz 2 3 5 4 2 2" xfId="17423" xr:uid="{00000000-0005-0000-0000-0000D16B0000}"/>
    <cellStyle name="Notiz 2 3 5 4 2 3" xfId="29150" xr:uid="{00000000-0005-0000-0000-0000D26B0000}"/>
    <cellStyle name="Notiz 2 3 5 4 3" xfId="9600" xr:uid="{00000000-0005-0000-0000-0000D36B0000}"/>
    <cellStyle name="Notiz 2 3 5 4 3 2" xfId="21328" xr:uid="{00000000-0005-0000-0000-0000D46B0000}"/>
    <cellStyle name="Notiz 2 3 5 4 3 3" xfId="33055" xr:uid="{00000000-0005-0000-0000-0000D56B0000}"/>
    <cellStyle name="Notiz 2 3 5 4 4" xfId="13518" xr:uid="{00000000-0005-0000-0000-0000D66B0000}"/>
    <cellStyle name="Notiz 2 3 5 4 5" xfId="25245" xr:uid="{00000000-0005-0000-0000-0000D76B0000}"/>
    <cellStyle name="Notiz 2 3 5 5" xfId="3088" xr:uid="{00000000-0005-0000-0000-0000D86B0000}"/>
    <cellStyle name="Notiz 2 3 5 5 2" xfId="6993" xr:uid="{00000000-0005-0000-0000-0000D96B0000}"/>
    <cellStyle name="Notiz 2 3 5 5 2 2" xfId="18721" xr:uid="{00000000-0005-0000-0000-0000DA6B0000}"/>
    <cellStyle name="Notiz 2 3 5 5 2 3" xfId="30448" xr:uid="{00000000-0005-0000-0000-0000DB6B0000}"/>
    <cellStyle name="Notiz 2 3 5 5 3" xfId="10898" xr:uid="{00000000-0005-0000-0000-0000DC6B0000}"/>
    <cellStyle name="Notiz 2 3 5 5 3 2" xfId="22626" xr:uid="{00000000-0005-0000-0000-0000DD6B0000}"/>
    <cellStyle name="Notiz 2 3 5 5 3 3" xfId="34353" xr:uid="{00000000-0005-0000-0000-0000DE6B0000}"/>
    <cellStyle name="Notiz 2 3 5 5 4" xfId="14816" xr:uid="{00000000-0005-0000-0000-0000DF6B0000}"/>
    <cellStyle name="Notiz 2 3 5 5 5" xfId="26543" xr:uid="{00000000-0005-0000-0000-0000E06B0000}"/>
    <cellStyle name="Notiz 2 3 5 6" xfId="4397" xr:uid="{00000000-0005-0000-0000-0000E16B0000}"/>
    <cellStyle name="Notiz 2 3 5 6 2" xfId="16125" xr:uid="{00000000-0005-0000-0000-0000E26B0000}"/>
    <cellStyle name="Notiz 2 3 5 6 3" xfId="27852" xr:uid="{00000000-0005-0000-0000-0000E36B0000}"/>
    <cellStyle name="Notiz 2 3 5 7" xfId="8302" xr:uid="{00000000-0005-0000-0000-0000E46B0000}"/>
    <cellStyle name="Notiz 2 3 5 7 2" xfId="20030" xr:uid="{00000000-0005-0000-0000-0000E56B0000}"/>
    <cellStyle name="Notiz 2 3 5 7 3" xfId="31757" xr:uid="{00000000-0005-0000-0000-0000E66B0000}"/>
    <cellStyle name="Notiz 2 3 5 8" xfId="12220" xr:uid="{00000000-0005-0000-0000-0000E76B0000}"/>
    <cellStyle name="Notiz 2 3 5 9" xfId="23947" xr:uid="{00000000-0005-0000-0000-0000E86B0000}"/>
    <cellStyle name="Notiz 2 3 6" xfId="591" xr:uid="{00000000-0005-0000-0000-0000E96B0000}"/>
    <cellStyle name="Notiz 2 3 6 2" xfId="1020" xr:uid="{00000000-0005-0000-0000-0000EA6B0000}"/>
    <cellStyle name="Notiz 2 3 6 2 2" xfId="2318" xr:uid="{00000000-0005-0000-0000-0000EB6B0000}"/>
    <cellStyle name="Notiz 2 3 6 2 2 2" xfId="6223" xr:uid="{00000000-0005-0000-0000-0000EC6B0000}"/>
    <cellStyle name="Notiz 2 3 6 2 2 2 2" xfId="17951" xr:uid="{00000000-0005-0000-0000-0000ED6B0000}"/>
    <cellStyle name="Notiz 2 3 6 2 2 2 3" xfId="29678" xr:uid="{00000000-0005-0000-0000-0000EE6B0000}"/>
    <cellStyle name="Notiz 2 3 6 2 2 3" xfId="10128" xr:uid="{00000000-0005-0000-0000-0000EF6B0000}"/>
    <cellStyle name="Notiz 2 3 6 2 2 3 2" xfId="21856" xr:uid="{00000000-0005-0000-0000-0000F06B0000}"/>
    <cellStyle name="Notiz 2 3 6 2 2 3 3" xfId="33583" xr:uid="{00000000-0005-0000-0000-0000F16B0000}"/>
    <cellStyle name="Notiz 2 3 6 2 2 4" xfId="14046" xr:uid="{00000000-0005-0000-0000-0000F26B0000}"/>
    <cellStyle name="Notiz 2 3 6 2 2 5" xfId="25773" xr:uid="{00000000-0005-0000-0000-0000F36B0000}"/>
    <cellStyle name="Notiz 2 3 6 2 3" xfId="3616" xr:uid="{00000000-0005-0000-0000-0000F46B0000}"/>
    <cellStyle name="Notiz 2 3 6 2 3 2" xfId="7521" xr:uid="{00000000-0005-0000-0000-0000F56B0000}"/>
    <cellStyle name="Notiz 2 3 6 2 3 2 2" xfId="19249" xr:uid="{00000000-0005-0000-0000-0000F66B0000}"/>
    <cellStyle name="Notiz 2 3 6 2 3 2 3" xfId="30976" xr:uid="{00000000-0005-0000-0000-0000F76B0000}"/>
    <cellStyle name="Notiz 2 3 6 2 3 3" xfId="11426" xr:uid="{00000000-0005-0000-0000-0000F86B0000}"/>
    <cellStyle name="Notiz 2 3 6 2 3 3 2" xfId="23154" xr:uid="{00000000-0005-0000-0000-0000F96B0000}"/>
    <cellStyle name="Notiz 2 3 6 2 3 3 3" xfId="34881" xr:uid="{00000000-0005-0000-0000-0000FA6B0000}"/>
    <cellStyle name="Notiz 2 3 6 2 3 4" xfId="15344" xr:uid="{00000000-0005-0000-0000-0000FB6B0000}"/>
    <cellStyle name="Notiz 2 3 6 2 3 5" xfId="27071" xr:uid="{00000000-0005-0000-0000-0000FC6B0000}"/>
    <cellStyle name="Notiz 2 3 6 2 4" xfId="4925" xr:uid="{00000000-0005-0000-0000-0000FD6B0000}"/>
    <cellStyle name="Notiz 2 3 6 2 4 2" xfId="16653" xr:uid="{00000000-0005-0000-0000-0000FE6B0000}"/>
    <cellStyle name="Notiz 2 3 6 2 4 3" xfId="28380" xr:uid="{00000000-0005-0000-0000-0000FF6B0000}"/>
    <cellStyle name="Notiz 2 3 6 2 5" xfId="8830" xr:uid="{00000000-0005-0000-0000-0000006C0000}"/>
    <cellStyle name="Notiz 2 3 6 2 5 2" xfId="20558" xr:uid="{00000000-0005-0000-0000-0000016C0000}"/>
    <cellStyle name="Notiz 2 3 6 2 5 3" xfId="32285" xr:uid="{00000000-0005-0000-0000-0000026C0000}"/>
    <cellStyle name="Notiz 2 3 6 2 6" xfId="12748" xr:uid="{00000000-0005-0000-0000-0000036C0000}"/>
    <cellStyle name="Notiz 2 3 6 2 7" xfId="24475" xr:uid="{00000000-0005-0000-0000-0000046C0000}"/>
    <cellStyle name="Notiz 2 3 6 3" xfId="1449" xr:uid="{00000000-0005-0000-0000-0000056C0000}"/>
    <cellStyle name="Notiz 2 3 6 3 2" xfId="2747" xr:uid="{00000000-0005-0000-0000-0000066C0000}"/>
    <cellStyle name="Notiz 2 3 6 3 2 2" xfId="6652" xr:uid="{00000000-0005-0000-0000-0000076C0000}"/>
    <cellStyle name="Notiz 2 3 6 3 2 2 2" xfId="18380" xr:uid="{00000000-0005-0000-0000-0000086C0000}"/>
    <cellStyle name="Notiz 2 3 6 3 2 2 3" xfId="30107" xr:uid="{00000000-0005-0000-0000-0000096C0000}"/>
    <cellStyle name="Notiz 2 3 6 3 2 3" xfId="10557" xr:uid="{00000000-0005-0000-0000-00000A6C0000}"/>
    <cellStyle name="Notiz 2 3 6 3 2 3 2" xfId="22285" xr:uid="{00000000-0005-0000-0000-00000B6C0000}"/>
    <cellStyle name="Notiz 2 3 6 3 2 3 3" xfId="34012" xr:uid="{00000000-0005-0000-0000-00000C6C0000}"/>
    <cellStyle name="Notiz 2 3 6 3 2 4" xfId="14475" xr:uid="{00000000-0005-0000-0000-00000D6C0000}"/>
    <cellStyle name="Notiz 2 3 6 3 2 5" xfId="26202" xr:uid="{00000000-0005-0000-0000-00000E6C0000}"/>
    <cellStyle name="Notiz 2 3 6 3 3" xfId="4045" xr:uid="{00000000-0005-0000-0000-00000F6C0000}"/>
    <cellStyle name="Notiz 2 3 6 3 3 2" xfId="7950" xr:uid="{00000000-0005-0000-0000-0000106C0000}"/>
    <cellStyle name="Notiz 2 3 6 3 3 2 2" xfId="19678" xr:uid="{00000000-0005-0000-0000-0000116C0000}"/>
    <cellStyle name="Notiz 2 3 6 3 3 2 3" xfId="31405" xr:uid="{00000000-0005-0000-0000-0000126C0000}"/>
    <cellStyle name="Notiz 2 3 6 3 3 3" xfId="11855" xr:uid="{00000000-0005-0000-0000-0000136C0000}"/>
    <cellStyle name="Notiz 2 3 6 3 3 3 2" xfId="23583" xr:uid="{00000000-0005-0000-0000-0000146C0000}"/>
    <cellStyle name="Notiz 2 3 6 3 3 3 3" xfId="35310" xr:uid="{00000000-0005-0000-0000-0000156C0000}"/>
    <cellStyle name="Notiz 2 3 6 3 3 4" xfId="15773" xr:uid="{00000000-0005-0000-0000-0000166C0000}"/>
    <cellStyle name="Notiz 2 3 6 3 3 5" xfId="27500" xr:uid="{00000000-0005-0000-0000-0000176C0000}"/>
    <cellStyle name="Notiz 2 3 6 3 4" xfId="5354" xr:uid="{00000000-0005-0000-0000-0000186C0000}"/>
    <cellStyle name="Notiz 2 3 6 3 4 2" xfId="17082" xr:uid="{00000000-0005-0000-0000-0000196C0000}"/>
    <cellStyle name="Notiz 2 3 6 3 4 3" xfId="28809" xr:uid="{00000000-0005-0000-0000-00001A6C0000}"/>
    <cellStyle name="Notiz 2 3 6 3 5" xfId="9259" xr:uid="{00000000-0005-0000-0000-00001B6C0000}"/>
    <cellStyle name="Notiz 2 3 6 3 5 2" xfId="20987" xr:uid="{00000000-0005-0000-0000-00001C6C0000}"/>
    <cellStyle name="Notiz 2 3 6 3 5 3" xfId="32714" xr:uid="{00000000-0005-0000-0000-00001D6C0000}"/>
    <cellStyle name="Notiz 2 3 6 3 6" xfId="13177" xr:uid="{00000000-0005-0000-0000-00001E6C0000}"/>
    <cellStyle name="Notiz 2 3 6 3 7" xfId="24904" xr:uid="{00000000-0005-0000-0000-00001F6C0000}"/>
    <cellStyle name="Notiz 2 3 6 4" xfId="1889" xr:uid="{00000000-0005-0000-0000-0000206C0000}"/>
    <cellStyle name="Notiz 2 3 6 4 2" xfId="5794" xr:uid="{00000000-0005-0000-0000-0000216C0000}"/>
    <cellStyle name="Notiz 2 3 6 4 2 2" xfId="17522" xr:uid="{00000000-0005-0000-0000-0000226C0000}"/>
    <cellStyle name="Notiz 2 3 6 4 2 3" xfId="29249" xr:uid="{00000000-0005-0000-0000-0000236C0000}"/>
    <cellStyle name="Notiz 2 3 6 4 3" xfId="9699" xr:uid="{00000000-0005-0000-0000-0000246C0000}"/>
    <cellStyle name="Notiz 2 3 6 4 3 2" xfId="21427" xr:uid="{00000000-0005-0000-0000-0000256C0000}"/>
    <cellStyle name="Notiz 2 3 6 4 3 3" xfId="33154" xr:uid="{00000000-0005-0000-0000-0000266C0000}"/>
    <cellStyle name="Notiz 2 3 6 4 4" xfId="13617" xr:uid="{00000000-0005-0000-0000-0000276C0000}"/>
    <cellStyle name="Notiz 2 3 6 4 5" xfId="25344" xr:uid="{00000000-0005-0000-0000-0000286C0000}"/>
    <cellStyle name="Notiz 2 3 6 5" xfId="3187" xr:uid="{00000000-0005-0000-0000-0000296C0000}"/>
    <cellStyle name="Notiz 2 3 6 5 2" xfId="7092" xr:uid="{00000000-0005-0000-0000-00002A6C0000}"/>
    <cellStyle name="Notiz 2 3 6 5 2 2" xfId="18820" xr:uid="{00000000-0005-0000-0000-00002B6C0000}"/>
    <cellStyle name="Notiz 2 3 6 5 2 3" xfId="30547" xr:uid="{00000000-0005-0000-0000-00002C6C0000}"/>
    <cellStyle name="Notiz 2 3 6 5 3" xfId="10997" xr:uid="{00000000-0005-0000-0000-00002D6C0000}"/>
    <cellStyle name="Notiz 2 3 6 5 3 2" xfId="22725" xr:uid="{00000000-0005-0000-0000-00002E6C0000}"/>
    <cellStyle name="Notiz 2 3 6 5 3 3" xfId="34452" xr:uid="{00000000-0005-0000-0000-00002F6C0000}"/>
    <cellStyle name="Notiz 2 3 6 5 4" xfId="14915" xr:uid="{00000000-0005-0000-0000-0000306C0000}"/>
    <cellStyle name="Notiz 2 3 6 5 5" xfId="26642" xr:uid="{00000000-0005-0000-0000-0000316C0000}"/>
    <cellStyle name="Notiz 2 3 6 6" xfId="4496" xr:uid="{00000000-0005-0000-0000-0000326C0000}"/>
    <cellStyle name="Notiz 2 3 6 6 2" xfId="16224" xr:uid="{00000000-0005-0000-0000-0000336C0000}"/>
    <cellStyle name="Notiz 2 3 6 6 3" xfId="27951" xr:uid="{00000000-0005-0000-0000-0000346C0000}"/>
    <cellStyle name="Notiz 2 3 6 7" xfId="8401" xr:uid="{00000000-0005-0000-0000-0000356C0000}"/>
    <cellStyle name="Notiz 2 3 6 7 2" xfId="20129" xr:uid="{00000000-0005-0000-0000-0000366C0000}"/>
    <cellStyle name="Notiz 2 3 6 7 3" xfId="31856" xr:uid="{00000000-0005-0000-0000-0000376C0000}"/>
    <cellStyle name="Notiz 2 3 6 8" xfId="12319" xr:uid="{00000000-0005-0000-0000-0000386C0000}"/>
    <cellStyle name="Notiz 2 3 6 9" xfId="24046" xr:uid="{00000000-0005-0000-0000-0000396C0000}"/>
    <cellStyle name="Notiz 2 3 7" xfId="722" xr:uid="{00000000-0005-0000-0000-00003A6C0000}"/>
    <cellStyle name="Notiz 2 3 7 2" xfId="2020" xr:uid="{00000000-0005-0000-0000-00003B6C0000}"/>
    <cellStyle name="Notiz 2 3 7 2 2" xfId="5925" xr:uid="{00000000-0005-0000-0000-00003C6C0000}"/>
    <cellStyle name="Notiz 2 3 7 2 2 2" xfId="17653" xr:uid="{00000000-0005-0000-0000-00003D6C0000}"/>
    <cellStyle name="Notiz 2 3 7 2 2 3" xfId="29380" xr:uid="{00000000-0005-0000-0000-00003E6C0000}"/>
    <cellStyle name="Notiz 2 3 7 2 3" xfId="9830" xr:uid="{00000000-0005-0000-0000-00003F6C0000}"/>
    <cellStyle name="Notiz 2 3 7 2 3 2" xfId="21558" xr:uid="{00000000-0005-0000-0000-0000406C0000}"/>
    <cellStyle name="Notiz 2 3 7 2 3 3" xfId="33285" xr:uid="{00000000-0005-0000-0000-0000416C0000}"/>
    <cellStyle name="Notiz 2 3 7 2 4" xfId="13748" xr:uid="{00000000-0005-0000-0000-0000426C0000}"/>
    <cellStyle name="Notiz 2 3 7 2 5" xfId="25475" xr:uid="{00000000-0005-0000-0000-0000436C0000}"/>
    <cellStyle name="Notiz 2 3 7 3" xfId="3318" xr:uid="{00000000-0005-0000-0000-0000446C0000}"/>
    <cellStyle name="Notiz 2 3 7 3 2" xfId="7223" xr:uid="{00000000-0005-0000-0000-0000456C0000}"/>
    <cellStyle name="Notiz 2 3 7 3 2 2" xfId="18951" xr:uid="{00000000-0005-0000-0000-0000466C0000}"/>
    <cellStyle name="Notiz 2 3 7 3 2 3" xfId="30678" xr:uid="{00000000-0005-0000-0000-0000476C0000}"/>
    <cellStyle name="Notiz 2 3 7 3 3" xfId="11128" xr:uid="{00000000-0005-0000-0000-0000486C0000}"/>
    <cellStyle name="Notiz 2 3 7 3 3 2" xfId="22856" xr:uid="{00000000-0005-0000-0000-0000496C0000}"/>
    <cellStyle name="Notiz 2 3 7 3 3 3" xfId="34583" xr:uid="{00000000-0005-0000-0000-00004A6C0000}"/>
    <cellStyle name="Notiz 2 3 7 3 4" xfId="15046" xr:uid="{00000000-0005-0000-0000-00004B6C0000}"/>
    <cellStyle name="Notiz 2 3 7 3 5" xfId="26773" xr:uid="{00000000-0005-0000-0000-00004C6C0000}"/>
    <cellStyle name="Notiz 2 3 7 4" xfId="4627" xr:uid="{00000000-0005-0000-0000-00004D6C0000}"/>
    <cellStyle name="Notiz 2 3 7 4 2" xfId="16355" xr:uid="{00000000-0005-0000-0000-00004E6C0000}"/>
    <cellStyle name="Notiz 2 3 7 4 3" xfId="28082" xr:uid="{00000000-0005-0000-0000-00004F6C0000}"/>
    <cellStyle name="Notiz 2 3 7 5" xfId="8532" xr:uid="{00000000-0005-0000-0000-0000506C0000}"/>
    <cellStyle name="Notiz 2 3 7 5 2" xfId="20260" xr:uid="{00000000-0005-0000-0000-0000516C0000}"/>
    <cellStyle name="Notiz 2 3 7 5 3" xfId="31987" xr:uid="{00000000-0005-0000-0000-0000526C0000}"/>
    <cellStyle name="Notiz 2 3 7 6" xfId="12450" xr:uid="{00000000-0005-0000-0000-0000536C0000}"/>
    <cellStyle name="Notiz 2 3 7 7" xfId="24177" xr:uid="{00000000-0005-0000-0000-0000546C0000}"/>
    <cellStyle name="Notiz 2 3 8" xfId="1151" xr:uid="{00000000-0005-0000-0000-0000556C0000}"/>
    <cellStyle name="Notiz 2 3 8 2" xfId="2449" xr:uid="{00000000-0005-0000-0000-0000566C0000}"/>
    <cellStyle name="Notiz 2 3 8 2 2" xfId="6354" xr:uid="{00000000-0005-0000-0000-0000576C0000}"/>
    <cellStyle name="Notiz 2 3 8 2 2 2" xfId="18082" xr:uid="{00000000-0005-0000-0000-0000586C0000}"/>
    <cellStyle name="Notiz 2 3 8 2 2 3" xfId="29809" xr:uid="{00000000-0005-0000-0000-0000596C0000}"/>
    <cellStyle name="Notiz 2 3 8 2 3" xfId="10259" xr:uid="{00000000-0005-0000-0000-00005A6C0000}"/>
    <cellStyle name="Notiz 2 3 8 2 3 2" xfId="21987" xr:uid="{00000000-0005-0000-0000-00005B6C0000}"/>
    <cellStyle name="Notiz 2 3 8 2 3 3" xfId="33714" xr:uid="{00000000-0005-0000-0000-00005C6C0000}"/>
    <cellStyle name="Notiz 2 3 8 2 4" xfId="14177" xr:uid="{00000000-0005-0000-0000-00005D6C0000}"/>
    <cellStyle name="Notiz 2 3 8 2 5" xfId="25904" xr:uid="{00000000-0005-0000-0000-00005E6C0000}"/>
    <cellStyle name="Notiz 2 3 8 3" xfId="3747" xr:uid="{00000000-0005-0000-0000-00005F6C0000}"/>
    <cellStyle name="Notiz 2 3 8 3 2" xfId="7652" xr:uid="{00000000-0005-0000-0000-0000606C0000}"/>
    <cellStyle name="Notiz 2 3 8 3 2 2" xfId="19380" xr:uid="{00000000-0005-0000-0000-0000616C0000}"/>
    <cellStyle name="Notiz 2 3 8 3 2 3" xfId="31107" xr:uid="{00000000-0005-0000-0000-0000626C0000}"/>
    <cellStyle name="Notiz 2 3 8 3 3" xfId="11557" xr:uid="{00000000-0005-0000-0000-0000636C0000}"/>
    <cellStyle name="Notiz 2 3 8 3 3 2" xfId="23285" xr:uid="{00000000-0005-0000-0000-0000646C0000}"/>
    <cellStyle name="Notiz 2 3 8 3 3 3" xfId="35012" xr:uid="{00000000-0005-0000-0000-0000656C0000}"/>
    <cellStyle name="Notiz 2 3 8 3 4" xfId="15475" xr:uid="{00000000-0005-0000-0000-0000666C0000}"/>
    <cellStyle name="Notiz 2 3 8 3 5" xfId="27202" xr:uid="{00000000-0005-0000-0000-0000676C0000}"/>
    <cellStyle name="Notiz 2 3 8 4" xfId="5056" xr:uid="{00000000-0005-0000-0000-0000686C0000}"/>
    <cellStyle name="Notiz 2 3 8 4 2" xfId="16784" xr:uid="{00000000-0005-0000-0000-0000696C0000}"/>
    <cellStyle name="Notiz 2 3 8 4 3" xfId="28511" xr:uid="{00000000-0005-0000-0000-00006A6C0000}"/>
    <cellStyle name="Notiz 2 3 8 5" xfId="8961" xr:uid="{00000000-0005-0000-0000-00006B6C0000}"/>
    <cellStyle name="Notiz 2 3 8 5 2" xfId="20689" xr:uid="{00000000-0005-0000-0000-00006C6C0000}"/>
    <cellStyle name="Notiz 2 3 8 5 3" xfId="32416" xr:uid="{00000000-0005-0000-0000-00006D6C0000}"/>
    <cellStyle name="Notiz 2 3 8 6" xfId="12879" xr:uid="{00000000-0005-0000-0000-00006E6C0000}"/>
    <cellStyle name="Notiz 2 3 8 7" xfId="24606" xr:uid="{00000000-0005-0000-0000-00006F6C0000}"/>
    <cellStyle name="Notiz 2 3 9" xfId="1591" xr:uid="{00000000-0005-0000-0000-0000706C0000}"/>
    <cellStyle name="Notiz 2 3 9 2" xfId="5496" xr:uid="{00000000-0005-0000-0000-0000716C0000}"/>
    <cellStyle name="Notiz 2 3 9 2 2" xfId="17224" xr:uid="{00000000-0005-0000-0000-0000726C0000}"/>
    <cellStyle name="Notiz 2 3 9 2 3" xfId="28951" xr:uid="{00000000-0005-0000-0000-0000736C0000}"/>
    <cellStyle name="Notiz 2 3 9 3" xfId="9401" xr:uid="{00000000-0005-0000-0000-0000746C0000}"/>
    <cellStyle name="Notiz 2 3 9 3 2" xfId="21129" xr:uid="{00000000-0005-0000-0000-0000756C0000}"/>
    <cellStyle name="Notiz 2 3 9 3 3" xfId="32856" xr:uid="{00000000-0005-0000-0000-0000766C0000}"/>
    <cellStyle name="Notiz 2 3 9 4" xfId="13319" xr:uid="{00000000-0005-0000-0000-0000776C0000}"/>
    <cellStyle name="Notiz 2 3 9 5" xfId="25046" xr:uid="{00000000-0005-0000-0000-0000786C0000}"/>
    <cellStyle name="Notiz 2 4" xfId="299" xr:uid="{00000000-0005-0000-0000-0000796C0000}"/>
    <cellStyle name="Notiz 2 4 10" xfId="8109" xr:uid="{00000000-0005-0000-0000-00007A6C0000}"/>
    <cellStyle name="Notiz 2 4 10 2" xfId="19837" xr:uid="{00000000-0005-0000-0000-00007B6C0000}"/>
    <cellStyle name="Notiz 2 4 10 3" xfId="31564" xr:uid="{00000000-0005-0000-0000-00007C6C0000}"/>
    <cellStyle name="Notiz 2 4 11" xfId="12027" xr:uid="{00000000-0005-0000-0000-00007D6C0000}"/>
    <cellStyle name="Notiz 2 4 12" xfId="23754" xr:uid="{00000000-0005-0000-0000-00007E6C0000}"/>
    <cellStyle name="Notiz 2 4 2" xfId="372" xr:uid="{00000000-0005-0000-0000-00007F6C0000}"/>
    <cellStyle name="Notiz 2 4 2 2" xfId="801" xr:uid="{00000000-0005-0000-0000-0000806C0000}"/>
    <cellStyle name="Notiz 2 4 2 2 2" xfId="2099" xr:uid="{00000000-0005-0000-0000-0000816C0000}"/>
    <cellStyle name="Notiz 2 4 2 2 2 2" xfId="6004" xr:uid="{00000000-0005-0000-0000-0000826C0000}"/>
    <cellStyle name="Notiz 2 4 2 2 2 2 2" xfId="17732" xr:uid="{00000000-0005-0000-0000-0000836C0000}"/>
    <cellStyle name="Notiz 2 4 2 2 2 2 3" xfId="29459" xr:uid="{00000000-0005-0000-0000-0000846C0000}"/>
    <cellStyle name="Notiz 2 4 2 2 2 3" xfId="9909" xr:uid="{00000000-0005-0000-0000-0000856C0000}"/>
    <cellStyle name="Notiz 2 4 2 2 2 3 2" xfId="21637" xr:uid="{00000000-0005-0000-0000-0000866C0000}"/>
    <cellStyle name="Notiz 2 4 2 2 2 3 3" xfId="33364" xr:uid="{00000000-0005-0000-0000-0000876C0000}"/>
    <cellStyle name="Notiz 2 4 2 2 2 4" xfId="13827" xr:uid="{00000000-0005-0000-0000-0000886C0000}"/>
    <cellStyle name="Notiz 2 4 2 2 2 5" xfId="25554" xr:uid="{00000000-0005-0000-0000-0000896C0000}"/>
    <cellStyle name="Notiz 2 4 2 2 3" xfId="3397" xr:uid="{00000000-0005-0000-0000-00008A6C0000}"/>
    <cellStyle name="Notiz 2 4 2 2 3 2" xfId="7302" xr:uid="{00000000-0005-0000-0000-00008B6C0000}"/>
    <cellStyle name="Notiz 2 4 2 2 3 2 2" xfId="19030" xr:uid="{00000000-0005-0000-0000-00008C6C0000}"/>
    <cellStyle name="Notiz 2 4 2 2 3 2 3" xfId="30757" xr:uid="{00000000-0005-0000-0000-00008D6C0000}"/>
    <cellStyle name="Notiz 2 4 2 2 3 3" xfId="11207" xr:uid="{00000000-0005-0000-0000-00008E6C0000}"/>
    <cellStyle name="Notiz 2 4 2 2 3 3 2" xfId="22935" xr:uid="{00000000-0005-0000-0000-00008F6C0000}"/>
    <cellStyle name="Notiz 2 4 2 2 3 3 3" xfId="34662" xr:uid="{00000000-0005-0000-0000-0000906C0000}"/>
    <cellStyle name="Notiz 2 4 2 2 3 4" xfId="15125" xr:uid="{00000000-0005-0000-0000-0000916C0000}"/>
    <cellStyle name="Notiz 2 4 2 2 3 5" xfId="26852" xr:uid="{00000000-0005-0000-0000-0000926C0000}"/>
    <cellStyle name="Notiz 2 4 2 2 4" xfId="4706" xr:uid="{00000000-0005-0000-0000-0000936C0000}"/>
    <cellStyle name="Notiz 2 4 2 2 4 2" xfId="16434" xr:uid="{00000000-0005-0000-0000-0000946C0000}"/>
    <cellStyle name="Notiz 2 4 2 2 4 3" xfId="28161" xr:uid="{00000000-0005-0000-0000-0000956C0000}"/>
    <cellStyle name="Notiz 2 4 2 2 5" xfId="8611" xr:uid="{00000000-0005-0000-0000-0000966C0000}"/>
    <cellStyle name="Notiz 2 4 2 2 5 2" xfId="20339" xr:uid="{00000000-0005-0000-0000-0000976C0000}"/>
    <cellStyle name="Notiz 2 4 2 2 5 3" xfId="32066" xr:uid="{00000000-0005-0000-0000-0000986C0000}"/>
    <cellStyle name="Notiz 2 4 2 2 6" xfId="12529" xr:uid="{00000000-0005-0000-0000-0000996C0000}"/>
    <cellStyle name="Notiz 2 4 2 2 7" xfId="24256" xr:uid="{00000000-0005-0000-0000-00009A6C0000}"/>
    <cellStyle name="Notiz 2 4 2 3" xfId="1230" xr:uid="{00000000-0005-0000-0000-00009B6C0000}"/>
    <cellStyle name="Notiz 2 4 2 3 2" xfId="2528" xr:uid="{00000000-0005-0000-0000-00009C6C0000}"/>
    <cellStyle name="Notiz 2 4 2 3 2 2" xfId="6433" xr:uid="{00000000-0005-0000-0000-00009D6C0000}"/>
    <cellStyle name="Notiz 2 4 2 3 2 2 2" xfId="18161" xr:uid="{00000000-0005-0000-0000-00009E6C0000}"/>
    <cellStyle name="Notiz 2 4 2 3 2 2 3" xfId="29888" xr:uid="{00000000-0005-0000-0000-00009F6C0000}"/>
    <cellStyle name="Notiz 2 4 2 3 2 3" xfId="10338" xr:uid="{00000000-0005-0000-0000-0000A06C0000}"/>
    <cellStyle name="Notiz 2 4 2 3 2 3 2" xfId="22066" xr:uid="{00000000-0005-0000-0000-0000A16C0000}"/>
    <cellStyle name="Notiz 2 4 2 3 2 3 3" xfId="33793" xr:uid="{00000000-0005-0000-0000-0000A26C0000}"/>
    <cellStyle name="Notiz 2 4 2 3 2 4" xfId="14256" xr:uid="{00000000-0005-0000-0000-0000A36C0000}"/>
    <cellStyle name="Notiz 2 4 2 3 2 5" xfId="25983" xr:uid="{00000000-0005-0000-0000-0000A46C0000}"/>
    <cellStyle name="Notiz 2 4 2 3 3" xfId="3826" xr:uid="{00000000-0005-0000-0000-0000A56C0000}"/>
    <cellStyle name="Notiz 2 4 2 3 3 2" xfId="7731" xr:uid="{00000000-0005-0000-0000-0000A66C0000}"/>
    <cellStyle name="Notiz 2 4 2 3 3 2 2" xfId="19459" xr:uid="{00000000-0005-0000-0000-0000A76C0000}"/>
    <cellStyle name="Notiz 2 4 2 3 3 2 3" xfId="31186" xr:uid="{00000000-0005-0000-0000-0000A86C0000}"/>
    <cellStyle name="Notiz 2 4 2 3 3 3" xfId="11636" xr:uid="{00000000-0005-0000-0000-0000A96C0000}"/>
    <cellStyle name="Notiz 2 4 2 3 3 3 2" xfId="23364" xr:uid="{00000000-0005-0000-0000-0000AA6C0000}"/>
    <cellStyle name="Notiz 2 4 2 3 3 3 3" xfId="35091" xr:uid="{00000000-0005-0000-0000-0000AB6C0000}"/>
    <cellStyle name="Notiz 2 4 2 3 3 4" xfId="15554" xr:uid="{00000000-0005-0000-0000-0000AC6C0000}"/>
    <cellStyle name="Notiz 2 4 2 3 3 5" xfId="27281" xr:uid="{00000000-0005-0000-0000-0000AD6C0000}"/>
    <cellStyle name="Notiz 2 4 2 3 4" xfId="5135" xr:uid="{00000000-0005-0000-0000-0000AE6C0000}"/>
    <cellStyle name="Notiz 2 4 2 3 4 2" xfId="16863" xr:uid="{00000000-0005-0000-0000-0000AF6C0000}"/>
    <cellStyle name="Notiz 2 4 2 3 4 3" xfId="28590" xr:uid="{00000000-0005-0000-0000-0000B06C0000}"/>
    <cellStyle name="Notiz 2 4 2 3 5" xfId="9040" xr:uid="{00000000-0005-0000-0000-0000B16C0000}"/>
    <cellStyle name="Notiz 2 4 2 3 5 2" xfId="20768" xr:uid="{00000000-0005-0000-0000-0000B26C0000}"/>
    <cellStyle name="Notiz 2 4 2 3 5 3" xfId="32495" xr:uid="{00000000-0005-0000-0000-0000B36C0000}"/>
    <cellStyle name="Notiz 2 4 2 3 6" xfId="12958" xr:uid="{00000000-0005-0000-0000-0000B46C0000}"/>
    <cellStyle name="Notiz 2 4 2 3 7" xfId="24685" xr:uid="{00000000-0005-0000-0000-0000B56C0000}"/>
    <cellStyle name="Notiz 2 4 2 4" xfId="1670" xr:uid="{00000000-0005-0000-0000-0000B66C0000}"/>
    <cellStyle name="Notiz 2 4 2 4 2" xfId="5575" xr:uid="{00000000-0005-0000-0000-0000B76C0000}"/>
    <cellStyle name="Notiz 2 4 2 4 2 2" xfId="17303" xr:uid="{00000000-0005-0000-0000-0000B86C0000}"/>
    <cellStyle name="Notiz 2 4 2 4 2 3" xfId="29030" xr:uid="{00000000-0005-0000-0000-0000B96C0000}"/>
    <cellStyle name="Notiz 2 4 2 4 3" xfId="9480" xr:uid="{00000000-0005-0000-0000-0000BA6C0000}"/>
    <cellStyle name="Notiz 2 4 2 4 3 2" xfId="21208" xr:uid="{00000000-0005-0000-0000-0000BB6C0000}"/>
    <cellStyle name="Notiz 2 4 2 4 3 3" xfId="32935" xr:uid="{00000000-0005-0000-0000-0000BC6C0000}"/>
    <cellStyle name="Notiz 2 4 2 4 4" xfId="13398" xr:uid="{00000000-0005-0000-0000-0000BD6C0000}"/>
    <cellStyle name="Notiz 2 4 2 4 5" xfId="25125" xr:uid="{00000000-0005-0000-0000-0000BE6C0000}"/>
    <cellStyle name="Notiz 2 4 2 5" xfId="2968" xr:uid="{00000000-0005-0000-0000-0000BF6C0000}"/>
    <cellStyle name="Notiz 2 4 2 5 2" xfId="6873" xr:uid="{00000000-0005-0000-0000-0000C06C0000}"/>
    <cellStyle name="Notiz 2 4 2 5 2 2" xfId="18601" xr:uid="{00000000-0005-0000-0000-0000C16C0000}"/>
    <cellStyle name="Notiz 2 4 2 5 2 3" xfId="30328" xr:uid="{00000000-0005-0000-0000-0000C26C0000}"/>
    <cellStyle name="Notiz 2 4 2 5 3" xfId="10778" xr:uid="{00000000-0005-0000-0000-0000C36C0000}"/>
    <cellStyle name="Notiz 2 4 2 5 3 2" xfId="22506" xr:uid="{00000000-0005-0000-0000-0000C46C0000}"/>
    <cellStyle name="Notiz 2 4 2 5 3 3" xfId="34233" xr:uid="{00000000-0005-0000-0000-0000C56C0000}"/>
    <cellStyle name="Notiz 2 4 2 5 4" xfId="14696" xr:uid="{00000000-0005-0000-0000-0000C66C0000}"/>
    <cellStyle name="Notiz 2 4 2 5 5" xfId="26423" xr:uid="{00000000-0005-0000-0000-0000C76C0000}"/>
    <cellStyle name="Notiz 2 4 2 6" xfId="4277" xr:uid="{00000000-0005-0000-0000-0000C86C0000}"/>
    <cellStyle name="Notiz 2 4 2 6 2" xfId="16005" xr:uid="{00000000-0005-0000-0000-0000C96C0000}"/>
    <cellStyle name="Notiz 2 4 2 6 3" xfId="27732" xr:uid="{00000000-0005-0000-0000-0000CA6C0000}"/>
    <cellStyle name="Notiz 2 4 2 7" xfId="8182" xr:uid="{00000000-0005-0000-0000-0000CB6C0000}"/>
    <cellStyle name="Notiz 2 4 2 7 2" xfId="19910" xr:uid="{00000000-0005-0000-0000-0000CC6C0000}"/>
    <cellStyle name="Notiz 2 4 2 7 3" xfId="31637" xr:uid="{00000000-0005-0000-0000-0000CD6C0000}"/>
    <cellStyle name="Notiz 2 4 2 8" xfId="12100" xr:uid="{00000000-0005-0000-0000-0000CE6C0000}"/>
    <cellStyle name="Notiz 2 4 2 9" xfId="23827" xr:uid="{00000000-0005-0000-0000-0000CF6C0000}"/>
    <cellStyle name="Notiz 2 4 3" xfId="471" xr:uid="{00000000-0005-0000-0000-0000D06C0000}"/>
    <cellStyle name="Notiz 2 4 3 2" xfId="900" xr:uid="{00000000-0005-0000-0000-0000D16C0000}"/>
    <cellStyle name="Notiz 2 4 3 2 2" xfId="2198" xr:uid="{00000000-0005-0000-0000-0000D26C0000}"/>
    <cellStyle name="Notiz 2 4 3 2 2 2" xfId="6103" xr:uid="{00000000-0005-0000-0000-0000D36C0000}"/>
    <cellStyle name="Notiz 2 4 3 2 2 2 2" xfId="17831" xr:uid="{00000000-0005-0000-0000-0000D46C0000}"/>
    <cellStyle name="Notiz 2 4 3 2 2 2 3" xfId="29558" xr:uid="{00000000-0005-0000-0000-0000D56C0000}"/>
    <cellStyle name="Notiz 2 4 3 2 2 3" xfId="10008" xr:uid="{00000000-0005-0000-0000-0000D66C0000}"/>
    <cellStyle name="Notiz 2 4 3 2 2 3 2" xfId="21736" xr:uid="{00000000-0005-0000-0000-0000D76C0000}"/>
    <cellStyle name="Notiz 2 4 3 2 2 3 3" xfId="33463" xr:uid="{00000000-0005-0000-0000-0000D86C0000}"/>
    <cellStyle name="Notiz 2 4 3 2 2 4" xfId="13926" xr:uid="{00000000-0005-0000-0000-0000D96C0000}"/>
    <cellStyle name="Notiz 2 4 3 2 2 5" xfId="25653" xr:uid="{00000000-0005-0000-0000-0000DA6C0000}"/>
    <cellStyle name="Notiz 2 4 3 2 3" xfId="3496" xr:uid="{00000000-0005-0000-0000-0000DB6C0000}"/>
    <cellStyle name="Notiz 2 4 3 2 3 2" xfId="7401" xr:uid="{00000000-0005-0000-0000-0000DC6C0000}"/>
    <cellStyle name="Notiz 2 4 3 2 3 2 2" xfId="19129" xr:uid="{00000000-0005-0000-0000-0000DD6C0000}"/>
    <cellStyle name="Notiz 2 4 3 2 3 2 3" xfId="30856" xr:uid="{00000000-0005-0000-0000-0000DE6C0000}"/>
    <cellStyle name="Notiz 2 4 3 2 3 3" xfId="11306" xr:uid="{00000000-0005-0000-0000-0000DF6C0000}"/>
    <cellStyle name="Notiz 2 4 3 2 3 3 2" xfId="23034" xr:uid="{00000000-0005-0000-0000-0000E06C0000}"/>
    <cellStyle name="Notiz 2 4 3 2 3 3 3" xfId="34761" xr:uid="{00000000-0005-0000-0000-0000E16C0000}"/>
    <cellStyle name="Notiz 2 4 3 2 3 4" xfId="15224" xr:uid="{00000000-0005-0000-0000-0000E26C0000}"/>
    <cellStyle name="Notiz 2 4 3 2 3 5" xfId="26951" xr:uid="{00000000-0005-0000-0000-0000E36C0000}"/>
    <cellStyle name="Notiz 2 4 3 2 4" xfId="4805" xr:uid="{00000000-0005-0000-0000-0000E46C0000}"/>
    <cellStyle name="Notiz 2 4 3 2 4 2" xfId="16533" xr:uid="{00000000-0005-0000-0000-0000E56C0000}"/>
    <cellStyle name="Notiz 2 4 3 2 4 3" xfId="28260" xr:uid="{00000000-0005-0000-0000-0000E66C0000}"/>
    <cellStyle name="Notiz 2 4 3 2 5" xfId="8710" xr:uid="{00000000-0005-0000-0000-0000E76C0000}"/>
    <cellStyle name="Notiz 2 4 3 2 5 2" xfId="20438" xr:uid="{00000000-0005-0000-0000-0000E86C0000}"/>
    <cellStyle name="Notiz 2 4 3 2 5 3" xfId="32165" xr:uid="{00000000-0005-0000-0000-0000E96C0000}"/>
    <cellStyle name="Notiz 2 4 3 2 6" xfId="12628" xr:uid="{00000000-0005-0000-0000-0000EA6C0000}"/>
    <cellStyle name="Notiz 2 4 3 2 7" xfId="24355" xr:uid="{00000000-0005-0000-0000-0000EB6C0000}"/>
    <cellStyle name="Notiz 2 4 3 3" xfId="1329" xr:uid="{00000000-0005-0000-0000-0000EC6C0000}"/>
    <cellStyle name="Notiz 2 4 3 3 2" xfId="2627" xr:uid="{00000000-0005-0000-0000-0000ED6C0000}"/>
    <cellStyle name="Notiz 2 4 3 3 2 2" xfId="6532" xr:uid="{00000000-0005-0000-0000-0000EE6C0000}"/>
    <cellStyle name="Notiz 2 4 3 3 2 2 2" xfId="18260" xr:uid="{00000000-0005-0000-0000-0000EF6C0000}"/>
    <cellStyle name="Notiz 2 4 3 3 2 2 3" xfId="29987" xr:uid="{00000000-0005-0000-0000-0000F06C0000}"/>
    <cellStyle name="Notiz 2 4 3 3 2 3" xfId="10437" xr:uid="{00000000-0005-0000-0000-0000F16C0000}"/>
    <cellStyle name="Notiz 2 4 3 3 2 3 2" xfId="22165" xr:uid="{00000000-0005-0000-0000-0000F26C0000}"/>
    <cellStyle name="Notiz 2 4 3 3 2 3 3" xfId="33892" xr:uid="{00000000-0005-0000-0000-0000F36C0000}"/>
    <cellStyle name="Notiz 2 4 3 3 2 4" xfId="14355" xr:uid="{00000000-0005-0000-0000-0000F46C0000}"/>
    <cellStyle name="Notiz 2 4 3 3 2 5" xfId="26082" xr:uid="{00000000-0005-0000-0000-0000F56C0000}"/>
    <cellStyle name="Notiz 2 4 3 3 3" xfId="3925" xr:uid="{00000000-0005-0000-0000-0000F66C0000}"/>
    <cellStyle name="Notiz 2 4 3 3 3 2" xfId="7830" xr:uid="{00000000-0005-0000-0000-0000F76C0000}"/>
    <cellStyle name="Notiz 2 4 3 3 3 2 2" xfId="19558" xr:uid="{00000000-0005-0000-0000-0000F86C0000}"/>
    <cellStyle name="Notiz 2 4 3 3 3 2 3" xfId="31285" xr:uid="{00000000-0005-0000-0000-0000F96C0000}"/>
    <cellStyle name="Notiz 2 4 3 3 3 3" xfId="11735" xr:uid="{00000000-0005-0000-0000-0000FA6C0000}"/>
    <cellStyle name="Notiz 2 4 3 3 3 3 2" xfId="23463" xr:uid="{00000000-0005-0000-0000-0000FB6C0000}"/>
    <cellStyle name="Notiz 2 4 3 3 3 3 3" xfId="35190" xr:uid="{00000000-0005-0000-0000-0000FC6C0000}"/>
    <cellStyle name="Notiz 2 4 3 3 3 4" xfId="15653" xr:uid="{00000000-0005-0000-0000-0000FD6C0000}"/>
    <cellStyle name="Notiz 2 4 3 3 3 5" xfId="27380" xr:uid="{00000000-0005-0000-0000-0000FE6C0000}"/>
    <cellStyle name="Notiz 2 4 3 3 4" xfId="5234" xr:uid="{00000000-0005-0000-0000-0000FF6C0000}"/>
    <cellStyle name="Notiz 2 4 3 3 4 2" xfId="16962" xr:uid="{00000000-0005-0000-0000-0000006D0000}"/>
    <cellStyle name="Notiz 2 4 3 3 4 3" xfId="28689" xr:uid="{00000000-0005-0000-0000-0000016D0000}"/>
    <cellStyle name="Notiz 2 4 3 3 5" xfId="9139" xr:uid="{00000000-0005-0000-0000-0000026D0000}"/>
    <cellStyle name="Notiz 2 4 3 3 5 2" xfId="20867" xr:uid="{00000000-0005-0000-0000-0000036D0000}"/>
    <cellStyle name="Notiz 2 4 3 3 5 3" xfId="32594" xr:uid="{00000000-0005-0000-0000-0000046D0000}"/>
    <cellStyle name="Notiz 2 4 3 3 6" xfId="13057" xr:uid="{00000000-0005-0000-0000-0000056D0000}"/>
    <cellStyle name="Notiz 2 4 3 3 7" xfId="24784" xr:uid="{00000000-0005-0000-0000-0000066D0000}"/>
    <cellStyle name="Notiz 2 4 3 4" xfId="1769" xr:uid="{00000000-0005-0000-0000-0000076D0000}"/>
    <cellStyle name="Notiz 2 4 3 4 2" xfId="5674" xr:uid="{00000000-0005-0000-0000-0000086D0000}"/>
    <cellStyle name="Notiz 2 4 3 4 2 2" xfId="17402" xr:uid="{00000000-0005-0000-0000-0000096D0000}"/>
    <cellStyle name="Notiz 2 4 3 4 2 3" xfId="29129" xr:uid="{00000000-0005-0000-0000-00000A6D0000}"/>
    <cellStyle name="Notiz 2 4 3 4 3" xfId="9579" xr:uid="{00000000-0005-0000-0000-00000B6D0000}"/>
    <cellStyle name="Notiz 2 4 3 4 3 2" xfId="21307" xr:uid="{00000000-0005-0000-0000-00000C6D0000}"/>
    <cellStyle name="Notiz 2 4 3 4 3 3" xfId="33034" xr:uid="{00000000-0005-0000-0000-00000D6D0000}"/>
    <cellStyle name="Notiz 2 4 3 4 4" xfId="13497" xr:uid="{00000000-0005-0000-0000-00000E6D0000}"/>
    <cellStyle name="Notiz 2 4 3 4 5" xfId="25224" xr:uid="{00000000-0005-0000-0000-00000F6D0000}"/>
    <cellStyle name="Notiz 2 4 3 5" xfId="3067" xr:uid="{00000000-0005-0000-0000-0000106D0000}"/>
    <cellStyle name="Notiz 2 4 3 5 2" xfId="6972" xr:uid="{00000000-0005-0000-0000-0000116D0000}"/>
    <cellStyle name="Notiz 2 4 3 5 2 2" xfId="18700" xr:uid="{00000000-0005-0000-0000-0000126D0000}"/>
    <cellStyle name="Notiz 2 4 3 5 2 3" xfId="30427" xr:uid="{00000000-0005-0000-0000-0000136D0000}"/>
    <cellStyle name="Notiz 2 4 3 5 3" xfId="10877" xr:uid="{00000000-0005-0000-0000-0000146D0000}"/>
    <cellStyle name="Notiz 2 4 3 5 3 2" xfId="22605" xr:uid="{00000000-0005-0000-0000-0000156D0000}"/>
    <cellStyle name="Notiz 2 4 3 5 3 3" xfId="34332" xr:uid="{00000000-0005-0000-0000-0000166D0000}"/>
    <cellStyle name="Notiz 2 4 3 5 4" xfId="14795" xr:uid="{00000000-0005-0000-0000-0000176D0000}"/>
    <cellStyle name="Notiz 2 4 3 5 5" xfId="26522" xr:uid="{00000000-0005-0000-0000-0000186D0000}"/>
    <cellStyle name="Notiz 2 4 3 6" xfId="4376" xr:uid="{00000000-0005-0000-0000-0000196D0000}"/>
    <cellStyle name="Notiz 2 4 3 6 2" xfId="16104" xr:uid="{00000000-0005-0000-0000-00001A6D0000}"/>
    <cellStyle name="Notiz 2 4 3 6 3" xfId="27831" xr:uid="{00000000-0005-0000-0000-00001B6D0000}"/>
    <cellStyle name="Notiz 2 4 3 7" xfId="8281" xr:uid="{00000000-0005-0000-0000-00001C6D0000}"/>
    <cellStyle name="Notiz 2 4 3 7 2" xfId="20009" xr:uid="{00000000-0005-0000-0000-00001D6D0000}"/>
    <cellStyle name="Notiz 2 4 3 7 3" xfId="31736" xr:uid="{00000000-0005-0000-0000-00001E6D0000}"/>
    <cellStyle name="Notiz 2 4 3 8" xfId="12199" xr:uid="{00000000-0005-0000-0000-00001F6D0000}"/>
    <cellStyle name="Notiz 2 4 3 9" xfId="23926" xr:uid="{00000000-0005-0000-0000-0000206D0000}"/>
    <cellStyle name="Notiz 2 4 4" xfId="570" xr:uid="{00000000-0005-0000-0000-0000216D0000}"/>
    <cellStyle name="Notiz 2 4 4 2" xfId="999" xr:uid="{00000000-0005-0000-0000-0000226D0000}"/>
    <cellStyle name="Notiz 2 4 4 2 2" xfId="2297" xr:uid="{00000000-0005-0000-0000-0000236D0000}"/>
    <cellStyle name="Notiz 2 4 4 2 2 2" xfId="6202" xr:uid="{00000000-0005-0000-0000-0000246D0000}"/>
    <cellStyle name="Notiz 2 4 4 2 2 2 2" xfId="17930" xr:uid="{00000000-0005-0000-0000-0000256D0000}"/>
    <cellStyle name="Notiz 2 4 4 2 2 2 3" xfId="29657" xr:uid="{00000000-0005-0000-0000-0000266D0000}"/>
    <cellStyle name="Notiz 2 4 4 2 2 3" xfId="10107" xr:uid="{00000000-0005-0000-0000-0000276D0000}"/>
    <cellStyle name="Notiz 2 4 4 2 2 3 2" xfId="21835" xr:uid="{00000000-0005-0000-0000-0000286D0000}"/>
    <cellStyle name="Notiz 2 4 4 2 2 3 3" xfId="33562" xr:uid="{00000000-0005-0000-0000-0000296D0000}"/>
    <cellStyle name="Notiz 2 4 4 2 2 4" xfId="14025" xr:uid="{00000000-0005-0000-0000-00002A6D0000}"/>
    <cellStyle name="Notiz 2 4 4 2 2 5" xfId="25752" xr:uid="{00000000-0005-0000-0000-00002B6D0000}"/>
    <cellStyle name="Notiz 2 4 4 2 3" xfId="3595" xr:uid="{00000000-0005-0000-0000-00002C6D0000}"/>
    <cellStyle name="Notiz 2 4 4 2 3 2" xfId="7500" xr:uid="{00000000-0005-0000-0000-00002D6D0000}"/>
    <cellStyle name="Notiz 2 4 4 2 3 2 2" xfId="19228" xr:uid="{00000000-0005-0000-0000-00002E6D0000}"/>
    <cellStyle name="Notiz 2 4 4 2 3 2 3" xfId="30955" xr:uid="{00000000-0005-0000-0000-00002F6D0000}"/>
    <cellStyle name="Notiz 2 4 4 2 3 3" xfId="11405" xr:uid="{00000000-0005-0000-0000-0000306D0000}"/>
    <cellStyle name="Notiz 2 4 4 2 3 3 2" xfId="23133" xr:uid="{00000000-0005-0000-0000-0000316D0000}"/>
    <cellStyle name="Notiz 2 4 4 2 3 3 3" xfId="34860" xr:uid="{00000000-0005-0000-0000-0000326D0000}"/>
    <cellStyle name="Notiz 2 4 4 2 3 4" xfId="15323" xr:uid="{00000000-0005-0000-0000-0000336D0000}"/>
    <cellStyle name="Notiz 2 4 4 2 3 5" xfId="27050" xr:uid="{00000000-0005-0000-0000-0000346D0000}"/>
    <cellStyle name="Notiz 2 4 4 2 4" xfId="4904" xr:uid="{00000000-0005-0000-0000-0000356D0000}"/>
    <cellStyle name="Notiz 2 4 4 2 4 2" xfId="16632" xr:uid="{00000000-0005-0000-0000-0000366D0000}"/>
    <cellStyle name="Notiz 2 4 4 2 4 3" xfId="28359" xr:uid="{00000000-0005-0000-0000-0000376D0000}"/>
    <cellStyle name="Notiz 2 4 4 2 5" xfId="8809" xr:uid="{00000000-0005-0000-0000-0000386D0000}"/>
    <cellStyle name="Notiz 2 4 4 2 5 2" xfId="20537" xr:uid="{00000000-0005-0000-0000-0000396D0000}"/>
    <cellStyle name="Notiz 2 4 4 2 5 3" xfId="32264" xr:uid="{00000000-0005-0000-0000-00003A6D0000}"/>
    <cellStyle name="Notiz 2 4 4 2 6" xfId="12727" xr:uid="{00000000-0005-0000-0000-00003B6D0000}"/>
    <cellStyle name="Notiz 2 4 4 2 7" xfId="24454" xr:uid="{00000000-0005-0000-0000-00003C6D0000}"/>
    <cellStyle name="Notiz 2 4 4 3" xfId="1428" xr:uid="{00000000-0005-0000-0000-00003D6D0000}"/>
    <cellStyle name="Notiz 2 4 4 3 2" xfId="2726" xr:uid="{00000000-0005-0000-0000-00003E6D0000}"/>
    <cellStyle name="Notiz 2 4 4 3 2 2" xfId="6631" xr:uid="{00000000-0005-0000-0000-00003F6D0000}"/>
    <cellStyle name="Notiz 2 4 4 3 2 2 2" xfId="18359" xr:uid="{00000000-0005-0000-0000-0000406D0000}"/>
    <cellStyle name="Notiz 2 4 4 3 2 2 3" xfId="30086" xr:uid="{00000000-0005-0000-0000-0000416D0000}"/>
    <cellStyle name="Notiz 2 4 4 3 2 3" xfId="10536" xr:uid="{00000000-0005-0000-0000-0000426D0000}"/>
    <cellStyle name="Notiz 2 4 4 3 2 3 2" xfId="22264" xr:uid="{00000000-0005-0000-0000-0000436D0000}"/>
    <cellStyle name="Notiz 2 4 4 3 2 3 3" xfId="33991" xr:uid="{00000000-0005-0000-0000-0000446D0000}"/>
    <cellStyle name="Notiz 2 4 4 3 2 4" xfId="14454" xr:uid="{00000000-0005-0000-0000-0000456D0000}"/>
    <cellStyle name="Notiz 2 4 4 3 2 5" xfId="26181" xr:uid="{00000000-0005-0000-0000-0000466D0000}"/>
    <cellStyle name="Notiz 2 4 4 3 3" xfId="4024" xr:uid="{00000000-0005-0000-0000-0000476D0000}"/>
    <cellStyle name="Notiz 2 4 4 3 3 2" xfId="7929" xr:uid="{00000000-0005-0000-0000-0000486D0000}"/>
    <cellStyle name="Notiz 2 4 4 3 3 2 2" xfId="19657" xr:uid="{00000000-0005-0000-0000-0000496D0000}"/>
    <cellStyle name="Notiz 2 4 4 3 3 2 3" xfId="31384" xr:uid="{00000000-0005-0000-0000-00004A6D0000}"/>
    <cellStyle name="Notiz 2 4 4 3 3 3" xfId="11834" xr:uid="{00000000-0005-0000-0000-00004B6D0000}"/>
    <cellStyle name="Notiz 2 4 4 3 3 3 2" xfId="23562" xr:uid="{00000000-0005-0000-0000-00004C6D0000}"/>
    <cellStyle name="Notiz 2 4 4 3 3 3 3" xfId="35289" xr:uid="{00000000-0005-0000-0000-00004D6D0000}"/>
    <cellStyle name="Notiz 2 4 4 3 3 4" xfId="15752" xr:uid="{00000000-0005-0000-0000-00004E6D0000}"/>
    <cellStyle name="Notiz 2 4 4 3 3 5" xfId="27479" xr:uid="{00000000-0005-0000-0000-00004F6D0000}"/>
    <cellStyle name="Notiz 2 4 4 3 4" xfId="5333" xr:uid="{00000000-0005-0000-0000-0000506D0000}"/>
    <cellStyle name="Notiz 2 4 4 3 4 2" xfId="17061" xr:uid="{00000000-0005-0000-0000-0000516D0000}"/>
    <cellStyle name="Notiz 2 4 4 3 4 3" xfId="28788" xr:uid="{00000000-0005-0000-0000-0000526D0000}"/>
    <cellStyle name="Notiz 2 4 4 3 5" xfId="9238" xr:uid="{00000000-0005-0000-0000-0000536D0000}"/>
    <cellStyle name="Notiz 2 4 4 3 5 2" xfId="20966" xr:uid="{00000000-0005-0000-0000-0000546D0000}"/>
    <cellStyle name="Notiz 2 4 4 3 5 3" xfId="32693" xr:uid="{00000000-0005-0000-0000-0000556D0000}"/>
    <cellStyle name="Notiz 2 4 4 3 6" xfId="13156" xr:uid="{00000000-0005-0000-0000-0000566D0000}"/>
    <cellStyle name="Notiz 2 4 4 3 7" xfId="24883" xr:uid="{00000000-0005-0000-0000-0000576D0000}"/>
    <cellStyle name="Notiz 2 4 4 4" xfId="1868" xr:uid="{00000000-0005-0000-0000-0000586D0000}"/>
    <cellStyle name="Notiz 2 4 4 4 2" xfId="5773" xr:uid="{00000000-0005-0000-0000-0000596D0000}"/>
    <cellStyle name="Notiz 2 4 4 4 2 2" xfId="17501" xr:uid="{00000000-0005-0000-0000-00005A6D0000}"/>
    <cellStyle name="Notiz 2 4 4 4 2 3" xfId="29228" xr:uid="{00000000-0005-0000-0000-00005B6D0000}"/>
    <cellStyle name="Notiz 2 4 4 4 3" xfId="9678" xr:uid="{00000000-0005-0000-0000-00005C6D0000}"/>
    <cellStyle name="Notiz 2 4 4 4 3 2" xfId="21406" xr:uid="{00000000-0005-0000-0000-00005D6D0000}"/>
    <cellStyle name="Notiz 2 4 4 4 3 3" xfId="33133" xr:uid="{00000000-0005-0000-0000-00005E6D0000}"/>
    <cellStyle name="Notiz 2 4 4 4 4" xfId="13596" xr:uid="{00000000-0005-0000-0000-00005F6D0000}"/>
    <cellStyle name="Notiz 2 4 4 4 5" xfId="25323" xr:uid="{00000000-0005-0000-0000-0000606D0000}"/>
    <cellStyle name="Notiz 2 4 4 5" xfId="3166" xr:uid="{00000000-0005-0000-0000-0000616D0000}"/>
    <cellStyle name="Notiz 2 4 4 5 2" xfId="7071" xr:uid="{00000000-0005-0000-0000-0000626D0000}"/>
    <cellStyle name="Notiz 2 4 4 5 2 2" xfId="18799" xr:uid="{00000000-0005-0000-0000-0000636D0000}"/>
    <cellStyle name="Notiz 2 4 4 5 2 3" xfId="30526" xr:uid="{00000000-0005-0000-0000-0000646D0000}"/>
    <cellStyle name="Notiz 2 4 4 5 3" xfId="10976" xr:uid="{00000000-0005-0000-0000-0000656D0000}"/>
    <cellStyle name="Notiz 2 4 4 5 3 2" xfId="22704" xr:uid="{00000000-0005-0000-0000-0000666D0000}"/>
    <cellStyle name="Notiz 2 4 4 5 3 3" xfId="34431" xr:uid="{00000000-0005-0000-0000-0000676D0000}"/>
    <cellStyle name="Notiz 2 4 4 5 4" xfId="14894" xr:uid="{00000000-0005-0000-0000-0000686D0000}"/>
    <cellStyle name="Notiz 2 4 4 5 5" xfId="26621" xr:uid="{00000000-0005-0000-0000-0000696D0000}"/>
    <cellStyle name="Notiz 2 4 4 6" xfId="4475" xr:uid="{00000000-0005-0000-0000-00006A6D0000}"/>
    <cellStyle name="Notiz 2 4 4 6 2" xfId="16203" xr:uid="{00000000-0005-0000-0000-00006B6D0000}"/>
    <cellStyle name="Notiz 2 4 4 6 3" xfId="27930" xr:uid="{00000000-0005-0000-0000-00006C6D0000}"/>
    <cellStyle name="Notiz 2 4 4 7" xfId="8380" xr:uid="{00000000-0005-0000-0000-00006D6D0000}"/>
    <cellStyle name="Notiz 2 4 4 7 2" xfId="20108" xr:uid="{00000000-0005-0000-0000-00006E6D0000}"/>
    <cellStyle name="Notiz 2 4 4 7 3" xfId="31835" xr:uid="{00000000-0005-0000-0000-00006F6D0000}"/>
    <cellStyle name="Notiz 2 4 4 8" xfId="12298" xr:uid="{00000000-0005-0000-0000-0000706D0000}"/>
    <cellStyle name="Notiz 2 4 4 9" xfId="24025" xr:uid="{00000000-0005-0000-0000-0000716D0000}"/>
    <cellStyle name="Notiz 2 4 5" xfId="728" xr:uid="{00000000-0005-0000-0000-0000726D0000}"/>
    <cellStyle name="Notiz 2 4 5 2" xfId="2026" xr:uid="{00000000-0005-0000-0000-0000736D0000}"/>
    <cellStyle name="Notiz 2 4 5 2 2" xfId="5931" xr:uid="{00000000-0005-0000-0000-0000746D0000}"/>
    <cellStyle name="Notiz 2 4 5 2 2 2" xfId="17659" xr:uid="{00000000-0005-0000-0000-0000756D0000}"/>
    <cellStyle name="Notiz 2 4 5 2 2 3" xfId="29386" xr:uid="{00000000-0005-0000-0000-0000766D0000}"/>
    <cellStyle name="Notiz 2 4 5 2 3" xfId="9836" xr:uid="{00000000-0005-0000-0000-0000776D0000}"/>
    <cellStyle name="Notiz 2 4 5 2 3 2" xfId="21564" xr:uid="{00000000-0005-0000-0000-0000786D0000}"/>
    <cellStyle name="Notiz 2 4 5 2 3 3" xfId="33291" xr:uid="{00000000-0005-0000-0000-0000796D0000}"/>
    <cellStyle name="Notiz 2 4 5 2 4" xfId="13754" xr:uid="{00000000-0005-0000-0000-00007A6D0000}"/>
    <cellStyle name="Notiz 2 4 5 2 5" xfId="25481" xr:uid="{00000000-0005-0000-0000-00007B6D0000}"/>
    <cellStyle name="Notiz 2 4 5 3" xfId="3324" xr:uid="{00000000-0005-0000-0000-00007C6D0000}"/>
    <cellStyle name="Notiz 2 4 5 3 2" xfId="7229" xr:uid="{00000000-0005-0000-0000-00007D6D0000}"/>
    <cellStyle name="Notiz 2 4 5 3 2 2" xfId="18957" xr:uid="{00000000-0005-0000-0000-00007E6D0000}"/>
    <cellStyle name="Notiz 2 4 5 3 2 3" xfId="30684" xr:uid="{00000000-0005-0000-0000-00007F6D0000}"/>
    <cellStyle name="Notiz 2 4 5 3 3" xfId="11134" xr:uid="{00000000-0005-0000-0000-0000806D0000}"/>
    <cellStyle name="Notiz 2 4 5 3 3 2" xfId="22862" xr:uid="{00000000-0005-0000-0000-0000816D0000}"/>
    <cellStyle name="Notiz 2 4 5 3 3 3" xfId="34589" xr:uid="{00000000-0005-0000-0000-0000826D0000}"/>
    <cellStyle name="Notiz 2 4 5 3 4" xfId="15052" xr:uid="{00000000-0005-0000-0000-0000836D0000}"/>
    <cellStyle name="Notiz 2 4 5 3 5" xfId="26779" xr:uid="{00000000-0005-0000-0000-0000846D0000}"/>
    <cellStyle name="Notiz 2 4 5 4" xfId="4633" xr:uid="{00000000-0005-0000-0000-0000856D0000}"/>
    <cellStyle name="Notiz 2 4 5 4 2" xfId="16361" xr:uid="{00000000-0005-0000-0000-0000866D0000}"/>
    <cellStyle name="Notiz 2 4 5 4 3" xfId="28088" xr:uid="{00000000-0005-0000-0000-0000876D0000}"/>
    <cellStyle name="Notiz 2 4 5 5" xfId="8538" xr:uid="{00000000-0005-0000-0000-0000886D0000}"/>
    <cellStyle name="Notiz 2 4 5 5 2" xfId="20266" xr:uid="{00000000-0005-0000-0000-0000896D0000}"/>
    <cellStyle name="Notiz 2 4 5 5 3" xfId="31993" xr:uid="{00000000-0005-0000-0000-00008A6D0000}"/>
    <cellStyle name="Notiz 2 4 5 6" xfId="12456" xr:uid="{00000000-0005-0000-0000-00008B6D0000}"/>
    <cellStyle name="Notiz 2 4 5 7" xfId="24183" xr:uid="{00000000-0005-0000-0000-00008C6D0000}"/>
    <cellStyle name="Notiz 2 4 6" xfId="1157" xr:uid="{00000000-0005-0000-0000-00008D6D0000}"/>
    <cellStyle name="Notiz 2 4 6 2" xfId="2455" xr:uid="{00000000-0005-0000-0000-00008E6D0000}"/>
    <cellStyle name="Notiz 2 4 6 2 2" xfId="6360" xr:uid="{00000000-0005-0000-0000-00008F6D0000}"/>
    <cellStyle name="Notiz 2 4 6 2 2 2" xfId="18088" xr:uid="{00000000-0005-0000-0000-0000906D0000}"/>
    <cellStyle name="Notiz 2 4 6 2 2 3" xfId="29815" xr:uid="{00000000-0005-0000-0000-0000916D0000}"/>
    <cellStyle name="Notiz 2 4 6 2 3" xfId="10265" xr:uid="{00000000-0005-0000-0000-0000926D0000}"/>
    <cellStyle name="Notiz 2 4 6 2 3 2" xfId="21993" xr:uid="{00000000-0005-0000-0000-0000936D0000}"/>
    <cellStyle name="Notiz 2 4 6 2 3 3" xfId="33720" xr:uid="{00000000-0005-0000-0000-0000946D0000}"/>
    <cellStyle name="Notiz 2 4 6 2 4" xfId="14183" xr:uid="{00000000-0005-0000-0000-0000956D0000}"/>
    <cellStyle name="Notiz 2 4 6 2 5" xfId="25910" xr:uid="{00000000-0005-0000-0000-0000966D0000}"/>
    <cellStyle name="Notiz 2 4 6 3" xfId="3753" xr:uid="{00000000-0005-0000-0000-0000976D0000}"/>
    <cellStyle name="Notiz 2 4 6 3 2" xfId="7658" xr:uid="{00000000-0005-0000-0000-0000986D0000}"/>
    <cellStyle name="Notiz 2 4 6 3 2 2" xfId="19386" xr:uid="{00000000-0005-0000-0000-0000996D0000}"/>
    <cellStyle name="Notiz 2 4 6 3 2 3" xfId="31113" xr:uid="{00000000-0005-0000-0000-00009A6D0000}"/>
    <cellStyle name="Notiz 2 4 6 3 3" xfId="11563" xr:uid="{00000000-0005-0000-0000-00009B6D0000}"/>
    <cellStyle name="Notiz 2 4 6 3 3 2" xfId="23291" xr:uid="{00000000-0005-0000-0000-00009C6D0000}"/>
    <cellStyle name="Notiz 2 4 6 3 3 3" xfId="35018" xr:uid="{00000000-0005-0000-0000-00009D6D0000}"/>
    <cellStyle name="Notiz 2 4 6 3 4" xfId="15481" xr:uid="{00000000-0005-0000-0000-00009E6D0000}"/>
    <cellStyle name="Notiz 2 4 6 3 5" xfId="27208" xr:uid="{00000000-0005-0000-0000-00009F6D0000}"/>
    <cellStyle name="Notiz 2 4 6 4" xfId="5062" xr:uid="{00000000-0005-0000-0000-0000A06D0000}"/>
    <cellStyle name="Notiz 2 4 6 4 2" xfId="16790" xr:uid="{00000000-0005-0000-0000-0000A16D0000}"/>
    <cellStyle name="Notiz 2 4 6 4 3" xfId="28517" xr:uid="{00000000-0005-0000-0000-0000A26D0000}"/>
    <cellStyle name="Notiz 2 4 6 5" xfId="8967" xr:uid="{00000000-0005-0000-0000-0000A36D0000}"/>
    <cellStyle name="Notiz 2 4 6 5 2" xfId="20695" xr:uid="{00000000-0005-0000-0000-0000A46D0000}"/>
    <cellStyle name="Notiz 2 4 6 5 3" xfId="32422" xr:uid="{00000000-0005-0000-0000-0000A56D0000}"/>
    <cellStyle name="Notiz 2 4 6 6" xfId="12885" xr:uid="{00000000-0005-0000-0000-0000A66D0000}"/>
    <cellStyle name="Notiz 2 4 6 7" xfId="24612" xr:uid="{00000000-0005-0000-0000-0000A76D0000}"/>
    <cellStyle name="Notiz 2 4 7" xfId="1597" xr:uid="{00000000-0005-0000-0000-0000A86D0000}"/>
    <cellStyle name="Notiz 2 4 7 2" xfId="5502" xr:uid="{00000000-0005-0000-0000-0000A96D0000}"/>
    <cellStyle name="Notiz 2 4 7 2 2" xfId="17230" xr:uid="{00000000-0005-0000-0000-0000AA6D0000}"/>
    <cellStyle name="Notiz 2 4 7 2 3" xfId="28957" xr:uid="{00000000-0005-0000-0000-0000AB6D0000}"/>
    <cellStyle name="Notiz 2 4 7 3" xfId="9407" xr:uid="{00000000-0005-0000-0000-0000AC6D0000}"/>
    <cellStyle name="Notiz 2 4 7 3 2" xfId="21135" xr:uid="{00000000-0005-0000-0000-0000AD6D0000}"/>
    <cellStyle name="Notiz 2 4 7 3 3" xfId="32862" xr:uid="{00000000-0005-0000-0000-0000AE6D0000}"/>
    <cellStyle name="Notiz 2 4 7 4" xfId="13325" xr:uid="{00000000-0005-0000-0000-0000AF6D0000}"/>
    <cellStyle name="Notiz 2 4 7 5" xfId="25052" xr:uid="{00000000-0005-0000-0000-0000B06D0000}"/>
    <cellStyle name="Notiz 2 4 8" xfId="2895" xr:uid="{00000000-0005-0000-0000-0000B16D0000}"/>
    <cellStyle name="Notiz 2 4 8 2" xfId="6800" xr:uid="{00000000-0005-0000-0000-0000B26D0000}"/>
    <cellStyle name="Notiz 2 4 8 2 2" xfId="18528" xr:uid="{00000000-0005-0000-0000-0000B36D0000}"/>
    <cellStyle name="Notiz 2 4 8 2 3" xfId="30255" xr:uid="{00000000-0005-0000-0000-0000B46D0000}"/>
    <cellStyle name="Notiz 2 4 8 3" xfId="10705" xr:uid="{00000000-0005-0000-0000-0000B56D0000}"/>
    <cellStyle name="Notiz 2 4 8 3 2" xfId="22433" xr:uid="{00000000-0005-0000-0000-0000B66D0000}"/>
    <cellStyle name="Notiz 2 4 8 3 3" xfId="34160" xr:uid="{00000000-0005-0000-0000-0000B76D0000}"/>
    <cellStyle name="Notiz 2 4 8 4" xfId="14623" xr:uid="{00000000-0005-0000-0000-0000B86D0000}"/>
    <cellStyle name="Notiz 2 4 8 5" xfId="26350" xr:uid="{00000000-0005-0000-0000-0000B96D0000}"/>
    <cellStyle name="Notiz 2 4 9" xfId="4204" xr:uid="{00000000-0005-0000-0000-0000BA6D0000}"/>
    <cellStyle name="Notiz 2 4 9 2" xfId="15932" xr:uid="{00000000-0005-0000-0000-0000BB6D0000}"/>
    <cellStyle name="Notiz 2 4 9 3" xfId="27659" xr:uid="{00000000-0005-0000-0000-0000BC6D0000}"/>
    <cellStyle name="Notiz 2 5" xfId="305" xr:uid="{00000000-0005-0000-0000-0000BD6D0000}"/>
    <cellStyle name="Notiz 2 5 10" xfId="8115" xr:uid="{00000000-0005-0000-0000-0000BE6D0000}"/>
    <cellStyle name="Notiz 2 5 10 2" xfId="19843" xr:uid="{00000000-0005-0000-0000-0000BF6D0000}"/>
    <cellStyle name="Notiz 2 5 10 3" xfId="31570" xr:uid="{00000000-0005-0000-0000-0000C06D0000}"/>
    <cellStyle name="Notiz 2 5 11" xfId="12033" xr:uid="{00000000-0005-0000-0000-0000C16D0000}"/>
    <cellStyle name="Notiz 2 5 12" xfId="23760" xr:uid="{00000000-0005-0000-0000-0000C26D0000}"/>
    <cellStyle name="Notiz 2 5 2" xfId="392" xr:uid="{00000000-0005-0000-0000-0000C36D0000}"/>
    <cellStyle name="Notiz 2 5 2 2" xfId="821" xr:uid="{00000000-0005-0000-0000-0000C46D0000}"/>
    <cellStyle name="Notiz 2 5 2 2 2" xfId="2119" xr:uid="{00000000-0005-0000-0000-0000C56D0000}"/>
    <cellStyle name="Notiz 2 5 2 2 2 2" xfId="6024" xr:uid="{00000000-0005-0000-0000-0000C66D0000}"/>
    <cellStyle name="Notiz 2 5 2 2 2 2 2" xfId="17752" xr:uid="{00000000-0005-0000-0000-0000C76D0000}"/>
    <cellStyle name="Notiz 2 5 2 2 2 2 3" xfId="29479" xr:uid="{00000000-0005-0000-0000-0000C86D0000}"/>
    <cellStyle name="Notiz 2 5 2 2 2 3" xfId="9929" xr:uid="{00000000-0005-0000-0000-0000C96D0000}"/>
    <cellStyle name="Notiz 2 5 2 2 2 3 2" xfId="21657" xr:uid="{00000000-0005-0000-0000-0000CA6D0000}"/>
    <cellStyle name="Notiz 2 5 2 2 2 3 3" xfId="33384" xr:uid="{00000000-0005-0000-0000-0000CB6D0000}"/>
    <cellStyle name="Notiz 2 5 2 2 2 4" xfId="13847" xr:uid="{00000000-0005-0000-0000-0000CC6D0000}"/>
    <cellStyle name="Notiz 2 5 2 2 2 5" xfId="25574" xr:uid="{00000000-0005-0000-0000-0000CD6D0000}"/>
    <cellStyle name="Notiz 2 5 2 2 3" xfId="3417" xr:uid="{00000000-0005-0000-0000-0000CE6D0000}"/>
    <cellStyle name="Notiz 2 5 2 2 3 2" xfId="7322" xr:uid="{00000000-0005-0000-0000-0000CF6D0000}"/>
    <cellStyle name="Notiz 2 5 2 2 3 2 2" xfId="19050" xr:uid="{00000000-0005-0000-0000-0000D06D0000}"/>
    <cellStyle name="Notiz 2 5 2 2 3 2 3" xfId="30777" xr:uid="{00000000-0005-0000-0000-0000D16D0000}"/>
    <cellStyle name="Notiz 2 5 2 2 3 3" xfId="11227" xr:uid="{00000000-0005-0000-0000-0000D26D0000}"/>
    <cellStyle name="Notiz 2 5 2 2 3 3 2" xfId="22955" xr:uid="{00000000-0005-0000-0000-0000D36D0000}"/>
    <cellStyle name="Notiz 2 5 2 2 3 3 3" xfId="34682" xr:uid="{00000000-0005-0000-0000-0000D46D0000}"/>
    <cellStyle name="Notiz 2 5 2 2 3 4" xfId="15145" xr:uid="{00000000-0005-0000-0000-0000D56D0000}"/>
    <cellStyle name="Notiz 2 5 2 2 3 5" xfId="26872" xr:uid="{00000000-0005-0000-0000-0000D66D0000}"/>
    <cellStyle name="Notiz 2 5 2 2 4" xfId="4726" xr:uid="{00000000-0005-0000-0000-0000D76D0000}"/>
    <cellStyle name="Notiz 2 5 2 2 4 2" xfId="16454" xr:uid="{00000000-0005-0000-0000-0000D86D0000}"/>
    <cellStyle name="Notiz 2 5 2 2 4 3" xfId="28181" xr:uid="{00000000-0005-0000-0000-0000D96D0000}"/>
    <cellStyle name="Notiz 2 5 2 2 5" xfId="8631" xr:uid="{00000000-0005-0000-0000-0000DA6D0000}"/>
    <cellStyle name="Notiz 2 5 2 2 5 2" xfId="20359" xr:uid="{00000000-0005-0000-0000-0000DB6D0000}"/>
    <cellStyle name="Notiz 2 5 2 2 5 3" xfId="32086" xr:uid="{00000000-0005-0000-0000-0000DC6D0000}"/>
    <cellStyle name="Notiz 2 5 2 2 6" xfId="12549" xr:uid="{00000000-0005-0000-0000-0000DD6D0000}"/>
    <cellStyle name="Notiz 2 5 2 2 7" xfId="24276" xr:uid="{00000000-0005-0000-0000-0000DE6D0000}"/>
    <cellStyle name="Notiz 2 5 2 3" xfId="1250" xr:uid="{00000000-0005-0000-0000-0000DF6D0000}"/>
    <cellStyle name="Notiz 2 5 2 3 2" xfId="2548" xr:uid="{00000000-0005-0000-0000-0000E06D0000}"/>
    <cellStyle name="Notiz 2 5 2 3 2 2" xfId="6453" xr:uid="{00000000-0005-0000-0000-0000E16D0000}"/>
    <cellStyle name="Notiz 2 5 2 3 2 2 2" xfId="18181" xr:uid="{00000000-0005-0000-0000-0000E26D0000}"/>
    <cellStyle name="Notiz 2 5 2 3 2 2 3" xfId="29908" xr:uid="{00000000-0005-0000-0000-0000E36D0000}"/>
    <cellStyle name="Notiz 2 5 2 3 2 3" xfId="10358" xr:uid="{00000000-0005-0000-0000-0000E46D0000}"/>
    <cellStyle name="Notiz 2 5 2 3 2 3 2" xfId="22086" xr:uid="{00000000-0005-0000-0000-0000E56D0000}"/>
    <cellStyle name="Notiz 2 5 2 3 2 3 3" xfId="33813" xr:uid="{00000000-0005-0000-0000-0000E66D0000}"/>
    <cellStyle name="Notiz 2 5 2 3 2 4" xfId="14276" xr:uid="{00000000-0005-0000-0000-0000E76D0000}"/>
    <cellStyle name="Notiz 2 5 2 3 2 5" xfId="26003" xr:uid="{00000000-0005-0000-0000-0000E86D0000}"/>
    <cellStyle name="Notiz 2 5 2 3 3" xfId="3846" xr:uid="{00000000-0005-0000-0000-0000E96D0000}"/>
    <cellStyle name="Notiz 2 5 2 3 3 2" xfId="7751" xr:uid="{00000000-0005-0000-0000-0000EA6D0000}"/>
    <cellStyle name="Notiz 2 5 2 3 3 2 2" xfId="19479" xr:uid="{00000000-0005-0000-0000-0000EB6D0000}"/>
    <cellStyle name="Notiz 2 5 2 3 3 2 3" xfId="31206" xr:uid="{00000000-0005-0000-0000-0000EC6D0000}"/>
    <cellStyle name="Notiz 2 5 2 3 3 3" xfId="11656" xr:uid="{00000000-0005-0000-0000-0000ED6D0000}"/>
    <cellStyle name="Notiz 2 5 2 3 3 3 2" xfId="23384" xr:uid="{00000000-0005-0000-0000-0000EE6D0000}"/>
    <cellStyle name="Notiz 2 5 2 3 3 3 3" xfId="35111" xr:uid="{00000000-0005-0000-0000-0000EF6D0000}"/>
    <cellStyle name="Notiz 2 5 2 3 3 4" xfId="15574" xr:uid="{00000000-0005-0000-0000-0000F06D0000}"/>
    <cellStyle name="Notiz 2 5 2 3 3 5" xfId="27301" xr:uid="{00000000-0005-0000-0000-0000F16D0000}"/>
    <cellStyle name="Notiz 2 5 2 3 4" xfId="5155" xr:uid="{00000000-0005-0000-0000-0000F26D0000}"/>
    <cellStyle name="Notiz 2 5 2 3 4 2" xfId="16883" xr:uid="{00000000-0005-0000-0000-0000F36D0000}"/>
    <cellStyle name="Notiz 2 5 2 3 4 3" xfId="28610" xr:uid="{00000000-0005-0000-0000-0000F46D0000}"/>
    <cellStyle name="Notiz 2 5 2 3 5" xfId="9060" xr:uid="{00000000-0005-0000-0000-0000F56D0000}"/>
    <cellStyle name="Notiz 2 5 2 3 5 2" xfId="20788" xr:uid="{00000000-0005-0000-0000-0000F66D0000}"/>
    <cellStyle name="Notiz 2 5 2 3 5 3" xfId="32515" xr:uid="{00000000-0005-0000-0000-0000F76D0000}"/>
    <cellStyle name="Notiz 2 5 2 3 6" xfId="12978" xr:uid="{00000000-0005-0000-0000-0000F86D0000}"/>
    <cellStyle name="Notiz 2 5 2 3 7" xfId="24705" xr:uid="{00000000-0005-0000-0000-0000F96D0000}"/>
    <cellStyle name="Notiz 2 5 2 4" xfId="1690" xr:uid="{00000000-0005-0000-0000-0000FA6D0000}"/>
    <cellStyle name="Notiz 2 5 2 4 2" xfId="5595" xr:uid="{00000000-0005-0000-0000-0000FB6D0000}"/>
    <cellStyle name="Notiz 2 5 2 4 2 2" xfId="17323" xr:uid="{00000000-0005-0000-0000-0000FC6D0000}"/>
    <cellStyle name="Notiz 2 5 2 4 2 3" xfId="29050" xr:uid="{00000000-0005-0000-0000-0000FD6D0000}"/>
    <cellStyle name="Notiz 2 5 2 4 3" xfId="9500" xr:uid="{00000000-0005-0000-0000-0000FE6D0000}"/>
    <cellStyle name="Notiz 2 5 2 4 3 2" xfId="21228" xr:uid="{00000000-0005-0000-0000-0000FF6D0000}"/>
    <cellStyle name="Notiz 2 5 2 4 3 3" xfId="32955" xr:uid="{00000000-0005-0000-0000-0000006E0000}"/>
    <cellStyle name="Notiz 2 5 2 4 4" xfId="13418" xr:uid="{00000000-0005-0000-0000-0000016E0000}"/>
    <cellStyle name="Notiz 2 5 2 4 5" xfId="25145" xr:uid="{00000000-0005-0000-0000-0000026E0000}"/>
    <cellStyle name="Notiz 2 5 2 5" xfId="2988" xr:uid="{00000000-0005-0000-0000-0000036E0000}"/>
    <cellStyle name="Notiz 2 5 2 5 2" xfId="6893" xr:uid="{00000000-0005-0000-0000-0000046E0000}"/>
    <cellStyle name="Notiz 2 5 2 5 2 2" xfId="18621" xr:uid="{00000000-0005-0000-0000-0000056E0000}"/>
    <cellStyle name="Notiz 2 5 2 5 2 3" xfId="30348" xr:uid="{00000000-0005-0000-0000-0000066E0000}"/>
    <cellStyle name="Notiz 2 5 2 5 3" xfId="10798" xr:uid="{00000000-0005-0000-0000-0000076E0000}"/>
    <cellStyle name="Notiz 2 5 2 5 3 2" xfId="22526" xr:uid="{00000000-0005-0000-0000-0000086E0000}"/>
    <cellStyle name="Notiz 2 5 2 5 3 3" xfId="34253" xr:uid="{00000000-0005-0000-0000-0000096E0000}"/>
    <cellStyle name="Notiz 2 5 2 5 4" xfId="14716" xr:uid="{00000000-0005-0000-0000-00000A6E0000}"/>
    <cellStyle name="Notiz 2 5 2 5 5" xfId="26443" xr:uid="{00000000-0005-0000-0000-00000B6E0000}"/>
    <cellStyle name="Notiz 2 5 2 6" xfId="4297" xr:uid="{00000000-0005-0000-0000-00000C6E0000}"/>
    <cellStyle name="Notiz 2 5 2 6 2" xfId="16025" xr:uid="{00000000-0005-0000-0000-00000D6E0000}"/>
    <cellStyle name="Notiz 2 5 2 6 3" xfId="27752" xr:uid="{00000000-0005-0000-0000-00000E6E0000}"/>
    <cellStyle name="Notiz 2 5 2 7" xfId="8202" xr:uid="{00000000-0005-0000-0000-00000F6E0000}"/>
    <cellStyle name="Notiz 2 5 2 7 2" xfId="19930" xr:uid="{00000000-0005-0000-0000-0000106E0000}"/>
    <cellStyle name="Notiz 2 5 2 7 3" xfId="31657" xr:uid="{00000000-0005-0000-0000-0000116E0000}"/>
    <cellStyle name="Notiz 2 5 2 8" xfId="12120" xr:uid="{00000000-0005-0000-0000-0000126E0000}"/>
    <cellStyle name="Notiz 2 5 2 9" xfId="23847" xr:uid="{00000000-0005-0000-0000-0000136E0000}"/>
    <cellStyle name="Notiz 2 5 3" xfId="491" xr:uid="{00000000-0005-0000-0000-0000146E0000}"/>
    <cellStyle name="Notiz 2 5 3 2" xfId="920" xr:uid="{00000000-0005-0000-0000-0000156E0000}"/>
    <cellStyle name="Notiz 2 5 3 2 2" xfId="2218" xr:uid="{00000000-0005-0000-0000-0000166E0000}"/>
    <cellStyle name="Notiz 2 5 3 2 2 2" xfId="6123" xr:uid="{00000000-0005-0000-0000-0000176E0000}"/>
    <cellStyle name="Notiz 2 5 3 2 2 2 2" xfId="17851" xr:uid="{00000000-0005-0000-0000-0000186E0000}"/>
    <cellStyle name="Notiz 2 5 3 2 2 2 3" xfId="29578" xr:uid="{00000000-0005-0000-0000-0000196E0000}"/>
    <cellStyle name="Notiz 2 5 3 2 2 3" xfId="10028" xr:uid="{00000000-0005-0000-0000-00001A6E0000}"/>
    <cellStyle name="Notiz 2 5 3 2 2 3 2" xfId="21756" xr:uid="{00000000-0005-0000-0000-00001B6E0000}"/>
    <cellStyle name="Notiz 2 5 3 2 2 3 3" xfId="33483" xr:uid="{00000000-0005-0000-0000-00001C6E0000}"/>
    <cellStyle name="Notiz 2 5 3 2 2 4" xfId="13946" xr:uid="{00000000-0005-0000-0000-00001D6E0000}"/>
    <cellStyle name="Notiz 2 5 3 2 2 5" xfId="25673" xr:uid="{00000000-0005-0000-0000-00001E6E0000}"/>
    <cellStyle name="Notiz 2 5 3 2 3" xfId="3516" xr:uid="{00000000-0005-0000-0000-00001F6E0000}"/>
    <cellStyle name="Notiz 2 5 3 2 3 2" xfId="7421" xr:uid="{00000000-0005-0000-0000-0000206E0000}"/>
    <cellStyle name="Notiz 2 5 3 2 3 2 2" xfId="19149" xr:uid="{00000000-0005-0000-0000-0000216E0000}"/>
    <cellStyle name="Notiz 2 5 3 2 3 2 3" xfId="30876" xr:uid="{00000000-0005-0000-0000-0000226E0000}"/>
    <cellStyle name="Notiz 2 5 3 2 3 3" xfId="11326" xr:uid="{00000000-0005-0000-0000-0000236E0000}"/>
    <cellStyle name="Notiz 2 5 3 2 3 3 2" xfId="23054" xr:uid="{00000000-0005-0000-0000-0000246E0000}"/>
    <cellStyle name="Notiz 2 5 3 2 3 3 3" xfId="34781" xr:uid="{00000000-0005-0000-0000-0000256E0000}"/>
    <cellStyle name="Notiz 2 5 3 2 3 4" xfId="15244" xr:uid="{00000000-0005-0000-0000-0000266E0000}"/>
    <cellStyle name="Notiz 2 5 3 2 3 5" xfId="26971" xr:uid="{00000000-0005-0000-0000-0000276E0000}"/>
    <cellStyle name="Notiz 2 5 3 2 4" xfId="4825" xr:uid="{00000000-0005-0000-0000-0000286E0000}"/>
    <cellStyle name="Notiz 2 5 3 2 4 2" xfId="16553" xr:uid="{00000000-0005-0000-0000-0000296E0000}"/>
    <cellStyle name="Notiz 2 5 3 2 4 3" xfId="28280" xr:uid="{00000000-0005-0000-0000-00002A6E0000}"/>
    <cellStyle name="Notiz 2 5 3 2 5" xfId="8730" xr:uid="{00000000-0005-0000-0000-00002B6E0000}"/>
    <cellStyle name="Notiz 2 5 3 2 5 2" xfId="20458" xr:uid="{00000000-0005-0000-0000-00002C6E0000}"/>
    <cellStyle name="Notiz 2 5 3 2 5 3" xfId="32185" xr:uid="{00000000-0005-0000-0000-00002D6E0000}"/>
    <cellStyle name="Notiz 2 5 3 2 6" xfId="12648" xr:uid="{00000000-0005-0000-0000-00002E6E0000}"/>
    <cellStyle name="Notiz 2 5 3 2 7" xfId="24375" xr:uid="{00000000-0005-0000-0000-00002F6E0000}"/>
    <cellStyle name="Notiz 2 5 3 3" xfId="1349" xr:uid="{00000000-0005-0000-0000-0000306E0000}"/>
    <cellStyle name="Notiz 2 5 3 3 2" xfId="2647" xr:uid="{00000000-0005-0000-0000-0000316E0000}"/>
    <cellStyle name="Notiz 2 5 3 3 2 2" xfId="6552" xr:uid="{00000000-0005-0000-0000-0000326E0000}"/>
    <cellStyle name="Notiz 2 5 3 3 2 2 2" xfId="18280" xr:uid="{00000000-0005-0000-0000-0000336E0000}"/>
    <cellStyle name="Notiz 2 5 3 3 2 2 3" xfId="30007" xr:uid="{00000000-0005-0000-0000-0000346E0000}"/>
    <cellStyle name="Notiz 2 5 3 3 2 3" xfId="10457" xr:uid="{00000000-0005-0000-0000-0000356E0000}"/>
    <cellStyle name="Notiz 2 5 3 3 2 3 2" xfId="22185" xr:uid="{00000000-0005-0000-0000-0000366E0000}"/>
    <cellStyle name="Notiz 2 5 3 3 2 3 3" xfId="33912" xr:uid="{00000000-0005-0000-0000-0000376E0000}"/>
    <cellStyle name="Notiz 2 5 3 3 2 4" xfId="14375" xr:uid="{00000000-0005-0000-0000-0000386E0000}"/>
    <cellStyle name="Notiz 2 5 3 3 2 5" xfId="26102" xr:uid="{00000000-0005-0000-0000-0000396E0000}"/>
    <cellStyle name="Notiz 2 5 3 3 3" xfId="3945" xr:uid="{00000000-0005-0000-0000-00003A6E0000}"/>
    <cellStyle name="Notiz 2 5 3 3 3 2" xfId="7850" xr:uid="{00000000-0005-0000-0000-00003B6E0000}"/>
    <cellStyle name="Notiz 2 5 3 3 3 2 2" xfId="19578" xr:uid="{00000000-0005-0000-0000-00003C6E0000}"/>
    <cellStyle name="Notiz 2 5 3 3 3 2 3" xfId="31305" xr:uid="{00000000-0005-0000-0000-00003D6E0000}"/>
    <cellStyle name="Notiz 2 5 3 3 3 3" xfId="11755" xr:uid="{00000000-0005-0000-0000-00003E6E0000}"/>
    <cellStyle name="Notiz 2 5 3 3 3 3 2" xfId="23483" xr:uid="{00000000-0005-0000-0000-00003F6E0000}"/>
    <cellStyle name="Notiz 2 5 3 3 3 3 3" xfId="35210" xr:uid="{00000000-0005-0000-0000-0000406E0000}"/>
    <cellStyle name="Notiz 2 5 3 3 3 4" xfId="15673" xr:uid="{00000000-0005-0000-0000-0000416E0000}"/>
    <cellStyle name="Notiz 2 5 3 3 3 5" xfId="27400" xr:uid="{00000000-0005-0000-0000-0000426E0000}"/>
    <cellStyle name="Notiz 2 5 3 3 4" xfId="5254" xr:uid="{00000000-0005-0000-0000-0000436E0000}"/>
    <cellStyle name="Notiz 2 5 3 3 4 2" xfId="16982" xr:uid="{00000000-0005-0000-0000-0000446E0000}"/>
    <cellStyle name="Notiz 2 5 3 3 4 3" xfId="28709" xr:uid="{00000000-0005-0000-0000-0000456E0000}"/>
    <cellStyle name="Notiz 2 5 3 3 5" xfId="9159" xr:uid="{00000000-0005-0000-0000-0000466E0000}"/>
    <cellStyle name="Notiz 2 5 3 3 5 2" xfId="20887" xr:uid="{00000000-0005-0000-0000-0000476E0000}"/>
    <cellStyle name="Notiz 2 5 3 3 5 3" xfId="32614" xr:uid="{00000000-0005-0000-0000-0000486E0000}"/>
    <cellStyle name="Notiz 2 5 3 3 6" xfId="13077" xr:uid="{00000000-0005-0000-0000-0000496E0000}"/>
    <cellStyle name="Notiz 2 5 3 3 7" xfId="24804" xr:uid="{00000000-0005-0000-0000-00004A6E0000}"/>
    <cellStyle name="Notiz 2 5 3 4" xfId="1789" xr:uid="{00000000-0005-0000-0000-00004B6E0000}"/>
    <cellStyle name="Notiz 2 5 3 4 2" xfId="5694" xr:uid="{00000000-0005-0000-0000-00004C6E0000}"/>
    <cellStyle name="Notiz 2 5 3 4 2 2" xfId="17422" xr:uid="{00000000-0005-0000-0000-00004D6E0000}"/>
    <cellStyle name="Notiz 2 5 3 4 2 3" xfId="29149" xr:uid="{00000000-0005-0000-0000-00004E6E0000}"/>
    <cellStyle name="Notiz 2 5 3 4 3" xfId="9599" xr:uid="{00000000-0005-0000-0000-00004F6E0000}"/>
    <cellStyle name="Notiz 2 5 3 4 3 2" xfId="21327" xr:uid="{00000000-0005-0000-0000-0000506E0000}"/>
    <cellStyle name="Notiz 2 5 3 4 3 3" xfId="33054" xr:uid="{00000000-0005-0000-0000-0000516E0000}"/>
    <cellStyle name="Notiz 2 5 3 4 4" xfId="13517" xr:uid="{00000000-0005-0000-0000-0000526E0000}"/>
    <cellStyle name="Notiz 2 5 3 4 5" xfId="25244" xr:uid="{00000000-0005-0000-0000-0000536E0000}"/>
    <cellStyle name="Notiz 2 5 3 5" xfId="3087" xr:uid="{00000000-0005-0000-0000-0000546E0000}"/>
    <cellStyle name="Notiz 2 5 3 5 2" xfId="6992" xr:uid="{00000000-0005-0000-0000-0000556E0000}"/>
    <cellStyle name="Notiz 2 5 3 5 2 2" xfId="18720" xr:uid="{00000000-0005-0000-0000-0000566E0000}"/>
    <cellStyle name="Notiz 2 5 3 5 2 3" xfId="30447" xr:uid="{00000000-0005-0000-0000-0000576E0000}"/>
    <cellStyle name="Notiz 2 5 3 5 3" xfId="10897" xr:uid="{00000000-0005-0000-0000-0000586E0000}"/>
    <cellStyle name="Notiz 2 5 3 5 3 2" xfId="22625" xr:uid="{00000000-0005-0000-0000-0000596E0000}"/>
    <cellStyle name="Notiz 2 5 3 5 3 3" xfId="34352" xr:uid="{00000000-0005-0000-0000-00005A6E0000}"/>
    <cellStyle name="Notiz 2 5 3 5 4" xfId="14815" xr:uid="{00000000-0005-0000-0000-00005B6E0000}"/>
    <cellStyle name="Notiz 2 5 3 5 5" xfId="26542" xr:uid="{00000000-0005-0000-0000-00005C6E0000}"/>
    <cellStyle name="Notiz 2 5 3 6" xfId="4396" xr:uid="{00000000-0005-0000-0000-00005D6E0000}"/>
    <cellStyle name="Notiz 2 5 3 6 2" xfId="16124" xr:uid="{00000000-0005-0000-0000-00005E6E0000}"/>
    <cellStyle name="Notiz 2 5 3 6 3" xfId="27851" xr:uid="{00000000-0005-0000-0000-00005F6E0000}"/>
    <cellStyle name="Notiz 2 5 3 7" xfId="8301" xr:uid="{00000000-0005-0000-0000-0000606E0000}"/>
    <cellStyle name="Notiz 2 5 3 7 2" xfId="20029" xr:uid="{00000000-0005-0000-0000-0000616E0000}"/>
    <cellStyle name="Notiz 2 5 3 7 3" xfId="31756" xr:uid="{00000000-0005-0000-0000-0000626E0000}"/>
    <cellStyle name="Notiz 2 5 3 8" xfId="12219" xr:uid="{00000000-0005-0000-0000-0000636E0000}"/>
    <cellStyle name="Notiz 2 5 3 9" xfId="23946" xr:uid="{00000000-0005-0000-0000-0000646E0000}"/>
    <cellStyle name="Notiz 2 5 4" xfId="590" xr:uid="{00000000-0005-0000-0000-0000656E0000}"/>
    <cellStyle name="Notiz 2 5 4 2" xfId="1019" xr:uid="{00000000-0005-0000-0000-0000666E0000}"/>
    <cellStyle name="Notiz 2 5 4 2 2" xfId="2317" xr:uid="{00000000-0005-0000-0000-0000676E0000}"/>
    <cellStyle name="Notiz 2 5 4 2 2 2" xfId="6222" xr:uid="{00000000-0005-0000-0000-0000686E0000}"/>
    <cellStyle name="Notiz 2 5 4 2 2 2 2" xfId="17950" xr:uid="{00000000-0005-0000-0000-0000696E0000}"/>
    <cellStyle name="Notiz 2 5 4 2 2 2 3" xfId="29677" xr:uid="{00000000-0005-0000-0000-00006A6E0000}"/>
    <cellStyle name="Notiz 2 5 4 2 2 3" xfId="10127" xr:uid="{00000000-0005-0000-0000-00006B6E0000}"/>
    <cellStyle name="Notiz 2 5 4 2 2 3 2" xfId="21855" xr:uid="{00000000-0005-0000-0000-00006C6E0000}"/>
    <cellStyle name="Notiz 2 5 4 2 2 3 3" xfId="33582" xr:uid="{00000000-0005-0000-0000-00006D6E0000}"/>
    <cellStyle name="Notiz 2 5 4 2 2 4" xfId="14045" xr:uid="{00000000-0005-0000-0000-00006E6E0000}"/>
    <cellStyle name="Notiz 2 5 4 2 2 5" xfId="25772" xr:uid="{00000000-0005-0000-0000-00006F6E0000}"/>
    <cellStyle name="Notiz 2 5 4 2 3" xfId="3615" xr:uid="{00000000-0005-0000-0000-0000706E0000}"/>
    <cellStyle name="Notiz 2 5 4 2 3 2" xfId="7520" xr:uid="{00000000-0005-0000-0000-0000716E0000}"/>
    <cellStyle name="Notiz 2 5 4 2 3 2 2" xfId="19248" xr:uid="{00000000-0005-0000-0000-0000726E0000}"/>
    <cellStyle name="Notiz 2 5 4 2 3 2 3" xfId="30975" xr:uid="{00000000-0005-0000-0000-0000736E0000}"/>
    <cellStyle name="Notiz 2 5 4 2 3 3" xfId="11425" xr:uid="{00000000-0005-0000-0000-0000746E0000}"/>
    <cellStyle name="Notiz 2 5 4 2 3 3 2" xfId="23153" xr:uid="{00000000-0005-0000-0000-0000756E0000}"/>
    <cellStyle name="Notiz 2 5 4 2 3 3 3" xfId="34880" xr:uid="{00000000-0005-0000-0000-0000766E0000}"/>
    <cellStyle name="Notiz 2 5 4 2 3 4" xfId="15343" xr:uid="{00000000-0005-0000-0000-0000776E0000}"/>
    <cellStyle name="Notiz 2 5 4 2 3 5" xfId="27070" xr:uid="{00000000-0005-0000-0000-0000786E0000}"/>
    <cellStyle name="Notiz 2 5 4 2 4" xfId="4924" xr:uid="{00000000-0005-0000-0000-0000796E0000}"/>
    <cellStyle name="Notiz 2 5 4 2 4 2" xfId="16652" xr:uid="{00000000-0005-0000-0000-00007A6E0000}"/>
    <cellStyle name="Notiz 2 5 4 2 4 3" xfId="28379" xr:uid="{00000000-0005-0000-0000-00007B6E0000}"/>
    <cellStyle name="Notiz 2 5 4 2 5" xfId="8829" xr:uid="{00000000-0005-0000-0000-00007C6E0000}"/>
    <cellStyle name="Notiz 2 5 4 2 5 2" xfId="20557" xr:uid="{00000000-0005-0000-0000-00007D6E0000}"/>
    <cellStyle name="Notiz 2 5 4 2 5 3" xfId="32284" xr:uid="{00000000-0005-0000-0000-00007E6E0000}"/>
    <cellStyle name="Notiz 2 5 4 2 6" xfId="12747" xr:uid="{00000000-0005-0000-0000-00007F6E0000}"/>
    <cellStyle name="Notiz 2 5 4 2 7" xfId="24474" xr:uid="{00000000-0005-0000-0000-0000806E0000}"/>
    <cellStyle name="Notiz 2 5 4 3" xfId="1448" xr:uid="{00000000-0005-0000-0000-0000816E0000}"/>
    <cellStyle name="Notiz 2 5 4 3 2" xfId="2746" xr:uid="{00000000-0005-0000-0000-0000826E0000}"/>
    <cellStyle name="Notiz 2 5 4 3 2 2" xfId="6651" xr:uid="{00000000-0005-0000-0000-0000836E0000}"/>
    <cellStyle name="Notiz 2 5 4 3 2 2 2" xfId="18379" xr:uid="{00000000-0005-0000-0000-0000846E0000}"/>
    <cellStyle name="Notiz 2 5 4 3 2 2 3" xfId="30106" xr:uid="{00000000-0005-0000-0000-0000856E0000}"/>
    <cellStyle name="Notiz 2 5 4 3 2 3" xfId="10556" xr:uid="{00000000-0005-0000-0000-0000866E0000}"/>
    <cellStyle name="Notiz 2 5 4 3 2 3 2" xfId="22284" xr:uid="{00000000-0005-0000-0000-0000876E0000}"/>
    <cellStyle name="Notiz 2 5 4 3 2 3 3" xfId="34011" xr:uid="{00000000-0005-0000-0000-0000886E0000}"/>
    <cellStyle name="Notiz 2 5 4 3 2 4" xfId="14474" xr:uid="{00000000-0005-0000-0000-0000896E0000}"/>
    <cellStyle name="Notiz 2 5 4 3 2 5" xfId="26201" xr:uid="{00000000-0005-0000-0000-00008A6E0000}"/>
    <cellStyle name="Notiz 2 5 4 3 3" xfId="4044" xr:uid="{00000000-0005-0000-0000-00008B6E0000}"/>
    <cellStyle name="Notiz 2 5 4 3 3 2" xfId="7949" xr:uid="{00000000-0005-0000-0000-00008C6E0000}"/>
    <cellStyle name="Notiz 2 5 4 3 3 2 2" xfId="19677" xr:uid="{00000000-0005-0000-0000-00008D6E0000}"/>
    <cellStyle name="Notiz 2 5 4 3 3 2 3" xfId="31404" xr:uid="{00000000-0005-0000-0000-00008E6E0000}"/>
    <cellStyle name="Notiz 2 5 4 3 3 3" xfId="11854" xr:uid="{00000000-0005-0000-0000-00008F6E0000}"/>
    <cellStyle name="Notiz 2 5 4 3 3 3 2" xfId="23582" xr:uid="{00000000-0005-0000-0000-0000906E0000}"/>
    <cellStyle name="Notiz 2 5 4 3 3 3 3" xfId="35309" xr:uid="{00000000-0005-0000-0000-0000916E0000}"/>
    <cellStyle name="Notiz 2 5 4 3 3 4" xfId="15772" xr:uid="{00000000-0005-0000-0000-0000926E0000}"/>
    <cellStyle name="Notiz 2 5 4 3 3 5" xfId="27499" xr:uid="{00000000-0005-0000-0000-0000936E0000}"/>
    <cellStyle name="Notiz 2 5 4 3 4" xfId="5353" xr:uid="{00000000-0005-0000-0000-0000946E0000}"/>
    <cellStyle name="Notiz 2 5 4 3 4 2" xfId="17081" xr:uid="{00000000-0005-0000-0000-0000956E0000}"/>
    <cellStyle name="Notiz 2 5 4 3 4 3" xfId="28808" xr:uid="{00000000-0005-0000-0000-0000966E0000}"/>
    <cellStyle name="Notiz 2 5 4 3 5" xfId="9258" xr:uid="{00000000-0005-0000-0000-0000976E0000}"/>
    <cellStyle name="Notiz 2 5 4 3 5 2" xfId="20986" xr:uid="{00000000-0005-0000-0000-0000986E0000}"/>
    <cellStyle name="Notiz 2 5 4 3 5 3" xfId="32713" xr:uid="{00000000-0005-0000-0000-0000996E0000}"/>
    <cellStyle name="Notiz 2 5 4 3 6" xfId="13176" xr:uid="{00000000-0005-0000-0000-00009A6E0000}"/>
    <cellStyle name="Notiz 2 5 4 3 7" xfId="24903" xr:uid="{00000000-0005-0000-0000-00009B6E0000}"/>
    <cellStyle name="Notiz 2 5 4 4" xfId="1888" xr:uid="{00000000-0005-0000-0000-00009C6E0000}"/>
    <cellStyle name="Notiz 2 5 4 4 2" xfId="5793" xr:uid="{00000000-0005-0000-0000-00009D6E0000}"/>
    <cellStyle name="Notiz 2 5 4 4 2 2" xfId="17521" xr:uid="{00000000-0005-0000-0000-00009E6E0000}"/>
    <cellStyle name="Notiz 2 5 4 4 2 3" xfId="29248" xr:uid="{00000000-0005-0000-0000-00009F6E0000}"/>
    <cellStyle name="Notiz 2 5 4 4 3" xfId="9698" xr:uid="{00000000-0005-0000-0000-0000A06E0000}"/>
    <cellStyle name="Notiz 2 5 4 4 3 2" xfId="21426" xr:uid="{00000000-0005-0000-0000-0000A16E0000}"/>
    <cellStyle name="Notiz 2 5 4 4 3 3" xfId="33153" xr:uid="{00000000-0005-0000-0000-0000A26E0000}"/>
    <cellStyle name="Notiz 2 5 4 4 4" xfId="13616" xr:uid="{00000000-0005-0000-0000-0000A36E0000}"/>
    <cellStyle name="Notiz 2 5 4 4 5" xfId="25343" xr:uid="{00000000-0005-0000-0000-0000A46E0000}"/>
    <cellStyle name="Notiz 2 5 4 5" xfId="3186" xr:uid="{00000000-0005-0000-0000-0000A56E0000}"/>
    <cellStyle name="Notiz 2 5 4 5 2" xfId="7091" xr:uid="{00000000-0005-0000-0000-0000A66E0000}"/>
    <cellStyle name="Notiz 2 5 4 5 2 2" xfId="18819" xr:uid="{00000000-0005-0000-0000-0000A76E0000}"/>
    <cellStyle name="Notiz 2 5 4 5 2 3" xfId="30546" xr:uid="{00000000-0005-0000-0000-0000A86E0000}"/>
    <cellStyle name="Notiz 2 5 4 5 3" xfId="10996" xr:uid="{00000000-0005-0000-0000-0000A96E0000}"/>
    <cellStyle name="Notiz 2 5 4 5 3 2" xfId="22724" xr:uid="{00000000-0005-0000-0000-0000AA6E0000}"/>
    <cellStyle name="Notiz 2 5 4 5 3 3" xfId="34451" xr:uid="{00000000-0005-0000-0000-0000AB6E0000}"/>
    <cellStyle name="Notiz 2 5 4 5 4" xfId="14914" xr:uid="{00000000-0005-0000-0000-0000AC6E0000}"/>
    <cellStyle name="Notiz 2 5 4 5 5" xfId="26641" xr:uid="{00000000-0005-0000-0000-0000AD6E0000}"/>
    <cellStyle name="Notiz 2 5 4 6" xfId="4495" xr:uid="{00000000-0005-0000-0000-0000AE6E0000}"/>
    <cellStyle name="Notiz 2 5 4 6 2" xfId="16223" xr:uid="{00000000-0005-0000-0000-0000AF6E0000}"/>
    <cellStyle name="Notiz 2 5 4 6 3" xfId="27950" xr:uid="{00000000-0005-0000-0000-0000B06E0000}"/>
    <cellStyle name="Notiz 2 5 4 7" xfId="8400" xr:uid="{00000000-0005-0000-0000-0000B16E0000}"/>
    <cellStyle name="Notiz 2 5 4 7 2" xfId="20128" xr:uid="{00000000-0005-0000-0000-0000B26E0000}"/>
    <cellStyle name="Notiz 2 5 4 7 3" xfId="31855" xr:uid="{00000000-0005-0000-0000-0000B36E0000}"/>
    <cellStyle name="Notiz 2 5 4 8" xfId="12318" xr:uid="{00000000-0005-0000-0000-0000B46E0000}"/>
    <cellStyle name="Notiz 2 5 4 9" xfId="24045" xr:uid="{00000000-0005-0000-0000-0000B56E0000}"/>
    <cellStyle name="Notiz 2 5 5" xfId="734" xr:uid="{00000000-0005-0000-0000-0000B66E0000}"/>
    <cellStyle name="Notiz 2 5 5 2" xfId="2032" xr:uid="{00000000-0005-0000-0000-0000B76E0000}"/>
    <cellStyle name="Notiz 2 5 5 2 2" xfId="5937" xr:uid="{00000000-0005-0000-0000-0000B86E0000}"/>
    <cellStyle name="Notiz 2 5 5 2 2 2" xfId="17665" xr:uid="{00000000-0005-0000-0000-0000B96E0000}"/>
    <cellStyle name="Notiz 2 5 5 2 2 3" xfId="29392" xr:uid="{00000000-0005-0000-0000-0000BA6E0000}"/>
    <cellStyle name="Notiz 2 5 5 2 3" xfId="9842" xr:uid="{00000000-0005-0000-0000-0000BB6E0000}"/>
    <cellStyle name="Notiz 2 5 5 2 3 2" xfId="21570" xr:uid="{00000000-0005-0000-0000-0000BC6E0000}"/>
    <cellStyle name="Notiz 2 5 5 2 3 3" xfId="33297" xr:uid="{00000000-0005-0000-0000-0000BD6E0000}"/>
    <cellStyle name="Notiz 2 5 5 2 4" xfId="13760" xr:uid="{00000000-0005-0000-0000-0000BE6E0000}"/>
    <cellStyle name="Notiz 2 5 5 2 5" xfId="25487" xr:uid="{00000000-0005-0000-0000-0000BF6E0000}"/>
    <cellStyle name="Notiz 2 5 5 3" xfId="3330" xr:uid="{00000000-0005-0000-0000-0000C06E0000}"/>
    <cellStyle name="Notiz 2 5 5 3 2" xfId="7235" xr:uid="{00000000-0005-0000-0000-0000C16E0000}"/>
    <cellStyle name="Notiz 2 5 5 3 2 2" xfId="18963" xr:uid="{00000000-0005-0000-0000-0000C26E0000}"/>
    <cellStyle name="Notiz 2 5 5 3 2 3" xfId="30690" xr:uid="{00000000-0005-0000-0000-0000C36E0000}"/>
    <cellStyle name="Notiz 2 5 5 3 3" xfId="11140" xr:uid="{00000000-0005-0000-0000-0000C46E0000}"/>
    <cellStyle name="Notiz 2 5 5 3 3 2" xfId="22868" xr:uid="{00000000-0005-0000-0000-0000C56E0000}"/>
    <cellStyle name="Notiz 2 5 5 3 3 3" xfId="34595" xr:uid="{00000000-0005-0000-0000-0000C66E0000}"/>
    <cellStyle name="Notiz 2 5 5 3 4" xfId="15058" xr:uid="{00000000-0005-0000-0000-0000C76E0000}"/>
    <cellStyle name="Notiz 2 5 5 3 5" xfId="26785" xr:uid="{00000000-0005-0000-0000-0000C86E0000}"/>
    <cellStyle name="Notiz 2 5 5 4" xfId="4639" xr:uid="{00000000-0005-0000-0000-0000C96E0000}"/>
    <cellStyle name="Notiz 2 5 5 4 2" xfId="16367" xr:uid="{00000000-0005-0000-0000-0000CA6E0000}"/>
    <cellStyle name="Notiz 2 5 5 4 3" xfId="28094" xr:uid="{00000000-0005-0000-0000-0000CB6E0000}"/>
    <cellStyle name="Notiz 2 5 5 5" xfId="8544" xr:uid="{00000000-0005-0000-0000-0000CC6E0000}"/>
    <cellStyle name="Notiz 2 5 5 5 2" xfId="20272" xr:uid="{00000000-0005-0000-0000-0000CD6E0000}"/>
    <cellStyle name="Notiz 2 5 5 5 3" xfId="31999" xr:uid="{00000000-0005-0000-0000-0000CE6E0000}"/>
    <cellStyle name="Notiz 2 5 5 6" xfId="12462" xr:uid="{00000000-0005-0000-0000-0000CF6E0000}"/>
    <cellStyle name="Notiz 2 5 5 7" xfId="24189" xr:uid="{00000000-0005-0000-0000-0000D06E0000}"/>
    <cellStyle name="Notiz 2 5 6" xfId="1163" xr:uid="{00000000-0005-0000-0000-0000D16E0000}"/>
    <cellStyle name="Notiz 2 5 6 2" xfId="2461" xr:uid="{00000000-0005-0000-0000-0000D26E0000}"/>
    <cellStyle name="Notiz 2 5 6 2 2" xfId="6366" xr:uid="{00000000-0005-0000-0000-0000D36E0000}"/>
    <cellStyle name="Notiz 2 5 6 2 2 2" xfId="18094" xr:uid="{00000000-0005-0000-0000-0000D46E0000}"/>
    <cellStyle name="Notiz 2 5 6 2 2 3" xfId="29821" xr:uid="{00000000-0005-0000-0000-0000D56E0000}"/>
    <cellStyle name="Notiz 2 5 6 2 3" xfId="10271" xr:uid="{00000000-0005-0000-0000-0000D66E0000}"/>
    <cellStyle name="Notiz 2 5 6 2 3 2" xfId="21999" xr:uid="{00000000-0005-0000-0000-0000D76E0000}"/>
    <cellStyle name="Notiz 2 5 6 2 3 3" xfId="33726" xr:uid="{00000000-0005-0000-0000-0000D86E0000}"/>
    <cellStyle name="Notiz 2 5 6 2 4" xfId="14189" xr:uid="{00000000-0005-0000-0000-0000D96E0000}"/>
    <cellStyle name="Notiz 2 5 6 2 5" xfId="25916" xr:uid="{00000000-0005-0000-0000-0000DA6E0000}"/>
    <cellStyle name="Notiz 2 5 6 3" xfId="3759" xr:uid="{00000000-0005-0000-0000-0000DB6E0000}"/>
    <cellStyle name="Notiz 2 5 6 3 2" xfId="7664" xr:uid="{00000000-0005-0000-0000-0000DC6E0000}"/>
    <cellStyle name="Notiz 2 5 6 3 2 2" xfId="19392" xr:uid="{00000000-0005-0000-0000-0000DD6E0000}"/>
    <cellStyle name="Notiz 2 5 6 3 2 3" xfId="31119" xr:uid="{00000000-0005-0000-0000-0000DE6E0000}"/>
    <cellStyle name="Notiz 2 5 6 3 3" xfId="11569" xr:uid="{00000000-0005-0000-0000-0000DF6E0000}"/>
    <cellStyle name="Notiz 2 5 6 3 3 2" xfId="23297" xr:uid="{00000000-0005-0000-0000-0000E06E0000}"/>
    <cellStyle name="Notiz 2 5 6 3 3 3" xfId="35024" xr:uid="{00000000-0005-0000-0000-0000E16E0000}"/>
    <cellStyle name="Notiz 2 5 6 3 4" xfId="15487" xr:uid="{00000000-0005-0000-0000-0000E26E0000}"/>
    <cellStyle name="Notiz 2 5 6 3 5" xfId="27214" xr:uid="{00000000-0005-0000-0000-0000E36E0000}"/>
    <cellStyle name="Notiz 2 5 6 4" xfId="5068" xr:uid="{00000000-0005-0000-0000-0000E46E0000}"/>
    <cellStyle name="Notiz 2 5 6 4 2" xfId="16796" xr:uid="{00000000-0005-0000-0000-0000E56E0000}"/>
    <cellStyle name="Notiz 2 5 6 4 3" xfId="28523" xr:uid="{00000000-0005-0000-0000-0000E66E0000}"/>
    <cellStyle name="Notiz 2 5 6 5" xfId="8973" xr:uid="{00000000-0005-0000-0000-0000E76E0000}"/>
    <cellStyle name="Notiz 2 5 6 5 2" xfId="20701" xr:uid="{00000000-0005-0000-0000-0000E86E0000}"/>
    <cellStyle name="Notiz 2 5 6 5 3" xfId="32428" xr:uid="{00000000-0005-0000-0000-0000E96E0000}"/>
    <cellStyle name="Notiz 2 5 6 6" xfId="12891" xr:uid="{00000000-0005-0000-0000-0000EA6E0000}"/>
    <cellStyle name="Notiz 2 5 6 7" xfId="24618" xr:uid="{00000000-0005-0000-0000-0000EB6E0000}"/>
    <cellStyle name="Notiz 2 5 7" xfId="1603" xr:uid="{00000000-0005-0000-0000-0000EC6E0000}"/>
    <cellStyle name="Notiz 2 5 7 2" xfId="5508" xr:uid="{00000000-0005-0000-0000-0000ED6E0000}"/>
    <cellStyle name="Notiz 2 5 7 2 2" xfId="17236" xr:uid="{00000000-0005-0000-0000-0000EE6E0000}"/>
    <cellStyle name="Notiz 2 5 7 2 3" xfId="28963" xr:uid="{00000000-0005-0000-0000-0000EF6E0000}"/>
    <cellStyle name="Notiz 2 5 7 3" xfId="9413" xr:uid="{00000000-0005-0000-0000-0000F06E0000}"/>
    <cellStyle name="Notiz 2 5 7 3 2" xfId="21141" xr:uid="{00000000-0005-0000-0000-0000F16E0000}"/>
    <cellStyle name="Notiz 2 5 7 3 3" xfId="32868" xr:uid="{00000000-0005-0000-0000-0000F26E0000}"/>
    <cellStyle name="Notiz 2 5 7 4" xfId="13331" xr:uid="{00000000-0005-0000-0000-0000F36E0000}"/>
    <cellStyle name="Notiz 2 5 7 5" xfId="25058" xr:uid="{00000000-0005-0000-0000-0000F46E0000}"/>
    <cellStyle name="Notiz 2 5 8" xfId="2901" xr:uid="{00000000-0005-0000-0000-0000F56E0000}"/>
    <cellStyle name="Notiz 2 5 8 2" xfId="6806" xr:uid="{00000000-0005-0000-0000-0000F66E0000}"/>
    <cellStyle name="Notiz 2 5 8 2 2" xfId="18534" xr:uid="{00000000-0005-0000-0000-0000F76E0000}"/>
    <cellStyle name="Notiz 2 5 8 2 3" xfId="30261" xr:uid="{00000000-0005-0000-0000-0000F86E0000}"/>
    <cellStyle name="Notiz 2 5 8 3" xfId="10711" xr:uid="{00000000-0005-0000-0000-0000F96E0000}"/>
    <cellStyle name="Notiz 2 5 8 3 2" xfId="22439" xr:uid="{00000000-0005-0000-0000-0000FA6E0000}"/>
    <cellStyle name="Notiz 2 5 8 3 3" xfId="34166" xr:uid="{00000000-0005-0000-0000-0000FB6E0000}"/>
    <cellStyle name="Notiz 2 5 8 4" xfId="14629" xr:uid="{00000000-0005-0000-0000-0000FC6E0000}"/>
    <cellStyle name="Notiz 2 5 8 5" xfId="26356" xr:uid="{00000000-0005-0000-0000-0000FD6E0000}"/>
    <cellStyle name="Notiz 2 5 9" xfId="4210" xr:uid="{00000000-0005-0000-0000-0000FE6E0000}"/>
    <cellStyle name="Notiz 2 5 9 2" xfId="15938" xr:uid="{00000000-0005-0000-0000-0000FF6E0000}"/>
    <cellStyle name="Notiz 2 5 9 3" xfId="27665" xr:uid="{00000000-0005-0000-0000-0000006F0000}"/>
    <cellStyle name="Notiz 2 6" xfId="313" xr:uid="{00000000-0005-0000-0000-0000016F0000}"/>
    <cellStyle name="Notiz 2 6 10" xfId="8123" xr:uid="{00000000-0005-0000-0000-0000026F0000}"/>
    <cellStyle name="Notiz 2 6 10 2" xfId="19851" xr:uid="{00000000-0005-0000-0000-0000036F0000}"/>
    <cellStyle name="Notiz 2 6 10 3" xfId="31578" xr:uid="{00000000-0005-0000-0000-0000046F0000}"/>
    <cellStyle name="Notiz 2 6 11" xfId="12041" xr:uid="{00000000-0005-0000-0000-0000056F0000}"/>
    <cellStyle name="Notiz 2 6 12" xfId="23768" xr:uid="{00000000-0005-0000-0000-0000066F0000}"/>
    <cellStyle name="Notiz 2 6 2" xfId="415" xr:uid="{00000000-0005-0000-0000-0000076F0000}"/>
    <cellStyle name="Notiz 2 6 2 2" xfId="844" xr:uid="{00000000-0005-0000-0000-0000086F0000}"/>
    <cellStyle name="Notiz 2 6 2 2 2" xfId="2142" xr:uid="{00000000-0005-0000-0000-0000096F0000}"/>
    <cellStyle name="Notiz 2 6 2 2 2 2" xfId="6047" xr:uid="{00000000-0005-0000-0000-00000A6F0000}"/>
    <cellStyle name="Notiz 2 6 2 2 2 2 2" xfId="17775" xr:uid="{00000000-0005-0000-0000-00000B6F0000}"/>
    <cellStyle name="Notiz 2 6 2 2 2 2 3" xfId="29502" xr:uid="{00000000-0005-0000-0000-00000C6F0000}"/>
    <cellStyle name="Notiz 2 6 2 2 2 3" xfId="9952" xr:uid="{00000000-0005-0000-0000-00000D6F0000}"/>
    <cellStyle name="Notiz 2 6 2 2 2 3 2" xfId="21680" xr:uid="{00000000-0005-0000-0000-00000E6F0000}"/>
    <cellStyle name="Notiz 2 6 2 2 2 3 3" xfId="33407" xr:uid="{00000000-0005-0000-0000-00000F6F0000}"/>
    <cellStyle name="Notiz 2 6 2 2 2 4" xfId="13870" xr:uid="{00000000-0005-0000-0000-0000106F0000}"/>
    <cellStyle name="Notiz 2 6 2 2 2 5" xfId="25597" xr:uid="{00000000-0005-0000-0000-0000116F0000}"/>
    <cellStyle name="Notiz 2 6 2 2 3" xfId="3440" xr:uid="{00000000-0005-0000-0000-0000126F0000}"/>
    <cellStyle name="Notiz 2 6 2 2 3 2" xfId="7345" xr:uid="{00000000-0005-0000-0000-0000136F0000}"/>
    <cellStyle name="Notiz 2 6 2 2 3 2 2" xfId="19073" xr:uid="{00000000-0005-0000-0000-0000146F0000}"/>
    <cellStyle name="Notiz 2 6 2 2 3 2 3" xfId="30800" xr:uid="{00000000-0005-0000-0000-0000156F0000}"/>
    <cellStyle name="Notiz 2 6 2 2 3 3" xfId="11250" xr:uid="{00000000-0005-0000-0000-0000166F0000}"/>
    <cellStyle name="Notiz 2 6 2 2 3 3 2" xfId="22978" xr:uid="{00000000-0005-0000-0000-0000176F0000}"/>
    <cellStyle name="Notiz 2 6 2 2 3 3 3" xfId="34705" xr:uid="{00000000-0005-0000-0000-0000186F0000}"/>
    <cellStyle name="Notiz 2 6 2 2 3 4" xfId="15168" xr:uid="{00000000-0005-0000-0000-0000196F0000}"/>
    <cellStyle name="Notiz 2 6 2 2 3 5" xfId="26895" xr:uid="{00000000-0005-0000-0000-00001A6F0000}"/>
    <cellStyle name="Notiz 2 6 2 2 4" xfId="4749" xr:uid="{00000000-0005-0000-0000-00001B6F0000}"/>
    <cellStyle name="Notiz 2 6 2 2 4 2" xfId="16477" xr:uid="{00000000-0005-0000-0000-00001C6F0000}"/>
    <cellStyle name="Notiz 2 6 2 2 4 3" xfId="28204" xr:uid="{00000000-0005-0000-0000-00001D6F0000}"/>
    <cellStyle name="Notiz 2 6 2 2 5" xfId="8654" xr:uid="{00000000-0005-0000-0000-00001E6F0000}"/>
    <cellStyle name="Notiz 2 6 2 2 5 2" xfId="20382" xr:uid="{00000000-0005-0000-0000-00001F6F0000}"/>
    <cellStyle name="Notiz 2 6 2 2 5 3" xfId="32109" xr:uid="{00000000-0005-0000-0000-0000206F0000}"/>
    <cellStyle name="Notiz 2 6 2 2 6" xfId="12572" xr:uid="{00000000-0005-0000-0000-0000216F0000}"/>
    <cellStyle name="Notiz 2 6 2 2 7" xfId="24299" xr:uid="{00000000-0005-0000-0000-0000226F0000}"/>
    <cellStyle name="Notiz 2 6 2 3" xfId="1273" xr:uid="{00000000-0005-0000-0000-0000236F0000}"/>
    <cellStyle name="Notiz 2 6 2 3 2" xfId="2571" xr:uid="{00000000-0005-0000-0000-0000246F0000}"/>
    <cellStyle name="Notiz 2 6 2 3 2 2" xfId="6476" xr:uid="{00000000-0005-0000-0000-0000256F0000}"/>
    <cellStyle name="Notiz 2 6 2 3 2 2 2" xfId="18204" xr:uid="{00000000-0005-0000-0000-0000266F0000}"/>
    <cellStyle name="Notiz 2 6 2 3 2 2 3" xfId="29931" xr:uid="{00000000-0005-0000-0000-0000276F0000}"/>
    <cellStyle name="Notiz 2 6 2 3 2 3" xfId="10381" xr:uid="{00000000-0005-0000-0000-0000286F0000}"/>
    <cellStyle name="Notiz 2 6 2 3 2 3 2" xfId="22109" xr:uid="{00000000-0005-0000-0000-0000296F0000}"/>
    <cellStyle name="Notiz 2 6 2 3 2 3 3" xfId="33836" xr:uid="{00000000-0005-0000-0000-00002A6F0000}"/>
    <cellStyle name="Notiz 2 6 2 3 2 4" xfId="14299" xr:uid="{00000000-0005-0000-0000-00002B6F0000}"/>
    <cellStyle name="Notiz 2 6 2 3 2 5" xfId="26026" xr:uid="{00000000-0005-0000-0000-00002C6F0000}"/>
    <cellStyle name="Notiz 2 6 2 3 3" xfId="3869" xr:uid="{00000000-0005-0000-0000-00002D6F0000}"/>
    <cellStyle name="Notiz 2 6 2 3 3 2" xfId="7774" xr:uid="{00000000-0005-0000-0000-00002E6F0000}"/>
    <cellStyle name="Notiz 2 6 2 3 3 2 2" xfId="19502" xr:uid="{00000000-0005-0000-0000-00002F6F0000}"/>
    <cellStyle name="Notiz 2 6 2 3 3 2 3" xfId="31229" xr:uid="{00000000-0005-0000-0000-0000306F0000}"/>
    <cellStyle name="Notiz 2 6 2 3 3 3" xfId="11679" xr:uid="{00000000-0005-0000-0000-0000316F0000}"/>
    <cellStyle name="Notiz 2 6 2 3 3 3 2" xfId="23407" xr:uid="{00000000-0005-0000-0000-0000326F0000}"/>
    <cellStyle name="Notiz 2 6 2 3 3 3 3" xfId="35134" xr:uid="{00000000-0005-0000-0000-0000336F0000}"/>
    <cellStyle name="Notiz 2 6 2 3 3 4" xfId="15597" xr:uid="{00000000-0005-0000-0000-0000346F0000}"/>
    <cellStyle name="Notiz 2 6 2 3 3 5" xfId="27324" xr:uid="{00000000-0005-0000-0000-0000356F0000}"/>
    <cellStyle name="Notiz 2 6 2 3 4" xfId="5178" xr:uid="{00000000-0005-0000-0000-0000366F0000}"/>
    <cellStyle name="Notiz 2 6 2 3 4 2" xfId="16906" xr:uid="{00000000-0005-0000-0000-0000376F0000}"/>
    <cellStyle name="Notiz 2 6 2 3 4 3" xfId="28633" xr:uid="{00000000-0005-0000-0000-0000386F0000}"/>
    <cellStyle name="Notiz 2 6 2 3 5" xfId="9083" xr:uid="{00000000-0005-0000-0000-0000396F0000}"/>
    <cellStyle name="Notiz 2 6 2 3 5 2" xfId="20811" xr:uid="{00000000-0005-0000-0000-00003A6F0000}"/>
    <cellStyle name="Notiz 2 6 2 3 5 3" xfId="32538" xr:uid="{00000000-0005-0000-0000-00003B6F0000}"/>
    <cellStyle name="Notiz 2 6 2 3 6" xfId="13001" xr:uid="{00000000-0005-0000-0000-00003C6F0000}"/>
    <cellStyle name="Notiz 2 6 2 3 7" xfId="24728" xr:uid="{00000000-0005-0000-0000-00003D6F0000}"/>
    <cellStyle name="Notiz 2 6 2 4" xfId="1713" xr:uid="{00000000-0005-0000-0000-00003E6F0000}"/>
    <cellStyle name="Notiz 2 6 2 4 2" xfId="5618" xr:uid="{00000000-0005-0000-0000-00003F6F0000}"/>
    <cellStyle name="Notiz 2 6 2 4 2 2" xfId="17346" xr:uid="{00000000-0005-0000-0000-0000406F0000}"/>
    <cellStyle name="Notiz 2 6 2 4 2 3" xfId="29073" xr:uid="{00000000-0005-0000-0000-0000416F0000}"/>
    <cellStyle name="Notiz 2 6 2 4 3" xfId="9523" xr:uid="{00000000-0005-0000-0000-0000426F0000}"/>
    <cellStyle name="Notiz 2 6 2 4 3 2" xfId="21251" xr:uid="{00000000-0005-0000-0000-0000436F0000}"/>
    <cellStyle name="Notiz 2 6 2 4 3 3" xfId="32978" xr:uid="{00000000-0005-0000-0000-0000446F0000}"/>
    <cellStyle name="Notiz 2 6 2 4 4" xfId="13441" xr:uid="{00000000-0005-0000-0000-0000456F0000}"/>
    <cellStyle name="Notiz 2 6 2 4 5" xfId="25168" xr:uid="{00000000-0005-0000-0000-0000466F0000}"/>
    <cellStyle name="Notiz 2 6 2 5" xfId="3011" xr:uid="{00000000-0005-0000-0000-0000476F0000}"/>
    <cellStyle name="Notiz 2 6 2 5 2" xfId="6916" xr:uid="{00000000-0005-0000-0000-0000486F0000}"/>
    <cellStyle name="Notiz 2 6 2 5 2 2" xfId="18644" xr:uid="{00000000-0005-0000-0000-0000496F0000}"/>
    <cellStyle name="Notiz 2 6 2 5 2 3" xfId="30371" xr:uid="{00000000-0005-0000-0000-00004A6F0000}"/>
    <cellStyle name="Notiz 2 6 2 5 3" xfId="10821" xr:uid="{00000000-0005-0000-0000-00004B6F0000}"/>
    <cellStyle name="Notiz 2 6 2 5 3 2" xfId="22549" xr:uid="{00000000-0005-0000-0000-00004C6F0000}"/>
    <cellStyle name="Notiz 2 6 2 5 3 3" xfId="34276" xr:uid="{00000000-0005-0000-0000-00004D6F0000}"/>
    <cellStyle name="Notiz 2 6 2 5 4" xfId="14739" xr:uid="{00000000-0005-0000-0000-00004E6F0000}"/>
    <cellStyle name="Notiz 2 6 2 5 5" xfId="26466" xr:uid="{00000000-0005-0000-0000-00004F6F0000}"/>
    <cellStyle name="Notiz 2 6 2 6" xfId="4320" xr:uid="{00000000-0005-0000-0000-0000506F0000}"/>
    <cellStyle name="Notiz 2 6 2 6 2" xfId="16048" xr:uid="{00000000-0005-0000-0000-0000516F0000}"/>
    <cellStyle name="Notiz 2 6 2 6 3" xfId="27775" xr:uid="{00000000-0005-0000-0000-0000526F0000}"/>
    <cellStyle name="Notiz 2 6 2 7" xfId="8225" xr:uid="{00000000-0005-0000-0000-0000536F0000}"/>
    <cellStyle name="Notiz 2 6 2 7 2" xfId="19953" xr:uid="{00000000-0005-0000-0000-0000546F0000}"/>
    <cellStyle name="Notiz 2 6 2 7 3" xfId="31680" xr:uid="{00000000-0005-0000-0000-0000556F0000}"/>
    <cellStyle name="Notiz 2 6 2 8" xfId="12143" xr:uid="{00000000-0005-0000-0000-0000566F0000}"/>
    <cellStyle name="Notiz 2 6 2 9" xfId="23870" xr:uid="{00000000-0005-0000-0000-0000576F0000}"/>
    <cellStyle name="Notiz 2 6 3" xfId="514" xr:uid="{00000000-0005-0000-0000-0000586F0000}"/>
    <cellStyle name="Notiz 2 6 3 2" xfId="943" xr:uid="{00000000-0005-0000-0000-0000596F0000}"/>
    <cellStyle name="Notiz 2 6 3 2 2" xfId="2241" xr:uid="{00000000-0005-0000-0000-00005A6F0000}"/>
    <cellStyle name="Notiz 2 6 3 2 2 2" xfId="6146" xr:uid="{00000000-0005-0000-0000-00005B6F0000}"/>
    <cellStyle name="Notiz 2 6 3 2 2 2 2" xfId="17874" xr:uid="{00000000-0005-0000-0000-00005C6F0000}"/>
    <cellStyle name="Notiz 2 6 3 2 2 2 3" xfId="29601" xr:uid="{00000000-0005-0000-0000-00005D6F0000}"/>
    <cellStyle name="Notiz 2 6 3 2 2 3" xfId="10051" xr:uid="{00000000-0005-0000-0000-00005E6F0000}"/>
    <cellStyle name="Notiz 2 6 3 2 2 3 2" xfId="21779" xr:uid="{00000000-0005-0000-0000-00005F6F0000}"/>
    <cellStyle name="Notiz 2 6 3 2 2 3 3" xfId="33506" xr:uid="{00000000-0005-0000-0000-0000606F0000}"/>
    <cellStyle name="Notiz 2 6 3 2 2 4" xfId="13969" xr:uid="{00000000-0005-0000-0000-0000616F0000}"/>
    <cellStyle name="Notiz 2 6 3 2 2 5" xfId="25696" xr:uid="{00000000-0005-0000-0000-0000626F0000}"/>
    <cellStyle name="Notiz 2 6 3 2 3" xfId="3539" xr:uid="{00000000-0005-0000-0000-0000636F0000}"/>
    <cellStyle name="Notiz 2 6 3 2 3 2" xfId="7444" xr:uid="{00000000-0005-0000-0000-0000646F0000}"/>
    <cellStyle name="Notiz 2 6 3 2 3 2 2" xfId="19172" xr:uid="{00000000-0005-0000-0000-0000656F0000}"/>
    <cellStyle name="Notiz 2 6 3 2 3 2 3" xfId="30899" xr:uid="{00000000-0005-0000-0000-0000666F0000}"/>
    <cellStyle name="Notiz 2 6 3 2 3 3" xfId="11349" xr:uid="{00000000-0005-0000-0000-0000676F0000}"/>
    <cellStyle name="Notiz 2 6 3 2 3 3 2" xfId="23077" xr:uid="{00000000-0005-0000-0000-0000686F0000}"/>
    <cellStyle name="Notiz 2 6 3 2 3 3 3" xfId="34804" xr:uid="{00000000-0005-0000-0000-0000696F0000}"/>
    <cellStyle name="Notiz 2 6 3 2 3 4" xfId="15267" xr:uid="{00000000-0005-0000-0000-00006A6F0000}"/>
    <cellStyle name="Notiz 2 6 3 2 3 5" xfId="26994" xr:uid="{00000000-0005-0000-0000-00006B6F0000}"/>
    <cellStyle name="Notiz 2 6 3 2 4" xfId="4848" xr:uid="{00000000-0005-0000-0000-00006C6F0000}"/>
    <cellStyle name="Notiz 2 6 3 2 4 2" xfId="16576" xr:uid="{00000000-0005-0000-0000-00006D6F0000}"/>
    <cellStyle name="Notiz 2 6 3 2 4 3" xfId="28303" xr:uid="{00000000-0005-0000-0000-00006E6F0000}"/>
    <cellStyle name="Notiz 2 6 3 2 5" xfId="8753" xr:uid="{00000000-0005-0000-0000-00006F6F0000}"/>
    <cellStyle name="Notiz 2 6 3 2 5 2" xfId="20481" xr:uid="{00000000-0005-0000-0000-0000706F0000}"/>
    <cellStyle name="Notiz 2 6 3 2 5 3" xfId="32208" xr:uid="{00000000-0005-0000-0000-0000716F0000}"/>
    <cellStyle name="Notiz 2 6 3 2 6" xfId="12671" xr:uid="{00000000-0005-0000-0000-0000726F0000}"/>
    <cellStyle name="Notiz 2 6 3 2 7" xfId="24398" xr:uid="{00000000-0005-0000-0000-0000736F0000}"/>
    <cellStyle name="Notiz 2 6 3 3" xfId="1372" xr:uid="{00000000-0005-0000-0000-0000746F0000}"/>
    <cellStyle name="Notiz 2 6 3 3 2" xfId="2670" xr:uid="{00000000-0005-0000-0000-0000756F0000}"/>
    <cellStyle name="Notiz 2 6 3 3 2 2" xfId="6575" xr:uid="{00000000-0005-0000-0000-0000766F0000}"/>
    <cellStyle name="Notiz 2 6 3 3 2 2 2" xfId="18303" xr:uid="{00000000-0005-0000-0000-0000776F0000}"/>
    <cellStyle name="Notiz 2 6 3 3 2 2 3" xfId="30030" xr:uid="{00000000-0005-0000-0000-0000786F0000}"/>
    <cellStyle name="Notiz 2 6 3 3 2 3" xfId="10480" xr:uid="{00000000-0005-0000-0000-0000796F0000}"/>
    <cellStyle name="Notiz 2 6 3 3 2 3 2" xfId="22208" xr:uid="{00000000-0005-0000-0000-00007A6F0000}"/>
    <cellStyle name="Notiz 2 6 3 3 2 3 3" xfId="33935" xr:uid="{00000000-0005-0000-0000-00007B6F0000}"/>
    <cellStyle name="Notiz 2 6 3 3 2 4" xfId="14398" xr:uid="{00000000-0005-0000-0000-00007C6F0000}"/>
    <cellStyle name="Notiz 2 6 3 3 2 5" xfId="26125" xr:uid="{00000000-0005-0000-0000-00007D6F0000}"/>
    <cellStyle name="Notiz 2 6 3 3 3" xfId="3968" xr:uid="{00000000-0005-0000-0000-00007E6F0000}"/>
    <cellStyle name="Notiz 2 6 3 3 3 2" xfId="7873" xr:uid="{00000000-0005-0000-0000-00007F6F0000}"/>
    <cellStyle name="Notiz 2 6 3 3 3 2 2" xfId="19601" xr:uid="{00000000-0005-0000-0000-0000806F0000}"/>
    <cellStyle name="Notiz 2 6 3 3 3 2 3" xfId="31328" xr:uid="{00000000-0005-0000-0000-0000816F0000}"/>
    <cellStyle name="Notiz 2 6 3 3 3 3" xfId="11778" xr:uid="{00000000-0005-0000-0000-0000826F0000}"/>
    <cellStyle name="Notiz 2 6 3 3 3 3 2" xfId="23506" xr:uid="{00000000-0005-0000-0000-0000836F0000}"/>
    <cellStyle name="Notiz 2 6 3 3 3 3 3" xfId="35233" xr:uid="{00000000-0005-0000-0000-0000846F0000}"/>
    <cellStyle name="Notiz 2 6 3 3 3 4" xfId="15696" xr:uid="{00000000-0005-0000-0000-0000856F0000}"/>
    <cellStyle name="Notiz 2 6 3 3 3 5" xfId="27423" xr:uid="{00000000-0005-0000-0000-0000866F0000}"/>
    <cellStyle name="Notiz 2 6 3 3 4" xfId="5277" xr:uid="{00000000-0005-0000-0000-0000876F0000}"/>
    <cellStyle name="Notiz 2 6 3 3 4 2" xfId="17005" xr:uid="{00000000-0005-0000-0000-0000886F0000}"/>
    <cellStyle name="Notiz 2 6 3 3 4 3" xfId="28732" xr:uid="{00000000-0005-0000-0000-0000896F0000}"/>
    <cellStyle name="Notiz 2 6 3 3 5" xfId="9182" xr:uid="{00000000-0005-0000-0000-00008A6F0000}"/>
    <cellStyle name="Notiz 2 6 3 3 5 2" xfId="20910" xr:uid="{00000000-0005-0000-0000-00008B6F0000}"/>
    <cellStyle name="Notiz 2 6 3 3 5 3" xfId="32637" xr:uid="{00000000-0005-0000-0000-00008C6F0000}"/>
    <cellStyle name="Notiz 2 6 3 3 6" xfId="13100" xr:uid="{00000000-0005-0000-0000-00008D6F0000}"/>
    <cellStyle name="Notiz 2 6 3 3 7" xfId="24827" xr:uid="{00000000-0005-0000-0000-00008E6F0000}"/>
    <cellStyle name="Notiz 2 6 3 4" xfId="1812" xr:uid="{00000000-0005-0000-0000-00008F6F0000}"/>
    <cellStyle name="Notiz 2 6 3 4 2" xfId="5717" xr:uid="{00000000-0005-0000-0000-0000906F0000}"/>
    <cellStyle name="Notiz 2 6 3 4 2 2" xfId="17445" xr:uid="{00000000-0005-0000-0000-0000916F0000}"/>
    <cellStyle name="Notiz 2 6 3 4 2 3" xfId="29172" xr:uid="{00000000-0005-0000-0000-0000926F0000}"/>
    <cellStyle name="Notiz 2 6 3 4 3" xfId="9622" xr:uid="{00000000-0005-0000-0000-0000936F0000}"/>
    <cellStyle name="Notiz 2 6 3 4 3 2" xfId="21350" xr:uid="{00000000-0005-0000-0000-0000946F0000}"/>
    <cellStyle name="Notiz 2 6 3 4 3 3" xfId="33077" xr:uid="{00000000-0005-0000-0000-0000956F0000}"/>
    <cellStyle name="Notiz 2 6 3 4 4" xfId="13540" xr:uid="{00000000-0005-0000-0000-0000966F0000}"/>
    <cellStyle name="Notiz 2 6 3 4 5" xfId="25267" xr:uid="{00000000-0005-0000-0000-0000976F0000}"/>
    <cellStyle name="Notiz 2 6 3 5" xfId="3110" xr:uid="{00000000-0005-0000-0000-0000986F0000}"/>
    <cellStyle name="Notiz 2 6 3 5 2" xfId="7015" xr:uid="{00000000-0005-0000-0000-0000996F0000}"/>
    <cellStyle name="Notiz 2 6 3 5 2 2" xfId="18743" xr:uid="{00000000-0005-0000-0000-00009A6F0000}"/>
    <cellStyle name="Notiz 2 6 3 5 2 3" xfId="30470" xr:uid="{00000000-0005-0000-0000-00009B6F0000}"/>
    <cellStyle name="Notiz 2 6 3 5 3" xfId="10920" xr:uid="{00000000-0005-0000-0000-00009C6F0000}"/>
    <cellStyle name="Notiz 2 6 3 5 3 2" xfId="22648" xr:uid="{00000000-0005-0000-0000-00009D6F0000}"/>
    <cellStyle name="Notiz 2 6 3 5 3 3" xfId="34375" xr:uid="{00000000-0005-0000-0000-00009E6F0000}"/>
    <cellStyle name="Notiz 2 6 3 5 4" xfId="14838" xr:uid="{00000000-0005-0000-0000-00009F6F0000}"/>
    <cellStyle name="Notiz 2 6 3 5 5" xfId="26565" xr:uid="{00000000-0005-0000-0000-0000A06F0000}"/>
    <cellStyle name="Notiz 2 6 3 6" xfId="4419" xr:uid="{00000000-0005-0000-0000-0000A16F0000}"/>
    <cellStyle name="Notiz 2 6 3 6 2" xfId="16147" xr:uid="{00000000-0005-0000-0000-0000A26F0000}"/>
    <cellStyle name="Notiz 2 6 3 6 3" xfId="27874" xr:uid="{00000000-0005-0000-0000-0000A36F0000}"/>
    <cellStyle name="Notiz 2 6 3 7" xfId="8324" xr:uid="{00000000-0005-0000-0000-0000A46F0000}"/>
    <cellStyle name="Notiz 2 6 3 7 2" xfId="20052" xr:uid="{00000000-0005-0000-0000-0000A56F0000}"/>
    <cellStyle name="Notiz 2 6 3 7 3" xfId="31779" xr:uid="{00000000-0005-0000-0000-0000A66F0000}"/>
    <cellStyle name="Notiz 2 6 3 8" xfId="12242" xr:uid="{00000000-0005-0000-0000-0000A76F0000}"/>
    <cellStyle name="Notiz 2 6 3 9" xfId="23969" xr:uid="{00000000-0005-0000-0000-0000A86F0000}"/>
    <cellStyle name="Notiz 2 6 4" xfId="613" xr:uid="{00000000-0005-0000-0000-0000A96F0000}"/>
    <cellStyle name="Notiz 2 6 4 2" xfId="1042" xr:uid="{00000000-0005-0000-0000-0000AA6F0000}"/>
    <cellStyle name="Notiz 2 6 4 2 2" xfId="2340" xr:uid="{00000000-0005-0000-0000-0000AB6F0000}"/>
    <cellStyle name="Notiz 2 6 4 2 2 2" xfId="6245" xr:uid="{00000000-0005-0000-0000-0000AC6F0000}"/>
    <cellStyle name="Notiz 2 6 4 2 2 2 2" xfId="17973" xr:uid="{00000000-0005-0000-0000-0000AD6F0000}"/>
    <cellStyle name="Notiz 2 6 4 2 2 2 3" xfId="29700" xr:uid="{00000000-0005-0000-0000-0000AE6F0000}"/>
    <cellStyle name="Notiz 2 6 4 2 2 3" xfId="10150" xr:uid="{00000000-0005-0000-0000-0000AF6F0000}"/>
    <cellStyle name="Notiz 2 6 4 2 2 3 2" xfId="21878" xr:uid="{00000000-0005-0000-0000-0000B06F0000}"/>
    <cellStyle name="Notiz 2 6 4 2 2 3 3" xfId="33605" xr:uid="{00000000-0005-0000-0000-0000B16F0000}"/>
    <cellStyle name="Notiz 2 6 4 2 2 4" xfId="14068" xr:uid="{00000000-0005-0000-0000-0000B26F0000}"/>
    <cellStyle name="Notiz 2 6 4 2 2 5" xfId="25795" xr:uid="{00000000-0005-0000-0000-0000B36F0000}"/>
    <cellStyle name="Notiz 2 6 4 2 3" xfId="3638" xr:uid="{00000000-0005-0000-0000-0000B46F0000}"/>
    <cellStyle name="Notiz 2 6 4 2 3 2" xfId="7543" xr:uid="{00000000-0005-0000-0000-0000B56F0000}"/>
    <cellStyle name="Notiz 2 6 4 2 3 2 2" xfId="19271" xr:uid="{00000000-0005-0000-0000-0000B66F0000}"/>
    <cellStyle name="Notiz 2 6 4 2 3 2 3" xfId="30998" xr:uid="{00000000-0005-0000-0000-0000B76F0000}"/>
    <cellStyle name="Notiz 2 6 4 2 3 3" xfId="11448" xr:uid="{00000000-0005-0000-0000-0000B86F0000}"/>
    <cellStyle name="Notiz 2 6 4 2 3 3 2" xfId="23176" xr:uid="{00000000-0005-0000-0000-0000B96F0000}"/>
    <cellStyle name="Notiz 2 6 4 2 3 3 3" xfId="34903" xr:uid="{00000000-0005-0000-0000-0000BA6F0000}"/>
    <cellStyle name="Notiz 2 6 4 2 3 4" xfId="15366" xr:uid="{00000000-0005-0000-0000-0000BB6F0000}"/>
    <cellStyle name="Notiz 2 6 4 2 3 5" xfId="27093" xr:uid="{00000000-0005-0000-0000-0000BC6F0000}"/>
    <cellStyle name="Notiz 2 6 4 2 4" xfId="4947" xr:uid="{00000000-0005-0000-0000-0000BD6F0000}"/>
    <cellStyle name="Notiz 2 6 4 2 4 2" xfId="16675" xr:uid="{00000000-0005-0000-0000-0000BE6F0000}"/>
    <cellStyle name="Notiz 2 6 4 2 4 3" xfId="28402" xr:uid="{00000000-0005-0000-0000-0000BF6F0000}"/>
    <cellStyle name="Notiz 2 6 4 2 5" xfId="8852" xr:uid="{00000000-0005-0000-0000-0000C06F0000}"/>
    <cellStyle name="Notiz 2 6 4 2 5 2" xfId="20580" xr:uid="{00000000-0005-0000-0000-0000C16F0000}"/>
    <cellStyle name="Notiz 2 6 4 2 5 3" xfId="32307" xr:uid="{00000000-0005-0000-0000-0000C26F0000}"/>
    <cellStyle name="Notiz 2 6 4 2 6" xfId="12770" xr:uid="{00000000-0005-0000-0000-0000C36F0000}"/>
    <cellStyle name="Notiz 2 6 4 2 7" xfId="24497" xr:uid="{00000000-0005-0000-0000-0000C46F0000}"/>
    <cellStyle name="Notiz 2 6 4 3" xfId="1471" xr:uid="{00000000-0005-0000-0000-0000C56F0000}"/>
    <cellStyle name="Notiz 2 6 4 3 2" xfId="2769" xr:uid="{00000000-0005-0000-0000-0000C66F0000}"/>
    <cellStyle name="Notiz 2 6 4 3 2 2" xfId="6674" xr:uid="{00000000-0005-0000-0000-0000C76F0000}"/>
    <cellStyle name="Notiz 2 6 4 3 2 2 2" xfId="18402" xr:uid="{00000000-0005-0000-0000-0000C86F0000}"/>
    <cellStyle name="Notiz 2 6 4 3 2 2 3" xfId="30129" xr:uid="{00000000-0005-0000-0000-0000C96F0000}"/>
    <cellStyle name="Notiz 2 6 4 3 2 3" xfId="10579" xr:uid="{00000000-0005-0000-0000-0000CA6F0000}"/>
    <cellStyle name="Notiz 2 6 4 3 2 3 2" xfId="22307" xr:uid="{00000000-0005-0000-0000-0000CB6F0000}"/>
    <cellStyle name="Notiz 2 6 4 3 2 3 3" xfId="34034" xr:uid="{00000000-0005-0000-0000-0000CC6F0000}"/>
    <cellStyle name="Notiz 2 6 4 3 2 4" xfId="14497" xr:uid="{00000000-0005-0000-0000-0000CD6F0000}"/>
    <cellStyle name="Notiz 2 6 4 3 2 5" xfId="26224" xr:uid="{00000000-0005-0000-0000-0000CE6F0000}"/>
    <cellStyle name="Notiz 2 6 4 3 3" xfId="4067" xr:uid="{00000000-0005-0000-0000-0000CF6F0000}"/>
    <cellStyle name="Notiz 2 6 4 3 3 2" xfId="7972" xr:uid="{00000000-0005-0000-0000-0000D06F0000}"/>
    <cellStyle name="Notiz 2 6 4 3 3 2 2" xfId="19700" xr:uid="{00000000-0005-0000-0000-0000D16F0000}"/>
    <cellStyle name="Notiz 2 6 4 3 3 2 3" xfId="31427" xr:uid="{00000000-0005-0000-0000-0000D26F0000}"/>
    <cellStyle name="Notiz 2 6 4 3 3 3" xfId="11877" xr:uid="{00000000-0005-0000-0000-0000D36F0000}"/>
    <cellStyle name="Notiz 2 6 4 3 3 3 2" xfId="23605" xr:uid="{00000000-0005-0000-0000-0000D46F0000}"/>
    <cellStyle name="Notiz 2 6 4 3 3 3 3" xfId="35332" xr:uid="{00000000-0005-0000-0000-0000D56F0000}"/>
    <cellStyle name="Notiz 2 6 4 3 3 4" xfId="15795" xr:uid="{00000000-0005-0000-0000-0000D66F0000}"/>
    <cellStyle name="Notiz 2 6 4 3 3 5" xfId="27522" xr:uid="{00000000-0005-0000-0000-0000D76F0000}"/>
    <cellStyle name="Notiz 2 6 4 3 4" xfId="5376" xr:uid="{00000000-0005-0000-0000-0000D86F0000}"/>
    <cellStyle name="Notiz 2 6 4 3 4 2" xfId="17104" xr:uid="{00000000-0005-0000-0000-0000D96F0000}"/>
    <cellStyle name="Notiz 2 6 4 3 4 3" xfId="28831" xr:uid="{00000000-0005-0000-0000-0000DA6F0000}"/>
    <cellStyle name="Notiz 2 6 4 3 5" xfId="9281" xr:uid="{00000000-0005-0000-0000-0000DB6F0000}"/>
    <cellStyle name="Notiz 2 6 4 3 5 2" xfId="21009" xr:uid="{00000000-0005-0000-0000-0000DC6F0000}"/>
    <cellStyle name="Notiz 2 6 4 3 5 3" xfId="32736" xr:uid="{00000000-0005-0000-0000-0000DD6F0000}"/>
    <cellStyle name="Notiz 2 6 4 3 6" xfId="13199" xr:uid="{00000000-0005-0000-0000-0000DE6F0000}"/>
    <cellStyle name="Notiz 2 6 4 3 7" xfId="24926" xr:uid="{00000000-0005-0000-0000-0000DF6F0000}"/>
    <cellStyle name="Notiz 2 6 4 4" xfId="1911" xr:uid="{00000000-0005-0000-0000-0000E06F0000}"/>
    <cellStyle name="Notiz 2 6 4 4 2" xfId="5816" xr:uid="{00000000-0005-0000-0000-0000E16F0000}"/>
    <cellStyle name="Notiz 2 6 4 4 2 2" xfId="17544" xr:uid="{00000000-0005-0000-0000-0000E26F0000}"/>
    <cellStyle name="Notiz 2 6 4 4 2 3" xfId="29271" xr:uid="{00000000-0005-0000-0000-0000E36F0000}"/>
    <cellStyle name="Notiz 2 6 4 4 3" xfId="9721" xr:uid="{00000000-0005-0000-0000-0000E46F0000}"/>
    <cellStyle name="Notiz 2 6 4 4 3 2" xfId="21449" xr:uid="{00000000-0005-0000-0000-0000E56F0000}"/>
    <cellStyle name="Notiz 2 6 4 4 3 3" xfId="33176" xr:uid="{00000000-0005-0000-0000-0000E66F0000}"/>
    <cellStyle name="Notiz 2 6 4 4 4" xfId="13639" xr:uid="{00000000-0005-0000-0000-0000E76F0000}"/>
    <cellStyle name="Notiz 2 6 4 4 5" xfId="25366" xr:uid="{00000000-0005-0000-0000-0000E86F0000}"/>
    <cellStyle name="Notiz 2 6 4 5" xfId="3209" xr:uid="{00000000-0005-0000-0000-0000E96F0000}"/>
    <cellStyle name="Notiz 2 6 4 5 2" xfId="7114" xr:uid="{00000000-0005-0000-0000-0000EA6F0000}"/>
    <cellStyle name="Notiz 2 6 4 5 2 2" xfId="18842" xr:uid="{00000000-0005-0000-0000-0000EB6F0000}"/>
    <cellStyle name="Notiz 2 6 4 5 2 3" xfId="30569" xr:uid="{00000000-0005-0000-0000-0000EC6F0000}"/>
    <cellStyle name="Notiz 2 6 4 5 3" xfId="11019" xr:uid="{00000000-0005-0000-0000-0000ED6F0000}"/>
    <cellStyle name="Notiz 2 6 4 5 3 2" xfId="22747" xr:uid="{00000000-0005-0000-0000-0000EE6F0000}"/>
    <cellStyle name="Notiz 2 6 4 5 3 3" xfId="34474" xr:uid="{00000000-0005-0000-0000-0000EF6F0000}"/>
    <cellStyle name="Notiz 2 6 4 5 4" xfId="14937" xr:uid="{00000000-0005-0000-0000-0000F06F0000}"/>
    <cellStyle name="Notiz 2 6 4 5 5" xfId="26664" xr:uid="{00000000-0005-0000-0000-0000F16F0000}"/>
    <cellStyle name="Notiz 2 6 4 6" xfId="4518" xr:uid="{00000000-0005-0000-0000-0000F26F0000}"/>
    <cellStyle name="Notiz 2 6 4 6 2" xfId="16246" xr:uid="{00000000-0005-0000-0000-0000F36F0000}"/>
    <cellStyle name="Notiz 2 6 4 6 3" xfId="27973" xr:uid="{00000000-0005-0000-0000-0000F46F0000}"/>
    <cellStyle name="Notiz 2 6 4 7" xfId="8423" xr:uid="{00000000-0005-0000-0000-0000F56F0000}"/>
    <cellStyle name="Notiz 2 6 4 7 2" xfId="20151" xr:uid="{00000000-0005-0000-0000-0000F66F0000}"/>
    <cellStyle name="Notiz 2 6 4 7 3" xfId="31878" xr:uid="{00000000-0005-0000-0000-0000F76F0000}"/>
    <cellStyle name="Notiz 2 6 4 8" xfId="12341" xr:uid="{00000000-0005-0000-0000-0000F86F0000}"/>
    <cellStyle name="Notiz 2 6 4 9" xfId="24068" xr:uid="{00000000-0005-0000-0000-0000F96F0000}"/>
    <cellStyle name="Notiz 2 6 5" xfId="742" xr:uid="{00000000-0005-0000-0000-0000FA6F0000}"/>
    <cellStyle name="Notiz 2 6 5 2" xfId="2040" xr:uid="{00000000-0005-0000-0000-0000FB6F0000}"/>
    <cellStyle name="Notiz 2 6 5 2 2" xfId="5945" xr:uid="{00000000-0005-0000-0000-0000FC6F0000}"/>
    <cellStyle name="Notiz 2 6 5 2 2 2" xfId="17673" xr:uid="{00000000-0005-0000-0000-0000FD6F0000}"/>
    <cellStyle name="Notiz 2 6 5 2 2 3" xfId="29400" xr:uid="{00000000-0005-0000-0000-0000FE6F0000}"/>
    <cellStyle name="Notiz 2 6 5 2 3" xfId="9850" xr:uid="{00000000-0005-0000-0000-0000FF6F0000}"/>
    <cellStyle name="Notiz 2 6 5 2 3 2" xfId="21578" xr:uid="{00000000-0005-0000-0000-000000700000}"/>
    <cellStyle name="Notiz 2 6 5 2 3 3" xfId="33305" xr:uid="{00000000-0005-0000-0000-000001700000}"/>
    <cellStyle name="Notiz 2 6 5 2 4" xfId="13768" xr:uid="{00000000-0005-0000-0000-000002700000}"/>
    <cellStyle name="Notiz 2 6 5 2 5" xfId="25495" xr:uid="{00000000-0005-0000-0000-000003700000}"/>
    <cellStyle name="Notiz 2 6 5 3" xfId="3338" xr:uid="{00000000-0005-0000-0000-000004700000}"/>
    <cellStyle name="Notiz 2 6 5 3 2" xfId="7243" xr:uid="{00000000-0005-0000-0000-000005700000}"/>
    <cellStyle name="Notiz 2 6 5 3 2 2" xfId="18971" xr:uid="{00000000-0005-0000-0000-000006700000}"/>
    <cellStyle name="Notiz 2 6 5 3 2 3" xfId="30698" xr:uid="{00000000-0005-0000-0000-000007700000}"/>
    <cellStyle name="Notiz 2 6 5 3 3" xfId="11148" xr:uid="{00000000-0005-0000-0000-000008700000}"/>
    <cellStyle name="Notiz 2 6 5 3 3 2" xfId="22876" xr:uid="{00000000-0005-0000-0000-000009700000}"/>
    <cellStyle name="Notiz 2 6 5 3 3 3" xfId="34603" xr:uid="{00000000-0005-0000-0000-00000A700000}"/>
    <cellStyle name="Notiz 2 6 5 3 4" xfId="15066" xr:uid="{00000000-0005-0000-0000-00000B700000}"/>
    <cellStyle name="Notiz 2 6 5 3 5" xfId="26793" xr:uid="{00000000-0005-0000-0000-00000C700000}"/>
    <cellStyle name="Notiz 2 6 5 4" xfId="4647" xr:uid="{00000000-0005-0000-0000-00000D700000}"/>
    <cellStyle name="Notiz 2 6 5 4 2" xfId="16375" xr:uid="{00000000-0005-0000-0000-00000E700000}"/>
    <cellStyle name="Notiz 2 6 5 4 3" xfId="28102" xr:uid="{00000000-0005-0000-0000-00000F700000}"/>
    <cellStyle name="Notiz 2 6 5 5" xfId="8552" xr:uid="{00000000-0005-0000-0000-000010700000}"/>
    <cellStyle name="Notiz 2 6 5 5 2" xfId="20280" xr:uid="{00000000-0005-0000-0000-000011700000}"/>
    <cellStyle name="Notiz 2 6 5 5 3" xfId="32007" xr:uid="{00000000-0005-0000-0000-000012700000}"/>
    <cellStyle name="Notiz 2 6 5 6" xfId="12470" xr:uid="{00000000-0005-0000-0000-000013700000}"/>
    <cellStyle name="Notiz 2 6 5 7" xfId="24197" xr:uid="{00000000-0005-0000-0000-000014700000}"/>
    <cellStyle name="Notiz 2 6 6" xfId="1171" xr:uid="{00000000-0005-0000-0000-000015700000}"/>
    <cellStyle name="Notiz 2 6 6 2" xfId="2469" xr:uid="{00000000-0005-0000-0000-000016700000}"/>
    <cellStyle name="Notiz 2 6 6 2 2" xfId="6374" xr:uid="{00000000-0005-0000-0000-000017700000}"/>
    <cellStyle name="Notiz 2 6 6 2 2 2" xfId="18102" xr:uid="{00000000-0005-0000-0000-000018700000}"/>
    <cellStyle name="Notiz 2 6 6 2 2 3" xfId="29829" xr:uid="{00000000-0005-0000-0000-000019700000}"/>
    <cellStyle name="Notiz 2 6 6 2 3" xfId="10279" xr:uid="{00000000-0005-0000-0000-00001A700000}"/>
    <cellStyle name="Notiz 2 6 6 2 3 2" xfId="22007" xr:uid="{00000000-0005-0000-0000-00001B700000}"/>
    <cellStyle name="Notiz 2 6 6 2 3 3" xfId="33734" xr:uid="{00000000-0005-0000-0000-00001C700000}"/>
    <cellStyle name="Notiz 2 6 6 2 4" xfId="14197" xr:uid="{00000000-0005-0000-0000-00001D700000}"/>
    <cellStyle name="Notiz 2 6 6 2 5" xfId="25924" xr:uid="{00000000-0005-0000-0000-00001E700000}"/>
    <cellStyle name="Notiz 2 6 6 3" xfId="3767" xr:uid="{00000000-0005-0000-0000-00001F700000}"/>
    <cellStyle name="Notiz 2 6 6 3 2" xfId="7672" xr:uid="{00000000-0005-0000-0000-000020700000}"/>
    <cellStyle name="Notiz 2 6 6 3 2 2" xfId="19400" xr:uid="{00000000-0005-0000-0000-000021700000}"/>
    <cellStyle name="Notiz 2 6 6 3 2 3" xfId="31127" xr:uid="{00000000-0005-0000-0000-000022700000}"/>
    <cellStyle name="Notiz 2 6 6 3 3" xfId="11577" xr:uid="{00000000-0005-0000-0000-000023700000}"/>
    <cellStyle name="Notiz 2 6 6 3 3 2" xfId="23305" xr:uid="{00000000-0005-0000-0000-000024700000}"/>
    <cellStyle name="Notiz 2 6 6 3 3 3" xfId="35032" xr:uid="{00000000-0005-0000-0000-000025700000}"/>
    <cellStyle name="Notiz 2 6 6 3 4" xfId="15495" xr:uid="{00000000-0005-0000-0000-000026700000}"/>
    <cellStyle name="Notiz 2 6 6 3 5" xfId="27222" xr:uid="{00000000-0005-0000-0000-000027700000}"/>
    <cellStyle name="Notiz 2 6 6 4" xfId="5076" xr:uid="{00000000-0005-0000-0000-000028700000}"/>
    <cellStyle name="Notiz 2 6 6 4 2" xfId="16804" xr:uid="{00000000-0005-0000-0000-000029700000}"/>
    <cellStyle name="Notiz 2 6 6 4 3" xfId="28531" xr:uid="{00000000-0005-0000-0000-00002A700000}"/>
    <cellStyle name="Notiz 2 6 6 5" xfId="8981" xr:uid="{00000000-0005-0000-0000-00002B700000}"/>
    <cellStyle name="Notiz 2 6 6 5 2" xfId="20709" xr:uid="{00000000-0005-0000-0000-00002C700000}"/>
    <cellStyle name="Notiz 2 6 6 5 3" xfId="32436" xr:uid="{00000000-0005-0000-0000-00002D700000}"/>
    <cellStyle name="Notiz 2 6 6 6" xfId="12899" xr:uid="{00000000-0005-0000-0000-00002E700000}"/>
    <cellStyle name="Notiz 2 6 6 7" xfId="24626" xr:uid="{00000000-0005-0000-0000-00002F700000}"/>
    <cellStyle name="Notiz 2 6 7" xfId="1611" xr:uid="{00000000-0005-0000-0000-000030700000}"/>
    <cellStyle name="Notiz 2 6 7 2" xfId="5516" xr:uid="{00000000-0005-0000-0000-000031700000}"/>
    <cellStyle name="Notiz 2 6 7 2 2" xfId="17244" xr:uid="{00000000-0005-0000-0000-000032700000}"/>
    <cellStyle name="Notiz 2 6 7 2 3" xfId="28971" xr:uid="{00000000-0005-0000-0000-000033700000}"/>
    <cellStyle name="Notiz 2 6 7 3" xfId="9421" xr:uid="{00000000-0005-0000-0000-000034700000}"/>
    <cellStyle name="Notiz 2 6 7 3 2" xfId="21149" xr:uid="{00000000-0005-0000-0000-000035700000}"/>
    <cellStyle name="Notiz 2 6 7 3 3" xfId="32876" xr:uid="{00000000-0005-0000-0000-000036700000}"/>
    <cellStyle name="Notiz 2 6 7 4" xfId="13339" xr:uid="{00000000-0005-0000-0000-000037700000}"/>
    <cellStyle name="Notiz 2 6 7 5" xfId="25066" xr:uid="{00000000-0005-0000-0000-000038700000}"/>
    <cellStyle name="Notiz 2 6 8" xfId="2909" xr:uid="{00000000-0005-0000-0000-000039700000}"/>
    <cellStyle name="Notiz 2 6 8 2" xfId="6814" xr:uid="{00000000-0005-0000-0000-00003A700000}"/>
    <cellStyle name="Notiz 2 6 8 2 2" xfId="18542" xr:uid="{00000000-0005-0000-0000-00003B700000}"/>
    <cellStyle name="Notiz 2 6 8 2 3" xfId="30269" xr:uid="{00000000-0005-0000-0000-00003C700000}"/>
    <cellStyle name="Notiz 2 6 8 3" xfId="10719" xr:uid="{00000000-0005-0000-0000-00003D700000}"/>
    <cellStyle name="Notiz 2 6 8 3 2" xfId="22447" xr:uid="{00000000-0005-0000-0000-00003E700000}"/>
    <cellStyle name="Notiz 2 6 8 3 3" xfId="34174" xr:uid="{00000000-0005-0000-0000-00003F700000}"/>
    <cellStyle name="Notiz 2 6 8 4" xfId="14637" xr:uid="{00000000-0005-0000-0000-000040700000}"/>
    <cellStyle name="Notiz 2 6 8 5" xfId="26364" xr:uid="{00000000-0005-0000-0000-000041700000}"/>
    <cellStyle name="Notiz 2 6 9" xfId="4218" xr:uid="{00000000-0005-0000-0000-000042700000}"/>
    <cellStyle name="Notiz 2 6 9 2" xfId="15946" xr:uid="{00000000-0005-0000-0000-000043700000}"/>
    <cellStyle name="Notiz 2 6 9 3" xfId="27673" xr:uid="{00000000-0005-0000-0000-000044700000}"/>
    <cellStyle name="Notiz 2 7" xfId="307" xr:uid="{00000000-0005-0000-0000-000045700000}"/>
    <cellStyle name="Notiz 2 7 2" xfId="736" xr:uid="{00000000-0005-0000-0000-000046700000}"/>
    <cellStyle name="Notiz 2 7 2 2" xfId="2034" xr:uid="{00000000-0005-0000-0000-000047700000}"/>
    <cellStyle name="Notiz 2 7 2 2 2" xfId="5939" xr:uid="{00000000-0005-0000-0000-000048700000}"/>
    <cellStyle name="Notiz 2 7 2 2 2 2" xfId="17667" xr:uid="{00000000-0005-0000-0000-000049700000}"/>
    <cellStyle name="Notiz 2 7 2 2 2 3" xfId="29394" xr:uid="{00000000-0005-0000-0000-00004A700000}"/>
    <cellStyle name="Notiz 2 7 2 2 3" xfId="9844" xr:uid="{00000000-0005-0000-0000-00004B700000}"/>
    <cellStyle name="Notiz 2 7 2 2 3 2" xfId="21572" xr:uid="{00000000-0005-0000-0000-00004C700000}"/>
    <cellStyle name="Notiz 2 7 2 2 3 3" xfId="33299" xr:uid="{00000000-0005-0000-0000-00004D700000}"/>
    <cellStyle name="Notiz 2 7 2 2 4" xfId="13762" xr:uid="{00000000-0005-0000-0000-00004E700000}"/>
    <cellStyle name="Notiz 2 7 2 2 5" xfId="25489" xr:uid="{00000000-0005-0000-0000-00004F700000}"/>
    <cellStyle name="Notiz 2 7 2 3" xfId="3332" xr:uid="{00000000-0005-0000-0000-000050700000}"/>
    <cellStyle name="Notiz 2 7 2 3 2" xfId="7237" xr:uid="{00000000-0005-0000-0000-000051700000}"/>
    <cellStyle name="Notiz 2 7 2 3 2 2" xfId="18965" xr:uid="{00000000-0005-0000-0000-000052700000}"/>
    <cellStyle name="Notiz 2 7 2 3 2 3" xfId="30692" xr:uid="{00000000-0005-0000-0000-000053700000}"/>
    <cellStyle name="Notiz 2 7 2 3 3" xfId="11142" xr:uid="{00000000-0005-0000-0000-000054700000}"/>
    <cellStyle name="Notiz 2 7 2 3 3 2" xfId="22870" xr:uid="{00000000-0005-0000-0000-000055700000}"/>
    <cellStyle name="Notiz 2 7 2 3 3 3" xfId="34597" xr:uid="{00000000-0005-0000-0000-000056700000}"/>
    <cellStyle name="Notiz 2 7 2 3 4" xfId="15060" xr:uid="{00000000-0005-0000-0000-000057700000}"/>
    <cellStyle name="Notiz 2 7 2 3 5" xfId="26787" xr:uid="{00000000-0005-0000-0000-000058700000}"/>
    <cellStyle name="Notiz 2 7 2 4" xfId="4641" xr:uid="{00000000-0005-0000-0000-000059700000}"/>
    <cellStyle name="Notiz 2 7 2 4 2" xfId="16369" xr:uid="{00000000-0005-0000-0000-00005A700000}"/>
    <cellStyle name="Notiz 2 7 2 4 3" xfId="28096" xr:uid="{00000000-0005-0000-0000-00005B700000}"/>
    <cellStyle name="Notiz 2 7 2 5" xfId="8546" xr:uid="{00000000-0005-0000-0000-00005C700000}"/>
    <cellStyle name="Notiz 2 7 2 5 2" xfId="20274" xr:uid="{00000000-0005-0000-0000-00005D700000}"/>
    <cellStyle name="Notiz 2 7 2 5 3" xfId="32001" xr:uid="{00000000-0005-0000-0000-00005E700000}"/>
    <cellStyle name="Notiz 2 7 2 6" xfId="12464" xr:uid="{00000000-0005-0000-0000-00005F700000}"/>
    <cellStyle name="Notiz 2 7 2 7" xfId="24191" xr:uid="{00000000-0005-0000-0000-000060700000}"/>
    <cellStyle name="Notiz 2 7 3" xfId="1165" xr:uid="{00000000-0005-0000-0000-000061700000}"/>
    <cellStyle name="Notiz 2 7 3 2" xfId="2463" xr:uid="{00000000-0005-0000-0000-000062700000}"/>
    <cellStyle name="Notiz 2 7 3 2 2" xfId="6368" xr:uid="{00000000-0005-0000-0000-000063700000}"/>
    <cellStyle name="Notiz 2 7 3 2 2 2" xfId="18096" xr:uid="{00000000-0005-0000-0000-000064700000}"/>
    <cellStyle name="Notiz 2 7 3 2 2 3" xfId="29823" xr:uid="{00000000-0005-0000-0000-000065700000}"/>
    <cellStyle name="Notiz 2 7 3 2 3" xfId="10273" xr:uid="{00000000-0005-0000-0000-000066700000}"/>
    <cellStyle name="Notiz 2 7 3 2 3 2" xfId="22001" xr:uid="{00000000-0005-0000-0000-000067700000}"/>
    <cellStyle name="Notiz 2 7 3 2 3 3" xfId="33728" xr:uid="{00000000-0005-0000-0000-000068700000}"/>
    <cellStyle name="Notiz 2 7 3 2 4" xfId="14191" xr:uid="{00000000-0005-0000-0000-000069700000}"/>
    <cellStyle name="Notiz 2 7 3 2 5" xfId="25918" xr:uid="{00000000-0005-0000-0000-00006A700000}"/>
    <cellStyle name="Notiz 2 7 3 3" xfId="3761" xr:uid="{00000000-0005-0000-0000-00006B700000}"/>
    <cellStyle name="Notiz 2 7 3 3 2" xfId="7666" xr:uid="{00000000-0005-0000-0000-00006C700000}"/>
    <cellStyle name="Notiz 2 7 3 3 2 2" xfId="19394" xr:uid="{00000000-0005-0000-0000-00006D700000}"/>
    <cellStyle name="Notiz 2 7 3 3 2 3" xfId="31121" xr:uid="{00000000-0005-0000-0000-00006E700000}"/>
    <cellStyle name="Notiz 2 7 3 3 3" xfId="11571" xr:uid="{00000000-0005-0000-0000-00006F700000}"/>
    <cellStyle name="Notiz 2 7 3 3 3 2" xfId="23299" xr:uid="{00000000-0005-0000-0000-000070700000}"/>
    <cellStyle name="Notiz 2 7 3 3 3 3" xfId="35026" xr:uid="{00000000-0005-0000-0000-000071700000}"/>
    <cellStyle name="Notiz 2 7 3 3 4" xfId="15489" xr:uid="{00000000-0005-0000-0000-000072700000}"/>
    <cellStyle name="Notiz 2 7 3 3 5" xfId="27216" xr:uid="{00000000-0005-0000-0000-000073700000}"/>
    <cellStyle name="Notiz 2 7 3 4" xfId="5070" xr:uid="{00000000-0005-0000-0000-000074700000}"/>
    <cellStyle name="Notiz 2 7 3 4 2" xfId="16798" xr:uid="{00000000-0005-0000-0000-000075700000}"/>
    <cellStyle name="Notiz 2 7 3 4 3" xfId="28525" xr:uid="{00000000-0005-0000-0000-000076700000}"/>
    <cellStyle name="Notiz 2 7 3 5" xfId="8975" xr:uid="{00000000-0005-0000-0000-000077700000}"/>
    <cellStyle name="Notiz 2 7 3 5 2" xfId="20703" xr:uid="{00000000-0005-0000-0000-000078700000}"/>
    <cellStyle name="Notiz 2 7 3 5 3" xfId="32430" xr:uid="{00000000-0005-0000-0000-000079700000}"/>
    <cellStyle name="Notiz 2 7 3 6" xfId="12893" xr:uid="{00000000-0005-0000-0000-00007A700000}"/>
    <cellStyle name="Notiz 2 7 3 7" xfId="24620" xr:uid="{00000000-0005-0000-0000-00007B700000}"/>
    <cellStyle name="Notiz 2 7 4" xfId="1605" xr:uid="{00000000-0005-0000-0000-00007C700000}"/>
    <cellStyle name="Notiz 2 7 4 2" xfId="5510" xr:uid="{00000000-0005-0000-0000-00007D700000}"/>
    <cellStyle name="Notiz 2 7 4 2 2" xfId="17238" xr:uid="{00000000-0005-0000-0000-00007E700000}"/>
    <cellStyle name="Notiz 2 7 4 2 3" xfId="28965" xr:uid="{00000000-0005-0000-0000-00007F700000}"/>
    <cellStyle name="Notiz 2 7 4 3" xfId="9415" xr:uid="{00000000-0005-0000-0000-000080700000}"/>
    <cellStyle name="Notiz 2 7 4 3 2" xfId="21143" xr:uid="{00000000-0005-0000-0000-000081700000}"/>
    <cellStyle name="Notiz 2 7 4 3 3" xfId="32870" xr:uid="{00000000-0005-0000-0000-000082700000}"/>
    <cellStyle name="Notiz 2 7 4 4" xfId="13333" xr:uid="{00000000-0005-0000-0000-000083700000}"/>
    <cellStyle name="Notiz 2 7 4 5" xfId="25060" xr:uid="{00000000-0005-0000-0000-000084700000}"/>
    <cellStyle name="Notiz 2 7 5" xfId="2903" xr:uid="{00000000-0005-0000-0000-000085700000}"/>
    <cellStyle name="Notiz 2 7 5 2" xfId="6808" xr:uid="{00000000-0005-0000-0000-000086700000}"/>
    <cellStyle name="Notiz 2 7 5 2 2" xfId="18536" xr:uid="{00000000-0005-0000-0000-000087700000}"/>
    <cellStyle name="Notiz 2 7 5 2 3" xfId="30263" xr:uid="{00000000-0005-0000-0000-000088700000}"/>
    <cellStyle name="Notiz 2 7 5 3" xfId="10713" xr:uid="{00000000-0005-0000-0000-000089700000}"/>
    <cellStyle name="Notiz 2 7 5 3 2" xfId="22441" xr:uid="{00000000-0005-0000-0000-00008A700000}"/>
    <cellStyle name="Notiz 2 7 5 3 3" xfId="34168" xr:uid="{00000000-0005-0000-0000-00008B700000}"/>
    <cellStyle name="Notiz 2 7 5 4" xfId="14631" xr:uid="{00000000-0005-0000-0000-00008C700000}"/>
    <cellStyle name="Notiz 2 7 5 5" xfId="26358" xr:uid="{00000000-0005-0000-0000-00008D700000}"/>
    <cellStyle name="Notiz 2 7 6" xfId="4212" xr:uid="{00000000-0005-0000-0000-00008E700000}"/>
    <cellStyle name="Notiz 2 7 6 2" xfId="15940" xr:uid="{00000000-0005-0000-0000-00008F700000}"/>
    <cellStyle name="Notiz 2 7 6 3" xfId="27667" xr:uid="{00000000-0005-0000-0000-000090700000}"/>
    <cellStyle name="Notiz 2 7 7" xfId="8117" xr:uid="{00000000-0005-0000-0000-000091700000}"/>
    <cellStyle name="Notiz 2 7 7 2" xfId="19845" xr:uid="{00000000-0005-0000-0000-000092700000}"/>
    <cellStyle name="Notiz 2 7 7 3" xfId="31572" xr:uid="{00000000-0005-0000-0000-000093700000}"/>
    <cellStyle name="Notiz 2 7 8" xfId="12035" xr:uid="{00000000-0005-0000-0000-000094700000}"/>
    <cellStyle name="Notiz 2 7 9" xfId="23762" xr:uid="{00000000-0005-0000-0000-000095700000}"/>
    <cellStyle name="Notiz 2 8" xfId="252" xr:uid="{00000000-0005-0000-0000-000096700000}"/>
    <cellStyle name="Notiz 2 8 2" xfId="681" xr:uid="{00000000-0005-0000-0000-000097700000}"/>
    <cellStyle name="Notiz 2 8 2 2" xfId="1979" xr:uid="{00000000-0005-0000-0000-000098700000}"/>
    <cellStyle name="Notiz 2 8 2 2 2" xfId="5884" xr:uid="{00000000-0005-0000-0000-000099700000}"/>
    <cellStyle name="Notiz 2 8 2 2 2 2" xfId="17612" xr:uid="{00000000-0005-0000-0000-00009A700000}"/>
    <cellStyle name="Notiz 2 8 2 2 2 3" xfId="29339" xr:uid="{00000000-0005-0000-0000-00009B700000}"/>
    <cellStyle name="Notiz 2 8 2 2 3" xfId="9789" xr:uid="{00000000-0005-0000-0000-00009C700000}"/>
    <cellStyle name="Notiz 2 8 2 2 3 2" xfId="21517" xr:uid="{00000000-0005-0000-0000-00009D700000}"/>
    <cellStyle name="Notiz 2 8 2 2 3 3" xfId="33244" xr:uid="{00000000-0005-0000-0000-00009E700000}"/>
    <cellStyle name="Notiz 2 8 2 2 4" xfId="13707" xr:uid="{00000000-0005-0000-0000-00009F700000}"/>
    <cellStyle name="Notiz 2 8 2 2 5" xfId="25434" xr:uid="{00000000-0005-0000-0000-0000A0700000}"/>
    <cellStyle name="Notiz 2 8 2 3" xfId="3277" xr:uid="{00000000-0005-0000-0000-0000A1700000}"/>
    <cellStyle name="Notiz 2 8 2 3 2" xfId="7182" xr:uid="{00000000-0005-0000-0000-0000A2700000}"/>
    <cellStyle name="Notiz 2 8 2 3 2 2" xfId="18910" xr:uid="{00000000-0005-0000-0000-0000A3700000}"/>
    <cellStyle name="Notiz 2 8 2 3 2 3" xfId="30637" xr:uid="{00000000-0005-0000-0000-0000A4700000}"/>
    <cellStyle name="Notiz 2 8 2 3 3" xfId="11087" xr:uid="{00000000-0005-0000-0000-0000A5700000}"/>
    <cellStyle name="Notiz 2 8 2 3 3 2" xfId="22815" xr:uid="{00000000-0005-0000-0000-0000A6700000}"/>
    <cellStyle name="Notiz 2 8 2 3 3 3" xfId="34542" xr:uid="{00000000-0005-0000-0000-0000A7700000}"/>
    <cellStyle name="Notiz 2 8 2 3 4" xfId="15005" xr:uid="{00000000-0005-0000-0000-0000A8700000}"/>
    <cellStyle name="Notiz 2 8 2 3 5" xfId="26732" xr:uid="{00000000-0005-0000-0000-0000A9700000}"/>
    <cellStyle name="Notiz 2 8 2 4" xfId="4586" xr:uid="{00000000-0005-0000-0000-0000AA700000}"/>
    <cellStyle name="Notiz 2 8 2 4 2" xfId="16314" xr:uid="{00000000-0005-0000-0000-0000AB700000}"/>
    <cellStyle name="Notiz 2 8 2 4 3" xfId="28041" xr:uid="{00000000-0005-0000-0000-0000AC700000}"/>
    <cellStyle name="Notiz 2 8 2 5" xfId="8491" xr:uid="{00000000-0005-0000-0000-0000AD700000}"/>
    <cellStyle name="Notiz 2 8 2 5 2" xfId="20219" xr:uid="{00000000-0005-0000-0000-0000AE700000}"/>
    <cellStyle name="Notiz 2 8 2 5 3" xfId="31946" xr:uid="{00000000-0005-0000-0000-0000AF700000}"/>
    <cellStyle name="Notiz 2 8 2 6" xfId="12409" xr:uid="{00000000-0005-0000-0000-0000B0700000}"/>
    <cellStyle name="Notiz 2 8 2 7" xfId="24136" xr:uid="{00000000-0005-0000-0000-0000B1700000}"/>
    <cellStyle name="Notiz 2 8 3" xfId="1110" xr:uid="{00000000-0005-0000-0000-0000B2700000}"/>
    <cellStyle name="Notiz 2 8 3 2" xfId="2408" xr:uid="{00000000-0005-0000-0000-0000B3700000}"/>
    <cellStyle name="Notiz 2 8 3 2 2" xfId="6313" xr:uid="{00000000-0005-0000-0000-0000B4700000}"/>
    <cellStyle name="Notiz 2 8 3 2 2 2" xfId="18041" xr:uid="{00000000-0005-0000-0000-0000B5700000}"/>
    <cellStyle name="Notiz 2 8 3 2 2 3" xfId="29768" xr:uid="{00000000-0005-0000-0000-0000B6700000}"/>
    <cellStyle name="Notiz 2 8 3 2 3" xfId="10218" xr:uid="{00000000-0005-0000-0000-0000B7700000}"/>
    <cellStyle name="Notiz 2 8 3 2 3 2" xfId="21946" xr:uid="{00000000-0005-0000-0000-0000B8700000}"/>
    <cellStyle name="Notiz 2 8 3 2 3 3" xfId="33673" xr:uid="{00000000-0005-0000-0000-0000B9700000}"/>
    <cellStyle name="Notiz 2 8 3 2 4" xfId="14136" xr:uid="{00000000-0005-0000-0000-0000BA700000}"/>
    <cellStyle name="Notiz 2 8 3 2 5" xfId="25863" xr:uid="{00000000-0005-0000-0000-0000BB700000}"/>
    <cellStyle name="Notiz 2 8 3 3" xfId="3706" xr:uid="{00000000-0005-0000-0000-0000BC700000}"/>
    <cellStyle name="Notiz 2 8 3 3 2" xfId="7611" xr:uid="{00000000-0005-0000-0000-0000BD700000}"/>
    <cellStyle name="Notiz 2 8 3 3 2 2" xfId="19339" xr:uid="{00000000-0005-0000-0000-0000BE700000}"/>
    <cellStyle name="Notiz 2 8 3 3 2 3" xfId="31066" xr:uid="{00000000-0005-0000-0000-0000BF700000}"/>
    <cellStyle name="Notiz 2 8 3 3 3" xfId="11516" xr:uid="{00000000-0005-0000-0000-0000C0700000}"/>
    <cellStyle name="Notiz 2 8 3 3 3 2" xfId="23244" xr:uid="{00000000-0005-0000-0000-0000C1700000}"/>
    <cellStyle name="Notiz 2 8 3 3 3 3" xfId="34971" xr:uid="{00000000-0005-0000-0000-0000C2700000}"/>
    <cellStyle name="Notiz 2 8 3 3 4" xfId="15434" xr:uid="{00000000-0005-0000-0000-0000C3700000}"/>
    <cellStyle name="Notiz 2 8 3 3 5" xfId="27161" xr:uid="{00000000-0005-0000-0000-0000C4700000}"/>
    <cellStyle name="Notiz 2 8 3 4" xfId="5015" xr:uid="{00000000-0005-0000-0000-0000C5700000}"/>
    <cellStyle name="Notiz 2 8 3 4 2" xfId="16743" xr:uid="{00000000-0005-0000-0000-0000C6700000}"/>
    <cellStyle name="Notiz 2 8 3 4 3" xfId="28470" xr:uid="{00000000-0005-0000-0000-0000C7700000}"/>
    <cellStyle name="Notiz 2 8 3 5" xfId="8920" xr:uid="{00000000-0005-0000-0000-0000C8700000}"/>
    <cellStyle name="Notiz 2 8 3 5 2" xfId="20648" xr:uid="{00000000-0005-0000-0000-0000C9700000}"/>
    <cellStyle name="Notiz 2 8 3 5 3" xfId="32375" xr:uid="{00000000-0005-0000-0000-0000CA700000}"/>
    <cellStyle name="Notiz 2 8 3 6" xfId="12838" xr:uid="{00000000-0005-0000-0000-0000CB700000}"/>
    <cellStyle name="Notiz 2 8 3 7" xfId="24565" xr:uid="{00000000-0005-0000-0000-0000CC700000}"/>
    <cellStyle name="Notiz 2 8 4" xfId="1550" xr:uid="{00000000-0005-0000-0000-0000CD700000}"/>
    <cellStyle name="Notiz 2 8 4 2" xfId="5455" xr:uid="{00000000-0005-0000-0000-0000CE700000}"/>
    <cellStyle name="Notiz 2 8 4 2 2" xfId="17183" xr:uid="{00000000-0005-0000-0000-0000CF700000}"/>
    <cellStyle name="Notiz 2 8 4 2 3" xfId="28910" xr:uid="{00000000-0005-0000-0000-0000D0700000}"/>
    <cellStyle name="Notiz 2 8 4 3" xfId="9360" xr:uid="{00000000-0005-0000-0000-0000D1700000}"/>
    <cellStyle name="Notiz 2 8 4 3 2" xfId="21088" xr:uid="{00000000-0005-0000-0000-0000D2700000}"/>
    <cellStyle name="Notiz 2 8 4 3 3" xfId="32815" xr:uid="{00000000-0005-0000-0000-0000D3700000}"/>
    <cellStyle name="Notiz 2 8 4 4" xfId="13278" xr:uid="{00000000-0005-0000-0000-0000D4700000}"/>
    <cellStyle name="Notiz 2 8 4 5" xfId="25005" xr:uid="{00000000-0005-0000-0000-0000D5700000}"/>
    <cellStyle name="Notiz 2 8 5" xfId="2848" xr:uid="{00000000-0005-0000-0000-0000D6700000}"/>
    <cellStyle name="Notiz 2 8 5 2" xfId="6753" xr:uid="{00000000-0005-0000-0000-0000D7700000}"/>
    <cellStyle name="Notiz 2 8 5 2 2" xfId="18481" xr:uid="{00000000-0005-0000-0000-0000D8700000}"/>
    <cellStyle name="Notiz 2 8 5 2 3" xfId="30208" xr:uid="{00000000-0005-0000-0000-0000D9700000}"/>
    <cellStyle name="Notiz 2 8 5 3" xfId="10658" xr:uid="{00000000-0005-0000-0000-0000DA700000}"/>
    <cellStyle name="Notiz 2 8 5 3 2" xfId="22386" xr:uid="{00000000-0005-0000-0000-0000DB700000}"/>
    <cellStyle name="Notiz 2 8 5 3 3" xfId="34113" xr:uid="{00000000-0005-0000-0000-0000DC700000}"/>
    <cellStyle name="Notiz 2 8 5 4" xfId="14576" xr:uid="{00000000-0005-0000-0000-0000DD700000}"/>
    <cellStyle name="Notiz 2 8 5 5" xfId="26303" xr:uid="{00000000-0005-0000-0000-0000DE700000}"/>
    <cellStyle name="Notiz 2 8 6" xfId="4157" xr:uid="{00000000-0005-0000-0000-0000DF700000}"/>
    <cellStyle name="Notiz 2 8 6 2" xfId="15885" xr:uid="{00000000-0005-0000-0000-0000E0700000}"/>
    <cellStyle name="Notiz 2 8 6 3" xfId="27612" xr:uid="{00000000-0005-0000-0000-0000E1700000}"/>
    <cellStyle name="Notiz 2 8 7" xfId="8062" xr:uid="{00000000-0005-0000-0000-0000E2700000}"/>
    <cellStyle name="Notiz 2 8 7 2" xfId="19790" xr:uid="{00000000-0005-0000-0000-0000E3700000}"/>
    <cellStyle name="Notiz 2 8 7 3" xfId="31517" xr:uid="{00000000-0005-0000-0000-0000E4700000}"/>
    <cellStyle name="Notiz 2 8 8" xfId="11980" xr:uid="{00000000-0005-0000-0000-0000E5700000}"/>
    <cellStyle name="Notiz 2 8 9" xfId="23707" xr:uid="{00000000-0005-0000-0000-0000E6700000}"/>
    <cellStyle name="Notiz 2 9" xfId="290" xr:uid="{00000000-0005-0000-0000-0000E7700000}"/>
    <cellStyle name="Notiz 2 9 2" xfId="719" xr:uid="{00000000-0005-0000-0000-0000E8700000}"/>
    <cellStyle name="Notiz 2 9 2 2" xfId="2017" xr:uid="{00000000-0005-0000-0000-0000E9700000}"/>
    <cellStyle name="Notiz 2 9 2 2 2" xfId="5922" xr:uid="{00000000-0005-0000-0000-0000EA700000}"/>
    <cellStyle name="Notiz 2 9 2 2 2 2" xfId="17650" xr:uid="{00000000-0005-0000-0000-0000EB700000}"/>
    <cellStyle name="Notiz 2 9 2 2 2 3" xfId="29377" xr:uid="{00000000-0005-0000-0000-0000EC700000}"/>
    <cellStyle name="Notiz 2 9 2 2 3" xfId="9827" xr:uid="{00000000-0005-0000-0000-0000ED700000}"/>
    <cellStyle name="Notiz 2 9 2 2 3 2" xfId="21555" xr:uid="{00000000-0005-0000-0000-0000EE700000}"/>
    <cellStyle name="Notiz 2 9 2 2 3 3" xfId="33282" xr:uid="{00000000-0005-0000-0000-0000EF700000}"/>
    <cellStyle name="Notiz 2 9 2 2 4" xfId="13745" xr:uid="{00000000-0005-0000-0000-0000F0700000}"/>
    <cellStyle name="Notiz 2 9 2 2 5" xfId="25472" xr:uid="{00000000-0005-0000-0000-0000F1700000}"/>
    <cellStyle name="Notiz 2 9 2 3" xfId="3315" xr:uid="{00000000-0005-0000-0000-0000F2700000}"/>
    <cellStyle name="Notiz 2 9 2 3 2" xfId="7220" xr:uid="{00000000-0005-0000-0000-0000F3700000}"/>
    <cellStyle name="Notiz 2 9 2 3 2 2" xfId="18948" xr:uid="{00000000-0005-0000-0000-0000F4700000}"/>
    <cellStyle name="Notiz 2 9 2 3 2 3" xfId="30675" xr:uid="{00000000-0005-0000-0000-0000F5700000}"/>
    <cellStyle name="Notiz 2 9 2 3 3" xfId="11125" xr:uid="{00000000-0005-0000-0000-0000F6700000}"/>
    <cellStyle name="Notiz 2 9 2 3 3 2" xfId="22853" xr:uid="{00000000-0005-0000-0000-0000F7700000}"/>
    <cellStyle name="Notiz 2 9 2 3 3 3" xfId="34580" xr:uid="{00000000-0005-0000-0000-0000F8700000}"/>
    <cellStyle name="Notiz 2 9 2 3 4" xfId="15043" xr:uid="{00000000-0005-0000-0000-0000F9700000}"/>
    <cellStyle name="Notiz 2 9 2 3 5" xfId="26770" xr:uid="{00000000-0005-0000-0000-0000FA700000}"/>
    <cellStyle name="Notiz 2 9 2 4" xfId="4624" xr:uid="{00000000-0005-0000-0000-0000FB700000}"/>
    <cellStyle name="Notiz 2 9 2 4 2" xfId="16352" xr:uid="{00000000-0005-0000-0000-0000FC700000}"/>
    <cellStyle name="Notiz 2 9 2 4 3" xfId="28079" xr:uid="{00000000-0005-0000-0000-0000FD700000}"/>
    <cellStyle name="Notiz 2 9 2 5" xfId="8529" xr:uid="{00000000-0005-0000-0000-0000FE700000}"/>
    <cellStyle name="Notiz 2 9 2 5 2" xfId="20257" xr:uid="{00000000-0005-0000-0000-0000FF700000}"/>
    <cellStyle name="Notiz 2 9 2 5 3" xfId="31984" xr:uid="{00000000-0005-0000-0000-000000710000}"/>
    <cellStyle name="Notiz 2 9 2 6" xfId="12447" xr:uid="{00000000-0005-0000-0000-000001710000}"/>
    <cellStyle name="Notiz 2 9 2 7" xfId="24174" xr:uid="{00000000-0005-0000-0000-000002710000}"/>
    <cellStyle name="Notiz 2 9 3" xfId="1148" xr:uid="{00000000-0005-0000-0000-000003710000}"/>
    <cellStyle name="Notiz 2 9 3 2" xfId="2446" xr:uid="{00000000-0005-0000-0000-000004710000}"/>
    <cellStyle name="Notiz 2 9 3 2 2" xfId="6351" xr:uid="{00000000-0005-0000-0000-000005710000}"/>
    <cellStyle name="Notiz 2 9 3 2 2 2" xfId="18079" xr:uid="{00000000-0005-0000-0000-000006710000}"/>
    <cellStyle name="Notiz 2 9 3 2 2 3" xfId="29806" xr:uid="{00000000-0005-0000-0000-000007710000}"/>
    <cellStyle name="Notiz 2 9 3 2 3" xfId="10256" xr:uid="{00000000-0005-0000-0000-000008710000}"/>
    <cellStyle name="Notiz 2 9 3 2 3 2" xfId="21984" xr:uid="{00000000-0005-0000-0000-000009710000}"/>
    <cellStyle name="Notiz 2 9 3 2 3 3" xfId="33711" xr:uid="{00000000-0005-0000-0000-00000A710000}"/>
    <cellStyle name="Notiz 2 9 3 2 4" xfId="14174" xr:uid="{00000000-0005-0000-0000-00000B710000}"/>
    <cellStyle name="Notiz 2 9 3 2 5" xfId="25901" xr:uid="{00000000-0005-0000-0000-00000C710000}"/>
    <cellStyle name="Notiz 2 9 3 3" xfId="3744" xr:uid="{00000000-0005-0000-0000-00000D710000}"/>
    <cellStyle name="Notiz 2 9 3 3 2" xfId="7649" xr:uid="{00000000-0005-0000-0000-00000E710000}"/>
    <cellStyle name="Notiz 2 9 3 3 2 2" xfId="19377" xr:uid="{00000000-0005-0000-0000-00000F710000}"/>
    <cellStyle name="Notiz 2 9 3 3 2 3" xfId="31104" xr:uid="{00000000-0005-0000-0000-000010710000}"/>
    <cellStyle name="Notiz 2 9 3 3 3" xfId="11554" xr:uid="{00000000-0005-0000-0000-000011710000}"/>
    <cellStyle name="Notiz 2 9 3 3 3 2" xfId="23282" xr:uid="{00000000-0005-0000-0000-000012710000}"/>
    <cellStyle name="Notiz 2 9 3 3 3 3" xfId="35009" xr:uid="{00000000-0005-0000-0000-000013710000}"/>
    <cellStyle name="Notiz 2 9 3 3 4" xfId="15472" xr:uid="{00000000-0005-0000-0000-000014710000}"/>
    <cellStyle name="Notiz 2 9 3 3 5" xfId="27199" xr:uid="{00000000-0005-0000-0000-000015710000}"/>
    <cellStyle name="Notiz 2 9 3 4" xfId="5053" xr:uid="{00000000-0005-0000-0000-000016710000}"/>
    <cellStyle name="Notiz 2 9 3 4 2" xfId="16781" xr:uid="{00000000-0005-0000-0000-000017710000}"/>
    <cellStyle name="Notiz 2 9 3 4 3" xfId="28508" xr:uid="{00000000-0005-0000-0000-000018710000}"/>
    <cellStyle name="Notiz 2 9 3 5" xfId="8958" xr:uid="{00000000-0005-0000-0000-000019710000}"/>
    <cellStyle name="Notiz 2 9 3 5 2" xfId="20686" xr:uid="{00000000-0005-0000-0000-00001A710000}"/>
    <cellStyle name="Notiz 2 9 3 5 3" xfId="32413" xr:uid="{00000000-0005-0000-0000-00001B710000}"/>
    <cellStyle name="Notiz 2 9 3 6" xfId="12876" xr:uid="{00000000-0005-0000-0000-00001C710000}"/>
    <cellStyle name="Notiz 2 9 3 7" xfId="24603" xr:uid="{00000000-0005-0000-0000-00001D710000}"/>
    <cellStyle name="Notiz 2 9 4" xfId="1588" xr:uid="{00000000-0005-0000-0000-00001E710000}"/>
    <cellStyle name="Notiz 2 9 4 2" xfId="5493" xr:uid="{00000000-0005-0000-0000-00001F710000}"/>
    <cellStyle name="Notiz 2 9 4 2 2" xfId="17221" xr:uid="{00000000-0005-0000-0000-000020710000}"/>
    <cellStyle name="Notiz 2 9 4 2 3" xfId="28948" xr:uid="{00000000-0005-0000-0000-000021710000}"/>
    <cellStyle name="Notiz 2 9 4 3" xfId="9398" xr:uid="{00000000-0005-0000-0000-000022710000}"/>
    <cellStyle name="Notiz 2 9 4 3 2" xfId="21126" xr:uid="{00000000-0005-0000-0000-000023710000}"/>
    <cellStyle name="Notiz 2 9 4 3 3" xfId="32853" xr:uid="{00000000-0005-0000-0000-000024710000}"/>
    <cellStyle name="Notiz 2 9 4 4" xfId="13316" xr:uid="{00000000-0005-0000-0000-000025710000}"/>
    <cellStyle name="Notiz 2 9 4 5" xfId="25043" xr:uid="{00000000-0005-0000-0000-000026710000}"/>
    <cellStyle name="Notiz 2 9 5" xfId="2886" xr:uid="{00000000-0005-0000-0000-000027710000}"/>
    <cellStyle name="Notiz 2 9 5 2" xfId="6791" xr:uid="{00000000-0005-0000-0000-000028710000}"/>
    <cellStyle name="Notiz 2 9 5 2 2" xfId="18519" xr:uid="{00000000-0005-0000-0000-000029710000}"/>
    <cellStyle name="Notiz 2 9 5 2 3" xfId="30246" xr:uid="{00000000-0005-0000-0000-00002A710000}"/>
    <cellStyle name="Notiz 2 9 5 3" xfId="10696" xr:uid="{00000000-0005-0000-0000-00002B710000}"/>
    <cellStyle name="Notiz 2 9 5 3 2" xfId="22424" xr:uid="{00000000-0005-0000-0000-00002C710000}"/>
    <cellStyle name="Notiz 2 9 5 3 3" xfId="34151" xr:uid="{00000000-0005-0000-0000-00002D710000}"/>
    <cellStyle name="Notiz 2 9 5 4" xfId="14614" xr:uid="{00000000-0005-0000-0000-00002E710000}"/>
    <cellStyle name="Notiz 2 9 5 5" xfId="26341" xr:uid="{00000000-0005-0000-0000-00002F710000}"/>
    <cellStyle name="Notiz 2 9 6" xfId="4195" xr:uid="{00000000-0005-0000-0000-000030710000}"/>
    <cellStyle name="Notiz 2 9 6 2" xfId="15923" xr:uid="{00000000-0005-0000-0000-000031710000}"/>
    <cellStyle name="Notiz 2 9 6 3" xfId="27650" xr:uid="{00000000-0005-0000-0000-000032710000}"/>
    <cellStyle name="Notiz 2 9 7" xfId="8100" xr:uid="{00000000-0005-0000-0000-000033710000}"/>
    <cellStyle name="Notiz 2 9 7 2" xfId="19828" xr:uid="{00000000-0005-0000-0000-000034710000}"/>
    <cellStyle name="Notiz 2 9 7 3" xfId="31555" xr:uid="{00000000-0005-0000-0000-000035710000}"/>
    <cellStyle name="Notiz 2 9 8" xfId="12018" xr:uid="{00000000-0005-0000-0000-000036710000}"/>
    <cellStyle name="Notiz 2 9 9" xfId="23745" xr:uid="{00000000-0005-0000-0000-000037710000}"/>
    <cellStyle name="Notiz 3" xfId="59" xr:uid="{00000000-0005-0000-0000-000038710000}"/>
    <cellStyle name="Notiz 3 10" xfId="331" xr:uid="{00000000-0005-0000-0000-000039710000}"/>
    <cellStyle name="Notiz 3 10 2" xfId="760" xr:uid="{00000000-0005-0000-0000-00003A710000}"/>
    <cellStyle name="Notiz 3 10 2 2" xfId="2058" xr:uid="{00000000-0005-0000-0000-00003B710000}"/>
    <cellStyle name="Notiz 3 10 2 2 2" xfId="5963" xr:uid="{00000000-0005-0000-0000-00003C710000}"/>
    <cellStyle name="Notiz 3 10 2 2 2 2" xfId="17691" xr:uid="{00000000-0005-0000-0000-00003D710000}"/>
    <cellStyle name="Notiz 3 10 2 2 2 3" xfId="29418" xr:uid="{00000000-0005-0000-0000-00003E710000}"/>
    <cellStyle name="Notiz 3 10 2 2 3" xfId="9868" xr:uid="{00000000-0005-0000-0000-00003F710000}"/>
    <cellStyle name="Notiz 3 10 2 2 3 2" xfId="21596" xr:uid="{00000000-0005-0000-0000-000040710000}"/>
    <cellStyle name="Notiz 3 10 2 2 3 3" xfId="33323" xr:uid="{00000000-0005-0000-0000-000041710000}"/>
    <cellStyle name="Notiz 3 10 2 2 4" xfId="13786" xr:uid="{00000000-0005-0000-0000-000042710000}"/>
    <cellStyle name="Notiz 3 10 2 2 5" xfId="25513" xr:uid="{00000000-0005-0000-0000-000043710000}"/>
    <cellStyle name="Notiz 3 10 2 3" xfId="3356" xr:uid="{00000000-0005-0000-0000-000044710000}"/>
    <cellStyle name="Notiz 3 10 2 3 2" xfId="7261" xr:uid="{00000000-0005-0000-0000-000045710000}"/>
    <cellStyle name="Notiz 3 10 2 3 2 2" xfId="18989" xr:uid="{00000000-0005-0000-0000-000046710000}"/>
    <cellStyle name="Notiz 3 10 2 3 2 3" xfId="30716" xr:uid="{00000000-0005-0000-0000-000047710000}"/>
    <cellStyle name="Notiz 3 10 2 3 3" xfId="11166" xr:uid="{00000000-0005-0000-0000-000048710000}"/>
    <cellStyle name="Notiz 3 10 2 3 3 2" xfId="22894" xr:uid="{00000000-0005-0000-0000-000049710000}"/>
    <cellStyle name="Notiz 3 10 2 3 3 3" xfId="34621" xr:uid="{00000000-0005-0000-0000-00004A710000}"/>
    <cellStyle name="Notiz 3 10 2 3 4" xfId="15084" xr:uid="{00000000-0005-0000-0000-00004B710000}"/>
    <cellStyle name="Notiz 3 10 2 3 5" xfId="26811" xr:uid="{00000000-0005-0000-0000-00004C710000}"/>
    <cellStyle name="Notiz 3 10 2 4" xfId="4665" xr:uid="{00000000-0005-0000-0000-00004D710000}"/>
    <cellStyle name="Notiz 3 10 2 4 2" xfId="16393" xr:uid="{00000000-0005-0000-0000-00004E710000}"/>
    <cellStyle name="Notiz 3 10 2 4 3" xfId="28120" xr:uid="{00000000-0005-0000-0000-00004F710000}"/>
    <cellStyle name="Notiz 3 10 2 5" xfId="8570" xr:uid="{00000000-0005-0000-0000-000050710000}"/>
    <cellStyle name="Notiz 3 10 2 5 2" xfId="20298" xr:uid="{00000000-0005-0000-0000-000051710000}"/>
    <cellStyle name="Notiz 3 10 2 5 3" xfId="32025" xr:uid="{00000000-0005-0000-0000-000052710000}"/>
    <cellStyle name="Notiz 3 10 2 6" xfId="12488" xr:uid="{00000000-0005-0000-0000-000053710000}"/>
    <cellStyle name="Notiz 3 10 2 7" xfId="24215" xr:uid="{00000000-0005-0000-0000-000054710000}"/>
    <cellStyle name="Notiz 3 10 3" xfId="1189" xr:uid="{00000000-0005-0000-0000-000055710000}"/>
    <cellStyle name="Notiz 3 10 3 2" xfId="2487" xr:uid="{00000000-0005-0000-0000-000056710000}"/>
    <cellStyle name="Notiz 3 10 3 2 2" xfId="6392" xr:uid="{00000000-0005-0000-0000-000057710000}"/>
    <cellStyle name="Notiz 3 10 3 2 2 2" xfId="18120" xr:uid="{00000000-0005-0000-0000-000058710000}"/>
    <cellStyle name="Notiz 3 10 3 2 2 3" xfId="29847" xr:uid="{00000000-0005-0000-0000-000059710000}"/>
    <cellStyle name="Notiz 3 10 3 2 3" xfId="10297" xr:uid="{00000000-0005-0000-0000-00005A710000}"/>
    <cellStyle name="Notiz 3 10 3 2 3 2" xfId="22025" xr:uid="{00000000-0005-0000-0000-00005B710000}"/>
    <cellStyle name="Notiz 3 10 3 2 3 3" xfId="33752" xr:uid="{00000000-0005-0000-0000-00005C710000}"/>
    <cellStyle name="Notiz 3 10 3 2 4" xfId="14215" xr:uid="{00000000-0005-0000-0000-00005D710000}"/>
    <cellStyle name="Notiz 3 10 3 2 5" xfId="25942" xr:uid="{00000000-0005-0000-0000-00005E710000}"/>
    <cellStyle name="Notiz 3 10 3 3" xfId="3785" xr:uid="{00000000-0005-0000-0000-00005F710000}"/>
    <cellStyle name="Notiz 3 10 3 3 2" xfId="7690" xr:uid="{00000000-0005-0000-0000-000060710000}"/>
    <cellStyle name="Notiz 3 10 3 3 2 2" xfId="19418" xr:uid="{00000000-0005-0000-0000-000061710000}"/>
    <cellStyle name="Notiz 3 10 3 3 2 3" xfId="31145" xr:uid="{00000000-0005-0000-0000-000062710000}"/>
    <cellStyle name="Notiz 3 10 3 3 3" xfId="11595" xr:uid="{00000000-0005-0000-0000-000063710000}"/>
    <cellStyle name="Notiz 3 10 3 3 3 2" xfId="23323" xr:uid="{00000000-0005-0000-0000-000064710000}"/>
    <cellStyle name="Notiz 3 10 3 3 3 3" xfId="35050" xr:uid="{00000000-0005-0000-0000-000065710000}"/>
    <cellStyle name="Notiz 3 10 3 3 4" xfId="15513" xr:uid="{00000000-0005-0000-0000-000066710000}"/>
    <cellStyle name="Notiz 3 10 3 3 5" xfId="27240" xr:uid="{00000000-0005-0000-0000-000067710000}"/>
    <cellStyle name="Notiz 3 10 3 4" xfId="5094" xr:uid="{00000000-0005-0000-0000-000068710000}"/>
    <cellStyle name="Notiz 3 10 3 4 2" xfId="16822" xr:uid="{00000000-0005-0000-0000-000069710000}"/>
    <cellStyle name="Notiz 3 10 3 4 3" xfId="28549" xr:uid="{00000000-0005-0000-0000-00006A710000}"/>
    <cellStyle name="Notiz 3 10 3 5" xfId="8999" xr:uid="{00000000-0005-0000-0000-00006B710000}"/>
    <cellStyle name="Notiz 3 10 3 5 2" xfId="20727" xr:uid="{00000000-0005-0000-0000-00006C710000}"/>
    <cellStyle name="Notiz 3 10 3 5 3" xfId="32454" xr:uid="{00000000-0005-0000-0000-00006D710000}"/>
    <cellStyle name="Notiz 3 10 3 6" xfId="12917" xr:uid="{00000000-0005-0000-0000-00006E710000}"/>
    <cellStyle name="Notiz 3 10 3 7" xfId="24644" xr:uid="{00000000-0005-0000-0000-00006F710000}"/>
    <cellStyle name="Notiz 3 10 4" xfId="1629" xr:uid="{00000000-0005-0000-0000-000070710000}"/>
    <cellStyle name="Notiz 3 10 4 2" xfId="5534" xr:uid="{00000000-0005-0000-0000-000071710000}"/>
    <cellStyle name="Notiz 3 10 4 2 2" xfId="17262" xr:uid="{00000000-0005-0000-0000-000072710000}"/>
    <cellStyle name="Notiz 3 10 4 2 3" xfId="28989" xr:uid="{00000000-0005-0000-0000-000073710000}"/>
    <cellStyle name="Notiz 3 10 4 3" xfId="9439" xr:uid="{00000000-0005-0000-0000-000074710000}"/>
    <cellStyle name="Notiz 3 10 4 3 2" xfId="21167" xr:uid="{00000000-0005-0000-0000-000075710000}"/>
    <cellStyle name="Notiz 3 10 4 3 3" xfId="32894" xr:uid="{00000000-0005-0000-0000-000076710000}"/>
    <cellStyle name="Notiz 3 10 4 4" xfId="13357" xr:uid="{00000000-0005-0000-0000-000077710000}"/>
    <cellStyle name="Notiz 3 10 4 5" xfId="25084" xr:uid="{00000000-0005-0000-0000-000078710000}"/>
    <cellStyle name="Notiz 3 10 5" xfId="2927" xr:uid="{00000000-0005-0000-0000-000079710000}"/>
    <cellStyle name="Notiz 3 10 5 2" xfId="6832" xr:uid="{00000000-0005-0000-0000-00007A710000}"/>
    <cellStyle name="Notiz 3 10 5 2 2" xfId="18560" xr:uid="{00000000-0005-0000-0000-00007B710000}"/>
    <cellStyle name="Notiz 3 10 5 2 3" xfId="30287" xr:uid="{00000000-0005-0000-0000-00007C710000}"/>
    <cellStyle name="Notiz 3 10 5 3" xfId="10737" xr:uid="{00000000-0005-0000-0000-00007D710000}"/>
    <cellStyle name="Notiz 3 10 5 3 2" xfId="22465" xr:uid="{00000000-0005-0000-0000-00007E710000}"/>
    <cellStyle name="Notiz 3 10 5 3 3" xfId="34192" xr:uid="{00000000-0005-0000-0000-00007F710000}"/>
    <cellStyle name="Notiz 3 10 5 4" xfId="14655" xr:uid="{00000000-0005-0000-0000-000080710000}"/>
    <cellStyle name="Notiz 3 10 5 5" xfId="26382" xr:uid="{00000000-0005-0000-0000-000081710000}"/>
    <cellStyle name="Notiz 3 10 6" xfId="4236" xr:uid="{00000000-0005-0000-0000-000082710000}"/>
    <cellStyle name="Notiz 3 10 6 2" xfId="15964" xr:uid="{00000000-0005-0000-0000-000083710000}"/>
    <cellStyle name="Notiz 3 10 6 3" xfId="27691" xr:uid="{00000000-0005-0000-0000-000084710000}"/>
    <cellStyle name="Notiz 3 10 7" xfId="8141" xr:uid="{00000000-0005-0000-0000-000085710000}"/>
    <cellStyle name="Notiz 3 10 7 2" xfId="19869" xr:uid="{00000000-0005-0000-0000-000086710000}"/>
    <cellStyle name="Notiz 3 10 7 3" xfId="31596" xr:uid="{00000000-0005-0000-0000-000087710000}"/>
    <cellStyle name="Notiz 3 10 8" xfId="12059" xr:uid="{00000000-0005-0000-0000-000088710000}"/>
    <cellStyle name="Notiz 3 10 9" xfId="23786" xr:uid="{00000000-0005-0000-0000-000089710000}"/>
    <cellStyle name="Notiz 3 11" xfId="329" xr:uid="{00000000-0005-0000-0000-00008A710000}"/>
    <cellStyle name="Notiz 3 11 2" xfId="758" xr:uid="{00000000-0005-0000-0000-00008B710000}"/>
    <cellStyle name="Notiz 3 11 2 2" xfId="2056" xr:uid="{00000000-0005-0000-0000-00008C710000}"/>
    <cellStyle name="Notiz 3 11 2 2 2" xfId="5961" xr:uid="{00000000-0005-0000-0000-00008D710000}"/>
    <cellStyle name="Notiz 3 11 2 2 2 2" xfId="17689" xr:uid="{00000000-0005-0000-0000-00008E710000}"/>
    <cellStyle name="Notiz 3 11 2 2 2 3" xfId="29416" xr:uid="{00000000-0005-0000-0000-00008F710000}"/>
    <cellStyle name="Notiz 3 11 2 2 3" xfId="9866" xr:uid="{00000000-0005-0000-0000-000090710000}"/>
    <cellStyle name="Notiz 3 11 2 2 3 2" xfId="21594" xr:uid="{00000000-0005-0000-0000-000091710000}"/>
    <cellStyle name="Notiz 3 11 2 2 3 3" xfId="33321" xr:uid="{00000000-0005-0000-0000-000092710000}"/>
    <cellStyle name="Notiz 3 11 2 2 4" xfId="13784" xr:uid="{00000000-0005-0000-0000-000093710000}"/>
    <cellStyle name="Notiz 3 11 2 2 5" xfId="25511" xr:uid="{00000000-0005-0000-0000-000094710000}"/>
    <cellStyle name="Notiz 3 11 2 3" xfId="3354" xr:uid="{00000000-0005-0000-0000-000095710000}"/>
    <cellStyle name="Notiz 3 11 2 3 2" xfId="7259" xr:uid="{00000000-0005-0000-0000-000096710000}"/>
    <cellStyle name="Notiz 3 11 2 3 2 2" xfId="18987" xr:uid="{00000000-0005-0000-0000-000097710000}"/>
    <cellStyle name="Notiz 3 11 2 3 2 3" xfId="30714" xr:uid="{00000000-0005-0000-0000-000098710000}"/>
    <cellStyle name="Notiz 3 11 2 3 3" xfId="11164" xr:uid="{00000000-0005-0000-0000-000099710000}"/>
    <cellStyle name="Notiz 3 11 2 3 3 2" xfId="22892" xr:uid="{00000000-0005-0000-0000-00009A710000}"/>
    <cellStyle name="Notiz 3 11 2 3 3 3" xfId="34619" xr:uid="{00000000-0005-0000-0000-00009B710000}"/>
    <cellStyle name="Notiz 3 11 2 3 4" xfId="15082" xr:uid="{00000000-0005-0000-0000-00009C710000}"/>
    <cellStyle name="Notiz 3 11 2 3 5" xfId="26809" xr:uid="{00000000-0005-0000-0000-00009D710000}"/>
    <cellStyle name="Notiz 3 11 2 4" xfId="4663" xr:uid="{00000000-0005-0000-0000-00009E710000}"/>
    <cellStyle name="Notiz 3 11 2 4 2" xfId="16391" xr:uid="{00000000-0005-0000-0000-00009F710000}"/>
    <cellStyle name="Notiz 3 11 2 4 3" xfId="28118" xr:uid="{00000000-0005-0000-0000-0000A0710000}"/>
    <cellStyle name="Notiz 3 11 2 5" xfId="8568" xr:uid="{00000000-0005-0000-0000-0000A1710000}"/>
    <cellStyle name="Notiz 3 11 2 5 2" xfId="20296" xr:uid="{00000000-0005-0000-0000-0000A2710000}"/>
    <cellStyle name="Notiz 3 11 2 5 3" xfId="32023" xr:uid="{00000000-0005-0000-0000-0000A3710000}"/>
    <cellStyle name="Notiz 3 11 2 6" xfId="12486" xr:uid="{00000000-0005-0000-0000-0000A4710000}"/>
    <cellStyle name="Notiz 3 11 2 7" xfId="24213" xr:uid="{00000000-0005-0000-0000-0000A5710000}"/>
    <cellStyle name="Notiz 3 11 3" xfId="1187" xr:uid="{00000000-0005-0000-0000-0000A6710000}"/>
    <cellStyle name="Notiz 3 11 3 2" xfId="2485" xr:uid="{00000000-0005-0000-0000-0000A7710000}"/>
    <cellStyle name="Notiz 3 11 3 2 2" xfId="6390" xr:uid="{00000000-0005-0000-0000-0000A8710000}"/>
    <cellStyle name="Notiz 3 11 3 2 2 2" xfId="18118" xr:uid="{00000000-0005-0000-0000-0000A9710000}"/>
    <cellStyle name="Notiz 3 11 3 2 2 3" xfId="29845" xr:uid="{00000000-0005-0000-0000-0000AA710000}"/>
    <cellStyle name="Notiz 3 11 3 2 3" xfId="10295" xr:uid="{00000000-0005-0000-0000-0000AB710000}"/>
    <cellStyle name="Notiz 3 11 3 2 3 2" xfId="22023" xr:uid="{00000000-0005-0000-0000-0000AC710000}"/>
    <cellStyle name="Notiz 3 11 3 2 3 3" xfId="33750" xr:uid="{00000000-0005-0000-0000-0000AD710000}"/>
    <cellStyle name="Notiz 3 11 3 2 4" xfId="14213" xr:uid="{00000000-0005-0000-0000-0000AE710000}"/>
    <cellStyle name="Notiz 3 11 3 2 5" xfId="25940" xr:uid="{00000000-0005-0000-0000-0000AF710000}"/>
    <cellStyle name="Notiz 3 11 3 3" xfId="3783" xr:uid="{00000000-0005-0000-0000-0000B0710000}"/>
    <cellStyle name="Notiz 3 11 3 3 2" xfId="7688" xr:uid="{00000000-0005-0000-0000-0000B1710000}"/>
    <cellStyle name="Notiz 3 11 3 3 2 2" xfId="19416" xr:uid="{00000000-0005-0000-0000-0000B2710000}"/>
    <cellStyle name="Notiz 3 11 3 3 2 3" xfId="31143" xr:uid="{00000000-0005-0000-0000-0000B3710000}"/>
    <cellStyle name="Notiz 3 11 3 3 3" xfId="11593" xr:uid="{00000000-0005-0000-0000-0000B4710000}"/>
    <cellStyle name="Notiz 3 11 3 3 3 2" xfId="23321" xr:uid="{00000000-0005-0000-0000-0000B5710000}"/>
    <cellStyle name="Notiz 3 11 3 3 3 3" xfId="35048" xr:uid="{00000000-0005-0000-0000-0000B6710000}"/>
    <cellStyle name="Notiz 3 11 3 3 4" xfId="15511" xr:uid="{00000000-0005-0000-0000-0000B7710000}"/>
    <cellStyle name="Notiz 3 11 3 3 5" xfId="27238" xr:uid="{00000000-0005-0000-0000-0000B8710000}"/>
    <cellStyle name="Notiz 3 11 3 4" xfId="5092" xr:uid="{00000000-0005-0000-0000-0000B9710000}"/>
    <cellStyle name="Notiz 3 11 3 4 2" xfId="16820" xr:uid="{00000000-0005-0000-0000-0000BA710000}"/>
    <cellStyle name="Notiz 3 11 3 4 3" xfId="28547" xr:uid="{00000000-0005-0000-0000-0000BB710000}"/>
    <cellStyle name="Notiz 3 11 3 5" xfId="8997" xr:uid="{00000000-0005-0000-0000-0000BC710000}"/>
    <cellStyle name="Notiz 3 11 3 5 2" xfId="20725" xr:uid="{00000000-0005-0000-0000-0000BD710000}"/>
    <cellStyle name="Notiz 3 11 3 5 3" xfId="32452" xr:uid="{00000000-0005-0000-0000-0000BE710000}"/>
    <cellStyle name="Notiz 3 11 3 6" xfId="12915" xr:uid="{00000000-0005-0000-0000-0000BF710000}"/>
    <cellStyle name="Notiz 3 11 3 7" xfId="24642" xr:uid="{00000000-0005-0000-0000-0000C0710000}"/>
    <cellStyle name="Notiz 3 11 4" xfId="1627" xr:uid="{00000000-0005-0000-0000-0000C1710000}"/>
    <cellStyle name="Notiz 3 11 4 2" xfId="5532" xr:uid="{00000000-0005-0000-0000-0000C2710000}"/>
    <cellStyle name="Notiz 3 11 4 2 2" xfId="17260" xr:uid="{00000000-0005-0000-0000-0000C3710000}"/>
    <cellStyle name="Notiz 3 11 4 2 3" xfId="28987" xr:uid="{00000000-0005-0000-0000-0000C4710000}"/>
    <cellStyle name="Notiz 3 11 4 3" xfId="9437" xr:uid="{00000000-0005-0000-0000-0000C5710000}"/>
    <cellStyle name="Notiz 3 11 4 3 2" xfId="21165" xr:uid="{00000000-0005-0000-0000-0000C6710000}"/>
    <cellStyle name="Notiz 3 11 4 3 3" xfId="32892" xr:uid="{00000000-0005-0000-0000-0000C7710000}"/>
    <cellStyle name="Notiz 3 11 4 4" xfId="13355" xr:uid="{00000000-0005-0000-0000-0000C8710000}"/>
    <cellStyle name="Notiz 3 11 4 5" xfId="25082" xr:uid="{00000000-0005-0000-0000-0000C9710000}"/>
    <cellStyle name="Notiz 3 11 5" xfId="2925" xr:uid="{00000000-0005-0000-0000-0000CA710000}"/>
    <cellStyle name="Notiz 3 11 5 2" xfId="6830" xr:uid="{00000000-0005-0000-0000-0000CB710000}"/>
    <cellStyle name="Notiz 3 11 5 2 2" xfId="18558" xr:uid="{00000000-0005-0000-0000-0000CC710000}"/>
    <cellStyle name="Notiz 3 11 5 2 3" xfId="30285" xr:uid="{00000000-0005-0000-0000-0000CD710000}"/>
    <cellStyle name="Notiz 3 11 5 3" xfId="10735" xr:uid="{00000000-0005-0000-0000-0000CE710000}"/>
    <cellStyle name="Notiz 3 11 5 3 2" xfId="22463" xr:uid="{00000000-0005-0000-0000-0000CF710000}"/>
    <cellStyle name="Notiz 3 11 5 3 3" xfId="34190" xr:uid="{00000000-0005-0000-0000-0000D0710000}"/>
    <cellStyle name="Notiz 3 11 5 4" xfId="14653" xr:uid="{00000000-0005-0000-0000-0000D1710000}"/>
    <cellStyle name="Notiz 3 11 5 5" xfId="26380" xr:uid="{00000000-0005-0000-0000-0000D2710000}"/>
    <cellStyle name="Notiz 3 11 6" xfId="4234" xr:uid="{00000000-0005-0000-0000-0000D3710000}"/>
    <cellStyle name="Notiz 3 11 6 2" xfId="15962" xr:uid="{00000000-0005-0000-0000-0000D4710000}"/>
    <cellStyle name="Notiz 3 11 6 3" xfId="27689" xr:uid="{00000000-0005-0000-0000-0000D5710000}"/>
    <cellStyle name="Notiz 3 11 7" xfId="8139" xr:uid="{00000000-0005-0000-0000-0000D6710000}"/>
    <cellStyle name="Notiz 3 11 7 2" xfId="19867" xr:uid="{00000000-0005-0000-0000-0000D7710000}"/>
    <cellStyle name="Notiz 3 11 7 3" xfId="31594" xr:uid="{00000000-0005-0000-0000-0000D8710000}"/>
    <cellStyle name="Notiz 3 11 8" xfId="12057" xr:uid="{00000000-0005-0000-0000-0000D9710000}"/>
    <cellStyle name="Notiz 3 11 9" xfId="23784" xr:uid="{00000000-0005-0000-0000-0000DA710000}"/>
    <cellStyle name="Notiz 3 12" xfId="334" xr:uid="{00000000-0005-0000-0000-0000DB710000}"/>
    <cellStyle name="Notiz 3 12 2" xfId="763" xr:uid="{00000000-0005-0000-0000-0000DC710000}"/>
    <cellStyle name="Notiz 3 12 2 2" xfId="2061" xr:uid="{00000000-0005-0000-0000-0000DD710000}"/>
    <cellStyle name="Notiz 3 12 2 2 2" xfId="5966" xr:uid="{00000000-0005-0000-0000-0000DE710000}"/>
    <cellStyle name="Notiz 3 12 2 2 2 2" xfId="17694" xr:uid="{00000000-0005-0000-0000-0000DF710000}"/>
    <cellStyle name="Notiz 3 12 2 2 2 3" xfId="29421" xr:uid="{00000000-0005-0000-0000-0000E0710000}"/>
    <cellStyle name="Notiz 3 12 2 2 3" xfId="9871" xr:uid="{00000000-0005-0000-0000-0000E1710000}"/>
    <cellStyle name="Notiz 3 12 2 2 3 2" xfId="21599" xr:uid="{00000000-0005-0000-0000-0000E2710000}"/>
    <cellStyle name="Notiz 3 12 2 2 3 3" xfId="33326" xr:uid="{00000000-0005-0000-0000-0000E3710000}"/>
    <cellStyle name="Notiz 3 12 2 2 4" xfId="13789" xr:uid="{00000000-0005-0000-0000-0000E4710000}"/>
    <cellStyle name="Notiz 3 12 2 2 5" xfId="25516" xr:uid="{00000000-0005-0000-0000-0000E5710000}"/>
    <cellStyle name="Notiz 3 12 2 3" xfId="3359" xr:uid="{00000000-0005-0000-0000-0000E6710000}"/>
    <cellStyle name="Notiz 3 12 2 3 2" xfId="7264" xr:uid="{00000000-0005-0000-0000-0000E7710000}"/>
    <cellStyle name="Notiz 3 12 2 3 2 2" xfId="18992" xr:uid="{00000000-0005-0000-0000-0000E8710000}"/>
    <cellStyle name="Notiz 3 12 2 3 2 3" xfId="30719" xr:uid="{00000000-0005-0000-0000-0000E9710000}"/>
    <cellStyle name="Notiz 3 12 2 3 3" xfId="11169" xr:uid="{00000000-0005-0000-0000-0000EA710000}"/>
    <cellStyle name="Notiz 3 12 2 3 3 2" xfId="22897" xr:uid="{00000000-0005-0000-0000-0000EB710000}"/>
    <cellStyle name="Notiz 3 12 2 3 3 3" xfId="34624" xr:uid="{00000000-0005-0000-0000-0000EC710000}"/>
    <cellStyle name="Notiz 3 12 2 3 4" xfId="15087" xr:uid="{00000000-0005-0000-0000-0000ED710000}"/>
    <cellStyle name="Notiz 3 12 2 3 5" xfId="26814" xr:uid="{00000000-0005-0000-0000-0000EE710000}"/>
    <cellStyle name="Notiz 3 12 2 4" xfId="4668" xr:uid="{00000000-0005-0000-0000-0000EF710000}"/>
    <cellStyle name="Notiz 3 12 2 4 2" xfId="16396" xr:uid="{00000000-0005-0000-0000-0000F0710000}"/>
    <cellStyle name="Notiz 3 12 2 4 3" xfId="28123" xr:uid="{00000000-0005-0000-0000-0000F1710000}"/>
    <cellStyle name="Notiz 3 12 2 5" xfId="8573" xr:uid="{00000000-0005-0000-0000-0000F2710000}"/>
    <cellStyle name="Notiz 3 12 2 5 2" xfId="20301" xr:uid="{00000000-0005-0000-0000-0000F3710000}"/>
    <cellStyle name="Notiz 3 12 2 5 3" xfId="32028" xr:uid="{00000000-0005-0000-0000-0000F4710000}"/>
    <cellStyle name="Notiz 3 12 2 6" xfId="12491" xr:uid="{00000000-0005-0000-0000-0000F5710000}"/>
    <cellStyle name="Notiz 3 12 2 7" xfId="24218" xr:uid="{00000000-0005-0000-0000-0000F6710000}"/>
    <cellStyle name="Notiz 3 12 3" xfId="1192" xr:uid="{00000000-0005-0000-0000-0000F7710000}"/>
    <cellStyle name="Notiz 3 12 3 2" xfId="2490" xr:uid="{00000000-0005-0000-0000-0000F8710000}"/>
    <cellStyle name="Notiz 3 12 3 2 2" xfId="6395" xr:uid="{00000000-0005-0000-0000-0000F9710000}"/>
    <cellStyle name="Notiz 3 12 3 2 2 2" xfId="18123" xr:uid="{00000000-0005-0000-0000-0000FA710000}"/>
    <cellStyle name="Notiz 3 12 3 2 2 3" xfId="29850" xr:uid="{00000000-0005-0000-0000-0000FB710000}"/>
    <cellStyle name="Notiz 3 12 3 2 3" xfId="10300" xr:uid="{00000000-0005-0000-0000-0000FC710000}"/>
    <cellStyle name="Notiz 3 12 3 2 3 2" xfId="22028" xr:uid="{00000000-0005-0000-0000-0000FD710000}"/>
    <cellStyle name="Notiz 3 12 3 2 3 3" xfId="33755" xr:uid="{00000000-0005-0000-0000-0000FE710000}"/>
    <cellStyle name="Notiz 3 12 3 2 4" xfId="14218" xr:uid="{00000000-0005-0000-0000-0000FF710000}"/>
    <cellStyle name="Notiz 3 12 3 2 5" xfId="25945" xr:uid="{00000000-0005-0000-0000-000000720000}"/>
    <cellStyle name="Notiz 3 12 3 3" xfId="3788" xr:uid="{00000000-0005-0000-0000-000001720000}"/>
    <cellStyle name="Notiz 3 12 3 3 2" xfId="7693" xr:uid="{00000000-0005-0000-0000-000002720000}"/>
    <cellStyle name="Notiz 3 12 3 3 2 2" xfId="19421" xr:uid="{00000000-0005-0000-0000-000003720000}"/>
    <cellStyle name="Notiz 3 12 3 3 2 3" xfId="31148" xr:uid="{00000000-0005-0000-0000-000004720000}"/>
    <cellStyle name="Notiz 3 12 3 3 3" xfId="11598" xr:uid="{00000000-0005-0000-0000-000005720000}"/>
    <cellStyle name="Notiz 3 12 3 3 3 2" xfId="23326" xr:uid="{00000000-0005-0000-0000-000006720000}"/>
    <cellStyle name="Notiz 3 12 3 3 3 3" xfId="35053" xr:uid="{00000000-0005-0000-0000-000007720000}"/>
    <cellStyle name="Notiz 3 12 3 3 4" xfId="15516" xr:uid="{00000000-0005-0000-0000-000008720000}"/>
    <cellStyle name="Notiz 3 12 3 3 5" xfId="27243" xr:uid="{00000000-0005-0000-0000-000009720000}"/>
    <cellStyle name="Notiz 3 12 3 4" xfId="5097" xr:uid="{00000000-0005-0000-0000-00000A720000}"/>
    <cellStyle name="Notiz 3 12 3 4 2" xfId="16825" xr:uid="{00000000-0005-0000-0000-00000B720000}"/>
    <cellStyle name="Notiz 3 12 3 4 3" xfId="28552" xr:uid="{00000000-0005-0000-0000-00000C720000}"/>
    <cellStyle name="Notiz 3 12 3 5" xfId="9002" xr:uid="{00000000-0005-0000-0000-00000D720000}"/>
    <cellStyle name="Notiz 3 12 3 5 2" xfId="20730" xr:uid="{00000000-0005-0000-0000-00000E720000}"/>
    <cellStyle name="Notiz 3 12 3 5 3" xfId="32457" xr:uid="{00000000-0005-0000-0000-00000F720000}"/>
    <cellStyle name="Notiz 3 12 3 6" xfId="12920" xr:uid="{00000000-0005-0000-0000-000010720000}"/>
    <cellStyle name="Notiz 3 12 3 7" xfId="24647" xr:uid="{00000000-0005-0000-0000-000011720000}"/>
    <cellStyle name="Notiz 3 12 4" xfId="1632" xr:uid="{00000000-0005-0000-0000-000012720000}"/>
    <cellStyle name="Notiz 3 12 4 2" xfId="5537" xr:uid="{00000000-0005-0000-0000-000013720000}"/>
    <cellStyle name="Notiz 3 12 4 2 2" xfId="17265" xr:uid="{00000000-0005-0000-0000-000014720000}"/>
    <cellStyle name="Notiz 3 12 4 2 3" xfId="28992" xr:uid="{00000000-0005-0000-0000-000015720000}"/>
    <cellStyle name="Notiz 3 12 4 3" xfId="9442" xr:uid="{00000000-0005-0000-0000-000016720000}"/>
    <cellStyle name="Notiz 3 12 4 3 2" xfId="21170" xr:uid="{00000000-0005-0000-0000-000017720000}"/>
    <cellStyle name="Notiz 3 12 4 3 3" xfId="32897" xr:uid="{00000000-0005-0000-0000-000018720000}"/>
    <cellStyle name="Notiz 3 12 4 4" xfId="13360" xr:uid="{00000000-0005-0000-0000-000019720000}"/>
    <cellStyle name="Notiz 3 12 4 5" xfId="25087" xr:uid="{00000000-0005-0000-0000-00001A720000}"/>
    <cellStyle name="Notiz 3 12 5" xfId="2930" xr:uid="{00000000-0005-0000-0000-00001B720000}"/>
    <cellStyle name="Notiz 3 12 5 2" xfId="6835" xr:uid="{00000000-0005-0000-0000-00001C720000}"/>
    <cellStyle name="Notiz 3 12 5 2 2" xfId="18563" xr:uid="{00000000-0005-0000-0000-00001D720000}"/>
    <cellStyle name="Notiz 3 12 5 2 3" xfId="30290" xr:uid="{00000000-0005-0000-0000-00001E720000}"/>
    <cellStyle name="Notiz 3 12 5 3" xfId="10740" xr:uid="{00000000-0005-0000-0000-00001F720000}"/>
    <cellStyle name="Notiz 3 12 5 3 2" xfId="22468" xr:uid="{00000000-0005-0000-0000-000020720000}"/>
    <cellStyle name="Notiz 3 12 5 3 3" xfId="34195" xr:uid="{00000000-0005-0000-0000-000021720000}"/>
    <cellStyle name="Notiz 3 12 5 4" xfId="14658" xr:uid="{00000000-0005-0000-0000-000022720000}"/>
    <cellStyle name="Notiz 3 12 5 5" xfId="26385" xr:uid="{00000000-0005-0000-0000-000023720000}"/>
    <cellStyle name="Notiz 3 12 6" xfId="4239" xr:uid="{00000000-0005-0000-0000-000024720000}"/>
    <cellStyle name="Notiz 3 12 6 2" xfId="15967" xr:uid="{00000000-0005-0000-0000-000025720000}"/>
    <cellStyle name="Notiz 3 12 6 3" xfId="27694" xr:uid="{00000000-0005-0000-0000-000026720000}"/>
    <cellStyle name="Notiz 3 12 7" xfId="8144" xr:uid="{00000000-0005-0000-0000-000027720000}"/>
    <cellStyle name="Notiz 3 12 7 2" xfId="19872" xr:uid="{00000000-0005-0000-0000-000028720000}"/>
    <cellStyle name="Notiz 3 12 7 3" xfId="31599" xr:uid="{00000000-0005-0000-0000-000029720000}"/>
    <cellStyle name="Notiz 3 12 8" xfId="12062" xr:uid="{00000000-0005-0000-0000-00002A720000}"/>
    <cellStyle name="Notiz 3 12 9" xfId="23789" xr:uid="{00000000-0005-0000-0000-00002B720000}"/>
    <cellStyle name="Notiz 3 13" xfId="330" xr:uid="{00000000-0005-0000-0000-00002C720000}"/>
    <cellStyle name="Notiz 3 13 2" xfId="759" xr:uid="{00000000-0005-0000-0000-00002D720000}"/>
    <cellStyle name="Notiz 3 13 2 2" xfId="2057" xr:uid="{00000000-0005-0000-0000-00002E720000}"/>
    <cellStyle name="Notiz 3 13 2 2 2" xfId="5962" xr:uid="{00000000-0005-0000-0000-00002F720000}"/>
    <cellStyle name="Notiz 3 13 2 2 2 2" xfId="17690" xr:uid="{00000000-0005-0000-0000-000030720000}"/>
    <cellStyle name="Notiz 3 13 2 2 2 3" xfId="29417" xr:uid="{00000000-0005-0000-0000-000031720000}"/>
    <cellStyle name="Notiz 3 13 2 2 3" xfId="9867" xr:uid="{00000000-0005-0000-0000-000032720000}"/>
    <cellStyle name="Notiz 3 13 2 2 3 2" xfId="21595" xr:uid="{00000000-0005-0000-0000-000033720000}"/>
    <cellStyle name="Notiz 3 13 2 2 3 3" xfId="33322" xr:uid="{00000000-0005-0000-0000-000034720000}"/>
    <cellStyle name="Notiz 3 13 2 2 4" xfId="13785" xr:uid="{00000000-0005-0000-0000-000035720000}"/>
    <cellStyle name="Notiz 3 13 2 2 5" xfId="25512" xr:uid="{00000000-0005-0000-0000-000036720000}"/>
    <cellStyle name="Notiz 3 13 2 3" xfId="3355" xr:uid="{00000000-0005-0000-0000-000037720000}"/>
    <cellStyle name="Notiz 3 13 2 3 2" xfId="7260" xr:uid="{00000000-0005-0000-0000-000038720000}"/>
    <cellStyle name="Notiz 3 13 2 3 2 2" xfId="18988" xr:uid="{00000000-0005-0000-0000-000039720000}"/>
    <cellStyle name="Notiz 3 13 2 3 2 3" xfId="30715" xr:uid="{00000000-0005-0000-0000-00003A720000}"/>
    <cellStyle name="Notiz 3 13 2 3 3" xfId="11165" xr:uid="{00000000-0005-0000-0000-00003B720000}"/>
    <cellStyle name="Notiz 3 13 2 3 3 2" xfId="22893" xr:uid="{00000000-0005-0000-0000-00003C720000}"/>
    <cellStyle name="Notiz 3 13 2 3 3 3" xfId="34620" xr:uid="{00000000-0005-0000-0000-00003D720000}"/>
    <cellStyle name="Notiz 3 13 2 3 4" xfId="15083" xr:uid="{00000000-0005-0000-0000-00003E720000}"/>
    <cellStyle name="Notiz 3 13 2 3 5" xfId="26810" xr:uid="{00000000-0005-0000-0000-00003F720000}"/>
    <cellStyle name="Notiz 3 13 2 4" xfId="4664" xr:uid="{00000000-0005-0000-0000-000040720000}"/>
    <cellStyle name="Notiz 3 13 2 4 2" xfId="16392" xr:uid="{00000000-0005-0000-0000-000041720000}"/>
    <cellStyle name="Notiz 3 13 2 4 3" xfId="28119" xr:uid="{00000000-0005-0000-0000-000042720000}"/>
    <cellStyle name="Notiz 3 13 2 5" xfId="8569" xr:uid="{00000000-0005-0000-0000-000043720000}"/>
    <cellStyle name="Notiz 3 13 2 5 2" xfId="20297" xr:uid="{00000000-0005-0000-0000-000044720000}"/>
    <cellStyle name="Notiz 3 13 2 5 3" xfId="32024" xr:uid="{00000000-0005-0000-0000-000045720000}"/>
    <cellStyle name="Notiz 3 13 2 6" xfId="12487" xr:uid="{00000000-0005-0000-0000-000046720000}"/>
    <cellStyle name="Notiz 3 13 2 7" xfId="24214" xr:uid="{00000000-0005-0000-0000-000047720000}"/>
    <cellStyle name="Notiz 3 13 3" xfId="1188" xr:uid="{00000000-0005-0000-0000-000048720000}"/>
    <cellStyle name="Notiz 3 13 3 2" xfId="2486" xr:uid="{00000000-0005-0000-0000-000049720000}"/>
    <cellStyle name="Notiz 3 13 3 2 2" xfId="6391" xr:uid="{00000000-0005-0000-0000-00004A720000}"/>
    <cellStyle name="Notiz 3 13 3 2 2 2" xfId="18119" xr:uid="{00000000-0005-0000-0000-00004B720000}"/>
    <cellStyle name="Notiz 3 13 3 2 2 3" xfId="29846" xr:uid="{00000000-0005-0000-0000-00004C720000}"/>
    <cellStyle name="Notiz 3 13 3 2 3" xfId="10296" xr:uid="{00000000-0005-0000-0000-00004D720000}"/>
    <cellStyle name="Notiz 3 13 3 2 3 2" xfId="22024" xr:uid="{00000000-0005-0000-0000-00004E720000}"/>
    <cellStyle name="Notiz 3 13 3 2 3 3" xfId="33751" xr:uid="{00000000-0005-0000-0000-00004F720000}"/>
    <cellStyle name="Notiz 3 13 3 2 4" xfId="14214" xr:uid="{00000000-0005-0000-0000-000050720000}"/>
    <cellStyle name="Notiz 3 13 3 2 5" xfId="25941" xr:uid="{00000000-0005-0000-0000-000051720000}"/>
    <cellStyle name="Notiz 3 13 3 3" xfId="3784" xr:uid="{00000000-0005-0000-0000-000052720000}"/>
    <cellStyle name="Notiz 3 13 3 3 2" xfId="7689" xr:uid="{00000000-0005-0000-0000-000053720000}"/>
    <cellStyle name="Notiz 3 13 3 3 2 2" xfId="19417" xr:uid="{00000000-0005-0000-0000-000054720000}"/>
    <cellStyle name="Notiz 3 13 3 3 2 3" xfId="31144" xr:uid="{00000000-0005-0000-0000-000055720000}"/>
    <cellStyle name="Notiz 3 13 3 3 3" xfId="11594" xr:uid="{00000000-0005-0000-0000-000056720000}"/>
    <cellStyle name="Notiz 3 13 3 3 3 2" xfId="23322" xr:uid="{00000000-0005-0000-0000-000057720000}"/>
    <cellStyle name="Notiz 3 13 3 3 3 3" xfId="35049" xr:uid="{00000000-0005-0000-0000-000058720000}"/>
    <cellStyle name="Notiz 3 13 3 3 4" xfId="15512" xr:uid="{00000000-0005-0000-0000-000059720000}"/>
    <cellStyle name="Notiz 3 13 3 3 5" xfId="27239" xr:uid="{00000000-0005-0000-0000-00005A720000}"/>
    <cellStyle name="Notiz 3 13 3 4" xfId="5093" xr:uid="{00000000-0005-0000-0000-00005B720000}"/>
    <cellStyle name="Notiz 3 13 3 4 2" xfId="16821" xr:uid="{00000000-0005-0000-0000-00005C720000}"/>
    <cellStyle name="Notiz 3 13 3 4 3" xfId="28548" xr:uid="{00000000-0005-0000-0000-00005D720000}"/>
    <cellStyle name="Notiz 3 13 3 5" xfId="8998" xr:uid="{00000000-0005-0000-0000-00005E720000}"/>
    <cellStyle name="Notiz 3 13 3 5 2" xfId="20726" xr:uid="{00000000-0005-0000-0000-00005F720000}"/>
    <cellStyle name="Notiz 3 13 3 5 3" xfId="32453" xr:uid="{00000000-0005-0000-0000-000060720000}"/>
    <cellStyle name="Notiz 3 13 3 6" xfId="12916" xr:uid="{00000000-0005-0000-0000-000061720000}"/>
    <cellStyle name="Notiz 3 13 3 7" xfId="24643" xr:uid="{00000000-0005-0000-0000-000062720000}"/>
    <cellStyle name="Notiz 3 13 4" xfId="1628" xr:uid="{00000000-0005-0000-0000-000063720000}"/>
    <cellStyle name="Notiz 3 13 4 2" xfId="5533" xr:uid="{00000000-0005-0000-0000-000064720000}"/>
    <cellStyle name="Notiz 3 13 4 2 2" xfId="17261" xr:uid="{00000000-0005-0000-0000-000065720000}"/>
    <cellStyle name="Notiz 3 13 4 2 3" xfId="28988" xr:uid="{00000000-0005-0000-0000-000066720000}"/>
    <cellStyle name="Notiz 3 13 4 3" xfId="9438" xr:uid="{00000000-0005-0000-0000-000067720000}"/>
    <cellStyle name="Notiz 3 13 4 3 2" xfId="21166" xr:uid="{00000000-0005-0000-0000-000068720000}"/>
    <cellStyle name="Notiz 3 13 4 3 3" xfId="32893" xr:uid="{00000000-0005-0000-0000-000069720000}"/>
    <cellStyle name="Notiz 3 13 4 4" xfId="13356" xr:uid="{00000000-0005-0000-0000-00006A720000}"/>
    <cellStyle name="Notiz 3 13 4 5" xfId="25083" xr:uid="{00000000-0005-0000-0000-00006B720000}"/>
    <cellStyle name="Notiz 3 13 5" xfId="2926" xr:uid="{00000000-0005-0000-0000-00006C720000}"/>
    <cellStyle name="Notiz 3 13 5 2" xfId="6831" xr:uid="{00000000-0005-0000-0000-00006D720000}"/>
    <cellStyle name="Notiz 3 13 5 2 2" xfId="18559" xr:uid="{00000000-0005-0000-0000-00006E720000}"/>
    <cellStyle name="Notiz 3 13 5 2 3" xfId="30286" xr:uid="{00000000-0005-0000-0000-00006F720000}"/>
    <cellStyle name="Notiz 3 13 5 3" xfId="10736" xr:uid="{00000000-0005-0000-0000-000070720000}"/>
    <cellStyle name="Notiz 3 13 5 3 2" xfId="22464" xr:uid="{00000000-0005-0000-0000-000071720000}"/>
    <cellStyle name="Notiz 3 13 5 3 3" xfId="34191" xr:uid="{00000000-0005-0000-0000-000072720000}"/>
    <cellStyle name="Notiz 3 13 5 4" xfId="14654" xr:uid="{00000000-0005-0000-0000-000073720000}"/>
    <cellStyle name="Notiz 3 13 5 5" xfId="26381" xr:uid="{00000000-0005-0000-0000-000074720000}"/>
    <cellStyle name="Notiz 3 13 6" xfId="4235" xr:uid="{00000000-0005-0000-0000-000075720000}"/>
    <cellStyle name="Notiz 3 13 6 2" xfId="15963" xr:uid="{00000000-0005-0000-0000-000076720000}"/>
    <cellStyle name="Notiz 3 13 6 3" xfId="27690" xr:uid="{00000000-0005-0000-0000-000077720000}"/>
    <cellStyle name="Notiz 3 13 7" xfId="8140" xr:uid="{00000000-0005-0000-0000-000078720000}"/>
    <cellStyle name="Notiz 3 13 7 2" xfId="19868" xr:uid="{00000000-0005-0000-0000-000079720000}"/>
    <cellStyle name="Notiz 3 13 7 3" xfId="31595" xr:uid="{00000000-0005-0000-0000-00007A720000}"/>
    <cellStyle name="Notiz 3 13 8" xfId="12058" xr:uid="{00000000-0005-0000-0000-00007B720000}"/>
    <cellStyle name="Notiz 3 13 9" xfId="23785" xr:uid="{00000000-0005-0000-0000-00007C720000}"/>
    <cellStyle name="Notiz 3 14" xfId="359" xr:uid="{00000000-0005-0000-0000-00007D720000}"/>
    <cellStyle name="Notiz 3 14 2" xfId="788" xr:uid="{00000000-0005-0000-0000-00007E720000}"/>
    <cellStyle name="Notiz 3 14 2 2" xfId="2086" xr:uid="{00000000-0005-0000-0000-00007F720000}"/>
    <cellStyle name="Notiz 3 14 2 2 2" xfId="5991" xr:uid="{00000000-0005-0000-0000-000080720000}"/>
    <cellStyle name="Notiz 3 14 2 2 2 2" xfId="17719" xr:uid="{00000000-0005-0000-0000-000081720000}"/>
    <cellStyle name="Notiz 3 14 2 2 2 3" xfId="29446" xr:uid="{00000000-0005-0000-0000-000082720000}"/>
    <cellStyle name="Notiz 3 14 2 2 3" xfId="9896" xr:uid="{00000000-0005-0000-0000-000083720000}"/>
    <cellStyle name="Notiz 3 14 2 2 3 2" xfId="21624" xr:uid="{00000000-0005-0000-0000-000084720000}"/>
    <cellStyle name="Notiz 3 14 2 2 3 3" xfId="33351" xr:uid="{00000000-0005-0000-0000-000085720000}"/>
    <cellStyle name="Notiz 3 14 2 2 4" xfId="13814" xr:uid="{00000000-0005-0000-0000-000086720000}"/>
    <cellStyle name="Notiz 3 14 2 2 5" xfId="25541" xr:uid="{00000000-0005-0000-0000-000087720000}"/>
    <cellStyle name="Notiz 3 14 2 3" xfId="3384" xr:uid="{00000000-0005-0000-0000-000088720000}"/>
    <cellStyle name="Notiz 3 14 2 3 2" xfId="7289" xr:uid="{00000000-0005-0000-0000-000089720000}"/>
    <cellStyle name="Notiz 3 14 2 3 2 2" xfId="19017" xr:uid="{00000000-0005-0000-0000-00008A720000}"/>
    <cellStyle name="Notiz 3 14 2 3 2 3" xfId="30744" xr:uid="{00000000-0005-0000-0000-00008B720000}"/>
    <cellStyle name="Notiz 3 14 2 3 3" xfId="11194" xr:uid="{00000000-0005-0000-0000-00008C720000}"/>
    <cellStyle name="Notiz 3 14 2 3 3 2" xfId="22922" xr:uid="{00000000-0005-0000-0000-00008D720000}"/>
    <cellStyle name="Notiz 3 14 2 3 3 3" xfId="34649" xr:uid="{00000000-0005-0000-0000-00008E720000}"/>
    <cellStyle name="Notiz 3 14 2 3 4" xfId="15112" xr:uid="{00000000-0005-0000-0000-00008F720000}"/>
    <cellStyle name="Notiz 3 14 2 3 5" xfId="26839" xr:uid="{00000000-0005-0000-0000-000090720000}"/>
    <cellStyle name="Notiz 3 14 2 4" xfId="4693" xr:uid="{00000000-0005-0000-0000-000091720000}"/>
    <cellStyle name="Notiz 3 14 2 4 2" xfId="16421" xr:uid="{00000000-0005-0000-0000-000092720000}"/>
    <cellStyle name="Notiz 3 14 2 4 3" xfId="28148" xr:uid="{00000000-0005-0000-0000-000093720000}"/>
    <cellStyle name="Notiz 3 14 2 5" xfId="8598" xr:uid="{00000000-0005-0000-0000-000094720000}"/>
    <cellStyle name="Notiz 3 14 2 5 2" xfId="20326" xr:uid="{00000000-0005-0000-0000-000095720000}"/>
    <cellStyle name="Notiz 3 14 2 5 3" xfId="32053" xr:uid="{00000000-0005-0000-0000-000096720000}"/>
    <cellStyle name="Notiz 3 14 2 6" xfId="12516" xr:uid="{00000000-0005-0000-0000-000097720000}"/>
    <cellStyle name="Notiz 3 14 2 7" xfId="24243" xr:uid="{00000000-0005-0000-0000-000098720000}"/>
    <cellStyle name="Notiz 3 14 3" xfId="1217" xr:uid="{00000000-0005-0000-0000-000099720000}"/>
    <cellStyle name="Notiz 3 14 3 2" xfId="2515" xr:uid="{00000000-0005-0000-0000-00009A720000}"/>
    <cellStyle name="Notiz 3 14 3 2 2" xfId="6420" xr:uid="{00000000-0005-0000-0000-00009B720000}"/>
    <cellStyle name="Notiz 3 14 3 2 2 2" xfId="18148" xr:uid="{00000000-0005-0000-0000-00009C720000}"/>
    <cellStyle name="Notiz 3 14 3 2 2 3" xfId="29875" xr:uid="{00000000-0005-0000-0000-00009D720000}"/>
    <cellStyle name="Notiz 3 14 3 2 3" xfId="10325" xr:uid="{00000000-0005-0000-0000-00009E720000}"/>
    <cellStyle name="Notiz 3 14 3 2 3 2" xfId="22053" xr:uid="{00000000-0005-0000-0000-00009F720000}"/>
    <cellStyle name="Notiz 3 14 3 2 3 3" xfId="33780" xr:uid="{00000000-0005-0000-0000-0000A0720000}"/>
    <cellStyle name="Notiz 3 14 3 2 4" xfId="14243" xr:uid="{00000000-0005-0000-0000-0000A1720000}"/>
    <cellStyle name="Notiz 3 14 3 2 5" xfId="25970" xr:uid="{00000000-0005-0000-0000-0000A2720000}"/>
    <cellStyle name="Notiz 3 14 3 3" xfId="3813" xr:uid="{00000000-0005-0000-0000-0000A3720000}"/>
    <cellStyle name="Notiz 3 14 3 3 2" xfId="7718" xr:uid="{00000000-0005-0000-0000-0000A4720000}"/>
    <cellStyle name="Notiz 3 14 3 3 2 2" xfId="19446" xr:uid="{00000000-0005-0000-0000-0000A5720000}"/>
    <cellStyle name="Notiz 3 14 3 3 2 3" xfId="31173" xr:uid="{00000000-0005-0000-0000-0000A6720000}"/>
    <cellStyle name="Notiz 3 14 3 3 3" xfId="11623" xr:uid="{00000000-0005-0000-0000-0000A7720000}"/>
    <cellStyle name="Notiz 3 14 3 3 3 2" xfId="23351" xr:uid="{00000000-0005-0000-0000-0000A8720000}"/>
    <cellStyle name="Notiz 3 14 3 3 3 3" xfId="35078" xr:uid="{00000000-0005-0000-0000-0000A9720000}"/>
    <cellStyle name="Notiz 3 14 3 3 4" xfId="15541" xr:uid="{00000000-0005-0000-0000-0000AA720000}"/>
    <cellStyle name="Notiz 3 14 3 3 5" xfId="27268" xr:uid="{00000000-0005-0000-0000-0000AB720000}"/>
    <cellStyle name="Notiz 3 14 3 4" xfId="5122" xr:uid="{00000000-0005-0000-0000-0000AC720000}"/>
    <cellStyle name="Notiz 3 14 3 4 2" xfId="16850" xr:uid="{00000000-0005-0000-0000-0000AD720000}"/>
    <cellStyle name="Notiz 3 14 3 4 3" xfId="28577" xr:uid="{00000000-0005-0000-0000-0000AE720000}"/>
    <cellStyle name="Notiz 3 14 3 5" xfId="9027" xr:uid="{00000000-0005-0000-0000-0000AF720000}"/>
    <cellStyle name="Notiz 3 14 3 5 2" xfId="20755" xr:uid="{00000000-0005-0000-0000-0000B0720000}"/>
    <cellStyle name="Notiz 3 14 3 5 3" xfId="32482" xr:uid="{00000000-0005-0000-0000-0000B1720000}"/>
    <cellStyle name="Notiz 3 14 3 6" xfId="12945" xr:uid="{00000000-0005-0000-0000-0000B2720000}"/>
    <cellStyle name="Notiz 3 14 3 7" xfId="24672" xr:uid="{00000000-0005-0000-0000-0000B3720000}"/>
    <cellStyle name="Notiz 3 14 4" xfId="1657" xr:uid="{00000000-0005-0000-0000-0000B4720000}"/>
    <cellStyle name="Notiz 3 14 4 2" xfId="5562" xr:uid="{00000000-0005-0000-0000-0000B5720000}"/>
    <cellStyle name="Notiz 3 14 4 2 2" xfId="17290" xr:uid="{00000000-0005-0000-0000-0000B6720000}"/>
    <cellStyle name="Notiz 3 14 4 2 3" xfId="29017" xr:uid="{00000000-0005-0000-0000-0000B7720000}"/>
    <cellStyle name="Notiz 3 14 4 3" xfId="9467" xr:uid="{00000000-0005-0000-0000-0000B8720000}"/>
    <cellStyle name="Notiz 3 14 4 3 2" xfId="21195" xr:uid="{00000000-0005-0000-0000-0000B9720000}"/>
    <cellStyle name="Notiz 3 14 4 3 3" xfId="32922" xr:uid="{00000000-0005-0000-0000-0000BA720000}"/>
    <cellStyle name="Notiz 3 14 4 4" xfId="13385" xr:uid="{00000000-0005-0000-0000-0000BB720000}"/>
    <cellStyle name="Notiz 3 14 4 5" xfId="25112" xr:uid="{00000000-0005-0000-0000-0000BC720000}"/>
    <cellStyle name="Notiz 3 14 5" xfId="2955" xr:uid="{00000000-0005-0000-0000-0000BD720000}"/>
    <cellStyle name="Notiz 3 14 5 2" xfId="6860" xr:uid="{00000000-0005-0000-0000-0000BE720000}"/>
    <cellStyle name="Notiz 3 14 5 2 2" xfId="18588" xr:uid="{00000000-0005-0000-0000-0000BF720000}"/>
    <cellStyle name="Notiz 3 14 5 2 3" xfId="30315" xr:uid="{00000000-0005-0000-0000-0000C0720000}"/>
    <cellStyle name="Notiz 3 14 5 3" xfId="10765" xr:uid="{00000000-0005-0000-0000-0000C1720000}"/>
    <cellStyle name="Notiz 3 14 5 3 2" xfId="22493" xr:uid="{00000000-0005-0000-0000-0000C2720000}"/>
    <cellStyle name="Notiz 3 14 5 3 3" xfId="34220" xr:uid="{00000000-0005-0000-0000-0000C3720000}"/>
    <cellStyle name="Notiz 3 14 5 4" xfId="14683" xr:uid="{00000000-0005-0000-0000-0000C4720000}"/>
    <cellStyle name="Notiz 3 14 5 5" xfId="26410" xr:uid="{00000000-0005-0000-0000-0000C5720000}"/>
    <cellStyle name="Notiz 3 14 6" xfId="4264" xr:uid="{00000000-0005-0000-0000-0000C6720000}"/>
    <cellStyle name="Notiz 3 14 6 2" xfId="15992" xr:uid="{00000000-0005-0000-0000-0000C7720000}"/>
    <cellStyle name="Notiz 3 14 6 3" xfId="27719" xr:uid="{00000000-0005-0000-0000-0000C8720000}"/>
    <cellStyle name="Notiz 3 14 7" xfId="8169" xr:uid="{00000000-0005-0000-0000-0000C9720000}"/>
    <cellStyle name="Notiz 3 14 7 2" xfId="19897" xr:uid="{00000000-0005-0000-0000-0000CA720000}"/>
    <cellStyle name="Notiz 3 14 7 3" xfId="31624" xr:uid="{00000000-0005-0000-0000-0000CB720000}"/>
    <cellStyle name="Notiz 3 14 8" xfId="12087" xr:uid="{00000000-0005-0000-0000-0000CC720000}"/>
    <cellStyle name="Notiz 3 14 9" xfId="23814" xr:uid="{00000000-0005-0000-0000-0000CD720000}"/>
    <cellStyle name="Notiz 3 15" xfId="227" xr:uid="{00000000-0005-0000-0000-0000CE720000}"/>
    <cellStyle name="Notiz 3 15 2" xfId="1525" xr:uid="{00000000-0005-0000-0000-0000CF720000}"/>
    <cellStyle name="Notiz 3 15 2 2" xfId="5430" xr:uid="{00000000-0005-0000-0000-0000D0720000}"/>
    <cellStyle name="Notiz 3 15 2 2 2" xfId="17158" xr:uid="{00000000-0005-0000-0000-0000D1720000}"/>
    <cellStyle name="Notiz 3 15 2 2 3" xfId="28885" xr:uid="{00000000-0005-0000-0000-0000D2720000}"/>
    <cellStyle name="Notiz 3 15 2 3" xfId="9335" xr:uid="{00000000-0005-0000-0000-0000D3720000}"/>
    <cellStyle name="Notiz 3 15 2 3 2" xfId="21063" xr:uid="{00000000-0005-0000-0000-0000D4720000}"/>
    <cellStyle name="Notiz 3 15 2 3 3" xfId="32790" xr:uid="{00000000-0005-0000-0000-0000D5720000}"/>
    <cellStyle name="Notiz 3 15 2 4" xfId="13253" xr:uid="{00000000-0005-0000-0000-0000D6720000}"/>
    <cellStyle name="Notiz 3 15 2 5" xfId="24980" xr:uid="{00000000-0005-0000-0000-0000D7720000}"/>
    <cellStyle name="Notiz 3 15 3" xfId="2823" xr:uid="{00000000-0005-0000-0000-0000D8720000}"/>
    <cellStyle name="Notiz 3 15 3 2" xfId="6728" xr:uid="{00000000-0005-0000-0000-0000D9720000}"/>
    <cellStyle name="Notiz 3 15 3 2 2" xfId="18456" xr:uid="{00000000-0005-0000-0000-0000DA720000}"/>
    <cellStyle name="Notiz 3 15 3 2 3" xfId="30183" xr:uid="{00000000-0005-0000-0000-0000DB720000}"/>
    <cellStyle name="Notiz 3 15 3 3" xfId="10633" xr:uid="{00000000-0005-0000-0000-0000DC720000}"/>
    <cellStyle name="Notiz 3 15 3 3 2" xfId="22361" xr:uid="{00000000-0005-0000-0000-0000DD720000}"/>
    <cellStyle name="Notiz 3 15 3 3 3" xfId="34088" xr:uid="{00000000-0005-0000-0000-0000DE720000}"/>
    <cellStyle name="Notiz 3 15 3 4" xfId="14551" xr:uid="{00000000-0005-0000-0000-0000DF720000}"/>
    <cellStyle name="Notiz 3 15 3 5" xfId="26278" xr:uid="{00000000-0005-0000-0000-0000E0720000}"/>
    <cellStyle name="Notiz 3 15 4" xfId="4132" xr:uid="{00000000-0005-0000-0000-0000E1720000}"/>
    <cellStyle name="Notiz 3 15 4 2" xfId="15860" xr:uid="{00000000-0005-0000-0000-0000E2720000}"/>
    <cellStyle name="Notiz 3 15 4 3" xfId="27587" xr:uid="{00000000-0005-0000-0000-0000E3720000}"/>
    <cellStyle name="Notiz 3 15 5" xfId="8037" xr:uid="{00000000-0005-0000-0000-0000E4720000}"/>
    <cellStyle name="Notiz 3 15 5 2" xfId="19765" xr:uid="{00000000-0005-0000-0000-0000E5720000}"/>
    <cellStyle name="Notiz 3 15 5 3" xfId="31492" xr:uid="{00000000-0005-0000-0000-0000E6720000}"/>
    <cellStyle name="Notiz 3 15 6" xfId="11955" xr:uid="{00000000-0005-0000-0000-0000E7720000}"/>
    <cellStyle name="Notiz 3 15 7" xfId="23682" xr:uid="{00000000-0005-0000-0000-0000E8720000}"/>
    <cellStyle name="Notiz 3 16" xfId="216" xr:uid="{00000000-0005-0000-0000-0000E9720000}"/>
    <cellStyle name="Notiz 3 16 2" xfId="4121" xr:uid="{00000000-0005-0000-0000-0000EA720000}"/>
    <cellStyle name="Notiz 3 16 2 2" xfId="15849" xr:uid="{00000000-0005-0000-0000-0000EB720000}"/>
    <cellStyle name="Notiz 3 16 2 3" xfId="27576" xr:uid="{00000000-0005-0000-0000-0000EC720000}"/>
    <cellStyle name="Notiz 3 16 3" xfId="8026" xr:uid="{00000000-0005-0000-0000-0000ED720000}"/>
    <cellStyle name="Notiz 3 16 3 2" xfId="19754" xr:uid="{00000000-0005-0000-0000-0000EE720000}"/>
    <cellStyle name="Notiz 3 16 3 3" xfId="31481" xr:uid="{00000000-0005-0000-0000-0000EF720000}"/>
    <cellStyle name="Notiz 3 16 4" xfId="11944" xr:uid="{00000000-0005-0000-0000-0000F0720000}"/>
    <cellStyle name="Notiz 3 16 5" xfId="23671" xr:uid="{00000000-0005-0000-0000-0000F1720000}"/>
    <cellStyle name="Notiz 3 17" xfId="205" xr:uid="{00000000-0005-0000-0000-0000F2720000}"/>
    <cellStyle name="Notiz 3 17 2" xfId="11933" xr:uid="{00000000-0005-0000-0000-0000F3720000}"/>
    <cellStyle name="Notiz 3 17 3" xfId="23660" xr:uid="{00000000-0005-0000-0000-0000F4720000}"/>
    <cellStyle name="Notiz 3 18" xfId="189" xr:uid="{00000000-0005-0000-0000-0000F5720000}"/>
    <cellStyle name="Notiz 3 19" xfId="183" xr:uid="{00000000-0005-0000-0000-0000F6720000}"/>
    <cellStyle name="Notiz 3 2" xfId="60" xr:uid="{00000000-0005-0000-0000-0000F7720000}"/>
    <cellStyle name="Notiz 3 2 10" xfId="340" xr:uid="{00000000-0005-0000-0000-0000F8720000}"/>
    <cellStyle name="Notiz 3 2 10 2" xfId="769" xr:uid="{00000000-0005-0000-0000-0000F9720000}"/>
    <cellStyle name="Notiz 3 2 10 2 2" xfId="2067" xr:uid="{00000000-0005-0000-0000-0000FA720000}"/>
    <cellStyle name="Notiz 3 2 10 2 2 2" xfId="5972" xr:uid="{00000000-0005-0000-0000-0000FB720000}"/>
    <cellStyle name="Notiz 3 2 10 2 2 2 2" xfId="17700" xr:uid="{00000000-0005-0000-0000-0000FC720000}"/>
    <cellStyle name="Notiz 3 2 10 2 2 2 3" xfId="29427" xr:uid="{00000000-0005-0000-0000-0000FD720000}"/>
    <cellStyle name="Notiz 3 2 10 2 2 3" xfId="9877" xr:uid="{00000000-0005-0000-0000-0000FE720000}"/>
    <cellStyle name="Notiz 3 2 10 2 2 3 2" xfId="21605" xr:uid="{00000000-0005-0000-0000-0000FF720000}"/>
    <cellStyle name="Notiz 3 2 10 2 2 3 3" xfId="33332" xr:uid="{00000000-0005-0000-0000-000000730000}"/>
    <cellStyle name="Notiz 3 2 10 2 2 4" xfId="13795" xr:uid="{00000000-0005-0000-0000-000001730000}"/>
    <cellStyle name="Notiz 3 2 10 2 2 5" xfId="25522" xr:uid="{00000000-0005-0000-0000-000002730000}"/>
    <cellStyle name="Notiz 3 2 10 2 3" xfId="3365" xr:uid="{00000000-0005-0000-0000-000003730000}"/>
    <cellStyle name="Notiz 3 2 10 2 3 2" xfId="7270" xr:uid="{00000000-0005-0000-0000-000004730000}"/>
    <cellStyle name="Notiz 3 2 10 2 3 2 2" xfId="18998" xr:uid="{00000000-0005-0000-0000-000005730000}"/>
    <cellStyle name="Notiz 3 2 10 2 3 2 3" xfId="30725" xr:uid="{00000000-0005-0000-0000-000006730000}"/>
    <cellStyle name="Notiz 3 2 10 2 3 3" xfId="11175" xr:uid="{00000000-0005-0000-0000-000007730000}"/>
    <cellStyle name="Notiz 3 2 10 2 3 3 2" xfId="22903" xr:uid="{00000000-0005-0000-0000-000008730000}"/>
    <cellStyle name="Notiz 3 2 10 2 3 3 3" xfId="34630" xr:uid="{00000000-0005-0000-0000-000009730000}"/>
    <cellStyle name="Notiz 3 2 10 2 3 4" xfId="15093" xr:uid="{00000000-0005-0000-0000-00000A730000}"/>
    <cellStyle name="Notiz 3 2 10 2 3 5" xfId="26820" xr:uid="{00000000-0005-0000-0000-00000B730000}"/>
    <cellStyle name="Notiz 3 2 10 2 4" xfId="4674" xr:uid="{00000000-0005-0000-0000-00000C730000}"/>
    <cellStyle name="Notiz 3 2 10 2 4 2" xfId="16402" xr:uid="{00000000-0005-0000-0000-00000D730000}"/>
    <cellStyle name="Notiz 3 2 10 2 4 3" xfId="28129" xr:uid="{00000000-0005-0000-0000-00000E730000}"/>
    <cellStyle name="Notiz 3 2 10 2 5" xfId="8579" xr:uid="{00000000-0005-0000-0000-00000F730000}"/>
    <cellStyle name="Notiz 3 2 10 2 5 2" xfId="20307" xr:uid="{00000000-0005-0000-0000-000010730000}"/>
    <cellStyle name="Notiz 3 2 10 2 5 3" xfId="32034" xr:uid="{00000000-0005-0000-0000-000011730000}"/>
    <cellStyle name="Notiz 3 2 10 2 6" xfId="12497" xr:uid="{00000000-0005-0000-0000-000012730000}"/>
    <cellStyle name="Notiz 3 2 10 2 7" xfId="24224" xr:uid="{00000000-0005-0000-0000-000013730000}"/>
    <cellStyle name="Notiz 3 2 10 3" xfId="1198" xr:uid="{00000000-0005-0000-0000-000014730000}"/>
    <cellStyle name="Notiz 3 2 10 3 2" xfId="2496" xr:uid="{00000000-0005-0000-0000-000015730000}"/>
    <cellStyle name="Notiz 3 2 10 3 2 2" xfId="6401" xr:uid="{00000000-0005-0000-0000-000016730000}"/>
    <cellStyle name="Notiz 3 2 10 3 2 2 2" xfId="18129" xr:uid="{00000000-0005-0000-0000-000017730000}"/>
    <cellStyle name="Notiz 3 2 10 3 2 2 3" xfId="29856" xr:uid="{00000000-0005-0000-0000-000018730000}"/>
    <cellStyle name="Notiz 3 2 10 3 2 3" xfId="10306" xr:uid="{00000000-0005-0000-0000-000019730000}"/>
    <cellStyle name="Notiz 3 2 10 3 2 3 2" xfId="22034" xr:uid="{00000000-0005-0000-0000-00001A730000}"/>
    <cellStyle name="Notiz 3 2 10 3 2 3 3" xfId="33761" xr:uid="{00000000-0005-0000-0000-00001B730000}"/>
    <cellStyle name="Notiz 3 2 10 3 2 4" xfId="14224" xr:uid="{00000000-0005-0000-0000-00001C730000}"/>
    <cellStyle name="Notiz 3 2 10 3 2 5" xfId="25951" xr:uid="{00000000-0005-0000-0000-00001D730000}"/>
    <cellStyle name="Notiz 3 2 10 3 3" xfId="3794" xr:uid="{00000000-0005-0000-0000-00001E730000}"/>
    <cellStyle name="Notiz 3 2 10 3 3 2" xfId="7699" xr:uid="{00000000-0005-0000-0000-00001F730000}"/>
    <cellStyle name="Notiz 3 2 10 3 3 2 2" xfId="19427" xr:uid="{00000000-0005-0000-0000-000020730000}"/>
    <cellStyle name="Notiz 3 2 10 3 3 2 3" xfId="31154" xr:uid="{00000000-0005-0000-0000-000021730000}"/>
    <cellStyle name="Notiz 3 2 10 3 3 3" xfId="11604" xr:uid="{00000000-0005-0000-0000-000022730000}"/>
    <cellStyle name="Notiz 3 2 10 3 3 3 2" xfId="23332" xr:uid="{00000000-0005-0000-0000-000023730000}"/>
    <cellStyle name="Notiz 3 2 10 3 3 3 3" xfId="35059" xr:uid="{00000000-0005-0000-0000-000024730000}"/>
    <cellStyle name="Notiz 3 2 10 3 3 4" xfId="15522" xr:uid="{00000000-0005-0000-0000-000025730000}"/>
    <cellStyle name="Notiz 3 2 10 3 3 5" xfId="27249" xr:uid="{00000000-0005-0000-0000-000026730000}"/>
    <cellStyle name="Notiz 3 2 10 3 4" xfId="5103" xr:uid="{00000000-0005-0000-0000-000027730000}"/>
    <cellStyle name="Notiz 3 2 10 3 4 2" xfId="16831" xr:uid="{00000000-0005-0000-0000-000028730000}"/>
    <cellStyle name="Notiz 3 2 10 3 4 3" xfId="28558" xr:uid="{00000000-0005-0000-0000-000029730000}"/>
    <cellStyle name="Notiz 3 2 10 3 5" xfId="9008" xr:uid="{00000000-0005-0000-0000-00002A730000}"/>
    <cellStyle name="Notiz 3 2 10 3 5 2" xfId="20736" xr:uid="{00000000-0005-0000-0000-00002B730000}"/>
    <cellStyle name="Notiz 3 2 10 3 5 3" xfId="32463" xr:uid="{00000000-0005-0000-0000-00002C730000}"/>
    <cellStyle name="Notiz 3 2 10 3 6" xfId="12926" xr:uid="{00000000-0005-0000-0000-00002D730000}"/>
    <cellStyle name="Notiz 3 2 10 3 7" xfId="24653" xr:uid="{00000000-0005-0000-0000-00002E730000}"/>
    <cellStyle name="Notiz 3 2 10 4" xfId="1638" xr:uid="{00000000-0005-0000-0000-00002F730000}"/>
    <cellStyle name="Notiz 3 2 10 4 2" xfId="5543" xr:uid="{00000000-0005-0000-0000-000030730000}"/>
    <cellStyle name="Notiz 3 2 10 4 2 2" xfId="17271" xr:uid="{00000000-0005-0000-0000-000031730000}"/>
    <cellStyle name="Notiz 3 2 10 4 2 3" xfId="28998" xr:uid="{00000000-0005-0000-0000-000032730000}"/>
    <cellStyle name="Notiz 3 2 10 4 3" xfId="9448" xr:uid="{00000000-0005-0000-0000-000033730000}"/>
    <cellStyle name="Notiz 3 2 10 4 3 2" xfId="21176" xr:uid="{00000000-0005-0000-0000-000034730000}"/>
    <cellStyle name="Notiz 3 2 10 4 3 3" xfId="32903" xr:uid="{00000000-0005-0000-0000-000035730000}"/>
    <cellStyle name="Notiz 3 2 10 4 4" xfId="13366" xr:uid="{00000000-0005-0000-0000-000036730000}"/>
    <cellStyle name="Notiz 3 2 10 4 5" xfId="25093" xr:uid="{00000000-0005-0000-0000-000037730000}"/>
    <cellStyle name="Notiz 3 2 10 5" xfId="2936" xr:uid="{00000000-0005-0000-0000-000038730000}"/>
    <cellStyle name="Notiz 3 2 10 5 2" xfId="6841" xr:uid="{00000000-0005-0000-0000-000039730000}"/>
    <cellStyle name="Notiz 3 2 10 5 2 2" xfId="18569" xr:uid="{00000000-0005-0000-0000-00003A730000}"/>
    <cellStyle name="Notiz 3 2 10 5 2 3" xfId="30296" xr:uid="{00000000-0005-0000-0000-00003B730000}"/>
    <cellStyle name="Notiz 3 2 10 5 3" xfId="10746" xr:uid="{00000000-0005-0000-0000-00003C730000}"/>
    <cellStyle name="Notiz 3 2 10 5 3 2" xfId="22474" xr:uid="{00000000-0005-0000-0000-00003D730000}"/>
    <cellStyle name="Notiz 3 2 10 5 3 3" xfId="34201" xr:uid="{00000000-0005-0000-0000-00003E730000}"/>
    <cellStyle name="Notiz 3 2 10 5 4" xfId="14664" xr:uid="{00000000-0005-0000-0000-00003F730000}"/>
    <cellStyle name="Notiz 3 2 10 5 5" xfId="26391" xr:uid="{00000000-0005-0000-0000-000040730000}"/>
    <cellStyle name="Notiz 3 2 10 6" xfId="4245" xr:uid="{00000000-0005-0000-0000-000041730000}"/>
    <cellStyle name="Notiz 3 2 10 6 2" xfId="15973" xr:uid="{00000000-0005-0000-0000-000042730000}"/>
    <cellStyle name="Notiz 3 2 10 6 3" xfId="27700" xr:uid="{00000000-0005-0000-0000-000043730000}"/>
    <cellStyle name="Notiz 3 2 10 7" xfId="8150" xr:uid="{00000000-0005-0000-0000-000044730000}"/>
    <cellStyle name="Notiz 3 2 10 7 2" xfId="19878" xr:uid="{00000000-0005-0000-0000-000045730000}"/>
    <cellStyle name="Notiz 3 2 10 7 3" xfId="31605" xr:uid="{00000000-0005-0000-0000-000046730000}"/>
    <cellStyle name="Notiz 3 2 10 8" xfId="12068" xr:uid="{00000000-0005-0000-0000-000047730000}"/>
    <cellStyle name="Notiz 3 2 10 9" xfId="23795" xr:uid="{00000000-0005-0000-0000-000048730000}"/>
    <cellStyle name="Notiz 3 2 11" xfId="327" xr:uid="{00000000-0005-0000-0000-000049730000}"/>
    <cellStyle name="Notiz 3 2 11 2" xfId="756" xr:uid="{00000000-0005-0000-0000-00004A730000}"/>
    <cellStyle name="Notiz 3 2 11 2 2" xfId="2054" xr:uid="{00000000-0005-0000-0000-00004B730000}"/>
    <cellStyle name="Notiz 3 2 11 2 2 2" xfId="5959" xr:uid="{00000000-0005-0000-0000-00004C730000}"/>
    <cellStyle name="Notiz 3 2 11 2 2 2 2" xfId="17687" xr:uid="{00000000-0005-0000-0000-00004D730000}"/>
    <cellStyle name="Notiz 3 2 11 2 2 2 3" xfId="29414" xr:uid="{00000000-0005-0000-0000-00004E730000}"/>
    <cellStyle name="Notiz 3 2 11 2 2 3" xfId="9864" xr:uid="{00000000-0005-0000-0000-00004F730000}"/>
    <cellStyle name="Notiz 3 2 11 2 2 3 2" xfId="21592" xr:uid="{00000000-0005-0000-0000-000050730000}"/>
    <cellStyle name="Notiz 3 2 11 2 2 3 3" xfId="33319" xr:uid="{00000000-0005-0000-0000-000051730000}"/>
    <cellStyle name="Notiz 3 2 11 2 2 4" xfId="13782" xr:uid="{00000000-0005-0000-0000-000052730000}"/>
    <cellStyle name="Notiz 3 2 11 2 2 5" xfId="25509" xr:uid="{00000000-0005-0000-0000-000053730000}"/>
    <cellStyle name="Notiz 3 2 11 2 3" xfId="3352" xr:uid="{00000000-0005-0000-0000-000054730000}"/>
    <cellStyle name="Notiz 3 2 11 2 3 2" xfId="7257" xr:uid="{00000000-0005-0000-0000-000055730000}"/>
    <cellStyle name="Notiz 3 2 11 2 3 2 2" xfId="18985" xr:uid="{00000000-0005-0000-0000-000056730000}"/>
    <cellStyle name="Notiz 3 2 11 2 3 2 3" xfId="30712" xr:uid="{00000000-0005-0000-0000-000057730000}"/>
    <cellStyle name="Notiz 3 2 11 2 3 3" xfId="11162" xr:uid="{00000000-0005-0000-0000-000058730000}"/>
    <cellStyle name="Notiz 3 2 11 2 3 3 2" xfId="22890" xr:uid="{00000000-0005-0000-0000-000059730000}"/>
    <cellStyle name="Notiz 3 2 11 2 3 3 3" xfId="34617" xr:uid="{00000000-0005-0000-0000-00005A730000}"/>
    <cellStyle name="Notiz 3 2 11 2 3 4" xfId="15080" xr:uid="{00000000-0005-0000-0000-00005B730000}"/>
    <cellStyle name="Notiz 3 2 11 2 3 5" xfId="26807" xr:uid="{00000000-0005-0000-0000-00005C730000}"/>
    <cellStyle name="Notiz 3 2 11 2 4" xfId="4661" xr:uid="{00000000-0005-0000-0000-00005D730000}"/>
    <cellStyle name="Notiz 3 2 11 2 4 2" xfId="16389" xr:uid="{00000000-0005-0000-0000-00005E730000}"/>
    <cellStyle name="Notiz 3 2 11 2 4 3" xfId="28116" xr:uid="{00000000-0005-0000-0000-00005F730000}"/>
    <cellStyle name="Notiz 3 2 11 2 5" xfId="8566" xr:uid="{00000000-0005-0000-0000-000060730000}"/>
    <cellStyle name="Notiz 3 2 11 2 5 2" xfId="20294" xr:uid="{00000000-0005-0000-0000-000061730000}"/>
    <cellStyle name="Notiz 3 2 11 2 5 3" xfId="32021" xr:uid="{00000000-0005-0000-0000-000062730000}"/>
    <cellStyle name="Notiz 3 2 11 2 6" xfId="12484" xr:uid="{00000000-0005-0000-0000-000063730000}"/>
    <cellStyle name="Notiz 3 2 11 2 7" xfId="24211" xr:uid="{00000000-0005-0000-0000-000064730000}"/>
    <cellStyle name="Notiz 3 2 11 3" xfId="1185" xr:uid="{00000000-0005-0000-0000-000065730000}"/>
    <cellStyle name="Notiz 3 2 11 3 2" xfId="2483" xr:uid="{00000000-0005-0000-0000-000066730000}"/>
    <cellStyle name="Notiz 3 2 11 3 2 2" xfId="6388" xr:uid="{00000000-0005-0000-0000-000067730000}"/>
    <cellStyle name="Notiz 3 2 11 3 2 2 2" xfId="18116" xr:uid="{00000000-0005-0000-0000-000068730000}"/>
    <cellStyle name="Notiz 3 2 11 3 2 2 3" xfId="29843" xr:uid="{00000000-0005-0000-0000-000069730000}"/>
    <cellStyle name="Notiz 3 2 11 3 2 3" xfId="10293" xr:uid="{00000000-0005-0000-0000-00006A730000}"/>
    <cellStyle name="Notiz 3 2 11 3 2 3 2" xfId="22021" xr:uid="{00000000-0005-0000-0000-00006B730000}"/>
    <cellStyle name="Notiz 3 2 11 3 2 3 3" xfId="33748" xr:uid="{00000000-0005-0000-0000-00006C730000}"/>
    <cellStyle name="Notiz 3 2 11 3 2 4" xfId="14211" xr:uid="{00000000-0005-0000-0000-00006D730000}"/>
    <cellStyle name="Notiz 3 2 11 3 2 5" xfId="25938" xr:uid="{00000000-0005-0000-0000-00006E730000}"/>
    <cellStyle name="Notiz 3 2 11 3 3" xfId="3781" xr:uid="{00000000-0005-0000-0000-00006F730000}"/>
    <cellStyle name="Notiz 3 2 11 3 3 2" xfId="7686" xr:uid="{00000000-0005-0000-0000-000070730000}"/>
    <cellStyle name="Notiz 3 2 11 3 3 2 2" xfId="19414" xr:uid="{00000000-0005-0000-0000-000071730000}"/>
    <cellStyle name="Notiz 3 2 11 3 3 2 3" xfId="31141" xr:uid="{00000000-0005-0000-0000-000072730000}"/>
    <cellStyle name="Notiz 3 2 11 3 3 3" xfId="11591" xr:uid="{00000000-0005-0000-0000-000073730000}"/>
    <cellStyle name="Notiz 3 2 11 3 3 3 2" xfId="23319" xr:uid="{00000000-0005-0000-0000-000074730000}"/>
    <cellStyle name="Notiz 3 2 11 3 3 3 3" xfId="35046" xr:uid="{00000000-0005-0000-0000-000075730000}"/>
    <cellStyle name="Notiz 3 2 11 3 3 4" xfId="15509" xr:uid="{00000000-0005-0000-0000-000076730000}"/>
    <cellStyle name="Notiz 3 2 11 3 3 5" xfId="27236" xr:uid="{00000000-0005-0000-0000-000077730000}"/>
    <cellStyle name="Notiz 3 2 11 3 4" xfId="5090" xr:uid="{00000000-0005-0000-0000-000078730000}"/>
    <cellStyle name="Notiz 3 2 11 3 4 2" xfId="16818" xr:uid="{00000000-0005-0000-0000-000079730000}"/>
    <cellStyle name="Notiz 3 2 11 3 4 3" xfId="28545" xr:uid="{00000000-0005-0000-0000-00007A730000}"/>
    <cellStyle name="Notiz 3 2 11 3 5" xfId="8995" xr:uid="{00000000-0005-0000-0000-00007B730000}"/>
    <cellStyle name="Notiz 3 2 11 3 5 2" xfId="20723" xr:uid="{00000000-0005-0000-0000-00007C730000}"/>
    <cellStyle name="Notiz 3 2 11 3 5 3" xfId="32450" xr:uid="{00000000-0005-0000-0000-00007D730000}"/>
    <cellStyle name="Notiz 3 2 11 3 6" xfId="12913" xr:uid="{00000000-0005-0000-0000-00007E730000}"/>
    <cellStyle name="Notiz 3 2 11 3 7" xfId="24640" xr:uid="{00000000-0005-0000-0000-00007F730000}"/>
    <cellStyle name="Notiz 3 2 11 4" xfId="1625" xr:uid="{00000000-0005-0000-0000-000080730000}"/>
    <cellStyle name="Notiz 3 2 11 4 2" xfId="5530" xr:uid="{00000000-0005-0000-0000-000081730000}"/>
    <cellStyle name="Notiz 3 2 11 4 2 2" xfId="17258" xr:uid="{00000000-0005-0000-0000-000082730000}"/>
    <cellStyle name="Notiz 3 2 11 4 2 3" xfId="28985" xr:uid="{00000000-0005-0000-0000-000083730000}"/>
    <cellStyle name="Notiz 3 2 11 4 3" xfId="9435" xr:uid="{00000000-0005-0000-0000-000084730000}"/>
    <cellStyle name="Notiz 3 2 11 4 3 2" xfId="21163" xr:uid="{00000000-0005-0000-0000-000085730000}"/>
    <cellStyle name="Notiz 3 2 11 4 3 3" xfId="32890" xr:uid="{00000000-0005-0000-0000-000086730000}"/>
    <cellStyle name="Notiz 3 2 11 4 4" xfId="13353" xr:uid="{00000000-0005-0000-0000-000087730000}"/>
    <cellStyle name="Notiz 3 2 11 4 5" xfId="25080" xr:uid="{00000000-0005-0000-0000-000088730000}"/>
    <cellStyle name="Notiz 3 2 11 5" xfId="2923" xr:uid="{00000000-0005-0000-0000-000089730000}"/>
    <cellStyle name="Notiz 3 2 11 5 2" xfId="6828" xr:uid="{00000000-0005-0000-0000-00008A730000}"/>
    <cellStyle name="Notiz 3 2 11 5 2 2" xfId="18556" xr:uid="{00000000-0005-0000-0000-00008B730000}"/>
    <cellStyle name="Notiz 3 2 11 5 2 3" xfId="30283" xr:uid="{00000000-0005-0000-0000-00008C730000}"/>
    <cellStyle name="Notiz 3 2 11 5 3" xfId="10733" xr:uid="{00000000-0005-0000-0000-00008D730000}"/>
    <cellStyle name="Notiz 3 2 11 5 3 2" xfId="22461" xr:uid="{00000000-0005-0000-0000-00008E730000}"/>
    <cellStyle name="Notiz 3 2 11 5 3 3" xfId="34188" xr:uid="{00000000-0005-0000-0000-00008F730000}"/>
    <cellStyle name="Notiz 3 2 11 5 4" xfId="14651" xr:uid="{00000000-0005-0000-0000-000090730000}"/>
    <cellStyle name="Notiz 3 2 11 5 5" xfId="26378" xr:uid="{00000000-0005-0000-0000-000091730000}"/>
    <cellStyle name="Notiz 3 2 11 6" xfId="4232" xr:uid="{00000000-0005-0000-0000-000092730000}"/>
    <cellStyle name="Notiz 3 2 11 6 2" xfId="15960" xr:uid="{00000000-0005-0000-0000-000093730000}"/>
    <cellStyle name="Notiz 3 2 11 6 3" xfId="27687" xr:uid="{00000000-0005-0000-0000-000094730000}"/>
    <cellStyle name="Notiz 3 2 11 7" xfId="8137" xr:uid="{00000000-0005-0000-0000-000095730000}"/>
    <cellStyle name="Notiz 3 2 11 7 2" xfId="19865" xr:uid="{00000000-0005-0000-0000-000096730000}"/>
    <cellStyle name="Notiz 3 2 11 7 3" xfId="31592" xr:uid="{00000000-0005-0000-0000-000097730000}"/>
    <cellStyle name="Notiz 3 2 11 8" xfId="12055" xr:uid="{00000000-0005-0000-0000-000098730000}"/>
    <cellStyle name="Notiz 3 2 11 9" xfId="23782" xr:uid="{00000000-0005-0000-0000-000099730000}"/>
    <cellStyle name="Notiz 3 2 12" xfId="337" xr:uid="{00000000-0005-0000-0000-00009A730000}"/>
    <cellStyle name="Notiz 3 2 12 2" xfId="766" xr:uid="{00000000-0005-0000-0000-00009B730000}"/>
    <cellStyle name="Notiz 3 2 12 2 2" xfId="2064" xr:uid="{00000000-0005-0000-0000-00009C730000}"/>
    <cellStyle name="Notiz 3 2 12 2 2 2" xfId="5969" xr:uid="{00000000-0005-0000-0000-00009D730000}"/>
    <cellStyle name="Notiz 3 2 12 2 2 2 2" xfId="17697" xr:uid="{00000000-0005-0000-0000-00009E730000}"/>
    <cellStyle name="Notiz 3 2 12 2 2 2 3" xfId="29424" xr:uid="{00000000-0005-0000-0000-00009F730000}"/>
    <cellStyle name="Notiz 3 2 12 2 2 3" xfId="9874" xr:uid="{00000000-0005-0000-0000-0000A0730000}"/>
    <cellStyle name="Notiz 3 2 12 2 2 3 2" xfId="21602" xr:uid="{00000000-0005-0000-0000-0000A1730000}"/>
    <cellStyle name="Notiz 3 2 12 2 2 3 3" xfId="33329" xr:uid="{00000000-0005-0000-0000-0000A2730000}"/>
    <cellStyle name="Notiz 3 2 12 2 2 4" xfId="13792" xr:uid="{00000000-0005-0000-0000-0000A3730000}"/>
    <cellStyle name="Notiz 3 2 12 2 2 5" xfId="25519" xr:uid="{00000000-0005-0000-0000-0000A4730000}"/>
    <cellStyle name="Notiz 3 2 12 2 3" xfId="3362" xr:uid="{00000000-0005-0000-0000-0000A5730000}"/>
    <cellStyle name="Notiz 3 2 12 2 3 2" xfId="7267" xr:uid="{00000000-0005-0000-0000-0000A6730000}"/>
    <cellStyle name="Notiz 3 2 12 2 3 2 2" xfId="18995" xr:uid="{00000000-0005-0000-0000-0000A7730000}"/>
    <cellStyle name="Notiz 3 2 12 2 3 2 3" xfId="30722" xr:uid="{00000000-0005-0000-0000-0000A8730000}"/>
    <cellStyle name="Notiz 3 2 12 2 3 3" xfId="11172" xr:uid="{00000000-0005-0000-0000-0000A9730000}"/>
    <cellStyle name="Notiz 3 2 12 2 3 3 2" xfId="22900" xr:uid="{00000000-0005-0000-0000-0000AA730000}"/>
    <cellStyle name="Notiz 3 2 12 2 3 3 3" xfId="34627" xr:uid="{00000000-0005-0000-0000-0000AB730000}"/>
    <cellStyle name="Notiz 3 2 12 2 3 4" xfId="15090" xr:uid="{00000000-0005-0000-0000-0000AC730000}"/>
    <cellStyle name="Notiz 3 2 12 2 3 5" xfId="26817" xr:uid="{00000000-0005-0000-0000-0000AD730000}"/>
    <cellStyle name="Notiz 3 2 12 2 4" xfId="4671" xr:uid="{00000000-0005-0000-0000-0000AE730000}"/>
    <cellStyle name="Notiz 3 2 12 2 4 2" xfId="16399" xr:uid="{00000000-0005-0000-0000-0000AF730000}"/>
    <cellStyle name="Notiz 3 2 12 2 4 3" xfId="28126" xr:uid="{00000000-0005-0000-0000-0000B0730000}"/>
    <cellStyle name="Notiz 3 2 12 2 5" xfId="8576" xr:uid="{00000000-0005-0000-0000-0000B1730000}"/>
    <cellStyle name="Notiz 3 2 12 2 5 2" xfId="20304" xr:uid="{00000000-0005-0000-0000-0000B2730000}"/>
    <cellStyle name="Notiz 3 2 12 2 5 3" xfId="32031" xr:uid="{00000000-0005-0000-0000-0000B3730000}"/>
    <cellStyle name="Notiz 3 2 12 2 6" xfId="12494" xr:uid="{00000000-0005-0000-0000-0000B4730000}"/>
    <cellStyle name="Notiz 3 2 12 2 7" xfId="24221" xr:uid="{00000000-0005-0000-0000-0000B5730000}"/>
    <cellStyle name="Notiz 3 2 12 3" xfId="1195" xr:uid="{00000000-0005-0000-0000-0000B6730000}"/>
    <cellStyle name="Notiz 3 2 12 3 2" xfId="2493" xr:uid="{00000000-0005-0000-0000-0000B7730000}"/>
    <cellStyle name="Notiz 3 2 12 3 2 2" xfId="6398" xr:uid="{00000000-0005-0000-0000-0000B8730000}"/>
    <cellStyle name="Notiz 3 2 12 3 2 2 2" xfId="18126" xr:uid="{00000000-0005-0000-0000-0000B9730000}"/>
    <cellStyle name="Notiz 3 2 12 3 2 2 3" xfId="29853" xr:uid="{00000000-0005-0000-0000-0000BA730000}"/>
    <cellStyle name="Notiz 3 2 12 3 2 3" xfId="10303" xr:uid="{00000000-0005-0000-0000-0000BB730000}"/>
    <cellStyle name="Notiz 3 2 12 3 2 3 2" xfId="22031" xr:uid="{00000000-0005-0000-0000-0000BC730000}"/>
    <cellStyle name="Notiz 3 2 12 3 2 3 3" xfId="33758" xr:uid="{00000000-0005-0000-0000-0000BD730000}"/>
    <cellStyle name="Notiz 3 2 12 3 2 4" xfId="14221" xr:uid="{00000000-0005-0000-0000-0000BE730000}"/>
    <cellStyle name="Notiz 3 2 12 3 2 5" xfId="25948" xr:uid="{00000000-0005-0000-0000-0000BF730000}"/>
    <cellStyle name="Notiz 3 2 12 3 3" xfId="3791" xr:uid="{00000000-0005-0000-0000-0000C0730000}"/>
    <cellStyle name="Notiz 3 2 12 3 3 2" xfId="7696" xr:uid="{00000000-0005-0000-0000-0000C1730000}"/>
    <cellStyle name="Notiz 3 2 12 3 3 2 2" xfId="19424" xr:uid="{00000000-0005-0000-0000-0000C2730000}"/>
    <cellStyle name="Notiz 3 2 12 3 3 2 3" xfId="31151" xr:uid="{00000000-0005-0000-0000-0000C3730000}"/>
    <cellStyle name="Notiz 3 2 12 3 3 3" xfId="11601" xr:uid="{00000000-0005-0000-0000-0000C4730000}"/>
    <cellStyle name="Notiz 3 2 12 3 3 3 2" xfId="23329" xr:uid="{00000000-0005-0000-0000-0000C5730000}"/>
    <cellStyle name="Notiz 3 2 12 3 3 3 3" xfId="35056" xr:uid="{00000000-0005-0000-0000-0000C6730000}"/>
    <cellStyle name="Notiz 3 2 12 3 3 4" xfId="15519" xr:uid="{00000000-0005-0000-0000-0000C7730000}"/>
    <cellStyle name="Notiz 3 2 12 3 3 5" xfId="27246" xr:uid="{00000000-0005-0000-0000-0000C8730000}"/>
    <cellStyle name="Notiz 3 2 12 3 4" xfId="5100" xr:uid="{00000000-0005-0000-0000-0000C9730000}"/>
    <cellStyle name="Notiz 3 2 12 3 4 2" xfId="16828" xr:uid="{00000000-0005-0000-0000-0000CA730000}"/>
    <cellStyle name="Notiz 3 2 12 3 4 3" xfId="28555" xr:uid="{00000000-0005-0000-0000-0000CB730000}"/>
    <cellStyle name="Notiz 3 2 12 3 5" xfId="9005" xr:uid="{00000000-0005-0000-0000-0000CC730000}"/>
    <cellStyle name="Notiz 3 2 12 3 5 2" xfId="20733" xr:uid="{00000000-0005-0000-0000-0000CD730000}"/>
    <cellStyle name="Notiz 3 2 12 3 5 3" xfId="32460" xr:uid="{00000000-0005-0000-0000-0000CE730000}"/>
    <cellStyle name="Notiz 3 2 12 3 6" xfId="12923" xr:uid="{00000000-0005-0000-0000-0000CF730000}"/>
    <cellStyle name="Notiz 3 2 12 3 7" xfId="24650" xr:uid="{00000000-0005-0000-0000-0000D0730000}"/>
    <cellStyle name="Notiz 3 2 12 4" xfId="1635" xr:uid="{00000000-0005-0000-0000-0000D1730000}"/>
    <cellStyle name="Notiz 3 2 12 4 2" xfId="5540" xr:uid="{00000000-0005-0000-0000-0000D2730000}"/>
    <cellStyle name="Notiz 3 2 12 4 2 2" xfId="17268" xr:uid="{00000000-0005-0000-0000-0000D3730000}"/>
    <cellStyle name="Notiz 3 2 12 4 2 3" xfId="28995" xr:uid="{00000000-0005-0000-0000-0000D4730000}"/>
    <cellStyle name="Notiz 3 2 12 4 3" xfId="9445" xr:uid="{00000000-0005-0000-0000-0000D5730000}"/>
    <cellStyle name="Notiz 3 2 12 4 3 2" xfId="21173" xr:uid="{00000000-0005-0000-0000-0000D6730000}"/>
    <cellStyle name="Notiz 3 2 12 4 3 3" xfId="32900" xr:uid="{00000000-0005-0000-0000-0000D7730000}"/>
    <cellStyle name="Notiz 3 2 12 4 4" xfId="13363" xr:uid="{00000000-0005-0000-0000-0000D8730000}"/>
    <cellStyle name="Notiz 3 2 12 4 5" xfId="25090" xr:uid="{00000000-0005-0000-0000-0000D9730000}"/>
    <cellStyle name="Notiz 3 2 12 5" xfId="2933" xr:uid="{00000000-0005-0000-0000-0000DA730000}"/>
    <cellStyle name="Notiz 3 2 12 5 2" xfId="6838" xr:uid="{00000000-0005-0000-0000-0000DB730000}"/>
    <cellStyle name="Notiz 3 2 12 5 2 2" xfId="18566" xr:uid="{00000000-0005-0000-0000-0000DC730000}"/>
    <cellStyle name="Notiz 3 2 12 5 2 3" xfId="30293" xr:uid="{00000000-0005-0000-0000-0000DD730000}"/>
    <cellStyle name="Notiz 3 2 12 5 3" xfId="10743" xr:uid="{00000000-0005-0000-0000-0000DE730000}"/>
    <cellStyle name="Notiz 3 2 12 5 3 2" xfId="22471" xr:uid="{00000000-0005-0000-0000-0000DF730000}"/>
    <cellStyle name="Notiz 3 2 12 5 3 3" xfId="34198" xr:uid="{00000000-0005-0000-0000-0000E0730000}"/>
    <cellStyle name="Notiz 3 2 12 5 4" xfId="14661" xr:uid="{00000000-0005-0000-0000-0000E1730000}"/>
    <cellStyle name="Notiz 3 2 12 5 5" xfId="26388" xr:uid="{00000000-0005-0000-0000-0000E2730000}"/>
    <cellStyle name="Notiz 3 2 12 6" xfId="4242" xr:uid="{00000000-0005-0000-0000-0000E3730000}"/>
    <cellStyle name="Notiz 3 2 12 6 2" xfId="15970" xr:uid="{00000000-0005-0000-0000-0000E4730000}"/>
    <cellStyle name="Notiz 3 2 12 6 3" xfId="27697" xr:uid="{00000000-0005-0000-0000-0000E5730000}"/>
    <cellStyle name="Notiz 3 2 12 7" xfId="8147" xr:uid="{00000000-0005-0000-0000-0000E6730000}"/>
    <cellStyle name="Notiz 3 2 12 7 2" xfId="19875" xr:uid="{00000000-0005-0000-0000-0000E7730000}"/>
    <cellStyle name="Notiz 3 2 12 7 3" xfId="31602" xr:uid="{00000000-0005-0000-0000-0000E8730000}"/>
    <cellStyle name="Notiz 3 2 12 8" xfId="12065" xr:uid="{00000000-0005-0000-0000-0000E9730000}"/>
    <cellStyle name="Notiz 3 2 12 9" xfId="23792" xr:uid="{00000000-0005-0000-0000-0000EA730000}"/>
    <cellStyle name="Notiz 3 2 13" xfId="360" xr:uid="{00000000-0005-0000-0000-0000EB730000}"/>
    <cellStyle name="Notiz 3 2 13 2" xfId="789" xr:uid="{00000000-0005-0000-0000-0000EC730000}"/>
    <cellStyle name="Notiz 3 2 13 2 2" xfId="2087" xr:uid="{00000000-0005-0000-0000-0000ED730000}"/>
    <cellStyle name="Notiz 3 2 13 2 2 2" xfId="5992" xr:uid="{00000000-0005-0000-0000-0000EE730000}"/>
    <cellStyle name="Notiz 3 2 13 2 2 2 2" xfId="17720" xr:uid="{00000000-0005-0000-0000-0000EF730000}"/>
    <cellStyle name="Notiz 3 2 13 2 2 2 3" xfId="29447" xr:uid="{00000000-0005-0000-0000-0000F0730000}"/>
    <cellStyle name="Notiz 3 2 13 2 2 3" xfId="9897" xr:uid="{00000000-0005-0000-0000-0000F1730000}"/>
    <cellStyle name="Notiz 3 2 13 2 2 3 2" xfId="21625" xr:uid="{00000000-0005-0000-0000-0000F2730000}"/>
    <cellStyle name="Notiz 3 2 13 2 2 3 3" xfId="33352" xr:uid="{00000000-0005-0000-0000-0000F3730000}"/>
    <cellStyle name="Notiz 3 2 13 2 2 4" xfId="13815" xr:uid="{00000000-0005-0000-0000-0000F4730000}"/>
    <cellStyle name="Notiz 3 2 13 2 2 5" xfId="25542" xr:uid="{00000000-0005-0000-0000-0000F5730000}"/>
    <cellStyle name="Notiz 3 2 13 2 3" xfId="3385" xr:uid="{00000000-0005-0000-0000-0000F6730000}"/>
    <cellStyle name="Notiz 3 2 13 2 3 2" xfId="7290" xr:uid="{00000000-0005-0000-0000-0000F7730000}"/>
    <cellStyle name="Notiz 3 2 13 2 3 2 2" xfId="19018" xr:uid="{00000000-0005-0000-0000-0000F8730000}"/>
    <cellStyle name="Notiz 3 2 13 2 3 2 3" xfId="30745" xr:uid="{00000000-0005-0000-0000-0000F9730000}"/>
    <cellStyle name="Notiz 3 2 13 2 3 3" xfId="11195" xr:uid="{00000000-0005-0000-0000-0000FA730000}"/>
    <cellStyle name="Notiz 3 2 13 2 3 3 2" xfId="22923" xr:uid="{00000000-0005-0000-0000-0000FB730000}"/>
    <cellStyle name="Notiz 3 2 13 2 3 3 3" xfId="34650" xr:uid="{00000000-0005-0000-0000-0000FC730000}"/>
    <cellStyle name="Notiz 3 2 13 2 3 4" xfId="15113" xr:uid="{00000000-0005-0000-0000-0000FD730000}"/>
    <cellStyle name="Notiz 3 2 13 2 3 5" xfId="26840" xr:uid="{00000000-0005-0000-0000-0000FE730000}"/>
    <cellStyle name="Notiz 3 2 13 2 4" xfId="4694" xr:uid="{00000000-0005-0000-0000-0000FF730000}"/>
    <cellStyle name="Notiz 3 2 13 2 4 2" xfId="16422" xr:uid="{00000000-0005-0000-0000-000000740000}"/>
    <cellStyle name="Notiz 3 2 13 2 4 3" xfId="28149" xr:uid="{00000000-0005-0000-0000-000001740000}"/>
    <cellStyle name="Notiz 3 2 13 2 5" xfId="8599" xr:uid="{00000000-0005-0000-0000-000002740000}"/>
    <cellStyle name="Notiz 3 2 13 2 5 2" xfId="20327" xr:uid="{00000000-0005-0000-0000-000003740000}"/>
    <cellStyle name="Notiz 3 2 13 2 5 3" xfId="32054" xr:uid="{00000000-0005-0000-0000-000004740000}"/>
    <cellStyle name="Notiz 3 2 13 2 6" xfId="12517" xr:uid="{00000000-0005-0000-0000-000005740000}"/>
    <cellStyle name="Notiz 3 2 13 2 7" xfId="24244" xr:uid="{00000000-0005-0000-0000-000006740000}"/>
    <cellStyle name="Notiz 3 2 13 3" xfId="1218" xr:uid="{00000000-0005-0000-0000-000007740000}"/>
    <cellStyle name="Notiz 3 2 13 3 2" xfId="2516" xr:uid="{00000000-0005-0000-0000-000008740000}"/>
    <cellStyle name="Notiz 3 2 13 3 2 2" xfId="6421" xr:uid="{00000000-0005-0000-0000-000009740000}"/>
    <cellStyle name="Notiz 3 2 13 3 2 2 2" xfId="18149" xr:uid="{00000000-0005-0000-0000-00000A740000}"/>
    <cellStyle name="Notiz 3 2 13 3 2 2 3" xfId="29876" xr:uid="{00000000-0005-0000-0000-00000B740000}"/>
    <cellStyle name="Notiz 3 2 13 3 2 3" xfId="10326" xr:uid="{00000000-0005-0000-0000-00000C740000}"/>
    <cellStyle name="Notiz 3 2 13 3 2 3 2" xfId="22054" xr:uid="{00000000-0005-0000-0000-00000D740000}"/>
    <cellStyle name="Notiz 3 2 13 3 2 3 3" xfId="33781" xr:uid="{00000000-0005-0000-0000-00000E740000}"/>
    <cellStyle name="Notiz 3 2 13 3 2 4" xfId="14244" xr:uid="{00000000-0005-0000-0000-00000F740000}"/>
    <cellStyle name="Notiz 3 2 13 3 2 5" xfId="25971" xr:uid="{00000000-0005-0000-0000-000010740000}"/>
    <cellStyle name="Notiz 3 2 13 3 3" xfId="3814" xr:uid="{00000000-0005-0000-0000-000011740000}"/>
    <cellStyle name="Notiz 3 2 13 3 3 2" xfId="7719" xr:uid="{00000000-0005-0000-0000-000012740000}"/>
    <cellStyle name="Notiz 3 2 13 3 3 2 2" xfId="19447" xr:uid="{00000000-0005-0000-0000-000013740000}"/>
    <cellStyle name="Notiz 3 2 13 3 3 2 3" xfId="31174" xr:uid="{00000000-0005-0000-0000-000014740000}"/>
    <cellStyle name="Notiz 3 2 13 3 3 3" xfId="11624" xr:uid="{00000000-0005-0000-0000-000015740000}"/>
    <cellStyle name="Notiz 3 2 13 3 3 3 2" xfId="23352" xr:uid="{00000000-0005-0000-0000-000016740000}"/>
    <cellStyle name="Notiz 3 2 13 3 3 3 3" xfId="35079" xr:uid="{00000000-0005-0000-0000-000017740000}"/>
    <cellStyle name="Notiz 3 2 13 3 3 4" xfId="15542" xr:uid="{00000000-0005-0000-0000-000018740000}"/>
    <cellStyle name="Notiz 3 2 13 3 3 5" xfId="27269" xr:uid="{00000000-0005-0000-0000-000019740000}"/>
    <cellStyle name="Notiz 3 2 13 3 4" xfId="5123" xr:uid="{00000000-0005-0000-0000-00001A740000}"/>
    <cellStyle name="Notiz 3 2 13 3 4 2" xfId="16851" xr:uid="{00000000-0005-0000-0000-00001B740000}"/>
    <cellStyle name="Notiz 3 2 13 3 4 3" xfId="28578" xr:uid="{00000000-0005-0000-0000-00001C740000}"/>
    <cellStyle name="Notiz 3 2 13 3 5" xfId="9028" xr:uid="{00000000-0005-0000-0000-00001D740000}"/>
    <cellStyle name="Notiz 3 2 13 3 5 2" xfId="20756" xr:uid="{00000000-0005-0000-0000-00001E740000}"/>
    <cellStyle name="Notiz 3 2 13 3 5 3" xfId="32483" xr:uid="{00000000-0005-0000-0000-00001F740000}"/>
    <cellStyle name="Notiz 3 2 13 3 6" xfId="12946" xr:uid="{00000000-0005-0000-0000-000020740000}"/>
    <cellStyle name="Notiz 3 2 13 3 7" xfId="24673" xr:uid="{00000000-0005-0000-0000-000021740000}"/>
    <cellStyle name="Notiz 3 2 13 4" xfId="1658" xr:uid="{00000000-0005-0000-0000-000022740000}"/>
    <cellStyle name="Notiz 3 2 13 4 2" xfId="5563" xr:uid="{00000000-0005-0000-0000-000023740000}"/>
    <cellStyle name="Notiz 3 2 13 4 2 2" xfId="17291" xr:uid="{00000000-0005-0000-0000-000024740000}"/>
    <cellStyle name="Notiz 3 2 13 4 2 3" xfId="29018" xr:uid="{00000000-0005-0000-0000-000025740000}"/>
    <cellStyle name="Notiz 3 2 13 4 3" xfId="9468" xr:uid="{00000000-0005-0000-0000-000026740000}"/>
    <cellStyle name="Notiz 3 2 13 4 3 2" xfId="21196" xr:uid="{00000000-0005-0000-0000-000027740000}"/>
    <cellStyle name="Notiz 3 2 13 4 3 3" xfId="32923" xr:uid="{00000000-0005-0000-0000-000028740000}"/>
    <cellStyle name="Notiz 3 2 13 4 4" xfId="13386" xr:uid="{00000000-0005-0000-0000-000029740000}"/>
    <cellStyle name="Notiz 3 2 13 4 5" xfId="25113" xr:uid="{00000000-0005-0000-0000-00002A740000}"/>
    <cellStyle name="Notiz 3 2 13 5" xfId="2956" xr:uid="{00000000-0005-0000-0000-00002B740000}"/>
    <cellStyle name="Notiz 3 2 13 5 2" xfId="6861" xr:uid="{00000000-0005-0000-0000-00002C740000}"/>
    <cellStyle name="Notiz 3 2 13 5 2 2" xfId="18589" xr:uid="{00000000-0005-0000-0000-00002D740000}"/>
    <cellStyle name="Notiz 3 2 13 5 2 3" xfId="30316" xr:uid="{00000000-0005-0000-0000-00002E740000}"/>
    <cellStyle name="Notiz 3 2 13 5 3" xfId="10766" xr:uid="{00000000-0005-0000-0000-00002F740000}"/>
    <cellStyle name="Notiz 3 2 13 5 3 2" xfId="22494" xr:uid="{00000000-0005-0000-0000-000030740000}"/>
    <cellStyle name="Notiz 3 2 13 5 3 3" xfId="34221" xr:uid="{00000000-0005-0000-0000-000031740000}"/>
    <cellStyle name="Notiz 3 2 13 5 4" xfId="14684" xr:uid="{00000000-0005-0000-0000-000032740000}"/>
    <cellStyle name="Notiz 3 2 13 5 5" xfId="26411" xr:uid="{00000000-0005-0000-0000-000033740000}"/>
    <cellStyle name="Notiz 3 2 13 6" xfId="4265" xr:uid="{00000000-0005-0000-0000-000034740000}"/>
    <cellStyle name="Notiz 3 2 13 6 2" xfId="15993" xr:uid="{00000000-0005-0000-0000-000035740000}"/>
    <cellStyle name="Notiz 3 2 13 6 3" xfId="27720" xr:uid="{00000000-0005-0000-0000-000036740000}"/>
    <cellStyle name="Notiz 3 2 13 7" xfId="8170" xr:uid="{00000000-0005-0000-0000-000037740000}"/>
    <cellStyle name="Notiz 3 2 13 7 2" xfId="19898" xr:uid="{00000000-0005-0000-0000-000038740000}"/>
    <cellStyle name="Notiz 3 2 13 7 3" xfId="31625" xr:uid="{00000000-0005-0000-0000-000039740000}"/>
    <cellStyle name="Notiz 3 2 13 8" xfId="12088" xr:uid="{00000000-0005-0000-0000-00003A740000}"/>
    <cellStyle name="Notiz 3 2 13 9" xfId="23815" xr:uid="{00000000-0005-0000-0000-00003B740000}"/>
    <cellStyle name="Notiz 3 2 14" xfId="228" xr:uid="{00000000-0005-0000-0000-00003C740000}"/>
    <cellStyle name="Notiz 3 2 14 2" xfId="1526" xr:uid="{00000000-0005-0000-0000-00003D740000}"/>
    <cellStyle name="Notiz 3 2 14 2 2" xfId="5431" xr:uid="{00000000-0005-0000-0000-00003E740000}"/>
    <cellStyle name="Notiz 3 2 14 2 2 2" xfId="17159" xr:uid="{00000000-0005-0000-0000-00003F740000}"/>
    <cellStyle name="Notiz 3 2 14 2 2 3" xfId="28886" xr:uid="{00000000-0005-0000-0000-000040740000}"/>
    <cellStyle name="Notiz 3 2 14 2 3" xfId="9336" xr:uid="{00000000-0005-0000-0000-000041740000}"/>
    <cellStyle name="Notiz 3 2 14 2 3 2" xfId="21064" xr:uid="{00000000-0005-0000-0000-000042740000}"/>
    <cellStyle name="Notiz 3 2 14 2 3 3" xfId="32791" xr:uid="{00000000-0005-0000-0000-000043740000}"/>
    <cellStyle name="Notiz 3 2 14 2 4" xfId="13254" xr:uid="{00000000-0005-0000-0000-000044740000}"/>
    <cellStyle name="Notiz 3 2 14 2 5" xfId="24981" xr:uid="{00000000-0005-0000-0000-000045740000}"/>
    <cellStyle name="Notiz 3 2 14 3" xfId="2824" xr:uid="{00000000-0005-0000-0000-000046740000}"/>
    <cellStyle name="Notiz 3 2 14 3 2" xfId="6729" xr:uid="{00000000-0005-0000-0000-000047740000}"/>
    <cellStyle name="Notiz 3 2 14 3 2 2" xfId="18457" xr:uid="{00000000-0005-0000-0000-000048740000}"/>
    <cellStyle name="Notiz 3 2 14 3 2 3" xfId="30184" xr:uid="{00000000-0005-0000-0000-000049740000}"/>
    <cellStyle name="Notiz 3 2 14 3 3" xfId="10634" xr:uid="{00000000-0005-0000-0000-00004A740000}"/>
    <cellStyle name="Notiz 3 2 14 3 3 2" xfId="22362" xr:uid="{00000000-0005-0000-0000-00004B740000}"/>
    <cellStyle name="Notiz 3 2 14 3 3 3" xfId="34089" xr:uid="{00000000-0005-0000-0000-00004C740000}"/>
    <cellStyle name="Notiz 3 2 14 3 4" xfId="14552" xr:uid="{00000000-0005-0000-0000-00004D740000}"/>
    <cellStyle name="Notiz 3 2 14 3 5" xfId="26279" xr:uid="{00000000-0005-0000-0000-00004E740000}"/>
    <cellStyle name="Notiz 3 2 14 4" xfId="4133" xr:uid="{00000000-0005-0000-0000-00004F740000}"/>
    <cellStyle name="Notiz 3 2 14 4 2" xfId="15861" xr:uid="{00000000-0005-0000-0000-000050740000}"/>
    <cellStyle name="Notiz 3 2 14 4 3" xfId="27588" xr:uid="{00000000-0005-0000-0000-000051740000}"/>
    <cellStyle name="Notiz 3 2 14 5" xfId="8038" xr:uid="{00000000-0005-0000-0000-000052740000}"/>
    <cellStyle name="Notiz 3 2 14 5 2" xfId="19766" xr:uid="{00000000-0005-0000-0000-000053740000}"/>
    <cellStyle name="Notiz 3 2 14 5 3" xfId="31493" xr:uid="{00000000-0005-0000-0000-000054740000}"/>
    <cellStyle name="Notiz 3 2 14 6" xfId="11956" xr:uid="{00000000-0005-0000-0000-000055740000}"/>
    <cellStyle name="Notiz 3 2 14 7" xfId="23683" xr:uid="{00000000-0005-0000-0000-000056740000}"/>
    <cellStyle name="Notiz 3 2 15" xfId="217" xr:uid="{00000000-0005-0000-0000-000057740000}"/>
    <cellStyle name="Notiz 3 2 15 2" xfId="4122" xr:uid="{00000000-0005-0000-0000-000058740000}"/>
    <cellStyle name="Notiz 3 2 15 2 2" xfId="15850" xr:uid="{00000000-0005-0000-0000-000059740000}"/>
    <cellStyle name="Notiz 3 2 15 2 3" xfId="27577" xr:uid="{00000000-0005-0000-0000-00005A740000}"/>
    <cellStyle name="Notiz 3 2 15 3" xfId="8027" xr:uid="{00000000-0005-0000-0000-00005B740000}"/>
    <cellStyle name="Notiz 3 2 15 3 2" xfId="19755" xr:uid="{00000000-0005-0000-0000-00005C740000}"/>
    <cellStyle name="Notiz 3 2 15 3 3" xfId="31482" xr:uid="{00000000-0005-0000-0000-00005D740000}"/>
    <cellStyle name="Notiz 3 2 15 4" xfId="11945" xr:uid="{00000000-0005-0000-0000-00005E740000}"/>
    <cellStyle name="Notiz 3 2 15 5" xfId="23672" xr:uid="{00000000-0005-0000-0000-00005F740000}"/>
    <cellStyle name="Notiz 3 2 16" xfId="206" xr:uid="{00000000-0005-0000-0000-000060740000}"/>
    <cellStyle name="Notiz 3 2 16 2" xfId="11934" xr:uid="{00000000-0005-0000-0000-000061740000}"/>
    <cellStyle name="Notiz 3 2 16 3" xfId="23661" xr:uid="{00000000-0005-0000-0000-000062740000}"/>
    <cellStyle name="Notiz 3 2 17" xfId="190" xr:uid="{00000000-0005-0000-0000-000063740000}"/>
    <cellStyle name="Notiz 3 2 18" xfId="23650" xr:uid="{00000000-0005-0000-0000-000064740000}"/>
    <cellStyle name="Notiz 3 2 19" xfId="172" xr:uid="{00000000-0005-0000-0000-000065740000}"/>
    <cellStyle name="Notiz 3 2 2" xfId="103" xr:uid="{00000000-0005-0000-0000-000066740000}"/>
    <cellStyle name="Notiz 3 2 2 10" xfId="2877" xr:uid="{00000000-0005-0000-0000-000067740000}"/>
    <cellStyle name="Notiz 3 2 2 10 2" xfId="6782" xr:uid="{00000000-0005-0000-0000-000068740000}"/>
    <cellStyle name="Notiz 3 2 2 10 2 2" xfId="18510" xr:uid="{00000000-0005-0000-0000-000069740000}"/>
    <cellStyle name="Notiz 3 2 2 10 2 3" xfId="30237" xr:uid="{00000000-0005-0000-0000-00006A740000}"/>
    <cellStyle name="Notiz 3 2 2 10 3" xfId="10687" xr:uid="{00000000-0005-0000-0000-00006B740000}"/>
    <cellStyle name="Notiz 3 2 2 10 3 2" xfId="22415" xr:uid="{00000000-0005-0000-0000-00006C740000}"/>
    <cellStyle name="Notiz 3 2 2 10 3 3" xfId="34142" xr:uid="{00000000-0005-0000-0000-00006D740000}"/>
    <cellStyle name="Notiz 3 2 2 10 4" xfId="14605" xr:uid="{00000000-0005-0000-0000-00006E740000}"/>
    <cellStyle name="Notiz 3 2 2 10 5" xfId="26332" xr:uid="{00000000-0005-0000-0000-00006F740000}"/>
    <cellStyle name="Notiz 3 2 2 11" xfId="4186" xr:uid="{00000000-0005-0000-0000-000070740000}"/>
    <cellStyle name="Notiz 3 2 2 11 2" xfId="15914" xr:uid="{00000000-0005-0000-0000-000071740000}"/>
    <cellStyle name="Notiz 3 2 2 11 3" xfId="27641" xr:uid="{00000000-0005-0000-0000-000072740000}"/>
    <cellStyle name="Notiz 3 2 2 12" xfId="8091" xr:uid="{00000000-0005-0000-0000-000073740000}"/>
    <cellStyle name="Notiz 3 2 2 12 2" xfId="19819" xr:uid="{00000000-0005-0000-0000-000074740000}"/>
    <cellStyle name="Notiz 3 2 2 12 3" xfId="31546" xr:uid="{00000000-0005-0000-0000-000075740000}"/>
    <cellStyle name="Notiz 3 2 2 13" xfId="12009" xr:uid="{00000000-0005-0000-0000-000076740000}"/>
    <cellStyle name="Notiz 3 2 2 14" xfId="23736" xr:uid="{00000000-0005-0000-0000-000077740000}"/>
    <cellStyle name="Notiz 3 2 2 15" xfId="35377" xr:uid="{00000000-0005-0000-0000-000078740000}"/>
    <cellStyle name="Notiz 3 2 2 16" xfId="35391" xr:uid="{00000000-0005-0000-0000-000079740000}"/>
    <cellStyle name="Notiz 3 2 2 17" xfId="35402" xr:uid="{00000000-0005-0000-0000-00007A740000}"/>
    <cellStyle name="Notiz 3 2 2 18" xfId="281" xr:uid="{00000000-0005-0000-0000-00007B740000}"/>
    <cellStyle name="Notiz 3 2 2 2" xfId="435" xr:uid="{00000000-0005-0000-0000-00007C740000}"/>
    <cellStyle name="Notiz 3 2 2 2 10" xfId="12163" xr:uid="{00000000-0005-0000-0000-00007D740000}"/>
    <cellStyle name="Notiz 3 2 2 2 11" xfId="23890" xr:uid="{00000000-0005-0000-0000-00007E740000}"/>
    <cellStyle name="Notiz 3 2 2 2 2" xfId="534" xr:uid="{00000000-0005-0000-0000-00007F740000}"/>
    <cellStyle name="Notiz 3 2 2 2 2 2" xfId="963" xr:uid="{00000000-0005-0000-0000-000080740000}"/>
    <cellStyle name="Notiz 3 2 2 2 2 2 2" xfId="2261" xr:uid="{00000000-0005-0000-0000-000081740000}"/>
    <cellStyle name="Notiz 3 2 2 2 2 2 2 2" xfId="6166" xr:uid="{00000000-0005-0000-0000-000082740000}"/>
    <cellStyle name="Notiz 3 2 2 2 2 2 2 2 2" xfId="17894" xr:uid="{00000000-0005-0000-0000-000083740000}"/>
    <cellStyle name="Notiz 3 2 2 2 2 2 2 2 3" xfId="29621" xr:uid="{00000000-0005-0000-0000-000084740000}"/>
    <cellStyle name="Notiz 3 2 2 2 2 2 2 3" xfId="10071" xr:uid="{00000000-0005-0000-0000-000085740000}"/>
    <cellStyle name="Notiz 3 2 2 2 2 2 2 3 2" xfId="21799" xr:uid="{00000000-0005-0000-0000-000086740000}"/>
    <cellStyle name="Notiz 3 2 2 2 2 2 2 3 3" xfId="33526" xr:uid="{00000000-0005-0000-0000-000087740000}"/>
    <cellStyle name="Notiz 3 2 2 2 2 2 2 4" xfId="13989" xr:uid="{00000000-0005-0000-0000-000088740000}"/>
    <cellStyle name="Notiz 3 2 2 2 2 2 2 5" xfId="25716" xr:uid="{00000000-0005-0000-0000-000089740000}"/>
    <cellStyle name="Notiz 3 2 2 2 2 2 3" xfId="3559" xr:uid="{00000000-0005-0000-0000-00008A740000}"/>
    <cellStyle name="Notiz 3 2 2 2 2 2 3 2" xfId="7464" xr:uid="{00000000-0005-0000-0000-00008B740000}"/>
    <cellStyle name="Notiz 3 2 2 2 2 2 3 2 2" xfId="19192" xr:uid="{00000000-0005-0000-0000-00008C740000}"/>
    <cellStyle name="Notiz 3 2 2 2 2 2 3 2 3" xfId="30919" xr:uid="{00000000-0005-0000-0000-00008D740000}"/>
    <cellStyle name="Notiz 3 2 2 2 2 2 3 3" xfId="11369" xr:uid="{00000000-0005-0000-0000-00008E740000}"/>
    <cellStyle name="Notiz 3 2 2 2 2 2 3 3 2" xfId="23097" xr:uid="{00000000-0005-0000-0000-00008F740000}"/>
    <cellStyle name="Notiz 3 2 2 2 2 2 3 3 3" xfId="34824" xr:uid="{00000000-0005-0000-0000-000090740000}"/>
    <cellStyle name="Notiz 3 2 2 2 2 2 3 4" xfId="15287" xr:uid="{00000000-0005-0000-0000-000091740000}"/>
    <cellStyle name="Notiz 3 2 2 2 2 2 3 5" xfId="27014" xr:uid="{00000000-0005-0000-0000-000092740000}"/>
    <cellStyle name="Notiz 3 2 2 2 2 2 4" xfId="4868" xr:uid="{00000000-0005-0000-0000-000093740000}"/>
    <cellStyle name="Notiz 3 2 2 2 2 2 4 2" xfId="16596" xr:uid="{00000000-0005-0000-0000-000094740000}"/>
    <cellStyle name="Notiz 3 2 2 2 2 2 4 3" xfId="28323" xr:uid="{00000000-0005-0000-0000-000095740000}"/>
    <cellStyle name="Notiz 3 2 2 2 2 2 5" xfId="8773" xr:uid="{00000000-0005-0000-0000-000096740000}"/>
    <cellStyle name="Notiz 3 2 2 2 2 2 5 2" xfId="20501" xr:uid="{00000000-0005-0000-0000-000097740000}"/>
    <cellStyle name="Notiz 3 2 2 2 2 2 5 3" xfId="32228" xr:uid="{00000000-0005-0000-0000-000098740000}"/>
    <cellStyle name="Notiz 3 2 2 2 2 2 6" xfId="12691" xr:uid="{00000000-0005-0000-0000-000099740000}"/>
    <cellStyle name="Notiz 3 2 2 2 2 2 7" xfId="24418" xr:uid="{00000000-0005-0000-0000-00009A740000}"/>
    <cellStyle name="Notiz 3 2 2 2 2 3" xfId="1392" xr:uid="{00000000-0005-0000-0000-00009B740000}"/>
    <cellStyle name="Notiz 3 2 2 2 2 3 2" xfId="2690" xr:uid="{00000000-0005-0000-0000-00009C740000}"/>
    <cellStyle name="Notiz 3 2 2 2 2 3 2 2" xfId="6595" xr:uid="{00000000-0005-0000-0000-00009D740000}"/>
    <cellStyle name="Notiz 3 2 2 2 2 3 2 2 2" xfId="18323" xr:uid="{00000000-0005-0000-0000-00009E740000}"/>
    <cellStyle name="Notiz 3 2 2 2 2 3 2 2 3" xfId="30050" xr:uid="{00000000-0005-0000-0000-00009F740000}"/>
    <cellStyle name="Notiz 3 2 2 2 2 3 2 3" xfId="10500" xr:uid="{00000000-0005-0000-0000-0000A0740000}"/>
    <cellStyle name="Notiz 3 2 2 2 2 3 2 3 2" xfId="22228" xr:uid="{00000000-0005-0000-0000-0000A1740000}"/>
    <cellStyle name="Notiz 3 2 2 2 2 3 2 3 3" xfId="33955" xr:uid="{00000000-0005-0000-0000-0000A2740000}"/>
    <cellStyle name="Notiz 3 2 2 2 2 3 2 4" xfId="14418" xr:uid="{00000000-0005-0000-0000-0000A3740000}"/>
    <cellStyle name="Notiz 3 2 2 2 2 3 2 5" xfId="26145" xr:uid="{00000000-0005-0000-0000-0000A4740000}"/>
    <cellStyle name="Notiz 3 2 2 2 2 3 3" xfId="3988" xr:uid="{00000000-0005-0000-0000-0000A5740000}"/>
    <cellStyle name="Notiz 3 2 2 2 2 3 3 2" xfId="7893" xr:uid="{00000000-0005-0000-0000-0000A6740000}"/>
    <cellStyle name="Notiz 3 2 2 2 2 3 3 2 2" xfId="19621" xr:uid="{00000000-0005-0000-0000-0000A7740000}"/>
    <cellStyle name="Notiz 3 2 2 2 2 3 3 2 3" xfId="31348" xr:uid="{00000000-0005-0000-0000-0000A8740000}"/>
    <cellStyle name="Notiz 3 2 2 2 2 3 3 3" xfId="11798" xr:uid="{00000000-0005-0000-0000-0000A9740000}"/>
    <cellStyle name="Notiz 3 2 2 2 2 3 3 3 2" xfId="23526" xr:uid="{00000000-0005-0000-0000-0000AA740000}"/>
    <cellStyle name="Notiz 3 2 2 2 2 3 3 3 3" xfId="35253" xr:uid="{00000000-0005-0000-0000-0000AB740000}"/>
    <cellStyle name="Notiz 3 2 2 2 2 3 3 4" xfId="15716" xr:uid="{00000000-0005-0000-0000-0000AC740000}"/>
    <cellStyle name="Notiz 3 2 2 2 2 3 3 5" xfId="27443" xr:uid="{00000000-0005-0000-0000-0000AD740000}"/>
    <cellStyle name="Notiz 3 2 2 2 2 3 4" xfId="5297" xr:uid="{00000000-0005-0000-0000-0000AE740000}"/>
    <cellStyle name="Notiz 3 2 2 2 2 3 4 2" xfId="17025" xr:uid="{00000000-0005-0000-0000-0000AF740000}"/>
    <cellStyle name="Notiz 3 2 2 2 2 3 4 3" xfId="28752" xr:uid="{00000000-0005-0000-0000-0000B0740000}"/>
    <cellStyle name="Notiz 3 2 2 2 2 3 5" xfId="9202" xr:uid="{00000000-0005-0000-0000-0000B1740000}"/>
    <cellStyle name="Notiz 3 2 2 2 2 3 5 2" xfId="20930" xr:uid="{00000000-0005-0000-0000-0000B2740000}"/>
    <cellStyle name="Notiz 3 2 2 2 2 3 5 3" xfId="32657" xr:uid="{00000000-0005-0000-0000-0000B3740000}"/>
    <cellStyle name="Notiz 3 2 2 2 2 3 6" xfId="13120" xr:uid="{00000000-0005-0000-0000-0000B4740000}"/>
    <cellStyle name="Notiz 3 2 2 2 2 3 7" xfId="24847" xr:uid="{00000000-0005-0000-0000-0000B5740000}"/>
    <cellStyle name="Notiz 3 2 2 2 2 4" xfId="1832" xr:uid="{00000000-0005-0000-0000-0000B6740000}"/>
    <cellStyle name="Notiz 3 2 2 2 2 4 2" xfId="5737" xr:uid="{00000000-0005-0000-0000-0000B7740000}"/>
    <cellStyle name="Notiz 3 2 2 2 2 4 2 2" xfId="17465" xr:uid="{00000000-0005-0000-0000-0000B8740000}"/>
    <cellStyle name="Notiz 3 2 2 2 2 4 2 3" xfId="29192" xr:uid="{00000000-0005-0000-0000-0000B9740000}"/>
    <cellStyle name="Notiz 3 2 2 2 2 4 3" xfId="9642" xr:uid="{00000000-0005-0000-0000-0000BA740000}"/>
    <cellStyle name="Notiz 3 2 2 2 2 4 3 2" xfId="21370" xr:uid="{00000000-0005-0000-0000-0000BB740000}"/>
    <cellStyle name="Notiz 3 2 2 2 2 4 3 3" xfId="33097" xr:uid="{00000000-0005-0000-0000-0000BC740000}"/>
    <cellStyle name="Notiz 3 2 2 2 2 4 4" xfId="13560" xr:uid="{00000000-0005-0000-0000-0000BD740000}"/>
    <cellStyle name="Notiz 3 2 2 2 2 4 5" xfId="25287" xr:uid="{00000000-0005-0000-0000-0000BE740000}"/>
    <cellStyle name="Notiz 3 2 2 2 2 5" xfId="3130" xr:uid="{00000000-0005-0000-0000-0000BF740000}"/>
    <cellStyle name="Notiz 3 2 2 2 2 5 2" xfId="7035" xr:uid="{00000000-0005-0000-0000-0000C0740000}"/>
    <cellStyle name="Notiz 3 2 2 2 2 5 2 2" xfId="18763" xr:uid="{00000000-0005-0000-0000-0000C1740000}"/>
    <cellStyle name="Notiz 3 2 2 2 2 5 2 3" xfId="30490" xr:uid="{00000000-0005-0000-0000-0000C2740000}"/>
    <cellStyle name="Notiz 3 2 2 2 2 5 3" xfId="10940" xr:uid="{00000000-0005-0000-0000-0000C3740000}"/>
    <cellStyle name="Notiz 3 2 2 2 2 5 3 2" xfId="22668" xr:uid="{00000000-0005-0000-0000-0000C4740000}"/>
    <cellStyle name="Notiz 3 2 2 2 2 5 3 3" xfId="34395" xr:uid="{00000000-0005-0000-0000-0000C5740000}"/>
    <cellStyle name="Notiz 3 2 2 2 2 5 4" xfId="14858" xr:uid="{00000000-0005-0000-0000-0000C6740000}"/>
    <cellStyle name="Notiz 3 2 2 2 2 5 5" xfId="26585" xr:uid="{00000000-0005-0000-0000-0000C7740000}"/>
    <cellStyle name="Notiz 3 2 2 2 2 6" xfId="4439" xr:uid="{00000000-0005-0000-0000-0000C8740000}"/>
    <cellStyle name="Notiz 3 2 2 2 2 6 2" xfId="16167" xr:uid="{00000000-0005-0000-0000-0000C9740000}"/>
    <cellStyle name="Notiz 3 2 2 2 2 6 3" xfId="27894" xr:uid="{00000000-0005-0000-0000-0000CA740000}"/>
    <cellStyle name="Notiz 3 2 2 2 2 7" xfId="8344" xr:uid="{00000000-0005-0000-0000-0000CB740000}"/>
    <cellStyle name="Notiz 3 2 2 2 2 7 2" xfId="20072" xr:uid="{00000000-0005-0000-0000-0000CC740000}"/>
    <cellStyle name="Notiz 3 2 2 2 2 7 3" xfId="31799" xr:uid="{00000000-0005-0000-0000-0000CD740000}"/>
    <cellStyle name="Notiz 3 2 2 2 2 8" xfId="12262" xr:uid="{00000000-0005-0000-0000-0000CE740000}"/>
    <cellStyle name="Notiz 3 2 2 2 2 9" xfId="23989" xr:uid="{00000000-0005-0000-0000-0000CF740000}"/>
    <cellStyle name="Notiz 3 2 2 2 3" xfId="633" xr:uid="{00000000-0005-0000-0000-0000D0740000}"/>
    <cellStyle name="Notiz 3 2 2 2 3 2" xfId="1062" xr:uid="{00000000-0005-0000-0000-0000D1740000}"/>
    <cellStyle name="Notiz 3 2 2 2 3 2 2" xfId="2360" xr:uid="{00000000-0005-0000-0000-0000D2740000}"/>
    <cellStyle name="Notiz 3 2 2 2 3 2 2 2" xfId="6265" xr:uid="{00000000-0005-0000-0000-0000D3740000}"/>
    <cellStyle name="Notiz 3 2 2 2 3 2 2 2 2" xfId="17993" xr:uid="{00000000-0005-0000-0000-0000D4740000}"/>
    <cellStyle name="Notiz 3 2 2 2 3 2 2 2 3" xfId="29720" xr:uid="{00000000-0005-0000-0000-0000D5740000}"/>
    <cellStyle name="Notiz 3 2 2 2 3 2 2 3" xfId="10170" xr:uid="{00000000-0005-0000-0000-0000D6740000}"/>
    <cellStyle name="Notiz 3 2 2 2 3 2 2 3 2" xfId="21898" xr:uid="{00000000-0005-0000-0000-0000D7740000}"/>
    <cellStyle name="Notiz 3 2 2 2 3 2 2 3 3" xfId="33625" xr:uid="{00000000-0005-0000-0000-0000D8740000}"/>
    <cellStyle name="Notiz 3 2 2 2 3 2 2 4" xfId="14088" xr:uid="{00000000-0005-0000-0000-0000D9740000}"/>
    <cellStyle name="Notiz 3 2 2 2 3 2 2 5" xfId="25815" xr:uid="{00000000-0005-0000-0000-0000DA740000}"/>
    <cellStyle name="Notiz 3 2 2 2 3 2 3" xfId="3658" xr:uid="{00000000-0005-0000-0000-0000DB740000}"/>
    <cellStyle name="Notiz 3 2 2 2 3 2 3 2" xfId="7563" xr:uid="{00000000-0005-0000-0000-0000DC740000}"/>
    <cellStyle name="Notiz 3 2 2 2 3 2 3 2 2" xfId="19291" xr:uid="{00000000-0005-0000-0000-0000DD740000}"/>
    <cellStyle name="Notiz 3 2 2 2 3 2 3 2 3" xfId="31018" xr:uid="{00000000-0005-0000-0000-0000DE740000}"/>
    <cellStyle name="Notiz 3 2 2 2 3 2 3 3" xfId="11468" xr:uid="{00000000-0005-0000-0000-0000DF740000}"/>
    <cellStyle name="Notiz 3 2 2 2 3 2 3 3 2" xfId="23196" xr:uid="{00000000-0005-0000-0000-0000E0740000}"/>
    <cellStyle name="Notiz 3 2 2 2 3 2 3 3 3" xfId="34923" xr:uid="{00000000-0005-0000-0000-0000E1740000}"/>
    <cellStyle name="Notiz 3 2 2 2 3 2 3 4" xfId="15386" xr:uid="{00000000-0005-0000-0000-0000E2740000}"/>
    <cellStyle name="Notiz 3 2 2 2 3 2 3 5" xfId="27113" xr:uid="{00000000-0005-0000-0000-0000E3740000}"/>
    <cellStyle name="Notiz 3 2 2 2 3 2 4" xfId="4967" xr:uid="{00000000-0005-0000-0000-0000E4740000}"/>
    <cellStyle name="Notiz 3 2 2 2 3 2 4 2" xfId="16695" xr:uid="{00000000-0005-0000-0000-0000E5740000}"/>
    <cellStyle name="Notiz 3 2 2 2 3 2 4 3" xfId="28422" xr:uid="{00000000-0005-0000-0000-0000E6740000}"/>
    <cellStyle name="Notiz 3 2 2 2 3 2 5" xfId="8872" xr:uid="{00000000-0005-0000-0000-0000E7740000}"/>
    <cellStyle name="Notiz 3 2 2 2 3 2 5 2" xfId="20600" xr:uid="{00000000-0005-0000-0000-0000E8740000}"/>
    <cellStyle name="Notiz 3 2 2 2 3 2 5 3" xfId="32327" xr:uid="{00000000-0005-0000-0000-0000E9740000}"/>
    <cellStyle name="Notiz 3 2 2 2 3 2 6" xfId="12790" xr:uid="{00000000-0005-0000-0000-0000EA740000}"/>
    <cellStyle name="Notiz 3 2 2 2 3 2 7" xfId="24517" xr:uid="{00000000-0005-0000-0000-0000EB740000}"/>
    <cellStyle name="Notiz 3 2 2 2 3 3" xfId="1491" xr:uid="{00000000-0005-0000-0000-0000EC740000}"/>
    <cellStyle name="Notiz 3 2 2 2 3 3 2" xfId="2789" xr:uid="{00000000-0005-0000-0000-0000ED740000}"/>
    <cellStyle name="Notiz 3 2 2 2 3 3 2 2" xfId="6694" xr:uid="{00000000-0005-0000-0000-0000EE740000}"/>
    <cellStyle name="Notiz 3 2 2 2 3 3 2 2 2" xfId="18422" xr:uid="{00000000-0005-0000-0000-0000EF740000}"/>
    <cellStyle name="Notiz 3 2 2 2 3 3 2 2 3" xfId="30149" xr:uid="{00000000-0005-0000-0000-0000F0740000}"/>
    <cellStyle name="Notiz 3 2 2 2 3 3 2 3" xfId="10599" xr:uid="{00000000-0005-0000-0000-0000F1740000}"/>
    <cellStyle name="Notiz 3 2 2 2 3 3 2 3 2" xfId="22327" xr:uid="{00000000-0005-0000-0000-0000F2740000}"/>
    <cellStyle name="Notiz 3 2 2 2 3 3 2 3 3" xfId="34054" xr:uid="{00000000-0005-0000-0000-0000F3740000}"/>
    <cellStyle name="Notiz 3 2 2 2 3 3 2 4" xfId="14517" xr:uid="{00000000-0005-0000-0000-0000F4740000}"/>
    <cellStyle name="Notiz 3 2 2 2 3 3 2 5" xfId="26244" xr:uid="{00000000-0005-0000-0000-0000F5740000}"/>
    <cellStyle name="Notiz 3 2 2 2 3 3 3" xfId="4087" xr:uid="{00000000-0005-0000-0000-0000F6740000}"/>
    <cellStyle name="Notiz 3 2 2 2 3 3 3 2" xfId="7992" xr:uid="{00000000-0005-0000-0000-0000F7740000}"/>
    <cellStyle name="Notiz 3 2 2 2 3 3 3 2 2" xfId="19720" xr:uid="{00000000-0005-0000-0000-0000F8740000}"/>
    <cellStyle name="Notiz 3 2 2 2 3 3 3 2 3" xfId="31447" xr:uid="{00000000-0005-0000-0000-0000F9740000}"/>
    <cellStyle name="Notiz 3 2 2 2 3 3 3 3" xfId="11897" xr:uid="{00000000-0005-0000-0000-0000FA740000}"/>
    <cellStyle name="Notiz 3 2 2 2 3 3 3 3 2" xfId="23625" xr:uid="{00000000-0005-0000-0000-0000FB740000}"/>
    <cellStyle name="Notiz 3 2 2 2 3 3 3 3 3" xfId="35352" xr:uid="{00000000-0005-0000-0000-0000FC740000}"/>
    <cellStyle name="Notiz 3 2 2 2 3 3 3 4" xfId="15815" xr:uid="{00000000-0005-0000-0000-0000FD740000}"/>
    <cellStyle name="Notiz 3 2 2 2 3 3 3 5" xfId="27542" xr:uid="{00000000-0005-0000-0000-0000FE740000}"/>
    <cellStyle name="Notiz 3 2 2 2 3 3 4" xfId="5396" xr:uid="{00000000-0005-0000-0000-0000FF740000}"/>
    <cellStyle name="Notiz 3 2 2 2 3 3 4 2" xfId="17124" xr:uid="{00000000-0005-0000-0000-000000750000}"/>
    <cellStyle name="Notiz 3 2 2 2 3 3 4 3" xfId="28851" xr:uid="{00000000-0005-0000-0000-000001750000}"/>
    <cellStyle name="Notiz 3 2 2 2 3 3 5" xfId="9301" xr:uid="{00000000-0005-0000-0000-000002750000}"/>
    <cellStyle name="Notiz 3 2 2 2 3 3 5 2" xfId="21029" xr:uid="{00000000-0005-0000-0000-000003750000}"/>
    <cellStyle name="Notiz 3 2 2 2 3 3 5 3" xfId="32756" xr:uid="{00000000-0005-0000-0000-000004750000}"/>
    <cellStyle name="Notiz 3 2 2 2 3 3 6" xfId="13219" xr:uid="{00000000-0005-0000-0000-000005750000}"/>
    <cellStyle name="Notiz 3 2 2 2 3 3 7" xfId="24946" xr:uid="{00000000-0005-0000-0000-000006750000}"/>
    <cellStyle name="Notiz 3 2 2 2 3 4" xfId="1931" xr:uid="{00000000-0005-0000-0000-000007750000}"/>
    <cellStyle name="Notiz 3 2 2 2 3 4 2" xfId="5836" xr:uid="{00000000-0005-0000-0000-000008750000}"/>
    <cellStyle name="Notiz 3 2 2 2 3 4 2 2" xfId="17564" xr:uid="{00000000-0005-0000-0000-000009750000}"/>
    <cellStyle name="Notiz 3 2 2 2 3 4 2 3" xfId="29291" xr:uid="{00000000-0005-0000-0000-00000A750000}"/>
    <cellStyle name="Notiz 3 2 2 2 3 4 3" xfId="9741" xr:uid="{00000000-0005-0000-0000-00000B750000}"/>
    <cellStyle name="Notiz 3 2 2 2 3 4 3 2" xfId="21469" xr:uid="{00000000-0005-0000-0000-00000C750000}"/>
    <cellStyle name="Notiz 3 2 2 2 3 4 3 3" xfId="33196" xr:uid="{00000000-0005-0000-0000-00000D750000}"/>
    <cellStyle name="Notiz 3 2 2 2 3 4 4" xfId="13659" xr:uid="{00000000-0005-0000-0000-00000E750000}"/>
    <cellStyle name="Notiz 3 2 2 2 3 4 5" xfId="25386" xr:uid="{00000000-0005-0000-0000-00000F750000}"/>
    <cellStyle name="Notiz 3 2 2 2 3 5" xfId="3229" xr:uid="{00000000-0005-0000-0000-000010750000}"/>
    <cellStyle name="Notiz 3 2 2 2 3 5 2" xfId="7134" xr:uid="{00000000-0005-0000-0000-000011750000}"/>
    <cellStyle name="Notiz 3 2 2 2 3 5 2 2" xfId="18862" xr:uid="{00000000-0005-0000-0000-000012750000}"/>
    <cellStyle name="Notiz 3 2 2 2 3 5 2 3" xfId="30589" xr:uid="{00000000-0005-0000-0000-000013750000}"/>
    <cellStyle name="Notiz 3 2 2 2 3 5 3" xfId="11039" xr:uid="{00000000-0005-0000-0000-000014750000}"/>
    <cellStyle name="Notiz 3 2 2 2 3 5 3 2" xfId="22767" xr:uid="{00000000-0005-0000-0000-000015750000}"/>
    <cellStyle name="Notiz 3 2 2 2 3 5 3 3" xfId="34494" xr:uid="{00000000-0005-0000-0000-000016750000}"/>
    <cellStyle name="Notiz 3 2 2 2 3 5 4" xfId="14957" xr:uid="{00000000-0005-0000-0000-000017750000}"/>
    <cellStyle name="Notiz 3 2 2 2 3 5 5" xfId="26684" xr:uid="{00000000-0005-0000-0000-000018750000}"/>
    <cellStyle name="Notiz 3 2 2 2 3 6" xfId="4538" xr:uid="{00000000-0005-0000-0000-000019750000}"/>
    <cellStyle name="Notiz 3 2 2 2 3 6 2" xfId="16266" xr:uid="{00000000-0005-0000-0000-00001A750000}"/>
    <cellStyle name="Notiz 3 2 2 2 3 6 3" xfId="27993" xr:uid="{00000000-0005-0000-0000-00001B750000}"/>
    <cellStyle name="Notiz 3 2 2 2 3 7" xfId="8443" xr:uid="{00000000-0005-0000-0000-00001C750000}"/>
    <cellStyle name="Notiz 3 2 2 2 3 7 2" xfId="20171" xr:uid="{00000000-0005-0000-0000-00001D750000}"/>
    <cellStyle name="Notiz 3 2 2 2 3 7 3" xfId="31898" xr:uid="{00000000-0005-0000-0000-00001E750000}"/>
    <cellStyle name="Notiz 3 2 2 2 3 8" xfId="12361" xr:uid="{00000000-0005-0000-0000-00001F750000}"/>
    <cellStyle name="Notiz 3 2 2 2 3 9" xfId="24088" xr:uid="{00000000-0005-0000-0000-000020750000}"/>
    <cellStyle name="Notiz 3 2 2 2 4" xfId="864" xr:uid="{00000000-0005-0000-0000-000021750000}"/>
    <cellStyle name="Notiz 3 2 2 2 4 2" xfId="2162" xr:uid="{00000000-0005-0000-0000-000022750000}"/>
    <cellStyle name="Notiz 3 2 2 2 4 2 2" xfId="6067" xr:uid="{00000000-0005-0000-0000-000023750000}"/>
    <cellStyle name="Notiz 3 2 2 2 4 2 2 2" xfId="17795" xr:uid="{00000000-0005-0000-0000-000024750000}"/>
    <cellStyle name="Notiz 3 2 2 2 4 2 2 3" xfId="29522" xr:uid="{00000000-0005-0000-0000-000025750000}"/>
    <cellStyle name="Notiz 3 2 2 2 4 2 3" xfId="9972" xr:uid="{00000000-0005-0000-0000-000026750000}"/>
    <cellStyle name="Notiz 3 2 2 2 4 2 3 2" xfId="21700" xr:uid="{00000000-0005-0000-0000-000027750000}"/>
    <cellStyle name="Notiz 3 2 2 2 4 2 3 3" xfId="33427" xr:uid="{00000000-0005-0000-0000-000028750000}"/>
    <cellStyle name="Notiz 3 2 2 2 4 2 4" xfId="13890" xr:uid="{00000000-0005-0000-0000-000029750000}"/>
    <cellStyle name="Notiz 3 2 2 2 4 2 5" xfId="25617" xr:uid="{00000000-0005-0000-0000-00002A750000}"/>
    <cellStyle name="Notiz 3 2 2 2 4 3" xfId="3460" xr:uid="{00000000-0005-0000-0000-00002B750000}"/>
    <cellStyle name="Notiz 3 2 2 2 4 3 2" xfId="7365" xr:uid="{00000000-0005-0000-0000-00002C750000}"/>
    <cellStyle name="Notiz 3 2 2 2 4 3 2 2" xfId="19093" xr:uid="{00000000-0005-0000-0000-00002D750000}"/>
    <cellStyle name="Notiz 3 2 2 2 4 3 2 3" xfId="30820" xr:uid="{00000000-0005-0000-0000-00002E750000}"/>
    <cellStyle name="Notiz 3 2 2 2 4 3 3" xfId="11270" xr:uid="{00000000-0005-0000-0000-00002F750000}"/>
    <cellStyle name="Notiz 3 2 2 2 4 3 3 2" xfId="22998" xr:uid="{00000000-0005-0000-0000-000030750000}"/>
    <cellStyle name="Notiz 3 2 2 2 4 3 3 3" xfId="34725" xr:uid="{00000000-0005-0000-0000-000031750000}"/>
    <cellStyle name="Notiz 3 2 2 2 4 3 4" xfId="15188" xr:uid="{00000000-0005-0000-0000-000032750000}"/>
    <cellStyle name="Notiz 3 2 2 2 4 3 5" xfId="26915" xr:uid="{00000000-0005-0000-0000-000033750000}"/>
    <cellStyle name="Notiz 3 2 2 2 4 4" xfId="4769" xr:uid="{00000000-0005-0000-0000-000034750000}"/>
    <cellStyle name="Notiz 3 2 2 2 4 4 2" xfId="16497" xr:uid="{00000000-0005-0000-0000-000035750000}"/>
    <cellStyle name="Notiz 3 2 2 2 4 4 3" xfId="28224" xr:uid="{00000000-0005-0000-0000-000036750000}"/>
    <cellStyle name="Notiz 3 2 2 2 4 5" xfId="8674" xr:uid="{00000000-0005-0000-0000-000037750000}"/>
    <cellStyle name="Notiz 3 2 2 2 4 5 2" xfId="20402" xr:uid="{00000000-0005-0000-0000-000038750000}"/>
    <cellStyle name="Notiz 3 2 2 2 4 5 3" xfId="32129" xr:uid="{00000000-0005-0000-0000-000039750000}"/>
    <cellStyle name="Notiz 3 2 2 2 4 6" xfId="12592" xr:uid="{00000000-0005-0000-0000-00003A750000}"/>
    <cellStyle name="Notiz 3 2 2 2 4 7" xfId="24319" xr:uid="{00000000-0005-0000-0000-00003B750000}"/>
    <cellStyle name="Notiz 3 2 2 2 5" xfId="1293" xr:uid="{00000000-0005-0000-0000-00003C750000}"/>
    <cellStyle name="Notiz 3 2 2 2 5 2" xfId="2591" xr:uid="{00000000-0005-0000-0000-00003D750000}"/>
    <cellStyle name="Notiz 3 2 2 2 5 2 2" xfId="6496" xr:uid="{00000000-0005-0000-0000-00003E750000}"/>
    <cellStyle name="Notiz 3 2 2 2 5 2 2 2" xfId="18224" xr:uid="{00000000-0005-0000-0000-00003F750000}"/>
    <cellStyle name="Notiz 3 2 2 2 5 2 2 3" xfId="29951" xr:uid="{00000000-0005-0000-0000-000040750000}"/>
    <cellStyle name="Notiz 3 2 2 2 5 2 3" xfId="10401" xr:uid="{00000000-0005-0000-0000-000041750000}"/>
    <cellStyle name="Notiz 3 2 2 2 5 2 3 2" xfId="22129" xr:uid="{00000000-0005-0000-0000-000042750000}"/>
    <cellStyle name="Notiz 3 2 2 2 5 2 3 3" xfId="33856" xr:uid="{00000000-0005-0000-0000-000043750000}"/>
    <cellStyle name="Notiz 3 2 2 2 5 2 4" xfId="14319" xr:uid="{00000000-0005-0000-0000-000044750000}"/>
    <cellStyle name="Notiz 3 2 2 2 5 2 5" xfId="26046" xr:uid="{00000000-0005-0000-0000-000045750000}"/>
    <cellStyle name="Notiz 3 2 2 2 5 3" xfId="3889" xr:uid="{00000000-0005-0000-0000-000046750000}"/>
    <cellStyle name="Notiz 3 2 2 2 5 3 2" xfId="7794" xr:uid="{00000000-0005-0000-0000-000047750000}"/>
    <cellStyle name="Notiz 3 2 2 2 5 3 2 2" xfId="19522" xr:uid="{00000000-0005-0000-0000-000048750000}"/>
    <cellStyle name="Notiz 3 2 2 2 5 3 2 3" xfId="31249" xr:uid="{00000000-0005-0000-0000-000049750000}"/>
    <cellStyle name="Notiz 3 2 2 2 5 3 3" xfId="11699" xr:uid="{00000000-0005-0000-0000-00004A750000}"/>
    <cellStyle name="Notiz 3 2 2 2 5 3 3 2" xfId="23427" xr:uid="{00000000-0005-0000-0000-00004B750000}"/>
    <cellStyle name="Notiz 3 2 2 2 5 3 3 3" xfId="35154" xr:uid="{00000000-0005-0000-0000-00004C750000}"/>
    <cellStyle name="Notiz 3 2 2 2 5 3 4" xfId="15617" xr:uid="{00000000-0005-0000-0000-00004D750000}"/>
    <cellStyle name="Notiz 3 2 2 2 5 3 5" xfId="27344" xr:uid="{00000000-0005-0000-0000-00004E750000}"/>
    <cellStyle name="Notiz 3 2 2 2 5 4" xfId="5198" xr:uid="{00000000-0005-0000-0000-00004F750000}"/>
    <cellStyle name="Notiz 3 2 2 2 5 4 2" xfId="16926" xr:uid="{00000000-0005-0000-0000-000050750000}"/>
    <cellStyle name="Notiz 3 2 2 2 5 4 3" xfId="28653" xr:uid="{00000000-0005-0000-0000-000051750000}"/>
    <cellStyle name="Notiz 3 2 2 2 5 5" xfId="9103" xr:uid="{00000000-0005-0000-0000-000052750000}"/>
    <cellStyle name="Notiz 3 2 2 2 5 5 2" xfId="20831" xr:uid="{00000000-0005-0000-0000-000053750000}"/>
    <cellStyle name="Notiz 3 2 2 2 5 5 3" xfId="32558" xr:uid="{00000000-0005-0000-0000-000054750000}"/>
    <cellStyle name="Notiz 3 2 2 2 5 6" xfId="13021" xr:uid="{00000000-0005-0000-0000-000055750000}"/>
    <cellStyle name="Notiz 3 2 2 2 5 7" xfId="24748" xr:uid="{00000000-0005-0000-0000-000056750000}"/>
    <cellStyle name="Notiz 3 2 2 2 6" xfId="1733" xr:uid="{00000000-0005-0000-0000-000057750000}"/>
    <cellStyle name="Notiz 3 2 2 2 6 2" xfId="5638" xr:uid="{00000000-0005-0000-0000-000058750000}"/>
    <cellStyle name="Notiz 3 2 2 2 6 2 2" xfId="17366" xr:uid="{00000000-0005-0000-0000-000059750000}"/>
    <cellStyle name="Notiz 3 2 2 2 6 2 3" xfId="29093" xr:uid="{00000000-0005-0000-0000-00005A750000}"/>
    <cellStyle name="Notiz 3 2 2 2 6 3" xfId="9543" xr:uid="{00000000-0005-0000-0000-00005B750000}"/>
    <cellStyle name="Notiz 3 2 2 2 6 3 2" xfId="21271" xr:uid="{00000000-0005-0000-0000-00005C750000}"/>
    <cellStyle name="Notiz 3 2 2 2 6 3 3" xfId="32998" xr:uid="{00000000-0005-0000-0000-00005D750000}"/>
    <cellStyle name="Notiz 3 2 2 2 6 4" xfId="13461" xr:uid="{00000000-0005-0000-0000-00005E750000}"/>
    <cellStyle name="Notiz 3 2 2 2 6 5" xfId="25188" xr:uid="{00000000-0005-0000-0000-00005F750000}"/>
    <cellStyle name="Notiz 3 2 2 2 7" xfId="3031" xr:uid="{00000000-0005-0000-0000-000060750000}"/>
    <cellStyle name="Notiz 3 2 2 2 7 2" xfId="6936" xr:uid="{00000000-0005-0000-0000-000061750000}"/>
    <cellStyle name="Notiz 3 2 2 2 7 2 2" xfId="18664" xr:uid="{00000000-0005-0000-0000-000062750000}"/>
    <cellStyle name="Notiz 3 2 2 2 7 2 3" xfId="30391" xr:uid="{00000000-0005-0000-0000-000063750000}"/>
    <cellStyle name="Notiz 3 2 2 2 7 3" xfId="10841" xr:uid="{00000000-0005-0000-0000-000064750000}"/>
    <cellStyle name="Notiz 3 2 2 2 7 3 2" xfId="22569" xr:uid="{00000000-0005-0000-0000-000065750000}"/>
    <cellStyle name="Notiz 3 2 2 2 7 3 3" xfId="34296" xr:uid="{00000000-0005-0000-0000-000066750000}"/>
    <cellStyle name="Notiz 3 2 2 2 7 4" xfId="14759" xr:uid="{00000000-0005-0000-0000-000067750000}"/>
    <cellStyle name="Notiz 3 2 2 2 7 5" xfId="26486" xr:uid="{00000000-0005-0000-0000-000068750000}"/>
    <cellStyle name="Notiz 3 2 2 2 8" xfId="4340" xr:uid="{00000000-0005-0000-0000-000069750000}"/>
    <cellStyle name="Notiz 3 2 2 2 8 2" xfId="16068" xr:uid="{00000000-0005-0000-0000-00006A750000}"/>
    <cellStyle name="Notiz 3 2 2 2 8 3" xfId="27795" xr:uid="{00000000-0005-0000-0000-00006B750000}"/>
    <cellStyle name="Notiz 3 2 2 2 9" xfId="8245" xr:uid="{00000000-0005-0000-0000-00006C750000}"/>
    <cellStyle name="Notiz 3 2 2 2 9 2" xfId="19973" xr:uid="{00000000-0005-0000-0000-00006D750000}"/>
    <cellStyle name="Notiz 3 2 2 2 9 3" xfId="31700" xr:uid="{00000000-0005-0000-0000-00006E750000}"/>
    <cellStyle name="Notiz 3 2 2 3" xfId="457" xr:uid="{00000000-0005-0000-0000-00006F750000}"/>
    <cellStyle name="Notiz 3 2 2 3 10" xfId="12185" xr:uid="{00000000-0005-0000-0000-000070750000}"/>
    <cellStyle name="Notiz 3 2 2 3 11" xfId="23912" xr:uid="{00000000-0005-0000-0000-000071750000}"/>
    <cellStyle name="Notiz 3 2 2 3 2" xfId="556" xr:uid="{00000000-0005-0000-0000-000072750000}"/>
    <cellStyle name="Notiz 3 2 2 3 2 2" xfId="985" xr:uid="{00000000-0005-0000-0000-000073750000}"/>
    <cellStyle name="Notiz 3 2 2 3 2 2 2" xfId="2283" xr:uid="{00000000-0005-0000-0000-000074750000}"/>
    <cellStyle name="Notiz 3 2 2 3 2 2 2 2" xfId="6188" xr:uid="{00000000-0005-0000-0000-000075750000}"/>
    <cellStyle name="Notiz 3 2 2 3 2 2 2 2 2" xfId="17916" xr:uid="{00000000-0005-0000-0000-000076750000}"/>
    <cellStyle name="Notiz 3 2 2 3 2 2 2 2 3" xfId="29643" xr:uid="{00000000-0005-0000-0000-000077750000}"/>
    <cellStyle name="Notiz 3 2 2 3 2 2 2 3" xfId="10093" xr:uid="{00000000-0005-0000-0000-000078750000}"/>
    <cellStyle name="Notiz 3 2 2 3 2 2 2 3 2" xfId="21821" xr:uid="{00000000-0005-0000-0000-000079750000}"/>
    <cellStyle name="Notiz 3 2 2 3 2 2 2 3 3" xfId="33548" xr:uid="{00000000-0005-0000-0000-00007A750000}"/>
    <cellStyle name="Notiz 3 2 2 3 2 2 2 4" xfId="14011" xr:uid="{00000000-0005-0000-0000-00007B750000}"/>
    <cellStyle name="Notiz 3 2 2 3 2 2 2 5" xfId="25738" xr:uid="{00000000-0005-0000-0000-00007C750000}"/>
    <cellStyle name="Notiz 3 2 2 3 2 2 3" xfId="3581" xr:uid="{00000000-0005-0000-0000-00007D750000}"/>
    <cellStyle name="Notiz 3 2 2 3 2 2 3 2" xfId="7486" xr:uid="{00000000-0005-0000-0000-00007E750000}"/>
    <cellStyle name="Notiz 3 2 2 3 2 2 3 2 2" xfId="19214" xr:uid="{00000000-0005-0000-0000-00007F750000}"/>
    <cellStyle name="Notiz 3 2 2 3 2 2 3 2 3" xfId="30941" xr:uid="{00000000-0005-0000-0000-000080750000}"/>
    <cellStyle name="Notiz 3 2 2 3 2 2 3 3" xfId="11391" xr:uid="{00000000-0005-0000-0000-000081750000}"/>
    <cellStyle name="Notiz 3 2 2 3 2 2 3 3 2" xfId="23119" xr:uid="{00000000-0005-0000-0000-000082750000}"/>
    <cellStyle name="Notiz 3 2 2 3 2 2 3 3 3" xfId="34846" xr:uid="{00000000-0005-0000-0000-000083750000}"/>
    <cellStyle name="Notiz 3 2 2 3 2 2 3 4" xfId="15309" xr:uid="{00000000-0005-0000-0000-000084750000}"/>
    <cellStyle name="Notiz 3 2 2 3 2 2 3 5" xfId="27036" xr:uid="{00000000-0005-0000-0000-000085750000}"/>
    <cellStyle name="Notiz 3 2 2 3 2 2 4" xfId="4890" xr:uid="{00000000-0005-0000-0000-000086750000}"/>
    <cellStyle name="Notiz 3 2 2 3 2 2 4 2" xfId="16618" xr:uid="{00000000-0005-0000-0000-000087750000}"/>
    <cellStyle name="Notiz 3 2 2 3 2 2 4 3" xfId="28345" xr:uid="{00000000-0005-0000-0000-000088750000}"/>
    <cellStyle name="Notiz 3 2 2 3 2 2 5" xfId="8795" xr:uid="{00000000-0005-0000-0000-000089750000}"/>
    <cellStyle name="Notiz 3 2 2 3 2 2 5 2" xfId="20523" xr:uid="{00000000-0005-0000-0000-00008A750000}"/>
    <cellStyle name="Notiz 3 2 2 3 2 2 5 3" xfId="32250" xr:uid="{00000000-0005-0000-0000-00008B750000}"/>
    <cellStyle name="Notiz 3 2 2 3 2 2 6" xfId="12713" xr:uid="{00000000-0005-0000-0000-00008C750000}"/>
    <cellStyle name="Notiz 3 2 2 3 2 2 7" xfId="24440" xr:uid="{00000000-0005-0000-0000-00008D750000}"/>
    <cellStyle name="Notiz 3 2 2 3 2 3" xfId="1414" xr:uid="{00000000-0005-0000-0000-00008E750000}"/>
    <cellStyle name="Notiz 3 2 2 3 2 3 2" xfId="2712" xr:uid="{00000000-0005-0000-0000-00008F750000}"/>
    <cellStyle name="Notiz 3 2 2 3 2 3 2 2" xfId="6617" xr:uid="{00000000-0005-0000-0000-000090750000}"/>
    <cellStyle name="Notiz 3 2 2 3 2 3 2 2 2" xfId="18345" xr:uid="{00000000-0005-0000-0000-000091750000}"/>
    <cellStyle name="Notiz 3 2 2 3 2 3 2 2 3" xfId="30072" xr:uid="{00000000-0005-0000-0000-000092750000}"/>
    <cellStyle name="Notiz 3 2 2 3 2 3 2 3" xfId="10522" xr:uid="{00000000-0005-0000-0000-000093750000}"/>
    <cellStyle name="Notiz 3 2 2 3 2 3 2 3 2" xfId="22250" xr:uid="{00000000-0005-0000-0000-000094750000}"/>
    <cellStyle name="Notiz 3 2 2 3 2 3 2 3 3" xfId="33977" xr:uid="{00000000-0005-0000-0000-000095750000}"/>
    <cellStyle name="Notiz 3 2 2 3 2 3 2 4" xfId="14440" xr:uid="{00000000-0005-0000-0000-000096750000}"/>
    <cellStyle name="Notiz 3 2 2 3 2 3 2 5" xfId="26167" xr:uid="{00000000-0005-0000-0000-000097750000}"/>
    <cellStyle name="Notiz 3 2 2 3 2 3 3" xfId="4010" xr:uid="{00000000-0005-0000-0000-000098750000}"/>
    <cellStyle name="Notiz 3 2 2 3 2 3 3 2" xfId="7915" xr:uid="{00000000-0005-0000-0000-000099750000}"/>
    <cellStyle name="Notiz 3 2 2 3 2 3 3 2 2" xfId="19643" xr:uid="{00000000-0005-0000-0000-00009A750000}"/>
    <cellStyle name="Notiz 3 2 2 3 2 3 3 2 3" xfId="31370" xr:uid="{00000000-0005-0000-0000-00009B750000}"/>
    <cellStyle name="Notiz 3 2 2 3 2 3 3 3" xfId="11820" xr:uid="{00000000-0005-0000-0000-00009C750000}"/>
    <cellStyle name="Notiz 3 2 2 3 2 3 3 3 2" xfId="23548" xr:uid="{00000000-0005-0000-0000-00009D750000}"/>
    <cellStyle name="Notiz 3 2 2 3 2 3 3 3 3" xfId="35275" xr:uid="{00000000-0005-0000-0000-00009E750000}"/>
    <cellStyle name="Notiz 3 2 2 3 2 3 3 4" xfId="15738" xr:uid="{00000000-0005-0000-0000-00009F750000}"/>
    <cellStyle name="Notiz 3 2 2 3 2 3 3 5" xfId="27465" xr:uid="{00000000-0005-0000-0000-0000A0750000}"/>
    <cellStyle name="Notiz 3 2 2 3 2 3 4" xfId="5319" xr:uid="{00000000-0005-0000-0000-0000A1750000}"/>
    <cellStyle name="Notiz 3 2 2 3 2 3 4 2" xfId="17047" xr:uid="{00000000-0005-0000-0000-0000A2750000}"/>
    <cellStyle name="Notiz 3 2 2 3 2 3 4 3" xfId="28774" xr:uid="{00000000-0005-0000-0000-0000A3750000}"/>
    <cellStyle name="Notiz 3 2 2 3 2 3 5" xfId="9224" xr:uid="{00000000-0005-0000-0000-0000A4750000}"/>
    <cellStyle name="Notiz 3 2 2 3 2 3 5 2" xfId="20952" xr:uid="{00000000-0005-0000-0000-0000A5750000}"/>
    <cellStyle name="Notiz 3 2 2 3 2 3 5 3" xfId="32679" xr:uid="{00000000-0005-0000-0000-0000A6750000}"/>
    <cellStyle name="Notiz 3 2 2 3 2 3 6" xfId="13142" xr:uid="{00000000-0005-0000-0000-0000A7750000}"/>
    <cellStyle name="Notiz 3 2 2 3 2 3 7" xfId="24869" xr:uid="{00000000-0005-0000-0000-0000A8750000}"/>
    <cellStyle name="Notiz 3 2 2 3 2 4" xfId="1854" xr:uid="{00000000-0005-0000-0000-0000A9750000}"/>
    <cellStyle name="Notiz 3 2 2 3 2 4 2" xfId="5759" xr:uid="{00000000-0005-0000-0000-0000AA750000}"/>
    <cellStyle name="Notiz 3 2 2 3 2 4 2 2" xfId="17487" xr:uid="{00000000-0005-0000-0000-0000AB750000}"/>
    <cellStyle name="Notiz 3 2 2 3 2 4 2 3" xfId="29214" xr:uid="{00000000-0005-0000-0000-0000AC750000}"/>
    <cellStyle name="Notiz 3 2 2 3 2 4 3" xfId="9664" xr:uid="{00000000-0005-0000-0000-0000AD750000}"/>
    <cellStyle name="Notiz 3 2 2 3 2 4 3 2" xfId="21392" xr:uid="{00000000-0005-0000-0000-0000AE750000}"/>
    <cellStyle name="Notiz 3 2 2 3 2 4 3 3" xfId="33119" xr:uid="{00000000-0005-0000-0000-0000AF750000}"/>
    <cellStyle name="Notiz 3 2 2 3 2 4 4" xfId="13582" xr:uid="{00000000-0005-0000-0000-0000B0750000}"/>
    <cellStyle name="Notiz 3 2 2 3 2 4 5" xfId="25309" xr:uid="{00000000-0005-0000-0000-0000B1750000}"/>
    <cellStyle name="Notiz 3 2 2 3 2 5" xfId="3152" xr:uid="{00000000-0005-0000-0000-0000B2750000}"/>
    <cellStyle name="Notiz 3 2 2 3 2 5 2" xfId="7057" xr:uid="{00000000-0005-0000-0000-0000B3750000}"/>
    <cellStyle name="Notiz 3 2 2 3 2 5 2 2" xfId="18785" xr:uid="{00000000-0005-0000-0000-0000B4750000}"/>
    <cellStyle name="Notiz 3 2 2 3 2 5 2 3" xfId="30512" xr:uid="{00000000-0005-0000-0000-0000B5750000}"/>
    <cellStyle name="Notiz 3 2 2 3 2 5 3" xfId="10962" xr:uid="{00000000-0005-0000-0000-0000B6750000}"/>
    <cellStyle name="Notiz 3 2 2 3 2 5 3 2" xfId="22690" xr:uid="{00000000-0005-0000-0000-0000B7750000}"/>
    <cellStyle name="Notiz 3 2 2 3 2 5 3 3" xfId="34417" xr:uid="{00000000-0005-0000-0000-0000B8750000}"/>
    <cellStyle name="Notiz 3 2 2 3 2 5 4" xfId="14880" xr:uid="{00000000-0005-0000-0000-0000B9750000}"/>
    <cellStyle name="Notiz 3 2 2 3 2 5 5" xfId="26607" xr:uid="{00000000-0005-0000-0000-0000BA750000}"/>
    <cellStyle name="Notiz 3 2 2 3 2 6" xfId="4461" xr:uid="{00000000-0005-0000-0000-0000BB750000}"/>
    <cellStyle name="Notiz 3 2 2 3 2 6 2" xfId="16189" xr:uid="{00000000-0005-0000-0000-0000BC750000}"/>
    <cellStyle name="Notiz 3 2 2 3 2 6 3" xfId="27916" xr:uid="{00000000-0005-0000-0000-0000BD750000}"/>
    <cellStyle name="Notiz 3 2 2 3 2 7" xfId="8366" xr:uid="{00000000-0005-0000-0000-0000BE750000}"/>
    <cellStyle name="Notiz 3 2 2 3 2 7 2" xfId="20094" xr:uid="{00000000-0005-0000-0000-0000BF750000}"/>
    <cellStyle name="Notiz 3 2 2 3 2 7 3" xfId="31821" xr:uid="{00000000-0005-0000-0000-0000C0750000}"/>
    <cellStyle name="Notiz 3 2 2 3 2 8" xfId="12284" xr:uid="{00000000-0005-0000-0000-0000C1750000}"/>
    <cellStyle name="Notiz 3 2 2 3 2 9" xfId="24011" xr:uid="{00000000-0005-0000-0000-0000C2750000}"/>
    <cellStyle name="Notiz 3 2 2 3 3" xfId="655" xr:uid="{00000000-0005-0000-0000-0000C3750000}"/>
    <cellStyle name="Notiz 3 2 2 3 3 2" xfId="1084" xr:uid="{00000000-0005-0000-0000-0000C4750000}"/>
    <cellStyle name="Notiz 3 2 2 3 3 2 2" xfId="2382" xr:uid="{00000000-0005-0000-0000-0000C5750000}"/>
    <cellStyle name="Notiz 3 2 2 3 3 2 2 2" xfId="6287" xr:uid="{00000000-0005-0000-0000-0000C6750000}"/>
    <cellStyle name="Notiz 3 2 2 3 3 2 2 2 2" xfId="18015" xr:uid="{00000000-0005-0000-0000-0000C7750000}"/>
    <cellStyle name="Notiz 3 2 2 3 3 2 2 2 3" xfId="29742" xr:uid="{00000000-0005-0000-0000-0000C8750000}"/>
    <cellStyle name="Notiz 3 2 2 3 3 2 2 3" xfId="10192" xr:uid="{00000000-0005-0000-0000-0000C9750000}"/>
    <cellStyle name="Notiz 3 2 2 3 3 2 2 3 2" xfId="21920" xr:uid="{00000000-0005-0000-0000-0000CA750000}"/>
    <cellStyle name="Notiz 3 2 2 3 3 2 2 3 3" xfId="33647" xr:uid="{00000000-0005-0000-0000-0000CB750000}"/>
    <cellStyle name="Notiz 3 2 2 3 3 2 2 4" xfId="14110" xr:uid="{00000000-0005-0000-0000-0000CC750000}"/>
    <cellStyle name="Notiz 3 2 2 3 3 2 2 5" xfId="25837" xr:uid="{00000000-0005-0000-0000-0000CD750000}"/>
    <cellStyle name="Notiz 3 2 2 3 3 2 3" xfId="3680" xr:uid="{00000000-0005-0000-0000-0000CE750000}"/>
    <cellStyle name="Notiz 3 2 2 3 3 2 3 2" xfId="7585" xr:uid="{00000000-0005-0000-0000-0000CF750000}"/>
    <cellStyle name="Notiz 3 2 2 3 3 2 3 2 2" xfId="19313" xr:uid="{00000000-0005-0000-0000-0000D0750000}"/>
    <cellStyle name="Notiz 3 2 2 3 3 2 3 2 3" xfId="31040" xr:uid="{00000000-0005-0000-0000-0000D1750000}"/>
    <cellStyle name="Notiz 3 2 2 3 3 2 3 3" xfId="11490" xr:uid="{00000000-0005-0000-0000-0000D2750000}"/>
    <cellStyle name="Notiz 3 2 2 3 3 2 3 3 2" xfId="23218" xr:uid="{00000000-0005-0000-0000-0000D3750000}"/>
    <cellStyle name="Notiz 3 2 2 3 3 2 3 3 3" xfId="34945" xr:uid="{00000000-0005-0000-0000-0000D4750000}"/>
    <cellStyle name="Notiz 3 2 2 3 3 2 3 4" xfId="15408" xr:uid="{00000000-0005-0000-0000-0000D5750000}"/>
    <cellStyle name="Notiz 3 2 2 3 3 2 3 5" xfId="27135" xr:uid="{00000000-0005-0000-0000-0000D6750000}"/>
    <cellStyle name="Notiz 3 2 2 3 3 2 4" xfId="4989" xr:uid="{00000000-0005-0000-0000-0000D7750000}"/>
    <cellStyle name="Notiz 3 2 2 3 3 2 4 2" xfId="16717" xr:uid="{00000000-0005-0000-0000-0000D8750000}"/>
    <cellStyle name="Notiz 3 2 2 3 3 2 4 3" xfId="28444" xr:uid="{00000000-0005-0000-0000-0000D9750000}"/>
    <cellStyle name="Notiz 3 2 2 3 3 2 5" xfId="8894" xr:uid="{00000000-0005-0000-0000-0000DA750000}"/>
    <cellStyle name="Notiz 3 2 2 3 3 2 5 2" xfId="20622" xr:uid="{00000000-0005-0000-0000-0000DB750000}"/>
    <cellStyle name="Notiz 3 2 2 3 3 2 5 3" xfId="32349" xr:uid="{00000000-0005-0000-0000-0000DC750000}"/>
    <cellStyle name="Notiz 3 2 2 3 3 2 6" xfId="12812" xr:uid="{00000000-0005-0000-0000-0000DD750000}"/>
    <cellStyle name="Notiz 3 2 2 3 3 2 7" xfId="24539" xr:uid="{00000000-0005-0000-0000-0000DE750000}"/>
    <cellStyle name="Notiz 3 2 2 3 3 3" xfId="1513" xr:uid="{00000000-0005-0000-0000-0000DF750000}"/>
    <cellStyle name="Notiz 3 2 2 3 3 3 2" xfId="2811" xr:uid="{00000000-0005-0000-0000-0000E0750000}"/>
    <cellStyle name="Notiz 3 2 2 3 3 3 2 2" xfId="6716" xr:uid="{00000000-0005-0000-0000-0000E1750000}"/>
    <cellStyle name="Notiz 3 2 2 3 3 3 2 2 2" xfId="18444" xr:uid="{00000000-0005-0000-0000-0000E2750000}"/>
    <cellStyle name="Notiz 3 2 2 3 3 3 2 2 3" xfId="30171" xr:uid="{00000000-0005-0000-0000-0000E3750000}"/>
    <cellStyle name="Notiz 3 2 2 3 3 3 2 3" xfId="10621" xr:uid="{00000000-0005-0000-0000-0000E4750000}"/>
    <cellStyle name="Notiz 3 2 2 3 3 3 2 3 2" xfId="22349" xr:uid="{00000000-0005-0000-0000-0000E5750000}"/>
    <cellStyle name="Notiz 3 2 2 3 3 3 2 3 3" xfId="34076" xr:uid="{00000000-0005-0000-0000-0000E6750000}"/>
    <cellStyle name="Notiz 3 2 2 3 3 3 2 4" xfId="14539" xr:uid="{00000000-0005-0000-0000-0000E7750000}"/>
    <cellStyle name="Notiz 3 2 2 3 3 3 2 5" xfId="26266" xr:uid="{00000000-0005-0000-0000-0000E8750000}"/>
    <cellStyle name="Notiz 3 2 2 3 3 3 3" xfId="4109" xr:uid="{00000000-0005-0000-0000-0000E9750000}"/>
    <cellStyle name="Notiz 3 2 2 3 3 3 3 2" xfId="8014" xr:uid="{00000000-0005-0000-0000-0000EA750000}"/>
    <cellStyle name="Notiz 3 2 2 3 3 3 3 2 2" xfId="19742" xr:uid="{00000000-0005-0000-0000-0000EB750000}"/>
    <cellStyle name="Notiz 3 2 2 3 3 3 3 2 3" xfId="31469" xr:uid="{00000000-0005-0000-0000-0000EC750000}"/>
    <cellStyle name="Notiz 3 2 2 3 3 3 3 3" xfId="11919" xr:uid="{00000000-0005-0000-0000-0000ED750000}"/>
    <cellStyle name="Notiz 3 2 2 3 3 3 3 3 2" xfId="23647" xr:uid="{00000000-0005-0000-0000-0000EE750000}"/>
    <cellStyle name="Notiz 3 2 2 3 3 3 3 3 3" xfId="35374" xr:uid="{00000000-0005-0000-0000-0000EF750000}"/>
    <cellStyle name="Notiz 3 2 2 3 3 3 3 4" xfId="15837" xr:uid="{00000000-0005-0000-0000-0000F0750000}"/>
    <cellStyle name="Notiz 3 2 2 3 3 3 3 5" xfId="27564" xr:uid="{00000000-0005-0000-0000-0000F1750000}"/>
    <cellStyle name="Notiz 3 2 2 3 3 3 4" xfId="5418" xr:uid="{00000000-0005-0000-0000-0000F2750000}"/>
    <cellStyle name="Notiz 3 2 2 3 3 3 4 2" xfId="17146" xr:uid="{00000000-0005-0000-0000-0000F3750000}"/>
    <cellStyle name="Notiz 3 2 2 3 3 3 4 3" xfId="28873" xr:uid="{00000000-0005-0000-0000-0000F4750000}"/>
    <cellStyle name="Notiz 3 2 2 3 3 3 5" xfId="9323" xr:uid="{00000000-0005-0000-0000-0000F5750000}"/>
    <cellStyle name="Notiz 3 2 2 3 3 3 5 2" xfId="21051" xr:uid="{00000000-0005-0000-0000-0000F6750000}"/>
    <cellStyle name="Notiz 3 2 2 3 3 3 5 3" xfId="32778" xr:uid="{00000000-0005-0000-0000-0000F7750000}"/>
    <cellStyle name="Notiz 3 2 2 3 3 3 6" xfId="13241" xr:uid="{00000000-0005-0000-0000-0000F8750000}"/>
    <cellStyle name="Notiz 3 2 2 3 3 3 7" xfId="24968" xr:uid="{00000000-0005-0000-0000-0000F9750000}"/>
    <cellStyle name="Notiz 3 2 2 3 3 4" xfId="1953" xr:uid="{00000000-0005-0000-0000-0000FA750000}"/>
    <cellStyle name="Notiz 3 2 2 3 3 4 2" xfId="5858" xr:uid="{00000000-0005-0000-0000-0000FB750000}"/>
    <cellStyle name="Notiz 3 2 2 3 3 4 2 2" xfId="17586" xr:uid="{00000000-0005-0000-0000-0000FC750000}"/>
    <cellStyle name="Notiz 3 2 2 3 3 4 2 3" xfId="29313" xr:uid="{00000000-0005-0000-0000-0000FD750000}"/>
    <cellStyle name="Notiz 3 2 2 3 3 4 3" xfId="9763" xr:uid="{00000000-0005-0000-0000-0000FE750000}"/>
    <cellStyle name="Notiz 3 2 2 3 3 4 3 2" xfId="21491" xr:uid="{00000000-0005-0000-0000-0000FF750000}"/>
    <cellStyle name="Notiz 3 2 2 3 3 4 3 3" xfId="33218" xr:uid="{00000000-0005-0000-0000-000000760000}"/>
    <cellStyle name="Notiz 3 2 2 3 3 4 4" xfId="13681" xr:uid="{00000000-0005-0000-0000-000001760000}"/>
    <cellStyle name="Notiz 3 2 2 3 3 4 5" xfId="25408" xr:uid="{00000000-0005-0000-0000-000002760000}"/>
    <cellStyle name="Notiz 3 2 2 3 3 5" xfId="3251" xr:uid="{00000000-0005-0000-0000-000003760000}"/>
    <cellStyle name="Notiz 3 2 2 3 3 5 2" xfId="7156" xr:uid="{00000000-0005-0000-0000-000004760000}"/>
    <cellStyle name="Notiz 3 2 2 3 3 5 2 2" xfId="18884" xr:uid="{00000000-0005-0000-0000-000005760000}"/>
    <cellStyle name="Notiz 3 2 2 3 3 5 2 3" xfId="30611" xr:uid="{00000000-0005-0000-0000-000006760000}"/>
    <cellStyle name="Notiz 3 2 2 3 3 5 3" xfId="11061" xr:uid="{00000000-0005-0000-0000-000007760000}"/>
    <cellStyle name="Notiz 3 2 2 3 3 5 3 2" xfId="22789" xr:uid="{00000000-0005-0000-0000-000008760000}"/>
    <cellStyle name="Notiz 3 2 2 3 3 5 3 3" xfId="34516" xr:uid="{00000000-0005-0000-0000-000009760000}"/>
    <cellStyle name="Notiz 3 2 2 3 3 5 4" xfId="14979" xr:uid="{00000000-0005-0000-0000-00000A760000}"/>
    <cellStyle name="Notiz 3 2 2 3 3 5 5" xfId="26706" xr:uid="{00000000-0005-0000-0000-00000B760000}"/>
    <cellStyle name="Notiz 3 2 2 3 3 6" xfId="4560" xr:uid="{00000000-0005-0000-0000-00000C760000}"/>
    <cellStyle name="Notiz 3 2 2 3 3 6 2" xfId="16288" xr:uid="{00000000-0005-0000-0000-00000D760000}"/>
    <cellStyle name="Notiz 3 2 2 3 3 6 3" xfId="28015" xr:uid="{00000000-0005-0000-0000-00000E760000}"/>
    <cellStyle name="Notiz 3 2 2 3 3 7" xfId="8465" xr:uid="{00000000-0005-0000-0000-00000F760000}"/>
    <cellStyle name="Notiz 3 2 2 3 3 7 2" xfId="20193" xr:uid="{00000000-0005-0000-0000-000010760000}"/>
    <cellStyle name="Notiz 3 2 2 3 3 7 3" xfId="31920" xr:uid="{00000000-0005-0000-0000-000011760000}"/>
    <cellStyle name="Notiz 3 2 2 3 3 8" xfId="12383" xr:uid="{00000000-0005-0000-0000-000012760000}"/>
    <cellStyle name="Notiz 3 2 2 3 3 9" xfId="24110" xr:uid="{00000000-0005-0000-0000-000013760000}"/>
    <cellStyle name="Notiz 3 2 2 3 4" xfId="886" xr:uid="{00000000-0005-0000-0000-000014760000}"/>
    <cellStyle name="Notiz 3 2 2 3 4 2" xfId="2184" xr:uid="{00000000-0005-0000-0000-000015760000}"/>
    <cellStyle name="Notiz 3 2 2 3 4 2 2" xfId="6089" xr:uid="{00000000-0005-0000-0000-000016760000}"/>
    <cellStyle name="Notiz 3 2 2 3 4 2 2 2" xfId="17817" xr:uid="{00000000-0005-0000-0000-000017760000}"/>
    <cellStyle name="Notiz 3 2 2 3 4 2 2 3" xfId="29544" xr:uid="{00000000-0005-0000-0000-000018760000}"/>
    <cellStyle name="Notiz 3 2 2 3 4 2 3" xfId="9994" xr:uid="{00000000-0005-0000-0000-000019760000}"/>
    <cellStyle name="Notiz 3 2 2 3 4 2 3 2" xfId="21722" xr:uid="{00000000-0005-0000-0000-00001A760000}"/>
    <cellStyle name="Notiz 3 2 2 3 4 2 3 3" xfId="33449" xr:uid="{00000000-0005-0000-0000-00001B760000}"/>
    <cellStyle name="Notiz 3 2 2 3 4 2 4" xfId="13912" xr:uid="{00000000-0005-0000-0000-00001C760000}"/>
    <cellStyle name="Notiz 3 2 2 3 4 2 5" xfId="25639" xr:uid="{00000000-0005-0000-0000-00001D760000}"/>
    <cellStyle name="Notiz 3 2 2 3 4 3" xfId="3482" xr:uid="{00000000-0005-0000-0000-00001E760000}"/>
    <cellStyle name="Notiz 3 2 2 3 4 3 2" xfId="7387" xr:uid="{00000000-0005-0000-0000-00001F760000}"/>
    <cellStyle name="Notiz 3 2 2 3 4 3 2 2" xfId="19115" xr:uid="{00000000-0005-0000-0000-000020760000}"/>
    <cellStyle name="Notiz 3 2 2 3 4 3 2 3" xfId="30842" xr:uid="{00000000-0005-0000-0000-000021760000}"/>
    <cellStyle name="Notiz 3 2 2 3 4 3 3" xfId="11292" xr:uid="{00000000-0005-0000-0000-000022760000}"/>
    <cellStyle name="Notiz 3 2 2 3 4 3 3 2" xfId="23020" xr:uid="{00000000-0005-0000-0000-000023760000}"/>
    <cellStyle name="Notiz 3 2 2 3 4 3 3 3" xfId="34747" xr:uid="{00000000-0005-0000-0000-000024760000}"/>
    <cellStyle name="Notiz 3 2 2 3 4 3 4" xfId="15210" xr:uid="{00000000-0005-0000-0000-000025760000}"/>
    <cellStyle name="Notiz 3 2 2 3 4 3 5" xfId="26937" xr:uid="{00000000-0005-0000-0000-000026760000}"/>
    <cellStyle name="Notiz 3 2 2 3 4 4" xfId="4791" xr:uid="{00000000-0005-0000-0000-000027760000}"/>
    <cellStyle name="Notiz 3 2 2 3 4 4 2" xfId="16519" xr:uid="{00000000-0005-0000-0000-000028760000}"/>
    <cellStyle name="Notiz 3 2 2 3 4 4 3" xfId="28246" xr:uid="{00000000-0005-0000-0000-000029760000}"/>
    <cellStyle name="Notiz 3 2 2 3 4 5" xfId="8696" xr:uid="{00000000-0005-0000-0000-00002A760000}"/>
    <cellStyle name="Notiz 3 2 2 3 4 5 2" xfId="20424" xr:uid="{00000000-0005-0000-0000-00002B760000}"/>
    <cellStyle name="Notiz 3 2 2 3 4 5 3" xfId="32151" xr:uid="{00000000-0005-0000-0000-00002C760000}"/>
    <cellStyle name="Notiz 3 2 2 3 4 6" xfId="12614" xr:uid="{00000000-0005-0000-0000-00002D760000}"/>
    <cellStyle name="Notiz 3 2 2 3 4 7" xfId="24341" xr:uid="{00000000-0005-0000-0000-00002E760000}"/>
    <cellStyle name="Notiz 3 2 2 3 5" xfId="1315" xr:uid="{00000000-0005-0000-0000-00002F760000}"/>
    <cellStyle name="Notiz 3 2 2 3 5 2" xfId="2613" xr:uid="{00000000-0005-0000-0000-000030760000}"/>
    <cellStyle name="Notiz 3 2 2 3 5 2 2" xfId="6518" xr:uid="{00000000-0005-0000-0000-000031760000}"/>
    <cellStyle name="Notiz 3 2 2 3 5 2 2 2" xfId="18246" xr:uid="{00000000-0005-0000-0000-000032760000}"/>
    <cellStyle name="Notiz 3 2 2 3 5 2 2 3" xfId="29973" xr:uid="{00000000-0005-0000-0000-000033760000}"/>
    <cellStyle name="Notiz 3 2 2 3 5 2 3" xfId="10423" xr:uid="{00000000-0005-0000-0000-000034760000}"/>
    <cellStyle name="Notiz 3 2 2 3 5 2 3 2" xfId="22151" xr:uid="{00000000-0005-0000-0000-000035760000}"/>
    <cellStyle name="Notiz 3 2 2 3 5 2 3 3" xfId="33878" xr:uid="{00000000-0005-0000-0000-000036760000}"/>
    <cellStyle name="Notiz 3 2 2 3 5 2 4" xfId="14341" xr:uid="{00000000-0005-0000-0000-000037760000}"/>
    <cellStyle name="Notiz 3 2 2 3 5 2 5" xfId="26068" xr:uid="{00000000-0005-0000-0000-000038760000}"/>
    <cellStyle name="Notiz 3 2 2 3 5 3" xfId="3911" xr:uid="{00000000-0005-0000-0000-000039760000}"/>
    <cellStyle name="Notiz 3 2 2 3 5 3 2" xfId="7816" xr:uid="{00000000-0005-0000-0000-00003A760000}"/>
    <cellStyle name="Notiz 3 2 2 3 5 3 2 2" xfId="19544" xr:uid="{00000000-0005-0000-0000-00003B760000}"/>
    <cellStyle name="Notiz 3 2 2 3 5 3 2 3" xfId="31271" xr:uid="{00000000-0005-0000-0000-00003C760000}"/>
    <cellStyle name="Notiz 3 2 2 3 5 3 3" xfId="11721" xr:uid="{00000000-0005-0000-0000-00003D760000}"/>
    <cellStyle name="Notiz 3 2 2 3 5 3 3 2" xfId="23449" xr:uid="{00000000-0005-0000-0000-00003E760000}"/>
    <cellStyle name="Notiz 3 2 2 3 5 3 3 3" xfId="35176" xr:uid="{00000000-0005-0000-0000-00003F760000}"/>
    <cellStyle name="Notiz 3 2 2 3 5 3 4" xfId="15639" xr:uid="{00000000-0005-0000-0000-000040760000}"/>
    <cellStyle name="Notiz 3 2 2 3 5 3 5" xfId="27366" xr:uid="{00000000-0005-0000-0000-000041760000}"/>
    <cellStyle name="Notiz 3 2 2 3 5 4" xfId="5220" xr:uid="{00000000-0005-0000-0000-000042760000}"/>
    <cellStyle name="Notiz 3 2 2 3 5 4 2" xfId="16948" xr:uid="{00000000-0005-0000-0000-000043760000}"/>
    <cellStyle name="Notiz 3 2 2 3 5 4 3" xfId="28675" xr:uid="{00000000-0005-0000-0000-000044760000}"/>
    <cellStyle name="Notiz 3 2 2 3 5 5" xfId="9125" xr:uid="{00000000-0005-0000-0000-000045760000}"/>
    <cellStyle name="Notiz 3 2 2 3 5 5 2" xfId="20853" xr:uid="{00000000-0005-0000-0000-000046760000}"/>
    <cellStyle name="Notiz 3 2 2 3 5 5 3" xfId="32580" xr:uid="{00000000-0005-0000-0000-000047760000}"/>
    <cellStyle name="Notiz 3 2 2 3 5 6" xfId="13043" xr:uid="{00000000-0005-0000-0000-000048760000}"/>
    <cellStyle name="Notiz 3 2 2 3 5 7" xfId="24770" xr:uid="{00000000-0005-0000-0000-000049760000}"/>
    <cellStyle name="Notiz 3 2 2 3 6" xfId="1755" xr:uid="{00000000-0005-0000-0000-00004A760000}"/>
    <cellStyle name="Notiz 3 2 2 3 6 2" xfId="5660" xr:uid="{00000000-0005-0000-0000-00004B760000}"/>
    <cellStyle name="Notiz 3 2 2 3 6 2 2" xfId="17388" xr:uid="{00000000-0005-0000-0000-00004C760000}"/>
    <cellStyle name="Notiz 3 2 2 3 6 2 3" xfId="29115" xr:uid="{00000000-0005-0000-0000-00004D760000}"/>
    <cellStyle name="Notiz 3 2 2 3 6 3" xfId="9565" xr:uid="{00000000-0005-0000-0000-00004E760000}"/>
    <cellStyle name="Notiz 3 2 2 3 6 3 2" xfId="21293" xr:uid="{00000000-0005-0000-0000-00004F760000}"/>
    <cellStyle name="Notiz 3 2 2 3 6 3 3" xfId="33020" xr:uid="{00000000-0005-0000-0000-000050760000}"/>
    <cellStyle name="Notiz 3 2 2 3 6 4" xfId="13483" xr:uid="{00000000-0005-0000-0000-000051760000}"/>
    <cellStyle name="Notiz 3 2 2 3 6 5" xfId="25210" xr:uid="{00000000-0005-0000-0000-000052760000}"/>
    <cellStyle name="Notiz 3 2 2 3 7" xfId="3053" xr:uid="{00000000-0005-0000-0000-000053760000}"/>
    <cellStyle name="Notiz 3 2 2 3 7 2" xfId="6958" xr:uid="{00000000-0005-0000-0000-000054760000}"/>
    <cellStyle name="Notiz 3 2 2 3 7 2 2" xfId="18686" xr:uid="{00000000-0005-0000-0000-000055760000}"/>
    <cellStyle name="Notiz 3 2 2 3 7 2 3" xfId="30413" xr:uid="{00000000-0005-0000-0000-000056760000}"/>
    <cellStyle name="Notiz 3 2 2 3 7 3" xfId="10863" xr:uid="{00000000-0005-0000-0000-000057760000}"/>
    <cellStyle name="Notiz 3 2 2 3 7 3 2" xfId="22591" xr:uid="{00000000-0005-0000-0000-000058760000}"/>
    <cellStyle name="Notiz 3 2 2 3 7 3 3" xfId="34318" xr:uid="{00000000-0005-0000-0000-000059760000}"/>
    <cellStyle name="Notiz 3 2 2 3 7 4" xfId="14781" xr:uid="{00000000-0005-0000-0000-00005A760000}"/>
    <cellStyle name="Notiz 3 2 2 3 7 5" xfId="26508" xr:uid="{00000000-0005-0000-0000-00005B760000}"/>
    <cellStyle name="Notiz 3 2 2 3 8" xfId="4362" xr:uid="{00000000-0005-0000-0000-00005C760000}"/>
    <cellStyle name="Notiz 3 2 2 3 8 2" xfId="16090" xr:uid="{00000000-0005-0000-0000-00005D760000}"/>
    <cellStyle name="Notiz 3 2 2 3 8 3" xfId="27817" xr:uid="{00000000-0005-0000-0000-00005E760000}"/>
    <cellStyle name="Notiz 3 2 2 3 9" xfId="8267" xr:uid="{00000000-0005-0000-0000-00005F760000}"/>
    <cellStyle name="Notiz 3 2 2 3 9 2" xfId="19995" xr:uid="{00000000-0005-0000-0000-000060760000}"/>
    <cellStyle name="Notiz 3 2 2 3 9 3" xfId="31722" xr:uid="{00000000-0005-0000-0000-000061760000}"/>
    <cellStyle name="Notiz 3 2 2 4" xfId="412" xr:uid="{00000000-0005-0000-0000-000062760000}"/>
    <cellStyle name="Notiz 3 2 2 4 2" xfId="841" xr:uid="{00000000-0005-0000-0000-000063760000}"/>
    <cellStyle name="Notiz 3 2 2 4 2 2" xfId="2139" xr:uid="{00000000-0005-0000-0000-000064760000}"/>
    <cellStyle name="Notiz 3 2 2 4 2 2 2" xfId="6044" xr:uid="{00000000-0005-0000-0000-000065760000}"/>
    <cellStyle name="Notiz 3 2 2 4 2 2 2 2" xfId="17772" xr:uid="{00000000-0005-0000-0000-000066760000}"/>
    <cellStyle name="Notiz 3 2 2 4 2 2 2 3" xfId="29499" xr:uid="{00000000-0005-0000-0000-000067760000}"/>
    <cellStyle name="Notiz 3 2 2 4 2 2 3" xfId="9949" xr:uid="{00000000-0005-0000-0000-000068760000}"/>
    <cellStyle name="Notiz 3 2 2 4 2 2 3 2" xfId="21677" xr:uid="{00000000-0005-0000-0000-000069760000}"/>
    <cellStyle name="Notiz 3 2 2 4 2 2 3 3" xfId="33404" xr:uid="{00000000-0005-0000-0000-00006A760000}"/>
    <cellStyle name="Notiz 3 2 2 4 2 2 4" xfId="13867" xr:uid="{00000000-0005-0000-0000-00006B760000}"/>
    <cellStyle name="Notiz 3 2 2 4 2 2 5" xfId="25594" xr:uid="{00000000-0005-0000-0000-00006C760000}"/>
    <cellStyle name="Notiz 3 2 2 4 2 3" xfId="3437" xr:uid="{00000000-0005-0000-0000-00006D760000}"/>
    <cellStyle name="Notiz 3 2 2 4 2 3 2" xfId="7342" xr:uid="{00000000-0005-0000-0000-00006E760000}"/>
    <cellStyle name="Notiz 3 2 2 4 2 3 2 2" xfId="19070" xr:uid="{00000000-0005-0000-0000-00006F760000}"/>
    <cellStyle name="Notiz 3 2 2 4 2 3 2 3" xfId="30797" xr:uid="{00000000-0005-0000-0000-000070760000}"/>
    <cellStyle name="Notiz 3 2 2 4 2 3 3" xfId="11247" xr:uid="{00000000-0005-0000-0000-000071760000}"/>
    <cellStyle name="Notiz 3 2 2 4 2 3 3 2" xfId="22975" xr:uid="{00000000-0005-0000-0000-000072760000}"/>
    <cellStyle name="Notiz 3 2 2 4 2 3 3 3" xfId="34702" xr:uid="{00000000-0005-0000-0000-000073760000}"/>
    <cellStyle name="Notiz 3 2 2 4 2 3 4" xfId="15165" xr:uid="{00000000-0005-0000-0000-000074760000}"/>
    <cellStyle name="Notiz 3 2 2 4 2 3 5" xfId="26892" xr:uid="{00000000-0005-0000-0000-000075760000}"/>
    <cellStyle name="Notiz 3 2 2 4 2 4" xfId="4746" xr:uid="{00000000-0005-0000-0000-000076760000}"/>
    <cellStyle name="Notiz 3 2 2 4 2 4 2" xfId="16474" xr:uid="{00000000-0005-0000-0000-000077760000}"/>
    <cellStyle name="Notiz 3 2 2 4 2 4 3" xfId="28201" xr:uid="{00000000-0005-0000-0000-000078760000}"/>
    <cellStyle name="Notiz 3 2 2 4 2 5" xfId="8651" xr:uid="{00000000-0005-0000-0000-000079760000}"/>
    <cellStyle name="Notiz 3 2 2 4 2 5 2" xfId="20379" xr:uid="{00000000-0005-0000-0000-00007A760000}"/>
    <cellStyle name="Notiz 3 2 2 4 2 5 3" xfId="32106" xr:uid="{00000000-0005-0000-0000-00007B760000}"/>
    <cellStyle name="Notiz 3 2 2 4 2 6" xfId="12569" xr:uid="{00000000-0005-0000-0000-00007C760000}"/>
    <cellStyle name="Notiz 3 2 2 4 2 7" xfId="24296" xr:uid="{00000000-0005-0000-0000-00007D760000}"/>
    <cellStyle name="Notiz 3 2 2 4 3" xfId="1270" xr:uid="{00000000-0005-0000-0000-00007E760000}"/>
    <cellStyle name="Notiz 3 2 2 4 3 2" xfId="2568" xr:uid="{00000000-0005-0000-0000-00007F760000}"/>
    <cellStyle name="Notiz 3 2 2 4 3 2 2" xfId="6473" xr:uid="{00000000-0005-0000-0000-000080760000}"/>
    <cellStyle name="Notiz 3 2 2 4 3 2 2 2" xfId="18201" xr:uid="{00000000-0005-0000-0000-000081760000}"/>
    <cellStyle name="Notiz 3 2 2 4 3 2 2 3" xfId="29928" xr:uid="{00000000-0005-0000-0000-000082760000}"/>
    <cellStyle name="Notiz 3 2 2 4 3 2 3" xfId="10378" xr:uid="{00000000-0005-0000-0000-000083760000}"/>
    <cellStyle name="Notiz 3 2 2 4 3 2 3 2" xfId="22106" xr:uid="{00000000-0005-0000-0000-000084760000}"/>
    <cellStyle name="Notiz 3 2 2 4 3 2 3 3" xfId="33833" xr:uid="{00000000-0005-0000-0000-000085760000}"/>
    <cellStyle name="Notiz 3 2 2 4 3 2 4" xfId="14296" xr:uid="{00000000-0005-0000-0000-000086760000}"/>
    <cellStyle name="Notiz 3 2 2 4 3 2 5" xfId="26023" xr:uid="{00000000-0005-0000-0000-000087760000}"/>
    <cellStyle name="Notiz 3 2 2 4 3 3" xfId="3866" xr:uid="{00000000-0005-0000-0000-000088760000}"/>
    <cellStyle name="Notiz 3 2 2 4 3 3 2" xfId="7771" xr:uid="{00000000-0005-0000-0000-000089760000}"/>
    <cellStyle name="Notiz 3 2 2 4 3 3 2 2" xfId="19499" xr:uid="{00000000-0005-0000-0000-00008A760000}"/>
    <cellStyle name="Notiz 3 2 2 4 3 3 2 3" xfId="31226" xr:uid="{00000000-0005-0000-0000-00008B760000}"/>
    <cellStyle name="Notiz 3 2 2 4 3 3 3" xfId="11676" xr:uid="{00000000-0005-0000-0000-00008C760000}"/>
    <cellStyle name="Notiz 3 2 2 4 3 3 3 2" xfId="23404" xr:uid="{00000000-0005-0000-0000-00008D760000}"/>
    <cellStyle name="Notiz 3 2 2 4 3 3 3 3" xfId="35131" xr:uid="{00000000-0005-0000-0000-00008E760000}"/>
    <cellStyle name="Notiz 3 2 2 4 3 3 4" xfId="15594" xr:uid="{00000000-0005-0000-0000-00008F760000}"/>
    <cellStyle name="Notiz 3 2 2 4 3 3 5" xfId="27321" xr:uid="{00000000-0005-0000-0000-000090760000}"/>
    <cellStyle name="Notiz 3 2 2 4 3 4" xfId="5175" xr:uid="{00000000-0005-0000-0000-000091760000}"/>
    <cellStyle name="Notiz 3 2 2 4 3 4 2" xfId="16903" xr:uid="{00000000-0005-0000-0000-000092760000}"/>
    <cellStyle name="Notiz 3 2 2 4 3 4 3" xfId="28630" xr:uid="{00000000-0005-0000-0000-000093760000}"/>
    <cellStyle name="Notiz 3 2 2 4 3 5" xfId="9080" xr:uid="{00000000-0005-0000-0000-000094760000}"/>
    <cellStyle name="Notiz 3 2 2 4 3 5 2" xfId="20808" xr:uid="{00000000-0005-0000-0000-000095760000}"/>
    <cellStyle name="Notiz 3 2 2 4 3 5 3" xfId="32535" xr:uid="{00000000-0005-0000-0000-000096760000}"/>
    <cellStyle name="Notiz 3 2 2 4 3 6" xfId="12998" xr:uid="{00000000-0005-0000-0000-000097760000}"/>
    <cellStyle name="Notiz 3 2 2 4 3 7" xfId="24725" xr:uid="{00000000-0005-0000-0000-000098760000}"/>
    <cellStyle name="Notiz 3 2 2 4 4" xfId="1710" xr:uid="{00000000-0005-0000-0000-000099760000}"/>
    <cellStyle name="Notiz 3 2 2 4 4 2" xfId="5615" xr:uid="{00000000-0005-0000-0000-00009A760000}"/>
    <cellStyle name="Notiz 3 2 2 4 4 2 2" xfId="17343" xr:uid="{00000000-0005-0000-0000-00009B760000}"/>
    <cellStyle name="Notiz 3 2 2 4 4 2 3" xfId="29070" xr:uid="{00000000-0005-0000-0000-00009C760000}"/>
    <cellStyle name="Notiz 3 2 2 4 4 3" xfId="9520" xr:uid="{00000000-0005-0000-0000-00009D760000}"/>
    <cellStyle name="Notiz 3 2 2 4 4 3 2" xfId="21248" xr:uid="{00000000-0005-0000-0000-00009E760000}"/>
    <cellStyle name="Notiz 3 2 2 4 4 3 3" xfId="32975" xr:uid="{00000000-0005-0000-0000-00009F760000}"/>
    <cellStyle name="Notiz 3 2 2 4 4 4" xfId="13438" xr:uid="{00000000-0005-0000-0000-0000A0760000}"/>
    <cellStyle name="Notiz 3 2 2 4 4 5" xfId="25165" xr:uid="{00000000-0005-0000-0000-0000A1760000}"/>
    <cellStyle name="Notiz 3 2 2 4 5" xfId="3008" xr:uid="{00000000-0005-0000-0000-0000A2760000}"/>
    <cellStyle name="Notiz 3 2 2 4 5 2" xfId="6913" xr:uid="{00000000-0005-0000-0000-0000A3760000}"/>
    <cellStyle name="Notiz 3 2 2 4 5 2 2" xfId="18641" xr:uid="{00000000-0005-0000-0000-0000A4760000}"/>
    <cellStyle name="Notiz 3 2 2 4 5 2 3" xfId="30368" xr:uid="{00000000-0005-0000-0000-0000A5760000}"/>
    <cellStyle name="Notiz 3 2 2 4 5 3" xfId="10818" xr:uid="{00000000-0005-0000-0000-0000A6760000}"/>
    <cellStyle name="Notiz 3 2 2 4 5 3 2" xfId="22546" xr:uid="{00000000-0005-0000-0000-0000A7760000}"/>
    <cellStyle name="Notiz 3 2 2 4 5 3 3" xfId="34273" xr:uid="{00000000-0005-0000-0000-0000A8760000}"/>
    <cellStyle name="Notiz 3 2 2 4 5 4" xfId="14736" xr:uid="{00000000-0005-0000-0000-0000A9760000}"/>
    <cellStyle name="Notiz 3 2 2 4 5 5" xfId="26463" xr:uid="{00000000-0005-0000-0000-0000AA760000}"/>
    <cellStyle name="Notiz 3 2 2 4 6" xfId="4317" xr:uid="{00000000-0005-0000-0000-0000AB760000}"/>
    <cellStyle name="Notiz 3 2 2 4 6 2" xfId="16045" xr:uid="{00000000-0005-0000-0000-0000AC760000}"/>
    <cellStyle name="Notiz 3 2 2 4 6 3" xfId="27772" xr:uid="{00000000-0005-0000-0000-0000AD760000}"/>
    <cellStyle name="Notiz 3 2 2 4 7" xfId="8222" xr:uid="{00000000-0005-0000-0000-0000AE760000}"/>
    <cellStyle name="Notiz 3 2 2 4 7 2" xfId="19950" xr:uid="{00000000-0005-0000-0000-0000AF760000}"/>
    <cellStyle name="Notiz 3 2 2 4 7 3" xfId="31677" xr:uid="{00000000-0005-0000-0000-0000B0760000}"/>
    <cellStyle name="Notiz 3 2 2 4 8" xfId="12140" xr:uid="{00000000-0005-0000-0000-0000B1760000}"/>
    <cellStyle name="Notiz 3 2 2 4 9" xfId="23867" xr:uid="{00000000-0005-0000-0000-0000B2760000}"/>
    <cellStyle name="Notiz 3 2 2 5" xfId="511" xr:uid="{00000000-0005-0000-0000-0000B3760000}"/>
    <cellStyle name="Notiz 3 2 2 5 2" xfId="940" xr:uid="{00000000-0005-0000-0000-0000B4760000}"/>
    <cellStyle name="Notiz 3 2 2 5 2 2" xfId="2238" xr:uid="{00000000-0005-0000-0000-0000B5760000}"/>
    <cellStyle name="Notiz 3 2 2 5 2 2 2" xfId="6143" xr:uid="{00000000-0005-0000-0000-0000B6760000}"/>
    <cellStyle name="Notiz 3 2 2 5 2 2 2 2" xfId="17871" xr:uid="{00000000-0005-0000-0000-0000B7760000}"/>
    <cellStyle name="Notiz 3 2 2 5 2 2 2 3" xfId="29598" xr:uid="{00000000-0005-0000-0000-0000B8760000}"/>
    <cellStyle name="Notiz 3 2 2 5 2 2 3" xfId="10048" xr:uid="{00000000-0005-0000-0000-0000B9760000}"/>
    <cellStyle name="Notiz 3 2 2 5 2 2 3 2" xfId="21776" xr:uid="{00000000-0005-0000-0000-0000BA760000}"/>
    <cellStyle name="Notiz 3 2 2 5 2 2 3 3" xfId="33503" xr:uid="{00000000-0005-0000-0000-0000BB760000}"/>
    <cellStyle name="Notiz 3 2 2 5 2 2 4" xfId="13966" xr:uid="{00000000-0005-0000-0000-0000BC760000}"/>
    <cellStyle name="Notiz 3 2 2 5 2 2 5" xfId="25693" xr:uid="{00000000-0005-0000-0000-0000BD760000}"/>
    <cellStyle name="Notiz 3 2 2 5 2 3" xfId="3536" xr:uid="{00000000-0005-0000-0000-0000BE760000}"/>
    <cellStyle name="Notiz 3 2 2 5 2 3 2" xfId="7441" xr:uid="{00000000-0005-0000-0000-0000BF760000}"/>
    <cellStyle name="Notiz 3 2 2 5 2 3 2 2" xfId="19169" xr:uid="{00000000-0005-0000-0000-0000C0760000}"/>
    <cellStyle name="Notiz 3 2 2 5 2 3 2 3" xfId="30896" xr:uid="{00000000-0005-0000-0000-0000C1760000}"/>
    <cellStyle name="Notiz 3 2 2 5 2 3 3" xfId="11346" xr:uid="{00000000-0005-0000-0000-0000C2760000}"/>
    <cellStyle name="Notiz 3 2 2 5 2 3 3 2" xfId="23074" xr:uid="{00000000-0005-0000-0000-0000C3760000}"/>
    <cellStyle name="Notiz 3 2 2 5 2 3 3 3" xfId="34801" xr:uid="{00000000-0005-0000-0000-0000C4760000}"/>
    <cellStyle name="Notiz 3 2 2 5 2 3 4" xfId="15264" xr:uid="{00000000-0005-0000-0000-0000C5760000}"/>
    <cellStyle name="Notiz 3 2 2 5 2 3 5" xfId="26991" xr:uid="{00000000-0005-0000-0000-0000C6760000}"/>
    <cellStyle name="Notiz 3 2 2 5 2 4" xfId="4845" xr:uid="{00000000-0005-0000-0000-0000C7760000}"/>
    <cellStyle name="Notiz 3 2 2 5 2 4 2" xfId="16573" xr:uid="{00000000-0005-0000-0000-0000C8760000}"/>
    <cellStyle name="Notiz 3 2 2 5 2 4 3" xfId="28300" xr:uid="{00000000-0005-0000-0000-0000C9760000}"/>
    <cellStyle name="Notiz 3 2 2 5 2 5" xfId="8750" xr:uid="{00000000-0005-0000-0000-0000CA760000}"/>
    <cellStyle name="Notiz 3 2 2 5 2 5 2" xfId="20478" xr:uid="{00000000-0005-0000-0000-0000CB760000}"/>
    <cellStyle name="Notiz 3 2 2 5 2 5 3" xfId="32205" xr:uid="{00000000-0005-0000-0000-0000CC760000}"/>
    <cellStyle name="Notiz 3 2 2 5 2 6" xfId="12668" xr:uid="{00000000-0005-0000-0000-0000CD760000}"/>
    <cellStyle name="Notiz 3 2 2 5 2 7" xfId="24395" xr:uid="{00000000-0005-0000-0000-0000CE760000}"/>
    <cellStyle name="Notiz 3 2 2 5 3" xfId="1369" xr:uid="{00000000-0005-0000-0000-0000CF760000}"/>
    <cellStyle name="Notiz 3 2 2 5 3 2" xfId="2667" xr:uid="{00000000-0005-0000-0000-0000D0760000}"/>
    <cellStyle name="Notiz 3 2 2 5 3 2 2" xfId="6572" xr:uid="{00000000-0005-0000-0000-0000D1760000}"/>
    <cellStyle name="Notiz 3 2 2 5 3 2 2 2" xfId="18300" xr:uid="{00000000-0005-0000-0000-0000D2760000}"/>
    <cellStyle name="Notiz 3 2 2 5 3 2 2 3" xfId="30027" xr:uid="{00000000-0005-0000-0000-0000D3760000}"/>
    <cellStyle name="Notiz 3 2 2 5 3 2 3" xfId="10477" xr:uid="{00000000-0005-0000-0000-0000D4760000}"/>
    <cellStyle name="Notiz 3 2 2 5 3 2 3 2" xfId="22205" xr:uid="{00000000-0005-0000-0000-0000D5760000}"/>
    <cellStyle name="Notiz 3 2 2 5 3 2 3 3" xfId="33932" xr:uid="{00000000-0005-0000-0000-0000D6760000}"/>
    <cellStyle name="Notiz 3 2 2 5 3 2 4" xfId="14395" xr:uid="{00000000-0005-0000-0000-0000D7760000}"/>
    <cellStyle name="Notiz 3 2 2 5 3 2 5" xfId="26122" xr:uid="{00000000-0005-0000-0000-0000D8760000}"/>
    <cellStyle name="Notiz 3 2 2 5 3 3" xfId="3965" xr:uid="{00000000-0005-0000-0000-0000D9760000}"/>
    <cellStyle name="Notiz 3 2 2 5 3 3 2" xfId="7870" xr:uid="{00000000-0005-0000-0000-0000DA760000}"/>
    <cellStyle name="Notiz 3 2 2 5 3 3 2 2" xfId="19598" xr:uid="{00000000-0005-0000-0000-0000DB760000}"/>
    <cellStyle name="Notiz 3 2 2 5 3 3 2 3" xfId="31325" xr:uid="{00000000-0005-0000-0000-0000DC760000}"/>
    <cellStyle name="Notiz 3 2 2 5 3 3 3" xfId="11775" xr:uid="{00000000-0005-0000-0000-0000DD760000}"/>
    <cellStyle name="Notiz 3 2 2 5 3 3 3 2" xfId="23503" xr:uid="{00000000-0005-0000-0000-0000DE760000}"/>
    <cellStyle name="Notiz 3 2 2 5 3 3 3 3" xfId="35230" xr:uid="{00000000-0005-0000-0000-0000DF760000}"/>
    <cellStyle name="Notiz 3 2 2 5 3 3 4" xfId="15693" xr:uid="{00000000-0005-0000-0000-0000E0760000}"/>
    <cellStyle name="Notiz 3 2 2 5 3 3 5" xfId="27420" xr:uid="{00000000-0005-0000-0000-0000E1760000}"/>
    <cellStyle name="Notiz 3 2 2 5 3 4" xfId="5274" xr:uid="{00000000-0005-0000-0000-0000E2760000}"/>
    <cellStyle name="Notiz 3 2 2 5 3 4 2" xfId="17002" xr:uid="{00000000-0005-0000-0000-0000E3760000}"/>
    <cellStyle name="Notiz 3 2 2 5 3 4 3" xfId="28729" xr:uid="{00000000-0005-0000-0000-0000E4760000}"/>
    <cellStyle name="Notiz 3 2 2 5 3 5" xfId="9179" xr:uid="{00000000-0005-0000-0000-0000E5760000}"/>
    <cellStyle name="Notiz 3 2 2 5 3 5 2" xfId="20907" xr:uid="{00000000-0005-0000-0000-0000E6760000}"/>
    <cellStyle name="Notiz 3 2 2 5 3 5 3" xfId="32634" xr:uid="{00000000-0005-0000-0000-0000E7760000}"/>
    <cellStyle name="Notiz 3 2 2 5 3 6" xfId="13097" xr:uid="{00000000-0005-0000-0000-0000E8760000}"/>
    <cellStyle name="Notiz 3 2 2 5 3 7" xfId="24824" xr:uid="{00000000-0005-0000-0000-0000E9760000}"/>
    <cellStyle name="Notiz 3 2 2 5 4" xfId="1809" xr:uid="{00000000-0005-0000-0000-0000EA760000}"/>
    <cellStyle name="Notiz 3 2 2 5 4 2" xfId="5714" xr:uid="{00000000-0005-0000-0000-0000EB760000}"/>
    <cellStyle name="Notiz 3 2 2 5 4 2 2" xfId="17442" xr:uid="{00000000-0005-0000-0000-0000EC760000}"/>
    <cellStyle name="Notiz 3 2 2 5 4 2 3" xfId="29169" xr:uid="{00000000-0005-0000-0000-0000ED760000}"/>
    <cellStyle name="Notiz 3 2 2 5 4 3" xfId="9619" xr:uid="{00000000-0005-0000-0000-0000EE760000}"/>
    <cellStyle name="Notiz 3 2 2 5 4 3 2" xfId="21347" xr:uid="{00000000-0005-0000-0000-0000EF760000}"/>
    <cellStyle name="Notiz 3 2 2 5 4 3 3" xfId="33074" xr:uid="{00000000-0005-0000-0000-0000F0760000}"/>
    <cellStyle name="Notiz 3 2 2 5 4 4" xfId="13537" xr:uid="{00000000-0005-0000-0000-0000F1760000}"/>
    <cellStyle name="Notiz 3 2 2 5 4 5" xfId="25264" xr:uid="{00000000-0005-0000-0000-0000F2760000}"/>
    <cellStyle name="Notiz 3 2 2 5 5" xfId="3107" xr:uid="{00000000-0005-0000-0000-0000F3760000}"/>
    <cellStyle name="Notiz 3 2 2 5 5 2" xfId="7012" xr:uid="{00000000-0005-0000-0000-0000F4760000}"/>
    <cellStyle name="Notiz 3 2 2 5 5 2 2" xfId="18740" xr:uid="{00000000-0005-0000-0000-0000F5760000}"/>
    <cellStyle name="Notiz 3 2 2 5 5 2 3" xfId="30467" xr:uid="{00000000-0005-0000-0000-0000F6760000}"/>
    <cellStyle name="Notiz 3 2 2 5 5 3" xfId="10917" xr:uid="{00000000-0005-0000-0000-0000F7760000}"/>
    <cellStyle name="Notiz 3 2 2 5 5 3 2" xfId="22645" xr:uid="{00000000-0005-0000-0000-0000F8760000}"/>
    <cellStyle name="Notiz 3 2 2 5 5 3 3" xfId="34372" xr:uid="{00000000-0005-0000-0000-0000F9760000}"/>
    <cellStyle name="Notiz 3 2 2 5 5 4" xfId="14835" xr:uid="{00000000-0005-0000-0000-0000FA760000}"/>
    <cellStyle name="Notiz 3 2 2 5 5 5" xfId="26562" xr:uid="{00000000-0005-0000-0000-0000FB760000}"/>
    <cellStyle name="Notiz 3 2 2 5 6" xfId="4416" xr:uid="{00000000-0005-0000-0000-0000FC760000}"/>
    <cellStyle name="Notiz 3 2 2 5 6 2" xfId="16144" xr:uid="{00000000-0005-0000-0000-0000FD760000}"/>
    <cellStyle name="Notiz 3 2 2 5 6 3" xfId="27871" xr:uid="{00000000-0005-0000-0000-0000FE760000}"/>
    <cellStyle name="Notiz 3 2 2 5 7" xfId="8321" xr:uid="{00000000-0005-0000-0000-0000FF760000}"/>
    <cellStyle name="Notiz 3 2 2 5 7 2" xfId="20049" xr:uid="{00000000-0005-0000-0000-000000770000}"/>
    <cellStyle name="Notiz 3 2 2 5 7 3" xfId="31776" xr:uid="{00000000-0005-0000-0000-000001770000}"/>
    <cellStyle name="Notiz 3 2 2 5 8" xfId="12239" xr:uid="{00000000-0005-0000-0000-000002770000}"/>
    <cellStyle name="Notiz 3 2 2 5 9" xfId="23966" xr:uid="{00000000-0005-0000-0000-000003770000}"/>
    <cellStyle name="Notiz 3 2 2 6" xfId="610" xr:uid="{00000000-0005-0000-0000-000004770000}"/>
    <cellStyle name="Notiz 3 2 2 6 2" xfId="1039" xr:uid="{00000000-0005-0000-0000-000005770000}"/>
    <cellStyle name="Notiz 3 2 2 6 2 2" xfId="2337" xr:uid="{00000000-0005-0000-0000-000006770000}"/>
    <cellStyle name="Notiz 3 2 2 6 2 2 2" xfId="6242" xr:uid="{00000000-0005-0000-0000-000007770000}"/>
    <cellStyle name="Notiz 3 2 2 6 2 2 2 2" xfId="17970" xr:uid="{00000000-0005-0000-0000-000008770000}"/>
    <cellStyle name="Notiz 3 2 2 6 2 2 2 3" xfId="29697" xr:uid="{00000000-0005-0000-0000-000009770000}"/>
    <cellStyle name="Notiz 3 2 2 6 2 2 3" xfId="10147" xr:uid="{00000000-0005-0000-0000-00000A770000}"/>
    <cellStyle name="Notiz 3 2 2 6 2 2 3 2" xfId="21875" xr:uid="{00000000-0005-0000-0000-00000B770000}"/>
    <cellStyle name="Notiz 3 2 2 6 2 2 3 3" xfId="33602" xr:uid="{00000000-0005-0000-0000-00000C770000}"/>
    <cellStyle name="Notiz 3 2 2 6 2 2 4" xfId="14065" xr:uid="{00000000-0005-0000-0000-00000D770000}"/>
    <cellStyle name="Notiz 3 2 2 6 2 2 5" xfId="25792" xr:uid="{00000000-0005-0000-0000-00000E770000}"/>
    <cellStyle name="Notiz 3 2 2 6 2 3" xfId="3635" xr:uid="{00000000-0005-0000-0000-00000F770000}"/>
    <cellStyle name="Notiz 3 2 2 6 2 3 2" xfId="7540" xr:uid="{00000000-0005-0000-0000-000010770000}"/>
    <cellStyle name="Notiz 3 2 2 6 2 3 2 2" xfId="19268" xr:uid="{00000000-0005-0000-0000-000011770000}"/>
    <cellStyle name="Notiz 3 2 2 6 2 3 2 3" xfId="30995" xr:uid="{00000000-0005-0000-0000-000012770000}"/>
    <cellStyle name="Notiz 3 2 2 6 2 3 3" xfId="11445" xr:uid="{00000000-0005-0000-0000-000013770000}"/>
    <cellStyle name="Notiz 3 2 2 6 2 3 3 2" xfId="23173" xr:uid="{00000000-0005-0000-0000-000014770000}"/>
    <cellStyle name="Notiz 3 2 2 6 2 3 3 3" xfId="34900" xr:uid="{00000000-0005-0000-0000-000015770000}"/>
    <cellStyle name="Notiz 3 2 2 6 2 3 4" xfId="15363" xr:uid="{00000000-0005-0000-0000-000016770000}"/>
    <cellStyle name="Notiz 3 2 2 6 2 3 5" xfId="27090" xr:uid="{00000000-0005-0000-0000-000017770000}"/>
    <cellStyle name="Notiz 3 2 2 6 2 4" xfId="4944" xr:uid="{00000000-0005-0000-0000-000018770000}"/>
    <cellStyle name="Notiz 3 2 2 6 2 4 2" xfId="16672" xr:uid="{00000000-0005-0000-0000-000019770000}"/>
    <cellStyle name="Notiz 3 2 2 6 2 4 3" xfId="28399" xr:uid="{00000000-0005-0000-0000-00001A770000}"/>
    <cellStyle name="Notiz 3 2 2 6 2 5" xfId="8849" xr:uid="{00000000-0005-0000-0000-00001B770000}"/>
    <cellStyle name="Notiz 3 2 2 6 2 5 2" xfId="20577" xr:uid="{00000000-0005-0000-0000-00001C770000}"/>
    <cellStyle name="Notiz 3 2 2 6 2 5 3" xfId="32304" xr:uid="{00000000-0005-0000-0000-00001D770000}"/>
    <cellStyle name="Notiz 3 2 2 6 2 6" xfId="12767" xr:uid="{00000000-0005-0000-0000-00001E770000}"/>
    <cellStyle name="Notiz 3 2 2 6 2 7" xfId="24494" xr:uid="{00000000-0005-0000-0000-00001F770000}"/>
    <cellStyle name="Notiz 3 2 2 6 3" xfId="1468" xr:uid="{00000000-0005-0000-0000-000020770000}"/>
    <cellStyle name="Notiz 3 2 2 6 3 2" xfId="2766" xr:uid="{00000000-0005-0000-0000-000021770000}"/>
    <cellStyle name="Notiz 3 2 2 6 3 2 2" xfId="6671" xr:uid="{00000000-0005-0000-0000-000022770000}"/>
    <cellStyle name="Notiz 3 2 2 6 3 2 2 2" xfId="18399" xr:uid="{00000000-0005-0000-0000-000023770000}"/>
    <cellStyle name="Notiz 3 2 2 6 3 2 2 3" xfId="30126" xr:uid="{00000000-0005-0000-0000-000024770000}"/>
    <cellStyle name="Notiz 3 2 2 6 3 2 3" xfId="10576" xr:uid="{00000000-0005-0000-0000-000025770000}"/>
    <cellStyle name="Notiz 3 2 2 6 3 2 3 2" xfId="22304" xr:uid="{00000000-0005-0000-0000-000026770000}"/>
    <cellStyle name="Notiz 3 2 2 6 3 2 3 3" xfId="34031" xr:uid="{00000000-0005-0000-0000-000027770000}"/>
    <cellStyle name="Notiz 3 2 2 6 3 2 4" xfId="14494" xr:uid="{00000000-0005-0000-0000-000028770000}"/>
    <cellStyle name="Notiz 3 2 2 6 3 2 5" xfId="26221" xr:uid="{00000000-0005-0000-0000-000029770000}"/>
    <cellStyle name="Notiz 3 2 2 6 3 3" xfId="4064" xr:uid="{00000000-0005-0000-0000-00002A770000}"/>
    <cellStyle name="Notiz 3 2 2 6 3 3 2" xfId="7969" xr:uid="{00000000-0005-0000-0000-00002B770000}"/>
    <cellStyle name="Notiz 3 2 2 6 3 3 2 2" xfId="19697" xr:uid="{00000000-0005-0000-0000-00002C770000}"/>
    <cellStyle name="Notiz 3 2 2 6 3 3 2 3" xfId="31424" xr:uid="{00000000-0005-0000-0000-00002D770000}"/>
    <cellStyle name="Notiz 3 2 2 6 3 3 3" xfId="11874" xr:uid="{00000000-0005-0000-0000-00002E770000}"/>
    <cellStyle name="Notiz 3 2 2 6 3 3 3 2" xfId="23602" xr:uid="{00000000-0005-0000-0000-00002F770000}"/>
    <cellStyle name="Notiz 3 2 2 6 3 3 3 3" xfId="35329" xr:uid="{00000000-0005-0000-0000-000030770000}"/>
    <cellStyle name="Notiz 3 2 2 6 3 3 4" xfId="15792" xr:uid="{00000000-0005-0000-0000-000031770000}"/>
    <cellStyle name="Notiz 3 2 2 6 3 3 5" xfId="27519" xr:uid="{00000000-0005-0000-0000-000032770000}"/>
    <cellStyle name="Notiz 3 2 2 6 3 4" xfId="5373" xr:uid="{00000000-0005-0000-0000-000033770000}"/>
    <cellStyle name="Notiz 3 2 2 6 3 4 2" xfId="17101" xr:uid="{00000000-0005-0000-0000-000034770000}"/>
    <cellStyle name="Notiz 3 2 2 6 3 4 3" xfId="28828" xr:uid="{00000000-0005-0000-0000-000035770000}"/>
    <cellStyle name="Notiz 3 2 2 6 3 5" xfId="9278" xr:uid="{00000000-0005-0000-0000-000036770000}"/>
    <cellStyle name="Notiz 3 2 2 6 3 5 2" xfId="21006" xr:uid="{00000000-0005-0000-0000-000037770000}"/>
    <cellStyle name="Notiz 3 2 2 6 3 5 3" xfId="32733" xr:uid="{00000000-0005-0000-0000-000038770000}"/>
    <cellStyle name="Notiz 3 2 2 6 3 6" xfId="13196" xr:uid="{00000000-0005-0000-0000-000039770000}"/>
    <cellStyle name="Notiz 3 2 2 6 3 7" xfId="24923" xr:uid="{00000000-0005-0000-0000-00003A770000}"/>
    <cellStyle name="Notiz 3 2 2 6 4" xfId="1908" xr:uid="{00000000-0005-0000-0000-00003B770000}"/>
    <cellStyle name="Notiz 3 2 2 6 4 2" xfId="5813" xr:uid="{00000000-0005-0000-0000-00003C770000}"/>
    <cellStyle name="Notiz 3 2 2 6 4 2 2" xfId="17541" xr:uid="{00000000-0005-0000-0000-00003D770000}"/>
    <cellStyle name="Notiz 3 2 2 6 4 2 3" xfId="29268" xr:uid="{00000000-0005-0000-0000-00003E770000}"/>
    <cellStyle name="Notiz 3 2 2 6 4 3" xfId="9718" xr:uid="{00000000-0005-0000-0000-00003F770000}"/>
    <cellStyle name="Notiz 3 2 2 6 4 3 2" xfId="21446" xr:uid="{00000000-0005-0000-0000-000040770000}"/>
    <cellStyle name="Notiz 3 2 2 6 4 3 3" xfId="33173" xr:uid="{00000000-0005-0000-0000-000041770000}"/>
    <cellStyle name="Notiz 3 2 2 6 4 4" xfId="13636" xr:uid="{00000000-0005-0000-0000-000042770000}"/>
    <cellStyle name="Notiz 3 2 2 6 4 5" xfId="25363" xr:uid="{00000000-0005-0000-0000-000043770000}"/>
    <cellStyle name="Notiz 3 2 2 6 5" xfId="3206" xr:uid="{00000000-0005-0000-0000-000044770000}"/>
    <cellStyle name="Notiz 3 2 2 6 5 2" xfId="7111" xr:uid="{00000000-0005-0000-0000-000045770000}"/>
    <cellStyle name="Notiz 3 2 2 6 5 2 2" xfId="18839" xr:uid="{00000000-0005-0000-0000-000046770000}"/>
    <cellStyle name="Notiz 3 2 2 6 5 2 3" xfId="30566" xr:uid="{00000000-0005-0000-0000-000047770000}"/>
    <cellStyle name="Notiz 3 2 2 6 5 3" xfId="11016" xr:uid="{00000000-0005-0000-0000-000048770000}"/>
    <cellStyle name="Notiz 3 2 2 6 5 3 2" xfId="22744" xr:uid="{00000000-0005-0000-0000-000049770000}"/>
    <cellStyle name="Notiz 3 2 2 6 5 3 3" xfId="34471" xr:uid="{00000000-0005-0000-0000-00004A770000}"/>
    <cellStyle name="Notiz 3 2 2 6 5 4" xfId="14934" xr:uid="{00000000-0005-0000-0000-00004B770000}"/>
    <cellStyle name="Notiz 3 2 2 6 5 5" xfId="26661" xr:uid="{00000000-0005-0000-0000-00004C770000}"/>
    <cellStyle name="Notiz 3 2 2 6 6" xfId="4515" xr:uid="{00000000-0005-0000-0000-00004D770000}"/>
    <cellStyle name="Notiz 3 2 2 6 6 2" xfId="16243" xr:uid="{00000000-0005-0000-0000-00004E770000}"/>
    <cellStyle name="Notiz 3 2 2 6 6 3" xfId="27970" xr:uid="{00000000-0005-0000-0000-00004F770000}"/>
    <cellStyle name="Notiz 3 2 2 6 7" xfId="8420" xr:uid="{00000000-0005-0000-0000-000050770000}"/>
    <cellStyle name="Notiz 3 2 2 6 7 2" xfId="20148" xr:uid="{00000000-0005-0000-0000-000051770000}"/>
    <cellStyle name="Notiz 3 2 2 6 7 3" xfId="31875" xr:uid="{00000000-0005-0000-0000-000052770000}"/>
    <cellStyle name="Notiz 3 2 2 6 8" xfId="12338" xr:uid="{00000000-0005-0000-0000-000053770000}"/>
    <cellStyle name="Notiz 3 2 2 6 9" xfId="24065" xr:uid="{00000000-0005-0000-0000-000054770000}"/>
    <cellStyle name="Notiz 3 2 2 7" xfId="710" xr:uid="{00000000-0005-0000-0000-000055770000}"/>
    <cellStyle name="Notiz 3 2 2 7 2" xfId="2008" xr:uid="{00000000-0005-0000-0000-000056770000}"/>
    <cellStyle name="Notiz 3 2 2 7 2 2" xfId="5913" xr:uid="{00000000-0005-0000-0000-000057770000}"/>
    <cellStyle name="Notiz 3 2 2 7 2 2 2" xfId="17641" xr:uid="{00000000-0005-0000-0000-000058770000}"/>
    <cellStyle name="Notiz 3 2 2 7 2 2 3" xfId="29368" xr:uid="{00000000-0005-0000-0000-000059770000}"/>
    <cellStyle name="Notiz 3 2 2 7 2 3" xfId="9818" xr:uid="{00000000-0005-0000-0000-00005A770000}"/>
    <cellStyle name="Notiz 3 2 2 7 2 3 2" xfId="21546" xr:uid="{00000000-0005-0000-0000-00005B770000}"/>
    <cellStyle name="Notiz 3 2 2 7 2 3 3" xfId="33273" xr:uid="{00000000-0005-0000-0000-00005C770000}"/>
    <cellStyle name="Notiz 3 2 2 7 2 4" xfId="13736" xr:uid="{00000000-0005-0000-0000-00005D770000}"/>
    <cellStyle name="Notiz 3 2 2 7 2 5" xfId="25463" xr:uid="{00000000-0005-0000-0000-00005E770000}"/>
    <cellStyle name="Notiz 3 2 2 7 3" xfId="3306" xr:uid="{00000000-0005-0000-0000-00005F770000}"/>
    <cellStyle name="Notiz 3 2 2 7 3 2" xfId="7211" xr:uid="{00000000-0005-0000-0000-000060770000}"/>
    <cellStyle name="Notiz 3 2 2 7 3 2 2" xfId="18939" xr:uid="{00000000-0005-0000-0000-000061770000}"/>
    <cellStyle name="Notiz 3 2 2 7 3 2 3" xfId="30666" xr:uid="{00000000-0005-0000-0000-000062770000}"/>
    <cellStyle name="Notiz 3 2 2 7 3 3" xfId="11116" xr:uid="{00000000-0005-0000-0000-000063770000}"/>
    <cellStyle name="Notiz 3 2 2 7 3 3 2" xfId="22844" xr:uid="{00000000-0005-0000-0000-000064770000}"/>
    <cellStyle name="Notiz 3 2 2 7 3 3 3" xfId="34571" xr:uid="{00000000-0005-0000-0000-000065770000}"/>
    <cellStyle name="Notiz 3 2 2 7 3 4" xfId="15034" xr:uid="{00000000-0005-0000-0000-000066770000}"/>
    <cellStyle name="Notiz 3 2 2 7 3 5" xfId="26761" xr:uid="{00000000-0005-0000-0000-000067770000}"/>
    <cellStyle name="Notiz 3 2 2 7 4" xfId="4615" xr:uid="{00000000-0005-0000-0000-000068770000}"/>
    <cellStyle name="Notiz 3 2 2 7 4 2" xfId="16343" xr:uid="{00000000-0005-0000-0000-000069770000}"/>
    <cellStyle name="Notiz 3 2 2 7 4 3" xfId="28070" xr:uid="{00000000-0005-0000-0000-00006A770000}"/>
    <cellStyle name="Notiz 3 2 2 7 5" xfId="8520" xr:uid="{00000000-0005-0000-0000-00006B770000}"/>
    <cellStyle name="Notiz 3 2 2 7 5 2" xfId="20248" xr:uid="{00000000-0005-0000-0000-00006C770000}"/>
    <cellStyle name="Notiz 3 2 2 7 5 3" xfId="31975" xr:uid="{00000000-0005-0000-0000-00006D770000}"/>
    <cellStyle name="Notiz 3 2 2 7 6" xfId="12438" xr:uid="{00000000-0005-0000-0000-00006E770000}"/>
    <cellStyle name="Notiz 3 2 2 7 7" xfId="24165" xr:uid="{00000000-0005-0000-0000-00006F770000}"/>
    <cellStyle name="Notiz 3 2 2 8" xfId="1139" xr:uid="{00000000-0005-0000-0000-000070770000}"/>
    <cellStyle name="Notiz 3 2 2 8 2" xfId="2437" xr:uid="{00000000-0005-0000-0000-000071770000}"/>
    <cellStyle name="Notiz 3 2 2 8 2 2" xfId="6342" xr:uid="{00000000-0005-0000-0000-000072770000}"/>
    <cellStyle name="Notiz 3 2 2 8 2 2 2" xfId="18070" xr:uid="{00000000-0005-0000-0000-000073770000}"/>
    <cellStyle name="Notiz 3 2 2 8 2 2 3" xfId="29797" xr:uid="{00000000-0005-0000-0000-000074770000}"/>
    <cellStyle name="Notiz 3 2 2 8 2 3" xfId="10247" xr:uid="{00000000-0005-0000-0000-000075770000}"/>
    <cellStyle name="Notiz 3 2 2 8 2 3 2" xfId="21975" xr:uid="{00000000-0005-0000-0000-000076770000}"/>
    <cellStyle name="Notiz 3 2 2 8 2 3 3" xfId="33702" xr:uid="{00000000-0005-0000-0000-000077770000}"/>
    <cellStyle name="Notiz 3 2 2 8 2 4" xfId="14165" xr:uid="{00000000-0005-0000-0000-000078770000}"/>
    <cellStyle name="Notiz 3 2 2 8 2 5" xfId="25892" xr:uid="{00000000-0005-0000-0000-000079770000}"/>
    <cellStyle name="Notiz 3 2 2 8 3" xfId="3735" xr:uid="{00000000-0005-0000-0000-00007A770000}"/>
    <cellStyle name="Notiz 3 2 2 8 3 2" xfId="7640" xr:uid="{00000000-0005-0000-0000-00007B770000}"/>
    <cellStyle name="Notiz 3 2 2 8 3 2 2" xfId="19368" xr:uid="{00000000-0005-0000-0000-00007C770000}"/>
    <cellStyle name="Notiz 3 2 2 8 3 2 3" xfId="31095" xr:uid="{00000000-0005-0000-0000-00007D770000}"/>
    <cellStyle name="Notiz 3 2 2 8 3 3" xfId="11545" xr:uid="{00000000-0005-0000-0000-00007E770000}"/>
    <cellStyle name="Notiz 3 2 2 8 3 3 2" xfId="23273" xr:uid="{00000000-0005-0000-0000-00007F770000}"/>
    <cellStyle name="Notiz 3 2 2 8 3 3 3" xfId="35000" xr:uid="{00000000-0005-0000-0000-000080770000}"/>
    <cellStyle name="Notiz 3 2 2 8 3 4" xfId="15463" xr:uid="{00000000-0005-0000-0000-000081770000}"/>
    <cellStyle name="Notiz 3 2 2 8 3 5" xfId="27190" xr:uid="{00000000-0005-0000-0000-000082770000}"/>
    <cellStyle name="Notiz 3 2 2 8 4" xfId="5044" xr:uid="{00000000-0005-0000-0000-000083770000}"/>
    <cellStyle name="Notiz 3 2 2 8 4 2" xfId="16772" xr:uid="{00000000-0005-0000-0000-000084770000}"/>
    <cellStyle name="Notiz 3 2 2 8 4 3" xfId="28499" xr:uid="{00000000-0005-0000-0000-000085770000}"/>
    <cellStyle name="Notiz 3 2 2 8 5" xfId="8949" xr:uid="{00000000-0005-0000-0000-000086770000}"/>
    <cellStyle name="Notiz 3 2 2 8 5 2" xfId="20677" xr:uid="{00000000-0005-0000-0000-000087770000}"/>
    <cellStyle name="Notiz 3 2 2 8 5 3" xfId="32404" xr:uid="{00000000-0005-0000-0000-000088770000}"/>
    <cellStyle name="Notiz 3 2 2 8 6" xfId="12867" xr:uid="{00000000-0005-0000-0000-000089770000}"/>
    <cellStyle name="Notiz 3 2 2 8 7" xfId="24594" xr:uid="{00000000-0005-0000-0000-00008A770000}"/>
    <cellStyle name="Notiz 3 2 2 9" xfId="1579" xr:uid="{00000000-0005-0000-0000-00008B770000}"/>
    <cellStyle name="Notiz 3 2 2 9 2" xfId="5484" xr:uid="{00000000-0005-0000-0000-00008C770000}"/>
    <cellStyle name="Notiz 3 2 2 9 2 2" xfId="17212" xr:uid="{00000000-0005-0000-0000-00008D770000}"/>
    <cellStyle name="Notiz 3 2 2 9 2 3" xfId="28939" xr:uid="{00000000-0005-0000-0000-00008E770000}"/>
    <cellStyle name="Notiz 3 2 2 9 3" xfId="9389" xr:uid="{00000000-0005-0000-0000-00008F770000}"/>
    <cellStyle name="Notiz 3 2 2 9 3 2" xfId="21117" xr:uid="{00000000-0005-0000-0000-000090770000}"/>
    <cellStyle name="Notiz 3 2 2 9 3 3" xfId="32844" xr:uid="{00000000-0005-0000-0000-000091770000}"/>
    <cellStyle name="Notiz 3 2 2 9 4" xfId="13307" xr:uid="{00000000-0005-0000-0000-000092770000}"/>
    <cellStyle name="Notiz 3 2 2 9 5" xfId="25034" xr:uid="{00000000-0005-0000-0000-000093770000}"/>
    <cellStyle name="Notiz 3 2 20" xfId="170" xr:uid="{00000000-0005-0000-0000-000094770000}"/>
    <cellStyle name="Notiz 3 2 21" xfId="35423" xr:uid="{00000000-0005-0000-0000-000095770000}"/>
    <cellStyle name="Notiz 3 2 22" xfId="35436" xr:uid="{00000000-0005-0000-0000-000096770000}"/>
    <cellStyle name="Notiz 3 2 3" xfId="240" xr:uid="{00000000-0005-0000-0000-000097770000}"/>
    <cellStyle name="Notiz 3 2 3 10" xfId="2836" xr:uid="{00000000-0005-0000-0000-000098770000}"/>
    <cellStyle name="Notiz 3 2 3 10 2" xfId="6741" xr:uid="{00000000-0005-0000-0000-000099770000}"/>
    <cellStyle name="Notiz 3 2 3 10 2 2" xfId="18469" xr:uid="{00000000-0005-0000-0000-00009A770000}"/>
    <cellStyle name="Notiz 3 2 3 10 2 3" xfId="30196" xr:uid="{00000000-0005-0000-0000-00009B770000}"/>
    <cellStyle name="Notiz 3 2 3 10 3" xfId="10646" xr:uid="{00000000-0005-0000-0000-00009C770000}"/>
    <cellStyle name="Notiz 3 2 3 10 3 2" xfId="22374" xr:uid="{00000000-0005-0000-0000-00009D770000}"/>
    <cellStyle name="Notiz 3 2 3 10 3 3" xfId="34101" xr:uid="{00000000-0005-0000-0000-00009E770000}"/>
    <cellStyle name="Notiz 3 2 3 10 4" xfId="14564" xr:uid="{00000000-0005-0000-0000-00009F770000}"/>
    <cellStyle name="Notiz 3 2 3 10 5" xfId="26291" xr:uid="{00000000-0005-0000-0000-0000A0770000}"/>
    <cellStyle name="Notiz 3 2 3 11" xfId="4145" xr:uid="{00000000-0005-0000-0000-0000A1770000}"/>
    <cellStyle name="Notiz 3 2 3 11 2" xfId="15873" xr:uid="{00000000-0005-0000-0000-0000A2770000}"/>
    <cellStyle name="Notiz 3 2 3 11 3" xfId="27600" xr:uid="{00000000-0005-0000-0000-0000A3770000}"/>
    <cellStyle name="Notiz 3 2 3 12" xfId="8050" xr:uid="{00000000-0005-0000-0000-0000A4770000}"/>
    <cellStyle name="Notiz 3 2 3 12 2" xfId="19778" xr:uid="{00000000-0005-0000-0000-0000A5770000}"/>
    <cellStyle name="Notiz 3 2 3 12 3" xfId="31505" xr:uid="{00000000-0005-0000-0000-0000A6770000}"/>
    <cellStyle name="Notiz 3 2 3 13" xfId="11968" xr:uid="{00000000-0005-0000-0000-0000A7770000}"/>
    <cellStyle name="Notiz 3 2 3 14" xfId="23695" xr:uid="{00000000-0005-0000-0000-0000A8770000}"/>
    <cellStyle name="Notiz 3 2 3 2" xfId="417" xr:uid="{00000000-0005-0000-0000-0000A9770000}"/>
    <cellStyle name="Notiz 3 2 3 2 10" xfId="12145" xr:uid="{00000000-0005-0000-0000-0000AA770000}"/>
    <cellStyle name="Notiz 3 2 3 2 11" xfId="23872" xr:uid="{00000000-0005-0000-0000-0000AB770000}"/>
    <cellStyle name="Notiz 3 2 3 2 2" xfId="516" xr:uid="{00000000-0005-0000-0000-0000AC770000}"/>
    <cellStyle name="Notiz 3 2 3 2 2 2" xfId="945" xr:uid="{00000000-0005-0000-0000-0000AD770000}"/>
    <cellStyle name="Notiz 3 2 3 2 2 2 2" xfId="2243" xr:uid="{00000000-0005-0000-0000-0000AE770000}"/>
    <cellStyle name="Notiz 3 2 3 2 2 2 2 2" xfId="6148" xr:uid="{00000000-0005-0000-0000-0000AF770000}"/>
    <cellStyle name="Notiz 3 2 3 2 2 2 2 2 2" xfId="17876" xr:uid="{00000000-0005-0000-0000-0000B0770000}"/>
    <cellStyle name="Notiz 3 2 3 2 2 2 2 2 3" xfId="29603" xr:uid="{00000000-0005-0000-0000-0000B1770000}"/>
    <cellStyle name="Notiz 3 2 3 2 2 2 2 3" xfId="10053" xr:uid="{00000000-0005-0000-0000-0000B2770000}"/>
    <cellStyle name="Notiz 3 2 3 2 2 2 2 3 2" xfId="21781" xr:uid="{00000000-0005-0000-0000-0000B3770000}"/>
    <cellStyle name="Notiz 3 2 3 2 2 2 2 3 3" xfId="33508" xr:uid="{00000000-0005-0000-0000-0000B4770000}"/>
    <cellStyle name="Notiz 3 2 3 2 2 2 2 4" xfId="13971" xr:uid="{00000000-0005-0000-0000-0000B5770000}"/>
    <cellStyle name="Notiz 3 2 3 2 2 2 2 5" xfId="25698" xr:uid="{00000000-0005-0000-0000-0000B6770000}"/>
    <cellStyle name="Notiz 3 2 3 2 2 2 3" xfId="3541" xr:uid="{00000000-0005-0000-0000-0000B7770000}"/>
    <cellStyle name="Notiz 3 2 3 2 2 2 3 2" xfId="7446" xr:uid="{00000000-0005-0000-0000-0000B8770000}"/>
    <cellStyle name="Notiz 3 2 3 2 2 2 3 2 2" xfId="19174" xr:uid="{00000000-0005-0000-0000-0000B9770000}"/>
    <cellStyle name="Notiz 3 2 3 2 2 2 3 2 3" xfId="30901" xr:uid="{00000000-0005-0000-0000-0000BA770000}"/>
    <cellStyle name="Notiz 3 2 3 2 2 2 3 3" xfId="11351" xr:uid="{00000000-0005-0000-0000-0000BB770000}"/>
    <cellStyle name="Notiz 3 2 3 2 2 2 3 3 2" xfId="23079" xr:uid="{00000000-0005-0000-0000-0000BC770000}"/>
    <cellStyle name="Notiz 3 2 3 2 2 2 3 3 3" xfId="34806" xr:uid="{00000000-0005-0000-0000-0000BD770000}"/>
    <cellStyle name="Notiz 3 2 3 2 2 2 3 4" xfId="15269" xr:uid="{00000000-0005-0000-0000-0000BE770000}"/>
    <cellStyle name="Notiz 3 2 3 2 2 2 3 5" xfId="26996" xr:uid="{00000000-0005-0000-0000-0000BF770000}"/>
    <cellStyle name="Notiz 3 2 3 2 2 2 4" xfId="4850" xr:uid="{00000000-0005-0000-0000-0000C0770000}"/>
    <cellStyle name="Notiz 3 2 3 2 2 2 4 2" xfId="16578" xr:uid="{00000000-0005-0000-0000-0000C1770000}"/>
    <cellStyle name="Notiz 3 2 3 2 2 2 4 3" xfId="28305" xr:uid="{00000000-0005-0000-0000-0000C2770000}"/>
    <cellStyle name="Notiz 3 2 3 2 2 2 5" xfId="8755" xr:uid="{00000000-0005-0000-0000-0000C3770000}"/>
    <cellStyle name="Notiz 3 2 3 2 2 2 5 2" xfId="20483" xr:uid="{00000000-0005-0000-0000-0000C4770000}"/>
    <cellStyle name="Notiz 3 2 3 2 2 2 5 3" xfId="32210" xr:uid="{00000000-0005-0000-0000-0000C5770000}"/>
    <cellStyle name="Notiz 3 2 3 2 2 2 6" xfId="12673" xr:uid="{00000000-0005-0000-0000-0000C6770000}"/>
    <cellStyle name="Notiz 3 2 3 2 2 2 7" xfId="24400" xr:uid="{00000000-0005-0000-0000-0000C7770000}"/>
    <cellStyle name="Notiz 3 2 3 2 2 3" xfId="1374" xr:uid="{00000000-0005-0000-0000-0000C8770000}"/>
    <cellStyle name="Notiz 3 2 3 2 2 3 2" xfId="2672" xr:uid="{00000000-0005-0000-0000-0000C9770000}"/>
    <cellStyle name="Notiz 3 2 3 2 2 3 2 2" xfId="6577" xr:uid="{00000000-0005-0000-0000-0000CA770000}"/>
    <cellStyle name="Notiz 3 2 3 2 2 3 2 2 2" xfId="18305" xr:uid="{00000000-0005-0000-0000-0000CB770000}"/>
    <cellStyle name="Notiz 3 2 3 2 2 3 2 2 3" xfId="30032" xr:uid="{00000000-0005-0000-0000-0000CC770000}"/>
    <cellStyle name="Notiz 3 2 3 2 2 3 2 3" xfId="10482" xr:uid="{00000000-0005-0000-0000-0000CD770000}"/>
    <cellStyle name="Notiz 3 2 3 2 2 3 2 3 2" xfId="22210" xr:uid="{00000000-0005-0000-0000-0000CE770000}"/>
    <cellStyle name="Notiz 3 2 3 2 2 3 2 3 3" xfId="33937" xr:uid="{00000000-0005-0000-0000-0000CF770000}"/>
    <cellStyle name="Notiz 3 2 3 2 2 3 2 4" xfId="14400" xr:uid="{00000000-0005-0000-0000-0000D0770000}"/>
    <cellStyle name="Notiz 3 2 3 2 2 3 2 5" xfId="26127" xr:uid="{00000000-0005-0000-0000-0000D1770000}"/>
    <cellStyle name="Notiz 3 2 3 2 2 3 3" xfId="3970" xr:uid="{00000000-0005-0000-0000-0000D2770000}"/>
    <cellStyle name="Notiz 3 2 3 2 2 3 3 2" xfId="7875" xr:uid="{00000000-0005-0000-0000-0000D3770000}"/>
    <cellStyle name="Notiz 3 2 3 2 2 3 3 2 2" xfId="19603" xr:uid="{00000000-0005-0000-0000-0000D4770000}"/>
    <cellStyle name="Notiz 3 2 3 2 2 3 3 2 3" xfId="31330" xr:uid="{00000000-0005-0000-0000-0000D5770000}"/>
    <cellStyle name="Notiz 3 2 3 2 2 3 3 3" xfId="11780" xr:uid="{00000000-0005-0000-0000-0000D6770000}"/>
    <cellStyle name="Notiz 3 2 3 2 2 3 3 3 2" xfId="23508" xr:uid="{00000000-0005-0000-0000-0000D7770000}"/>
    <cellStyle name="Notiz 3 2 3 2 2 3 3 3 3" xfId="35235" xr:uid="{00000000-0005-0000-0000-0000D8770000}"/>
    <cellStyle name="Notiz 3 2 3 2 2 3 3 4" xfId="15698" xr:uid="{00000000-0005-0000-0000-0000D9770000}"/>
    <cellStyle name="Notiz 3 2 3 2 2 3 3 5" xfId="27425" xr:uid="{00000000-0005-0000-0000-0000DA770000}"/>
    <cellStyle name="Notiz 3 2 3 2 2 3 4" xfId="5279" xr:uid="{00000000-0005-0000-0000-0000DB770000}"/>
    <cellStyle name="Notiz 3 2 3 2 2 3 4 2" xfId="17007" xr:uid="{00000000-0005-0000-0000-0000DC770000}"/>
    <cellStyle name="Notiz 3 2 3 2 2 3 4 3" xfId="28734" xr:uid="{00000000-0005-0000-0000-0000DD770000}"/>
    <cellStyle name="Notiz 3 2 3 2 2 3 5" xfId="9184" xr:uid="{00000000-0005-0000-0000-0000DE770000}"/>
    <cellStyle name="Notiz 3 2 3 2 2 3 5 2" xfId="20912" xr:uid="{00000000-0005-0000-0000-0000DF770000}"/>
    <cellStyle name="Notiz 3 2 3 2 2 3 5 3" xfId="32639" xr:uid="{00000000-0005-0000-0000-0000E0770000}"/>
    <cellStyle name="Notiz 3 2 3 2 2 3 6" xfId="13102" xr:uid="{00000000-0005-0000-0000-0000E1770000}"/>
    <cellStyle name="Notiz 3 2 3 2 2 3 7" xfId="24829" xr:uid="{00000000-0005-0000-0000-0000E2770000}"/>
    <cellStyle name="Notiz 3 2 3 2 2 4" xfId="1814" xr:uid="{00000000-0005-0000-0000-0000E3770000}"/>
    <cellStyle name="Notiz 3 2 3 2 2 4 2" xfId="5719" xr:uid="{00000000-0005-0000-0000-0000E4770000}"/>
    <cellStyle name="Notiz 3 2 3 2 2 4 2 2" xfId="17447" xr:uid="{00000000-0005-0000-0000-0000E5770000}"/>
    <cellStyle name="Notiz 3 2 3 2 2 4 2 3" xfId="29174" xr:uid="{00000000-0005-0000-0000-0000E6770000}"/>
    <cellStyle name="Notiz 3 2 3 2 2 4 3" xfId="9624" xr:uid="{00000000-0005-0000-0000-0000E7770000}"/>
    <cellStyle name="Notiz 3 2 3 2 2 4 3 2" xfId="21352" xr:uid="{00000000-0005-0000-0000-0000E8770000}"/>
    <cellStyle name="Notiz 3 2 3 2 2 4 3 3" xfId="33079" xr:uid="{00000000-0005-0000-0000-0000E9770000}"/>
    <cellStyle name="Notiz 3 2 3 2 2 4 4" xfId="13542" xr:uid="{00000000-0005-0000-0000-0000EA770000}"/>
    <cellStyle name="Notiz 3 2 3 2 2 4 5" xfId="25269" xr:uid="{00000000-0005-0000-0000-0000EB770000}"/>
    <cellStyle name="Notiz 3 2 3 2 2 5" xfId="3112" xr:uid="{00000000-0005-0000-0000-0000EC770000}"/>
    <cellStyle name="Notiz 3 2 3 2 2 5 2" xfId="7017" xr:uid="{00000000-0005-0000-0000-0000ED770000}"/>
    <cellStyle name="Notiz 3 2 3 2 2 5 2 2" xfId="18745" xr:uid="{00000000-0005-0000-0000-0000EE770000}"/>
    <cellStyle name="Notiz 3 2 3 2 2 5 2 3" xfId="30472" xr:uid="{00000000-0005-0000-0000-0000EF770000}"/>
    <cellStyle name="Notiz 3 2 3 2 2 5 3" xfId="10922" xr:uid="{00000000-0005-0000-0000-0000F0770000}"/>
    <cellStyle name="Notiz 3 2 3 2 2 5 3 2" xfId="22650" xr:uid="{00000000-0005-0000-0000-0000F1770000}"/>
    <cellStyle name="Notiz 3 2 3 2 2 5 3 3" xfId="34377" xr:uid="{00000000-0005-0000-0000-0000F2770000}"/>
    <cellStyle name="Notiz 3 2 3 2 2 5 4" xfId="14840" xr:uid="{00000000-0005-0000-0000-0000F3770000}"/>
    <cellStyle name="Notiz 3 2 3 2 2 5 5" xfId="26567" xr:uid="{00000000-0005-0000-0000-0000F4770000}"/>
    <cellStyle name="Notiz 3 2 3 2 2 6" xfId="4421" xr:uid="{00000000-0005-0000-0000-0000F5770000}"/>
    <cellStyle name="Notiz 3 2 3 2 2 6 2" xfId="16149" xr:uid="{00000000-0005-0000-0000-0000F6770000}"/>
    <cellStyle name="Notiz 3 2 3 2 2 6 3" xfId="27876" xr:uid="{00000000-0005-0000-0000-0000F7770000}"/>
    <cellStyle name="Notiz 3 2 3 2 2 7" xfId="8326" xr:uid="{00000000-0005-0000-0000-0000F8770000}"/>
    <cellStyle name="Notiz 3 2 3 2 2 7 2" xfId="20054" xr:uid="{00000000-0005-0000-0000-0000F9770000}"/>
    <cellStyle name="Notiz 3 2 3 2 2 7 3" xfId="31781" xr:uid="{00000000-0005-0000-0000-0000FA770000}"/>
    <cellStyle name="Notiz 3 2 3 2 2 8" xfId="12244" xr:uid="{00000000-0005-0000-0000-0000FB770000}"/>
    <cellStyle name="Notiz 3 2 3 2 2 9" xfId="23971" xr:uid="{00000000-0005-0000-0000-0000FC770000}"/>
    <cellStyle name="Notiz 3 2 3 2 3" xfId="615" xr:uid="{00000000-0005-0000-0000-0000FD770000}"/>
    <cellStyle name="Notiz 3 2 3 2 3 2" xfId="1044" xr:uid="{00000000-0005-0000-0000-0000FE770000}"/>
    <cellStyle name="Notiz 3 2 3 2 3 2 2" xfId="2342" xr:uid="{00000000-0005-0000-0000-0000FF770000}"/>
    <cellStyle name="Notiz 3 2 3 2 3 2 2 2" xfId="6247" xr:uid="{00000000-0005-0000-0000-000000780000}"/>
    <cellStyle name="Notiz 3 2 3 2 3 2 2 2 2" xfId="17975" xr:uid="{00000000-0005-0000-0000-000001780000}"/>
    <cellStyle name="Notiz 3 2 3 2 3 2 2 2 3" xfId="29702" xr:uid="{00000000-0005-0000-0000-000002780000}"/>
    <cellStyle name="Notiz 3 2 3 2 3 2 2 3" xfId="10152" xr:uid="{00000000-0005-0000-0000-000003780000}"/>
    <cellStyle name="Notiz 3 2 3 2 3 2 2 3 2" xfId="21880" xr:uid="{00000000-0005-0000-0000-000004780000}"/>
    <cellStyle name="Notiz 3 2 3 2 3 2 2 3 3" xfId="33607" xr:uid="{00000000-0005-0000-0000-000005780000}"/>
    <cellStyle name="Notiz 3 2 3 2 3 2 2 4" xfId="14070" xr:uid="{00000000-0005-0000-0000-000006780000}"/>
    <cellStyle name="Notiz 3 2 3 2 3 2 2 5" xfId="25797" xr:uid="{00000000-0005-0000-0000-000007780000}"/>
    <cellStyle name="Notiz 3 2 3 2 3 2 3" xfId="3640" xr:uid="{00000000-0005-0000-0000-000008780000}"/>
    <cellStyle name="Notiz 3 2 3 2 3 2 3 2" xfId="7545" xr:uid="{00000000-0005-0000-0000-000009780000}"/>
    <cellStyle name="Notiz 3 2 3 2 3 2 3 2 2" xfId="19273" xr:uid="{00000000-0005-0000-0000-00000A780000}"/>
    <cellStyle name="Notiz 3 2 3 2 3 2 3 2 3" xfId="31000" xr:uid="{00000000-0005-0000-0000-00000B780000}"/>
    <cellStyle name="Notiz 3 2 3 2 3 2 3 3" xfId="11450" xr:uid="{00000000-0005-0000-0000-00000C780000}"/>
    <cellStyle name="Notiz 3 2 3 2 3 2 3 3 2" xfId="23178" xr:uid="{00000000-0005-0000-0000-00000D780000}"/>
    <cellStyle name="Notiz 3 2 3 2 3 2 3 3 3" xfId="34905" xr:uid="{00000000-0005-0000-0000-00000E780000}"/>
    <cellStyle name="Notiz 3 2 3 2 3 2 3 4" xfId="15368" xr:uid="{00000000-0005-0000-0000-00000F780000}"/>
    <cellStyle name="Notiz 3 2 3 2 3 2 3 5" xfId="27095" xr:uid="{00000000-0005-0000-0000-000010780000}"/>
    <cellStyle name="Notiz 3 2 3 2 3 2 4" xfId="4949" xr:uid="{00000000-0005-0000-0000-000011780000}"/>
    <cellStyle name="Notiz 3 2 3 2 3 2 4 2" xfId="16677" xr:uid="{00000000-0005-0000-0000-000012780000}"/>
    <cellStyle name="Notiz 3 2 3 2 3 2 4 3" xfId="28404" xr:uid="{00000000-0005-0000-0000-000013780000}"/>
    <cellStyle name="Notiz 3 2 3 2 3 2 5" xfId="8854" xr:uid="{00000000-0005-0000-0000-000014780000}"/>
    <cellStyle name="Notiz 3 2 3 2 3 2 5 2" xfId="20582" xr:uid="{00000000-0005-0000-0000-000015780000}"/>
    <cellStyle name="Notiz 3 2 3 2 3 2 5 3" xfId="32309" xr:uid="{00000000-0005-0000-0000-000016780000}"/>
    <cellStyle name="Notiz 3 2 3 2 3 2 6" xfId="12772" xr:uid="{00000000-0005-0000-0000-000017780000}"/>
    <cellStyle name="Notiz 3 2 3 2 3 2 7" xfId="24499" xr:uid="{00000000-0005-0000-0000-000018780000}"/>
    <cellStyle name="Notiz 3 2 3 2 3 3" xfId="1473" xr:uid="{00000000-0005-0000-0000-000019780000}"/>
    <cellStyle name="Notiz 3 2 3 2 3 3 2" xfId="2771" xr:uid="{00000000-0005-0000-0000-00001A780000}"/>
    <cellStyle name="Notiz 3 2 3 2 3 3 2 2" xfId="6676" xr:uid="{00000000-0005-0000-0000-00001B780000}"/>
    <cellStyle name="Notiz 3 2 3 2 3 3 2 2 2" xfId="18404" xr:uid="{00000000-0005-0000-0000-00001C780000}"/>
    <cellStyle name="Notiz 3 2 3 2 3 3 2 2 3" xfId="30131" xr:uid="{00000000-0005-0000-0000-00001D780000}"/>
    <cellStyle name="Notiz 3 2 3 2 3 3 2 3" xfId="10581" xr:uid="{00000000-0005-0000-0000-00001E780000}"/>
    <cellStyle name="Notiz 3 2 3 2 3 3 2 3 2" xfId="22309" xr:uid="{00000000-0005-0000-0000-00001F780000}"/>
    <cellStyle name="Notiz 3 2 3 2 3 3 2 3 3" xfId="34036" xr:uid="{00000000-0005-0000-0000-000020780000}"/>
    <cellStyle name="Notiz 3 2 3 2 3 3 2 4" xfId="14499" xr:uid="{00000000-0005-0000-0000-000021780000}"/>
    <cellStyle name="Notiz 3 2 3 2 3 3 2 5" xfId="26226" xr:uid="{00000000-0005-0000-0000-000022780000}"/>
    <cellStyle name="Notiz 3 2 3 2 3 3 3" xfId="4069" xr:uid="{00000000-0005-0000-0000-000023780000}"/>
    <cellStyle name="Notiz 3 2 3 2 3 3 3 2" xfId="7974" xr:uid="{00000000-0005-0000-0000-000024780000}"/>
    <cellStyle name="Notiz 3 2 3 2 3 3 3 2 2" xfId="19702" xr:uid="{00000000-0005-0000-0000-000025780000}"/>
    <cellStyle name="Notiz 3 2 3 2 3 3 3 2 3" xfId="31429" xr:uid="{00000000-0005-0000-0000-000026780000}"/>
    <cellStyle name="Notiz 3 2 3 2 3 3 3 3" xfId="11879" xr:uid="{00000000-0005-0000-0000-000027780000}"/>
    <cellStyle name="Notiz 3 2 3 2 3 3 3 3 2" xfId="23607" xr:uid="{00000000-0005-0000-0000-000028780000}"/>
    <cellStyle name="Notiz 3 2 3 2 3 3 3 3 3" xfId="35334" xr:uid="{00000000-0005-0000-0000-000029780000}"/>
    <cellStyle name="Notiz 3 2 3 2 3 3 3 4" xfId="15797" xr:uid="{00000000-0005-0000-0000-00002A780000}"/>
    <cellStyle name="Notiz 3 2 3 2 3 3 3 5" xfId="27524" xr:uid="{00000000-0005-0000-0000-00002B780000}"/>
    <cellStyle name="Notiz 3 2 3 2 3 3 4" xfId="5378" xr:uid="{00000000-0005-0000-0000-00002C780000}"/>
    <cellStyle name="Notiz 3 2 3 2 3 3 4 2" xfId="17106" xr:uid="{00000000-0005-0000-0000-00002D780000}"/>
    <cellStyle name="Notiz 3 2 3 2 3 3 4 3" xfId="28833" xr:uid="{00000000-0005-0000-0000-00002E780000}"/>
    <cellStyle name="Notiz 3 2 3 2 3 3 5" xfId="9283" xr:uid="{00000000-0005-0000-0000-00002F780000}"/>
    <cellStyle name="Notiz 3 2 3 2 3 3 5 2" xfId="21011" xr:uid="{00000000-0005-0000-0000-000030780000}"/>
    <cellStyle name="Notiz 3 2 3 2 3 3 5 3" xfId="32738" xr:uid="{00000000-0005-0000-0000-000031780000}"/>
    <cellStyle name="Notiz 3 2 3 2 3 3 6" xfId="13201" xr:uid="{00000000-0005-0000-0000-000032780000}"/>
    <cellStyle name="Notiz 3 2 3 2 3 3 7" xfId="24928" xr:uid="{00000000-0005-0000-0000-000033780000}"/>
    <cellStyle name="Notiz 3 2 3 2 3 4" xfId="1913" xr:uid="{00000000-0005-0000-0000-000034780000}"/>
    <cellStyle name="Notiz 3 2 3 2 3 4 2" xfId="5818" xr:uid="{00000000-0005-0000-0000-000035780000}"/>
    <cellStyle name="Notiz 3 2 3 2 3 4 2 2" xfId="17546" xr:uid="{00000000-0005-0000-0000-000036780000}"/>
    <cellStyle name="Notiz 3 2 3 2 3 4 2 3" xfId="29273" xr:uid="{00000000-0005-0000-0000-000037780000}"/>
    <cellStyle name="Notiz 3 2 3 2 3 4 3" xfId="9723" xr:uid="{00000000-0005-0000-0000-000038780000}"/>
    <cellStyle name="Notiz 3 2 3 2 3 4 3 2" xfId="21451" xr:uid="{00000000-0005-0000-0000-000039780000}"/>
    <cellStyle name="Notiz 3 2 3 2 3 4 3 3" xfId="33178" xr:uid="{00000000-0005-0000-0000-00003A780000}"/>
    <cellStyle name="Notiz 3 2 3 2 3 4 4" xfId="13641" xr:uid="{00000000-0005-0000-0000-00003B780000}"/>
    <cellStyle name="Notiz 3 2 3 2 3 4 5" xfId="25368" xr:uid="{00000000-0005-0000-0000-00003C780000}"/>
    <cellStyle name="Notiz 3 2 3 2 3 5" xfId="3211" xr:uid="{00000000-0005-0000-0000-00003D780000}"/>
    <cellStyle name="Notiz 3 2 3 2 3 5 2" xfId="7116" xr:uid="{00000000-0005-0000-0000-00003E780000}"/>
    <cellStyle name="Notiz 3 2 3 2 3 5 2 2" xfId="18844" xr:uid="{00000000-0005-0000-0000-00003F780000}"/>
    <cellStyle name="Notiz 3 2 3 2 3 5 2 3" xfId="30571" xr:uid="{00000000-0005-0000-0000-000040780000}"/>
    <cellStyle name="Notiz 3 2 3 2 3 5 3" xfId="11021" xr:uid="{00000000-0005-0000-0000-000041780000}"/>
    <cellStyle name="Notiz 3 2 3 2 3 5 3 2" xfId="22749" xr:uid="{00000000-0005-0000-0000-000042780000}"/>
    <cellStyle name="Notiz 3 2 3 2 3 5 3 3" xfId="34476" xr:uid="{00000000-0005-0000-0000-000043780000}"/>
    <cellStyle name="Notiz 3 2 3 2 3 5 4" xfId="14939" xr:uid="{00000000-0005-0000-0000-000044780000}"/>
    <cellStyle name="Notiz 3 2 3 2 3 5 5" xfId="26666" xr:uid="{00000000-0005-0000-0000-000045780000}"/>
    <cellStyle name="Notiz 3 2 3 2 3 6" xfId="4520" xr:uid="{00000000-0005-0000-0000-000046780000}"/>
    <cellStyle name="Notiz 3 2 3 2 3 6 2" xfId="16248" xr:uid="{00000000-0005-0000-0000-000047780000}"/>
    <cellStyle name="Notiz 3 2 3 2 3 6 3" xfId="27975" xr:uid="{00000000-0005-0000-0000-000048780000}"/>
    <cellStyle name="Notiz 3 2 3 2 3 7" xfId="8425" xr:uid="{00000000-0005-0000-0000-000049780000}"/>
    <cellStyle name="Notiz 3 2 3 2 3 7 2" xfId="20153" xr:uid="{00000000-0005-0000-0000-00004A780000}"/>
    <cellStyle name="Notiz 3 2 3 2 3 7 3" xfId="31880" xr:uid="{00000000-0005-0000-0000-00004B780000}"/>
    <cellStyle name="Notiz 3 2 3 2 3 8" xfId="12343" xr:uid="{00000000-0005-0000-0000-00004C780000}"/>
    <cellStyle name="Notiz 3 2 3 2 3 9" xfId="24070" xr:uid="{00000000-0005-0000-0000-00004D780000}"/>
    <cellStyle name="Notiz 3 2 3 2 4" xfId="846" xr:uid="{00000000-0005-0000-0000-00004E780000}"/>
    <cellStyle name="Notiz 3 2 3 2 4 2" xfId="2144" xr:uid="{00000000-0005-0000-0000-00004F780000}"/>
    <cellStyle name="Notiz 3 2 3 2 4 2 2" xfId="6049" xr:uid="{00000000-0005-0000-0000-000050780000}"/>
    <cellStyle name="Notiz 3 2 3 2 4 2 2 2" xfId="17777" xr:uid="{00000000-0005-0000-0000-000051780000}"/>
    <cellStyle name="Notiz 3 2 3 2 4 2 2 3" xfId="29504" xr:uid="{00000000-0005-0000-0000-000052780000}"/>
    <cellStyle name="Notiz 3 2 3 2 4 2 3" xfId="9954" xr:uid="{00000000-0005-0000-0000-000053780000}"/>
    <cellStyle name="Notiz 3 2 3 2 4 2 3 2" xfId="21682" xr:uid="{00000000-0005-0000-0000-000054780000}"/>
    <cellStyle name="Notiz 3 2 3 2 4 2 3 3" xfId="33409" xr:uid="{00000000-0005-0000-0000-000055780000}"/>
    <cellStyle name="Notiz 3 2 3 2 4 2 4" xfId="13872" xr:uid="{00000000-0005-0000-0000-000056780000}"/>
    <cellStyle name="Notiz 3 2 3 2 4 2 5" xfId="25599" xr:uid="{00000000-0005-0000-0000-000057780000}"/>
    <cellStyle name="Notiz 3 2 3 2 4 3" xfId="3442" xr:uid="{00000000-0005-0000-0000-000058780000}"/>
    <cellStyle name="Notiz 3 2 3 2 4 3 2" xfId="7347" xr:uid="{00000000-0005-0000-0000-000059780000}"/>
    <cellStyle name="Notiz 3 2 3 2 4 3 2 2" xfId="19075" xr:uid="{00000000-0005-0000-0000-00005A780000}"/>
    <cellStyle name="Notiz 3 2 3 2 4 3 2 3" xfId="30802" xr:uid="{00000000-0005-0000-0000-00005B780000}"/>
    <cellStyle name="Notiz 3 2 3 2 4 3 3" xfId="11252" xr:uid="{00000000-0005-0000-0000-00005C780000}"/>
    <cellStyle name="Notiz 3 2 3 2 4 3 3 2" xfId="22980" xr:uid="{00000000-0005-0000-0000-00005D780000}"/>
    <cellStyle name="Notiz 3 2 3 2 4 3 3 3" xfId="34707" xr:uid="{00000000-0005-0000-0000-00005E780000}"/>
    <cellStyle name="Notiz 3 2 3 2 4 3 4" xfId="15170" xr:uid="{00000000-0005-0000-0000-00005F780000}"/>
    <cellStyle name="Notiz 3 2 3 2 4 3 5" xfId="26897" xr:uid="{00000000-0005-0000-0000-000060780000}"/>
    <cellStyle name="Notiz 3 2 3 2 4 4" xfId="4751" xr:uid="{00000000-0005-0000-0000-000061780000}"/>
    <cellStyle name="Notiz 3 2 3 2 4 4 2" xfId="16479" xr:uid="{00000000-0005-0000-0000-000062780000}"/>
    <cellStyle name="Notiz 3 2 3 2 4 4 3" xfId="28206" xr:uid="{00000000-0005-0000-0000-000063780000}"/>
    <cellStyle name="Notiz 3 2 3 2 4 5" xfId="8656" xr:uid="{00000000-0005-0000-0000-000064780000}"/>
    <cellStyle name="Notiz 3 2 3 2 4 5 2" xfId="20384" xr:uid="{00000000-0005-0000-0000-000065780000}"/>
    <cellStyle name="Notiz 3 2 3 2 4 5 3" xfId="32111" xr:uid="{00000000-0005-0000-0000-000066780000}"/>
    <cellStyle name="Notiz 3 2 3 2 4 6" xfId="12574" xr:uid="{00000000-0005-0000-0000-000067780000}"/>
    <cellStyle name="Notiz 3 2 3 2 4 7" xfId="24301" xr:uid="{00000000-0005-0000-0000-000068780000}"/>
    <cellStyle name="Notiz 3 2 3 2 5" xfId="1275" xr:uid="{00000000-0005-0000-0000-000069780000}"/>
    <cellStyle name="Notiz 3 2 3 2 5 2" xfId="2573" xr:uid="{00000000-0005-0000-0000-00006A780000}"/>
    <cellStyle name="Notiz 3 2 3 2 5 2 2" xfId="6478" xr:uid="{00000000-0005-0000-0000-00006B780000}"/>
    <cellStyle name="Notiz 3 2 3 2 5 2 2 2" xfId="18206" xr:uid="{00000000-0005-0000-0000-00006C780000}"/>
    <cellStyle name="Notiz 3 2 3 2 5 2 2 3" xfId="29933" xr:uid="{00000000-0005-0000-0000-00006D780000}"/>
    <cellStyle name="Notiz 3 2 3 2 5 2 3" xfId="10383" xr:uid="{00000000-0005-0000-0000-00006E780000}"/>
    <cellStyle name="Notiz 3 2 3 2 5 2 3 2" xfId="22111" xr:uid="{00000000-0005-0000-0000-00006F780000}"/>
    <cellStyle name="Notiz 3 2 3 2 5 2 3 3" xfId="33838" xr:uid="{00000000-0005-0000-0000-000070780000}"/>
    <cellStyle name="Notiz 3 2 3 2 5 2 4" xfId="14301" xr:uid="{00000000-0005-0000-0000-000071780000}"/>
    <cellStyle name="Notiz 3 2 3 2 5 2 5" xfId="26028" xr:uid="{00000000-0005-0000-0000-000072780000}"/>
    <cellStyle name="Notiz 3 2 3 2 5 3" xfId="3871" xr:uid="{00000000-0005-0000-0000-000073780000}"/>
    <cellStyle name="Notiz 3 2 3 2 5 3 2" xfId="7776" xr:uid="{00000000-0005-0000-0000-000074780000}"/>
    <cellStyle name="Notiz 3 2 3 2 5 3 2 2" xfId="19504" xr:uid="{00000000-0005-0000-0000-000075780000}"/>
    <cellStyle name="Notiz 3 2 3 2 5 3 2 3" xfId="31231" xr:uid="{00000000-0005-0000-0000-000076780000}"/>
    <cellStyle name="Notiz 3 2 3 2 5 3 3" xfId="11681" xr:uid="{00000000-0005-0000-0000-000077780000}"/>
    <cellStyle name="Notiz 3 2 3 2 5 3 3 2" xfId="23409" xr:uid="{00000000-0005-0000-0000-000078780000}"/>
    <cellStyle name="Notiz 3 2 3 2 5 3 3 3" xfId="35136" xr:uid="{00000000-0005-0000-0000-000079780000}"/>
    <cellStyle name="Notiz 3 2 3 2 5 3 4" xfId="15599" xr:uid="{00000000-0005-0000-0000-00007A780000}"/>
    <cellStyle name="Notiz 3 2 3 2 5 3 5" xfId="27326" xr:uid="{00000000-0005-0000-0000-00007B780000}"/>
    <cellStyle name="Notiz 3 2 3 2 5 4" xfId="5180" xr:uid="{00000000-0005-0000-0000-00007C780000}"/>
    <cellStyle name="Notiz 3 2 3 2 5 4 2" xfId="16908" xr:uid="{00000000-0005-0000-0000-00007D780000}"/>
    <cellStyle name="Notiz 3 2 3 2 5 4 3" xfId="28635" xr:uid="{00000000-0005-0000-0000-00007E780000}"/>
    <cellStyle name="Notiz 3 2 3 2 5 5" xfId="9085" xr:uid="{00000000-0005-0000-0000-00007F780000}"/>
    <cellStyle name="Notiz 3 2 3 2 5 5 2" xfId="20813" xr:uid="{00000000-0005-0000-0000-000080780000}"/>
    <cellStyle name="Notiz 3 2 3 2 5 5 3" xfId="32540" xr:uid="{00000000-0005-0000-0000-000081780000}"/>
    <cellStyle name="Notiz 3 2 3 2 5 6" xfId="13003" xr:uid="{00000000-0005-0000-0000-000082780000}"/>
    <cellStyle name="Notiz 3 2 3 2 5 7" xfId="24730" xr:uid="{00000000-0005-0000-0000-000083780000}"/>
    <cellStyle name="Notiz 3 2 3 2 6" xfId="1715" xr:uid="{00000000-0005-0000-0000-000084780000}"/>
    <cellStyle name="Notiz 3 2 3 2 6 2" xfId="5620" xr:uid="{00000000-0005-0000-0000-000085780000}"/>
    <cellStyle name="Notiz 3 2 3 2 6 2 2" xfId="17348" xr:uid="{00000000-0005-0000-0000-000086780000}"/>
    <cellStyle name="Notiz 3 2 3 2 6 2 3" xfId="29075" xr:uid="{00000000-0005-0000-0000-000087780000}"/>
    <cellStyle name="Notiz 3 2 3 2 6 3" xfId="9525" xr:uid="{00000000-0005-0000-0000-000088780000}"/>
    <cellStyle name="Notiz 3 2 3 2 6 3 2" xfId="21253" xr:uid="{00000000-0005-0000-0000-000089780000}"/>
    <cellStyle name="Notiz 3 2 3 2 6 3 3" xfId="32980" xr:uid="{00000000-0005-0000-0000-00008A780000}"/>
    <cellStyle name="Notiz 3 2 3 2 6 4" xfId="13443" xr:uid="{00000000-0005-0000-0000-00008B780000}"/>
    <cellStyle name="Notiz 3 2 3 2 6 5" xfId="25170" xr:uid="{00000000-0005-0000-0000-00008C780000}"/>
    <cellStyle name="Notiz 3 2 3 2 7" xfId="3013" xr:uid="{00000000-0005-0000-0000-00008D780000}"/>
    <cellStyle name="Notiz 3 2 3 2 7 2" xfId="6918" xr:uid="{00000000-0005-0000-0000-00008E780000}"/>
    <cellStyle name="Notiz 3 2 3 2 7 2 2" xfId="18646" xr:uid="{00000000-0005-0000-0000-00008F780000}"/>
    <cellStyle name="Notiz 3 2 3 2 7 2 3" xfId="30373" xr:uid="{00000000-0005-0000-0000-000090780000}"/>
    <cellStyle name="Notiz 3 2 3 2 7 3" xfId="10823" xr:uid="{00000000-0005-0000-0000-000091780000}"/>
    <cellStyle name="Notiz 3 2 3 2 7 3 2" xfId="22551" xr:uid="{00000000-0005-0000-0000-000092780000}"/>
    <cellStyle name="Notiz 3 2 3 2 7 3 3" xfId="34278" xr:uid="{00000000-0005-0000-0000-000093780000}"/>
    <cellStyle name="Notiz 3 2 3 2 7 4" xfId="14741" xr:uid="{00000000-0005-0000-0000-000094780000}"/>
    <cellStyle name="Notiz 3 2 3 2 7 5" xfId="26468" xr:uid="{00000000-0005-0000-0000-000095780000}"/>
    <cellStyle name="Notiz 3 2 3 2 8" xfId="4322" xr:uid="{00000000-0005-0000-0000-000096780000}"/>
    <cellStyle name="Notiz 3 2 3 2 8 2" xfId="16050" xr:uid="{00000000-0005-0000-0000-000097780000}"/>
    <cellStyle name="Notiz 3 2 3 2 8 3" xfId="27777" xr:uid="{00000000-0005-0000-0000-000098780000}"/>
    <cellStyle name="Notiz 3 2 3 2 9" xfId="8227" xr:uid="{00000000-0005-0000-0000-000099780000}"/>
    <cellStyle name="Notiz 3 2 3 2 9 2" xfId="19955" xr:uid="{00000000-0005-0000-0000-00009A780000}"/>
    <cellStyle name="Notiz 3 2 3 2 9 3" xfId="31682" xr:uid="{00000000-0005-0000-0000-00009B780000}"/>
    <cellStyle name="Notiz 3 2 3 3" xfId="439" xr:uid="{00000000-0005-0000-0000-00009C780000}"/>
    <cellStyle name="Notiz 3 2 3 3 10" xfId="12167" xr:uid="{00000000-0005-0000-0000-00009D780000}"/>
    <cellStyle name="Notiz 3 2 3 3 11" xfId="23894" xr:uid="{00000000-0005-0000-0000-00009E780000}"/>
    <cellStyle name="Notiz 3 2 3 3 2" xfId="538" xr:uid="{00000000-0005-0000-0000-00009F780000}"/>
    <cellStyle name="Notiz 3 2 3 3 2 2" xfId="967" xr:uid="{00000000-0005-0000-0000-0000A0780000}"/>
    <cellStyle name="Notiz 3 2 3 3 2 2 2" xfId="2265" xr:uid="{00000000-0005-0000-0000-0000A1780000}"/>
    <cellStyle name="Notiz 3 2 3 3 2 2 2 2" xfId="6170" xr:uid="{00000000-0005-0000-0000-0000A2780000}"/>
    <cellStyle name="Notiz 3 2 3 3 2 2 2 2 2" xfId="17898" xr:uid="{00000000-0005-0000-0000-0000A3780000}"/>
    <cellStyle name="Notiz 3 2 3 3 2 2 2 2 3" xfId="29625" xr:uid="{00000000-0005-0000-0000-0000A4780000}"/>
    <cellStyle name="Notiz 3 2 3 3 2 2 2 3" xfId="10075" xr:uid="{00000000-0005-0000-0000-0000A5780000}"/>
    <cellStyle name="Notiz 3 2 3 3 2 2 2 3 2" xfId="21803" xr:uid="{00000000-0005-0000-0000-0000A6780000}"/>
    <cellStyle name="Notiz 3 2 3 3 2 2 2 3 3" xfId="33530" xr:uid="{00000000-0005-0000-0000-0000A7780000}"/>
    <cellStyle name="Notiz 3 2 3 3 2 2 2 4" xfId="13993" xr:uid="{00000000-0005-0000-0000-0000A8780000}"/>
    <cellStyle name="Notiz 3 2 3 3 2 2 2 5" xfId="25720" xr:uid="{00000000-0005-0000-0000-0000A9780000}"/>
    <cellStyle name="Notiz 3 2 3 3 2 2 3" xfId="3563" xr:uid="{00000000-0005-0000-0000-0000AA780000}"/>
    <cellStyle name="Notiz 3 2 3 3 2 2 3 2" xfId="7468" xr:uid="{00000000-0005-0000-0000-0000AB780000}"/>
    <cellStyle name="Notiz 3 2 3 3 2 2 3 2 2" xfId="19196" xr:uid="{00000000-0005-0000-0000-0000AC780000}"/>
    <cellStyle name="Notiz 3 2 3 3 2 2 3 2 3" xfId="30923" xr:uid="{00000000-0005-0000-0000-0000AD780000}"/>
    <cellStyle name="Notiz 3 2 3 3 2 2 3 3" xfId="11373" xr:uid="{00000000-0005-0000-0000-0000AE780000}"/>
    <cellStyle name="Notiz 3 2 3 3 2 2 3 3 2" xfId="23101" xr:uid="{00000000-0005-0000-0000-0000AF780000}"/>
    <cellStyle name="Notiz 3 2 3 3 2 2 3 3 3" xfId="34828" xr:uid="{00000000-0005-0000-0000-0000B0780000}"/>
    <cellStyle name="Notiz 3 2 3 3 2 2 3 4" xfId="15291" xr:uid="{00000000-0005-0000-0000-0000B1780000}"/>
    <cellStyle name="Notiz 3 2 3 3 2 2 3 5" xfId="27018" xr:uid="{00000000-0005-0000-0000-0000B2780000}"/>
    <cellStyle name="Notiz 3 2 3 3 2 2 4" xfId="4872" xr:uid="{00000000-0005-0000-0000-0000B3780000}"/>
    <cellStyle name="Notiz 3 2 3 3 2 2 4 2" xfId="16600" xr:uid="{00000000-0005-0000-0000-0000B4780000}"/>
    <cellStyle name="Notiz 3 2 3 3 2 2 4 3" xfId="28327" xr:uid="{00000000-0005-0000-0000-0000B5780000}"/>
    <cellStyle name="Notiz 3 2 3 3 2 2 5" xfId="8777" xr:uid="{00000000-0005-0000-0000-0000B6780000}"/>
    <cellStyle name="Notiz 3 2 3 3 2 2 5 2" xfId="20505" xr:uid="{00000000-0005-0000-0000-0000B7780000}"/>
    <cellStyle name="Notiz 3 2 3 3 2 2 5 3" xfId="32232" xr:uid="{00000000-0005-0000-0000-0000B8780000}"/>
    <cellStyle name="Notiz 3 2 3 3 2 2 6" xfId="12695" xr:uid="{00000000-0005-0000-0000-0000B9780000}"/>
    <cellStyle name="Notiz 3 2 3 3 2 2 7" xfId="24422" xr:uid="{00000000-0005-0000-0000-0000BA780000}"/>
    <cellStyle name="Notiz 3 2 3 3 2 3" xfId="1396" xr:uid="{00000000-0005-0000-0000-0000BB780000}"/>
    <cellStyle name="Notiz 3 2 3 3 2 3 2" xfId="2694" xr:uid="{00000000-0005-0000-0000-0000BC780000}"/>
    <cellStyle name="Notiz 3 2 3 3 2 3 2 2" xfId="6599" xr:uid="{00000000-0005-0000-0000-0000BD780000}"/>
    <cellStyle name="Notiz 3 2 3 3 2 3 2 2 2" xfId="18327" xr:uid="{00000000-0005-0000-0000-0000BE780000}"/>
    <cellStyle name="Notiz 3 2 3 3 2 3 2 2 3" xfId="30054" xr:uid="{00000000-0005-0000-0000-0000BF780000}"/>
    <cellStyle name="Notiz 3 2 3 3 2 3 2 3" xfId="10504" xr:uid="{00000000-0005-0000-0000-0000C0780000}"/>
    <cellStyle name="Notiz 3 2 3 3 2 3 2 3 2" xfId="22232" xr:uid="{00000000-0005-0000-0000-0000C1780000}"/>
    <cellStyle name="Notiz 3 2 3 3 2 3 2 3 3" xfId="33959" xr:uid="{00000000-0005-0000-0000-0000C2780000}"/>
    <cellStyle name="Notiz 3 2 3 3 2 3 2 4" xfId="14422" xr:uid="{00000000-0005-0000-0000-0000C3780000}"/>
    <cellStyle name="Notiz 3 2 3 3 2 3 2 5" xfId="26149" xr:uid="{00000000-0005-0000-0000-0000C4780000}"/>
    <cellStyle name="Notiz 3 2 3 3 2 3 3" xfId="3992" xr:uid="{00000000-0005-0000-0000-0000C5780000}"/>
    <cellStyle name="Notiz 3 2 3 3 2 3 3 2" xfId="7897" xr:uid="{00000000-0005-0000-0000-0000C6780000}"/>
    <cellStyle name="Notiz 3 2 3 3 2 3 3 2 2" xfId="19625" xr:uid="{00000000-0005-0000-0000-0000C7780000}"/>
    <cellStyle name="Notiz 3 2 3 3 2 3 3 2 3" xfId="31352" xr:uid="{00000000-0005-0000-0000-0000C8780000}"/>
    <cellStyle name="Notiz 3 2 3 3 2 3 3 3" xfId="11802" xr:uid="{00000000-0005-0000-0000-0000C9780000}"/>
    <cellStyle name="Notiz 3 2 3 3 2 3 3 3 2" xfId="23530" xr:uid="{00000000-0005-0000-0000-0000CA780000}"/>
    <cellStyle name="Notiz 3 2 3 3 2 3 3 3 3" xfId="35257" xr:uid="{00000000-0005-0000-0000-0000CB780000}"/>
    <cellStyle name="Notiz 3 2 3 3 2 3 3 4" xfId="15720" xr:uid="{00000000-0005-0000-0000-0000CC780000}"/>
    <cellStyle name="Notiz 3 2 3 3 2 3 3 5" xfId="27447" xr:uid="{00000000-0005-0000-0000-0000CD780000}"/>
    <cellStyle name="Notiz 3 2 3 3 2 3 4" xfId="5301" xr:uid="{00000000-0005-0000-0000-0000CE780000}"/>
    <cellStyle name="Notiz 3 2 3 3 2 3 4 2" xfId="17029" xr:uid="{00000000-0005-0000-0000-0000CF780000}"/>
    <cellStyle name="Notiz 3 2 3 3 2 3 4 3" xfId="28756" xr:uid="{00000000-0005-0000-0000-0000D0780000}"/>
    <cellStyle name="Notiz 3 2 3 3 2 3 5" xfId="9206" xr:uid="{00000000-0005-0000-0000-0000D1780000}"/>
    <cellStyle name="Notiz 3 2 3 3 2 3 5 2" xfId="20934" xr:uid="{00000000-0005-0000-0000-0000D2780000}"/>
    <cellStyle name="Notiz 3 2 3 3 2 3 5 3" xfId="32661" xr:uid="{00000000-0005-0000-0000-0000D3780000}"/>
    <cellStyle name="Notiz 3 2 3 3 2 3 6" xfId="13124" xr:uid="{00000000-0005-0000-0000-0000D4780000}"/>
    <cellStyle name="Notiz 3 2 3 3 2 3 7" xfId="24851" xr:uid="{00000000-0005-0000-0000-0000D5780000}"/>
    <cellStyle name="Notiz 3 2 3 3 2 4" xfId="1836" xr:uid="{00000000-0005-0000-0000-0000D6780000}"/>
    <cellStyle name="Notiz 3 2 3 3 2 4 2" xfId="5741" xr:uid="{00000000-0005-0000-0000-0000D7780000}"/>
    <cellStyle name="Notiz 3 2 3 3 2 4 2 2" xfId="17469" xr:uid="{00000000-0005-0000-0000-0000D8780000}"/>
    <cellStyle name="Notiz 3 2 3 3 2 4 2 3" xfId="29196" xr:uid="{00000000-0005-0000-0000-0000D9780000}"/>
    <cellStyle name="Notiz 3 2 3 3 2 4 3" xfId="9646" xr:uid="{00000000-0005-0000-0000-0000DA780000}"/>
    <cellStyle name="Notiz 3 2 3 3 2 4 3 2" xfId="21374" xr:uid="{00000000-0005-0000-0000-0000DB780000}"/>
    <cellStyle name="Notiz 3 2 3 3 2 4 3 3" xfId="33101" xr:uid="{00000000-0005-0000-0000-0000DC780000}"/>
    <cellStyle name="Notiz 3 2 3 3 2 4 4" xfId="13564" xr:uid="{00000000-0005-0000-0000-0000DD780000}"/>
    <cellStyle name="Notiz 3 2 3 3 2 4 5" xfId="25291" xr:uid="{00000000-0005-0000-0000-0000DE780000}"/>
    <cellStyle name="Notiz 3 2 3 3 2 5" xfId="3134" xr:uid="{00000000-0005-0000-0000-0000DF780000}"/>
    <cellStyle name="Notiz 3 2 3 3 2 5 2" xfId="7039" xr:uid="{00000000-0005-0000-0000-0000E0780000}"/>
    <cellStyle name="Notiz 3 2 3 3 2 5 2 2" xfId="18767" xr:uid="{00000000-0005-0000-0000-0000E1780000}"/>
    <cellStyle name="Notiz 3 2 3 3 2 5 2 3" xfId="30494" xr:uid="{00000000-0005-0000-0000-0000E2780000}"/>
    <cellStyle name="Notiz 3 2 3 3 2 5 3" xfId="10944" xr:uid="{00000000-0005-0000-0000-0000E3780000}"/>
    <cellStyle name="Notiz 3 2 3 3 2 5 3 2" xfId="22672" xr:uid="{00000000-0005-0000-0000-0000E4780000}"/>
    <cellStyle name="Notiz 3 2 3 3 2 5 3 3" xfId="34399" xr:uid="{00000000-0005-0000-0000-0000E5780000}"/>
    <cellStyle name="Notiz 3 2 3 3 2 5 4" xfId="14862" xr:uid="{00000000-0005-0000-0000-0000E6780000}"/>
    <cellStyle name="Notiz 3 2 3 3 2 5 5" xfId="26589" xr:uid="{00000000-0005-0000-0000-0000E7780000}"/>
    <cellStyle name="Notiz 3 2 3 3 2 6" xfId="4443" xr:uid="{00000000-0005-0000-0000-0000E8780000}"/>
    <cellStyle name="Notiz 3 2 3 3 2 6 2" xfId="16171" xr:uid="{00000000-0005-0000-0000-0000E9780000}"/>
    <cellStyle name="Notiz 3 2 3 3 2 6 3" xfId="27898" xr:uid="{00000000-0005-0000-0000-0000EA780000}"/>
    <cellStyle name="Notiz 3 2 3 3 2 7" xfId="8348" xr:uid="{00000000-0005-0000-0000-0000EB780000}"/>
    <cellStyle name="Notiz 3 2 3 3 2 7 2" xfId="20076" xr:uid="{00000000-0005-0000-0000-0000EC780000}"/>
    <cellStyle name="Notiz 3 2 3 3 2 7 3" xfId="31803" xr:uid="{00000000-0005-0000-0000-0000ED780000}"/>
    <cellStyle name="Notiz 3 2 3 3 2 8" xfId="12266" xr:uid="{00000000-0005-0000-0000-0000EE780000}"/>
    <cellStyle name="Notiz 3 2 3 3 2 9" xfId="23993" xr:uid="{00000000-0005-0000-0000-0000EF780000}"/>
    <cellStyle name="Notiz 3 2 3 3 3" xfId="637" xr:uid="{00000000-0005-0000-0000-0000F0780000}"/>
    <cellStyle name="Notiz 3 2 3 3 3 2" xfId="1066" xr:uid="{00000000-0005-0000-0000-0000F1780000}"/>
    <cellStyle name="Notiz 3 2 3 3 3 2 2" xfId="2364" xr:uid="{00000000-0005-0000-0000-0000F2780000}"/>
    <cellStyle name="Notiz 3 2 3 3 3 2 2 2" xfId="6269" xr:uid="{00000000-0005-0000-0000-0000F3780000}"/>
    <cellStyle name="Notiz 3 2 3 3 3 2 2 2 2" xfId="17997" xr:uid="{00000000-0005-0000-0000-0000F4780000}"/>
    <cellStyle name="Notiz 3 2 3 3 3 2 2 2 3" xfId="29724" xr:uid="{00000000-0005-0000-0000-0000F5780000}"/>
    <cellStyle name="Notiz 3 2 3 3 3 2 2 3" xfId="10174" xr:uid="{00000000-0005-0000-0000-0000F6780000}"/>
    <cellStyle name="Notiz 3 2 3 3 3 2 2 3 2" xfId="21902" xr:uid="{00000000-0005-0000-0000-0000F7780000}"/>
    <cellStyle name="Notiz 3 2 3 3 3 2 2 3 3" xfId="33629" xr:uid="{00000000-0005-0000-0000-0000F8780000}"/>
    <cellStyle name="Notiz 3 2 3 3 3 2 2 4" xfId="14092" xr:uid="{00000000-0005-0000-0000-0000F9780000}"/>
    <cellStyle name="Notiz 3 2 3 3 3 2 2 5" xfId="25819" xr:uid="{00000000-0005-0000-0000-0000FA780000}"/>
    <cellStyle name="Notiz 3 2 3 3 3 2 3" xfId="3662" xr:uid="{00000000-0005-0000-0000-0000FB780000}"/>
    <cellStyle name="Notiz 3 2 3 3 3 2 3 2" xfId="7567" xr:uid="{00000000-0005-0000-0000-0000FC780000}"/>
    <cellStyle name="Notiz 3 2 3 3 3 2 3 2 2" xfId="19295" xr:uid="{00000000-0005-0000-0000-0000FD780000}"/>
    <cellStyle name="Notiz 3 2 3 3 3 2 3 2 3" xfId="31022" xr:uid="{00000000-0005-0000-0000-0000FE780000}"/>
    <cellStyle name="Notiz 3 2 3 3 3 2 3 3" xfId="11472" xr:uid="{00000000-0005-0000-0000-0000FF780000}"/>
    <cellStyle name="Notiz 3 2 3 3 3 2 3 3 2" xfId="23200" xr:uid="{00000000-0005-0000-0000-000000790000}"/>
    <cellStyle name="Notiz 3 2 3 3 3 2 3 3 3" xfId="34927" xr:uid="{00000000-0005-0000-0000-000001790000}"/>
    <cellStyle name="Notiz 3 2 3 3 3 2 3 4" xfId="15390" xr:uid="{00000000-0005-0000-0000-000002790000}"/>
    <cellStyle name="Notiz 3 2 3 3 3 2 3 5" xfId="27117" xr:uid="{00000000-0005-0000-0000-000003790000}"/>
    <cellStyle name="Notiz 3 2 3 3 3 2 4" xfId="4971" xr:uid="{00000000-0005-0000-0000-000004790000}"/>
    <cellStyle name="Notiz 3 2 3 3 3 2 4 2" xfId="16699" xr:uid="{00000000-0005-0000-0000-000005790000}"/>
    <cellStyle name="Notiz 3 2 3 3 3 2 4 3" xfId="28426" xr:uid="{00000000-0005-0000-0000-000006790000}"/>
    <cellStyle name="Notiz 3 2 3 3 3 2 5" xfId="8876" xr:uid="{00000000-0005-0000-0000-000007790000}"/>
    <cellStyle name="Notiz 3 2 3 3 3 2 5 2" xfId="20604" xr:uid="{00000000-0005-0000-0000-000008790000}"/>
    <cellStyle name="Notiz 3 2 3 3 3 2 5 3" xfId="32331" xr:uid="{00000000-0005-0000-0000-000009790000}"/>
    <cellStyle name="Notiz 3 2 3 3 3 2 6" xfId="12794" xr:uid="{00000000-0005-0000-0000-00000A790000}"/>
    <cellStyle name="Notiz 3 2 3 3 3 2 7" xfId="24521" xr:uid="{00000000-0005-0000-0000-00000B790000}"/>
    <cellStyle name="Notiz 3 2 3 3 3 3" xfId="1495" xr:uid="{00000000-0005-0000-0000-00000C790000}"/>
    <cellStyle name="Notiz 3 2 3 3 3 3 2" xfId="2793" xr:uid="{00000000-0005-0000-0000-00000D790000}"/>
    <cellStyle name="Notiz 3 2 3 3 3 3 2 2" xfId="6698" xr:uid="{00000000-0005-0000-0000-00000E790000}"/>
    <cellStyle name="Notiz 3 2 3 3 3 3 2 2 2" xfId="18426" xr:uid="{00000000-0005-0000-0000-00000F790000}"/>
    <cellStyle name="Notiz 3 2 3 3 3 3 2 2 3" xfId="30153" xr:uid="{00000000-0005-0000-0000-000010790000}"/>
    <cellStyle name="Notiz 3 2 3 3 3 3 2 3" xfId="10603" xr:uid="{00000000-0005-0000-0000-000011790000}"/>
    <cellStyle name="Notiz 3 2 3 3 3 3 2 3 2" xfId="22331" xr:uid="{00000000-0005-0000-0000-000012790000}"/>
    <cellStyle name="Notiz 3 2 3 3 3 3 2 3 3" xfId="34058" xr:uid="{00000000-0005-0000-0000-000013790000}"/>
    <cellStyle name="Notiz 3 2 3 3 3 3 2 4" xfId="14521" xr:uid="{00000000-0005-0000-0000-000014790000}"/>
    <cellStyle name="Notiz 3 2 3 3 3 3 2 5" xfId="26248" xr:uid="{00000000-0005-0000-0000-000015790000}"/>
    <cellStyle name="Notiz 3 2 3 3 3 3 3" xfId="4091" xr:uid="{00000000-0005-0000-0000-000016790000}"/>
    <cellStyle name="Notiz 3 2 3 3 3 3 3 2" xfId="7996" xr:uid="{00000000-0005-0000-0000-000017790000}"/>
    <cellStyle name="Notiz 3 2 3 3 3 3 3 2 2" xfId="19724" xr:uid="{00000000-0005-0000-0000-000018790000}"/>
    <cellStyle name="Notiz 3 2 3 3 3 3 3 2 3" xfId="31451" xr:uid="{00000000-0005-0000-0000-000019790000}"/>
    <cellStyle name="Notiz 3 2 3 3 3 3 3 3" xfId="11901" xr:uid="{00000000-0005-0000-0000-00001A790000}"/>
    <cellStyle name="Notiz 3 2 3 3 3 3 3 3 2" xfId="23629" xr:uid="{00000000-0005-0000-0000-00001B790000}"/>
    <cellStyle name="Notiz 3 2 3 3 3 3 3 3 3" xfId="35356" xr:uid="{00000000-0005-0000-0000-00001C790000}"/>
    <cellStyle name="Notiz 3 2 3 3 3 3 3 4" xfId="15819" xr:uid="{00000000-0005-0000-0000-00001D790000}"/>
    <cellStyle name="Notiz 3 2 3 3 3 3 3 5" xfId="27546" xr:uid="{00000000-0005-0000-0000-00001E790000}"/>
    <cellStyle name="Notiz 3 2 3 3 3 3 4" xfId="5400" xr:uid="{00000000-0005-0000-0000-00001F790000}"/>
    <cellStyle name="Notiz 3 2 3 3 3 3 4 2" xfId="17128" xr:uid="{00000000-0005-0000-0000-000020790000}"/>
    <cellStyle name="Notiz 3 2 3 3 3 3 4 3" xfId="28855" xr:uid="{00000000-0005-0000-0000-000021790000}"/>
    <cellStyle name="Notiz 3 2 3 3 3 3 5" xfId="9305" xr:uid="{00000000-0005-0000-0000-000022790000}"/>
    <cellStyle name="Notiz 3 2 3 3 3 3 5 2" xfId="21033" xr:uid="{00000000-0005-0000-0000-000023790000}"/>
    <cellStyle name="Notiz 3 2 3 3 3 3 5 3" xfId="32760" xr:uid="{00000000-0005-0000-0000-000024790000}"/>
    <cellStyle name="Notiz 3 2 3 3 3 3 6" xfId="13223" xr:uid="{00000000-0005-0000-0000-000025790000}"/>
    <cellStyle name="Notiz 3 2 3 3 3 3 7" xfId="24950" xr:uid="{00000000-0005-0000-0000-000026790000}"/>
    <cellStyle name="Notiz 3 2 3 3 3 4" xfId="1935" xr:uid="{00000000-0005-0000-0000-000027790000}"/>
    <cellStyle name="Notiz 3 2 3 3 3 4 2" xfId="5840" xr:uid="{00000000-0005-0000-0000-000028790000}"/>
    <cellStyle name="Notiz 3 2 3 3 3 4 2 2" xfId="17568" xr:uid="{00000000-0005-0000-0000-000029790000}"/>
    <cellStyle name="Notiz 3 2 3 3 3 4 2 3" xfId="29295" xr:uid="{00000000-0005-0000-0000-00002A790000}"/>
    <cellStyle name="Notiz 3 2 3 3 3 4 3" xfId="9745" xr:uid="{00000000-0005-0000-0000-00002B790000}"/>
    <cellStyle name="Notiz 3 2 3 3 3 4 3 2" xfId="21473" xr:uid="{00000000-0005-0000-0000-00002C790000}"/>
    <cellStyle name="Notiz 3 2 3 3 3 4 3 3" xfId="33200" xr:uid="{00000000-0005-0000-0000-00002D790000}"/>
    <cellStyle name="Notiz 3 2 3 3 3 4 4" xfId="13663" xr:uid="{00000000-0005-0000-0000-00002E790000}"/>
    <cellStyle name="Notiz 3 2 3 3 3 4 5" xfId="25390" xr:uid="{00000000-0005-0000-0000-00002F790000}"/>
    <cellStyle name="Notiz 3 2 3 3 3 5" xfId="3233" xr:uid="{00000000-0005-0000-0000-000030790000}"/>
    <cellStyle name="Notiz 3 2 3 3 3 5 2" xfId="7138" xr:uid="{00000000-0005-0000-0000-000031790000}"/>
    <cellStyle name="Notiz 3 2 3 3 3 5 2 2" xfId="18866" xr:uid="{00000000-0005-0000-0000-000032790000}"/>
    <cellStyle name="Notiz 3 2 3 3 3 5 2 3" xfId="30593" xr:uid="{00000000-0005-0000-0000-000033790000}"/>
    <cellStyle name="Notiz 3 2 3 3 3 5 3" xfId="11043" xr:uid="{00000000-0005-0000-0000-000034790000}"/>
    <cellStyle name="Notiz 3 2 3 3 3 5 3 2" xfId="22771" xr:uid="{00000000-0005-0000-0000-000035790000}"/>
    <cellStyle name="Notiz 3 2 3 3 3 5 3 3" xfId="34498" xr:uid="{00000000-0005-0000-0000-000036790000}"/>
    <cellStyle name="Notiz 3 2 3 3 3 5 4" xfId="14961" xr:uid="{00000000-0005-0000-0000-000037790000}"/>
    <cellStyle name="Notiz 3 2 3 3 3 5 5" xfId="26688" xr:uid="{00000000-0005-0000-0000-000038790000}"/>
    <cellStyle name="Notiz 3 2 3 3 3 6" xfId="4542" xr:uid="{00000000-0005-0000-0000-000039790000}"/>
    <cellStyle name="Notiz 3 2 3 3 3 6 2" xfId="16270" xr:uid="{00000000-0005-0000-0000-00003A790000}"/>
    <cellStyle name="Notiz 3 2 3 3 3 6 3" xfId="27997" xr:uid="{00000000-0005-0000-0000-00003B790000}"/>
    <cellStyle name="Notiz 3 2 3 3 3 7" xfId="8447" xr:uid="{00000000-0005-0000-0000-00003C790000}"/>
    <cellStyle name="Notiz 3 2 3 3 3 7 2" xfId="20175" xr:uid="{00000000-0005-0000-0000-00003D790000}"/>
    <cellStyle name="Notiz 3 2 3 3 3 7 3" xfId="31902" xr:uid="{00000000-0005-0000-0000-00003E790000}"/>
    <cellStyle name="Notiz 3 2 3 3 3 8" xfId="12365" xr:uid="{00000000-0005-0000-0000-00003F790000}"/>
    <cellStyle name="Notiz 3 2 3 3 3 9" xfId="24092" xr:uid="{00000000-0005-0000-0000-000040790000}"/>
    <cellStyle name="Notiz 3 2 3 3 4" xfId="868" xr:uid="{00000000-0005-0000-0000-000041790000}"/>
    <cellStyle name="Notiz 3 2 3 3 4 2" xfId="2166" xr:uid="{00000000-0005-0000-0000-000042790000}"/>
    <cellStyle name="Notiz 3 2 3 3 4 2 2" xfId="6071" xr:uid="{00000000-0005-0000-0000-000043790000}"/>
    <cellStyle name="Notiz 3 2 3 3 4 2 2 2" xfId="17799" xr:uid="{00000000-0005-0000-0000-000044790000}"/>
    <cellStyle name="Notiz 3 2 3 3 4 2 2 3" xfId="29526" xr:uid="{00000000-0005-0000-0000-000045790000}"/>
    <cellStyle name="Notiz 3 2 3 3 4 2 3" xfId="9976" xr:uid="{00000000-0005-0000-0000-000046790000}"/>
    <cellStyle name="Notiz 3 2 3 3 4 2 3 2" xfId="21704" xr:uid="{00000000-0005-0000-0000-000047790000}"/>
    <cellStyle name="Notiz 3 2 3 3 4 2 3 3" xfId="33431" xr:uid="{00000000-0005-0000-0000-000048790000}"/>
    <cellStyle name="Notiz 3 2 3 3 4 2 4" xfId="13894" xr:uid="{00000000-0005-0000-0000-000049790000}"/>
    <cellStyle name="Notiz 3 2 3 3 4 2 5" xfId="25621" xr:uid="{00000000-0005-0000-0000-00004A790000}"/>
    <cellStyle name="Notiz 3 2 3 3 4 3" xfId="3464" xr:uid="{00000000-0005-0000-0000-00004B790000}"/>
    <cellStyle name="Notiz 3 2 3 3 4 3 2" xfId="7369" xr:uid="{00000000-0005-0000-0000-00004C790000}"/>
    <cellStyle name="Notiz 3 2 3 3 4 3 2 2" xfId="19097" xr:uid="{00000000-0005-0000-0000-00004D790000}"/>
    <cellStyle name="Notiz 3 2 3 3 4 3 2 3" xfId="30824" xr:uid="{00000000-0005-0000-0000-00004E790000}"/>
    <cellStyle name="Notiz 3 2 3 3 4 3 3" xfId="11274" xr:uid="{00000000-0005-0000-0000-00004F790000}"/>
    <cellStyle name="Notiz 3 2 3 3 4 3 3 2" xfId="23002" xr:uid="{00000000-0005-0000-0000-000050790000}"/>
    <cellStyle name="Notiz 3 2 3 3 4 3 3 3" xfId="34729" xr:uid="{00000000-0005-0000-0000-000051790000}"/>
    <cellStyle name="Notiz 3 2 3 3 4 3 4" xfId="15192" xr:uid="{00000000-0005-0000-0000-000052790000}"/>
    <cellStyle name="Notiz 3 2 3 3 4 3 5" xfId="26919" xr:uid="{00000000-0005-0000-0000-000053790000}"/>
    <cellStyle name="Notiz 3 2 3 3 4 4" xfId="4773" xr:uid="{00000000-0005-0000-0000-000054790000}"/>
    <cellStyle name="Notiz 3 2 3 3 4 4 2" xfId="16501" xr:uid="{00000000-0005-0000-0000-000055790000}"/>
    <cellStyle name="Notiz 3 2 3 3 4 4 3" xfId="28228" xr:uid="{00000000-0005-0000-0000-000056790000}"/>
    <cellStyle name="Notiz 3 2 3 3 4 5" xfId="8678" xr:uid="{00000000-0005-0000-0000-000057790000}"/>
    <cellStyle name="Notiz 3 2 3 3 4 5 2" xfId="20406" xr:uid="{00000000-0005-0000-0000-000058790000}"/>
    <cellStyle name="Notiz 3 2 3 3 4 5 3" xfId="32133" xr:uid="{00000000-0005-0000-0000-000059790000}"/>
    <cellStyle name="Notiz 3 2 3 3 4 6" xfId="12596" xr:uid="{00000000-0005-0000-0000-00005A790000}"/>
    <cellStyle name="Notiz 3 2 3 3 4 7" xfId="24323" xr:uid="{00000000-0005-0000-0000-00005B790000}"/>
    <cellStyle name="Notiz 3 2 3 3 5" xfId="1297" xr:uid="{00000000-0005-0000-0000-00005C790000}"/>
    <cellStyle name="Notiz 3 2 3 3 5 2" xfId="2595" xr:uid="{00000000-0005-0000-0000-00005D790000}"/>
    <cellStyle name="Notiz 3 2 3 3 5 2 2" xfId="6500" xr:uid="{00000000-0005-0000-0000-00005E790000}"/>
    <cellStyle name="Notiz 3 2 3 3 5 2 2 2" xfId="18228" xr:uid="{00000000-0005-0000-0000-00005F790000}"/>
    <cellStyle name="Notiz 3 2 3 3 5 2 2 3" xfId="29955" xr:uid="{00000000-0005-0000-0000-000060790000}"/>
    <cellStyle name="Notiz 3 2 3 3 5 2 3" xfId="10405" xr:uid="{00000000-0005-0000-0000-000061790000}"/>
    <cellStyle name="Notiz 3 2 3 3 5 2 3 2" xfId="22133" xr:uid="{00000000-0005-0000-0000-000062790000}"/>
    <cellStyle name="Notiz 3 2 3 3 5 2 3 3" xfId="33860" xr:uid="{00000000-0005-0000-0000-000063790000}"/>
    <cellStyle name="Notiz 3 2 3 3 5 2 4" xfId="14323" xr:uid="{00000000-0005-0000-0000-000064790000}"/>
    <cellStyle name="Notiz 3 2 3 3 5 2 5" xfId="26050" xr:uid="{00000000-0005-0000-0000-000065790000}"/>
    <cellStyle name="Notiz 3 2 3 3 5 3" xfId="3893" xr:uid="{00000000-0005-0000-0000-000066790000}"/>
    <cellStyle name="Notiz 3 2 3 3 5 3 2" xfId="7798" xr:uid="{00000000-0005-0000-0000-000067790000}"/>
    <cellStyle name="Notiz 3 2 3 3 5 3 2 2" xfId="19526" xr:uid="{00000000-0005-0000-0000-000068790000}"/>
    <cellStyle name="Notiz 3 2 3 3 5 3 2 3" xfId="31253" xr:uid="{00000000-0005-0000-0000-000069790000}"/>
    <cellStyle name="Notiz 3 2 3 3 5 3 3" xfId="11703" xr:uid="{00000000-0005-0000-0000-00006A790000}"/>
    <cellStyle name="Notiz 3 2 3 3 5 3 3 2" xfId="23431" xr:uid="{00000000-0005-0000-0000-00006B790000}"/>
    <cellStyle name="Notiz 3 2 3 3 5 3 3 3" xfId="35158" xr:uid="{00000000-0005-0000-0000-00006C790000}"/>
    <cellStyle name="Notiz 3 2 3 3 5 3 4" xfId="15621" xr:uid="{00000000-0005-0000-0000-00006D790000}"/>
    <cellStyle name="Notiz 3 2 3 3 5 3 5" xfId="27348" xr:uid="{00000000-0005-0000-0000-00006E790000}"/>
    <cellStyle name="Notiz 3 2 3 3 5 4" xfId="5202" xr:uid="{00000000-0005-0000-0000-00006F790000}"/>
    <cellStyle name="Notiz 3 2 3 3 5 4 2" xfId="16930" xr:uid="{00000000-0005-0000-0000-000070790000}"/>
    <cellStyle name="Notiz 3 2 3 3 5 4 3" xfId="28657" xr:uid="{00000000-0005-0000-0000-000071790000}"/>
    <cellStyle name="Notiz 3 2 3 3 5 5" xfId="9107" xr:uid="{00000000-0005-0000-0000-000072790000}"/>
    <cellStyle name="Notiz 3 2 3 3 5 5 2" xfId="20835" xr:uid="{00000000-0005-0000-0000-000073790000}"/>
    <cellStyle name="Notiz 3 2 3 3 5 5 3" xfId="32562" xr:uid="{00000000-0005-0000-0000-000074790000}"/>
    <cellStyle name="Notiz 3 2 3 3 5 6" xfId="13025" xr:uid="{00000000-0005-0000-0000-000075790000}"/>
    <cellStyle name="Notiz 3 2 3 3 5 7" xfId="24752" xr:uid="{00000000-0005-0000-0000-000076790000}"/>
    <cellStyle name="Notiz 3 2 3 3 6" xfId="1737" xr:uid="{00000000-0005-0000-0000-000077790000}"/>
    <cellStyle name="Notiz 3 2 3 3 6 2" xfId="5642" xr:uid="{00000000-0005-0000-0000-000078790000}"/>
    <cellStyle name="Notiz 3 2 3 3 6 2 2" xfId="17370" xr:uid="{00000000-0005-0000-0000-000079790000}"/>
    <cellStyle name="Notiz 3 2 3 3 6 2 3" xfId="29097" xr:uid="{00000000-0005-0000-0000-00007A790000}"/>
    <cellStyle name="Notiz 3 2 3 3 6 3" xfId="9547" xr:uid="{00000000-0005-0000-0000-00007B790000}"/>
    <cellStyle name="Notiz 3 2 3 3 6 3 2" xfId="21275" xr:uid="{00000000-0005-0000-0000-00007C790000}"/>
    <cellStyle name="Notiz 3 2 3 3 6 3 3" xfId="33002" xr:uid="{00000000-0005-0000-0000-00007D790000}"/>
    <cellStyle name="Notiz 3 2 3 3 6 4" xfId="13465" xr:uid="{00000000-0005-0000-0000-00007E790000}"/>
    <cellStyle name="Notiz 3 2 3 3 6 5" xfId="25192" xr:uid="{00000000-0005-0000-0000-00007F790000}"/>
    <cellStyle name="Notiz 3 2 3 3 7" xfId="3035" xr:uid="{00000000-0005-0000-0000-000080790000}"/>
    <cellStyle name="Notiz 3 2 3 3 7 2" xfId="6940" xr:uid="{00000000-0005-0000-0000-000081790000}"/>
    <cellStyle name="Notiz 3 2 3 3 7 2 2" xfId="18668" xr:uid="{00000000-0005-0000-0000-000082790000}"/>
    <cellStyle name="Notiz 3 2 3 3 7 2 3" xfId="30395" xr:uid="{00000000-0005-0000-0000-000083790000}"/>
    <cellStyle name="Notiz 3 2 3 3 7 3" xfId="10845" xr:uid="{00000000-0005-0000-0000-000084790000}"/>
    <cellStyle name="Notiz 3 2 3 3 7 3 2" xfId="22573" xr:uid="{00000000-0005-0000-0000-000085790000}"/>
    <cellStyle name="Notiz 3 2 3 3 7 3 3" xfId="34300" xr:uid="{00000000-0005-0000-0000-000086790000}"/>
    <cellStyle name="Notiz 3 2 3 3 7 4" xfId="14763" xr:uid="{00000000-0005-0000-0000-000087790000}"/>
    <cellStyle name="Notiz 3 2 3 3 7 5" xfId="26490" xr:uid="{00000000-0005-0000-0000-000088790000}"/>
    <cellStyle name="Notiz 3 2 3 3 8" xfId="4344" xr:uid="{00000000-0005-0000-0000-000089790000}"/>
    <cellStyle name="Notiz 3 2 3 3 8 2" xfId="16072" xr:uid="{00000000-0005-0000-0000-00008A790000}"/>
    <cellStyle name="Notiz 3 2 3 3 8 3" xfId="27799" xr:uid="{00000000-0005-0000-0000-00008B790000}"/>
    <cellStyle name="Notiz 3 2 3 3 9" xfId="8249" xr:uid="{00000000-0005-0000-0000-00008C790000}"/>
    <cellStyle name="Notiz 3 2 3 3 9 2" xfId="19977" xr:uid="{00000000-0005-0000-0000-00008D790000}"/>
    <cellStyle name="Notiz 3 2 3 3 9 3" xfId="31704" xr:uid="{00000000-0005-0000-0000-00008E790000}"/>
    <cellStyle name="Notiz 3 2 3 4" xfId="394" xr:uid="{00000000-0005-0000-0000-00008F790000}"/>
    <cellStyle name="Notiz 3 2 3 4 2" xfId="823" xr:uid="{00000000-0005-0000-0000-000090790000}"/>
    <cellStyle name="Notiz 3 2 3 4 2 2" xfId="2121" xr:uid="{00000000-0005-0000-0000-000091790000}"/>
    <cellStyle name="Notiz 3 2 3 4 2 2 2" xfId="6026" xr:uid="{00000000-0005-0000-0000-000092790000}"/>
    <cellStyle name="Notiz 3 2 3 4 2 2 2 2" xfId="17754" xr:uid="{00000000-0005-0000-0000-000093790000}"/>
    <cellStyle name="Notiz 3 2 3 4 2 2 2 3" xfId="29481" xr:uid="{00000000-0005-0000-0000-000094790000}"/>
    <cellStyle name="Notiz 3 2 3 4 2 2 3" xfId="9931" xr:uid="{00000000-0005-0000-0000-000095790000}"/>
    <cellStyle name="Notiz 3 2 3 4 2 2 3 2" xfId="21659" xr:uid="{00000000-0005-0000-0000-000096790000}"/>
    <cellStyle name="Notiz 3 2 3 4 2 2 3 3" xfId="33386" xr:uid="{00000000-0005-0000-0000-000097790000}"/>
    <cellStyle name="Notiz 3 2 3 4 2 2 4" xfId="13849" xr:uid="{00000000-0005-0000-0000-000098790000}"/>
    <cellStyle name="Notiz 3 2 3 4 2 2 5" xfId="25576" xr:uid="{00000000-0005-0000-0000-000099790000}"/>
    <cellStyle name="Notiz 3 2 3 4 2 3" xfId="3419" xr:uid="{00000000-0005-0000-0000-00009A790000}"/>
    <cellStyle name="Notiz 3 2 3 4 2 3 2" xfId="7324" xr:uid="{00000000-0005-0000-0000-00009B790000}"/>
    <cellStyle name="Notiz 3 2 3 4 2 3 2 2" xfId="19052" xr:uid="{00000000-0005-0000-0000-00009C790000}"/>
    <cellStyle name="Notiz 3 2 3 4 2 3 2 3" xfId="30779" xr:uid="{00000000-0005-0000-0000-00009D790000}"/>
    <cellStyle name="Notiz 3 2 3 4 2 3 3" xfId="11229" xr:uid="{00000000-0005-0000-0000-00009E790000}"/>
    <cellStyle name="Notiz 3 2 3 4 2 3 3 2" xfId="22957" xr:uid="{00000000-0005-0000-0000-00009F790000}"/>
    <cellStyle name="Notiz 3 2 3 4 2 3 3 3" xfId="34684" xr:uid="{00000000-0005-0000-0000-0000A0790000}"/>
    <cellStyle name="Notiz 3 2 3 4 2 3 4" xfId="15147" xr:uid="{00000000-0005-0000-0000-0000A1790000}"/>
    <cellStyle name="Notiz 3 2 3 4 2 3 5" xfId="26874" xr:uid="{00000000-0005-0000-0000-0000A2790000}"/>
    <cellStyle name="Notiz 3 2 3 4 2 4" xfId="4728" xr:uid="{00000000-0005-0000-0000-0000A3790000}"/>
    <cellStyle name="Notiz 3 2 3 4 2 4 2" xfId="16456" xr:uid="{00000000-0005-0000-0000-0000A4790000}"/>
    <cellStyle name="Notiz 3 2 3 4 2 4 3" xfId="28183" xr:uid="{00000000-0005-0000-0000-0000A5790000}"/>
    <cellStyle name="Notiz 3 2 3 4 2 5" xfId="8633" xr:uid="{00000000-0005-0000-0000-0000A6790000}"/>
    <cellStyle name="Notiz 3 2 3 4 2 5 2" xfId="20361" xr:uid="{00000000-0005-0000-0000-0000A7790000}"/>
    <cellStyle name="Notiz 3 2 3 4 2 5 3" xfId="32088" xr:uid="{00000000-0005-0000-0000-0000A8790000}"/>
    <cellStyle name="Notiz 3 2 3 4 2 6" xfId="12551" xr:uid="{00000000-0005-0000-0000-0000A9790000}"/>
    <cellStyle name="Notiz 3 2 3 4 2 7" xfId="24278" xr:uid="{00000000-0005-0000-0000-0000AA790000}"/>
    <cellStyle name="Notiz 3 2 3 4 3" xfId="1252" xr:uid="{00000000-0005-0000-0000-0000AB790000}"/>
    <cellStyle name="Notiz 3 2 3 4 3 2" xfId="2550" xr:uid="{00000000-0005-0000-0000-0000AC790000}"/>
    <cellStyle name="Notiz 3 2 3 4 3 2 2" xfId="6455" xr:uid="{00000000-0005-0000-0000-0000AD790000}"/>
    <cellStyle name="Notiz 3 2 3 4 3 2 2 2" xfId="18183" xr:uid="{00000000-0005-0000-0000-0000AE790000}"/>
    <cellStyle name="Notiz 3 2 3 4 3 2 2 3" xfId="29910" xr:uid="{00000000-0005-0000-0000-0000AF790000}"/>
    <cellStyle name="Notiz 3 2 3 4 3 2 3" xfId="10360" xr:uid="{00000000-0005-0000-0000-0000B0790000}"/>
    <cellStyle name="Notiz 3 2 3 4 3 2 3 2" xfId="22088" xr:uid="{00000000-0005-0000-0000-0000B1790000}"/>
    <cellStyle name="Notiz 3 2 3 4 3 2 3 3" xfId="33815" xr:uid="{00000000-0005-0000-0000-0000B2790000}"/>
    <cellStyle name="Notiz 3 2 3 4 3 2 4" xfId="14278" xr:uid="{00000000-0005-0000-0000-0000B3790000}"/>
    <cellStyle name="Notiz 3 2 3 4 3 2 5" xfId="26005" xr:uid="{00000000-0005-0000-0000-0000B4790000}"/>
    <cellStyle name="Notiz 3 2 3 4 3 3" xfId="3848" xr:uid="{00000000-0005-0000-0000-0000B5790000}"/>
    <cellStyle name="Notiz 3 2 3 4 3 3 2" xfId="7753" xr:uid="{00000000-0005-0000-0000-0000B6790000}"/>
    <cellStyle name="Notiz 3 2 3 4 3 3 2 2" xfId="19481" xr:uid="{00000000-0005-0000-0000-0000B7790000}"/>
    <cellStyle name="Notiz 3 2 3 4 3 3 2 3" xfId="31208" xr:uid="{00000000-0005-0000-0000-0000B8790000}"/>
    <cellStyle name="Notiz 3 2 3 4 3 3 3" xfId="11658" xr:uid="{00000000-0005-0000-0000-0000B9790000}"/>
    <cellStyle name="Notiz 3 2 3 4 3 3 3 2" xfId="23386" xr:uid="{00000000-0005-0000-0000-0000BA790000}"/>
    <cellStyle name="Notiz 3 2 3 4 3 3 3 3" xfId="35113" xr:uid="{00000000-0005-0000-0000-0000BB790000}"/>
    <cellStyle name="Notiz 3 2 3 4 3 3 4" xfId="15576" xr:uid="{00000000-0005-0000-0000-0000BC790000}"/>
    <cellStyle name="Notiz 3 2 3 4 3 3 5" xfId="27303" xr:uid="{00000000-0005-0000-0000-0000BD790000}"/>
    <cellStyle name="Notiz 3 2 3 4 3 4" xfId="5157" xr:uid="{00000000-0005-0000-0000-0000BE790000}"/>
    <cellStyle name="Notiz 3 2 3 4 3 4 2" xfId="16885" xr:uid="{00000000-0005-0000-0000-0000BF790000}"/>
    <cellStyle name="Notiz 3 2 3 4 3 4 3" xfId="28612" xr:uid="{00000000-0005-0000-0000-0000C0790000}"/>
    <cellStyle name="Notiz 3 2 3 4 3 5" xfId="9062" xr:uid="{00000000-0005-0000-0000-0000C1790000}"/>
    <cellStyle name="Notiz 3 2 3 4 3 5 2" xfId="20790" xr:uid="{00000000-0005-0000-0000-0000C2790000}"/>
    <cellStyle name="Notiz 3 2 3 4 3 5 3" xfId="32517" xr:uid="{00000000-0005-0000-0000-0000C3790000}"/>
    <cellStyle name="Notiz 3 2 3 4 3 6" xfId="12980" xr:uid="{00000000-0005-0000-0000-0000C4790000}"/>
    <cellStyle name="Notiz 3 2 3 4 3 7" xfId="24707" xr:uid="{00000000-0005-0000-0000-0000C5790000}"/>
    <cellStyle name="Notiz 3 2 3 4 4" xfId="1692" xr:uid="{00000000-0005-0000-0000-0000C6790000}"/>
    <cellStyle name="Notiz 3 2 3 4 4 2" xfId="5597" xr:uid="{00000000-0005-0000-0000-0000C7790000}"/>
    <cellStyle name="Notiz 3 2 3 4 4 2 2" xfId="17325" xr:uid="{00000000-0005-0000-0000-0000C8790000}"/>
    <cellStyle name="Notiz 3 2 3 4 4 2 3" xfId="29052" xr:uid="{00000000-0005-0000-0000-0000C9790000}"/>
    <cellStyle name="Notiz 3 2 3 4 4 3" xfId="9502" xr:uid="{00000000-0005-0000-0000-0000CA790000}"/>
    <cellStyle name="Notiz 3 2 3 4 4 3 2" xfId="21230" xr:uid="{00000000-0005-0000-0000-0000CB790000}"/>
    <cellStyle name="Notiz 3 2 3 4 4 3 3" xfId="32957" xr:uid="{00000000-0005-0000-0000-0000CC790000}"/>
    <cellStyle name="Notiz 3 2 3 4 4 4" xfId="13420" xr:uid="{00000000-0005-0000-0000-0000CD790000}"/>
    <cellStyle name="Notiz 3 2 3 4 4 5" xfId="25147" xr:uid="{00000000-0005-0000-0000-0000CE790000}"/>
    <cellStyle name="Notiz 3 2 3 4 5" xfId="2990" xr:uid="{00000000-0005-0000-0000-0000CF790000}"/>
    <cellStyle name="Notiz 3 2 3 4 5 2" xfId="6895" xr:uid="{00000000-0005-0000-0000-0000D0790000}"/>
    <cellStyle name="Notiz 3 2 3 4 5 2 2" xfId="18623" xr:uid="{00000000-0005-0000-0000-0000D1790000}"/>
    <cellStyle name="Notiz 3 2 3 4 5 2 3" xfId="30350" xr:uid="{00000000-0005-0000-0000-0000D2790000}"/>
    <cellStyle name="Notiz 3 2 3 4 5 3" xfId="10800" xr:uid="{00000000-0005-0000-0000-0000D3790000}"/>
    <cellStyle name="Notiz 3 2 3 4 5 3 2" xfId="22528" xr:uid="{00000000-0005-0000-0000-0000D4790000}"/>
    <cellStyle name="Notiz 3 2 3 4 5 3 3" xfId="34255" xr:uid="{00000000-0005-0000-0000-0000D5790000}"/>
    <cellStyle name="Notiz 3 2 3 4 5 4" xfId="14718" xr:uid="{00000000-0005-0000-0000-0000D6790000}"/>
    <cellStyle name="Notiz 3 2 3 4 5 5" xfId="26445" xr:uid="{00000000-0005-0000-0000-0000D7790000}"/>
    <cellStyle name="Notiz 3 2 3 4 6" xfId="4299" xr:uid="{00000000-0005-0000-0000-0000D8790000}"/>
    <cellStyle name="Notiz 3 2 3 4 6 2" xfId="16027" xr:uid="{00000000-0005-0000-0000-0000D9790000}"/>
    <cellStyle name="Notiz 3 2 3 4 6 3" xfId="27754" xr:uid="{00000000-0005-0000-0000-0000DA790000}"/>
    <cellStyle name="Notiz 3 2 3 4 7" xfId="8204" xr:uid="{00000000-0005-0000-0000-0000DB790000}"/>
    <cellStyle name="Notiz 3 2 3 4 7 2" xfId="19932" xr:uid="{00000000-0005-0000-0000-0000DC790000}"/>
    <cellStyle name="Notiz 3 2 3 4 7 3" xfId="31659" xr:uid="{00000000-0005-0000-0000-0000DD790000}"/>
    <cellStyle name="Notiz 3 2 3 4 8" xfId="12122" xr:uid="{00000000-0005-0000-0000-0000DE790000}"/>
    <cellStyle name="Notiz 3 2 3 4 9" xfId="23849" xr:uid="{00000000-0005-0000-0000-0000DF790000}"/>
    <cellStyle name="Notiz 3 2 3 5" xfId="493" xr:uid="{00000000-0005-0000-0000-0000E0790000}"/>
    <cellStyle name="Notiz 3 2 3 5 2" xfId="922" xr:uid="{00000000-0005-0000-0000-0000E1790000}"/>
    <cellStyle name="Notiz 3 2 3 5 2 2" xfId="2220" xr:uid="{00000000-0005-0000-0000-0000E2790000}"/>
    <cellStyle name="Notiz 3 2 3 5 2 2 2" xfId="6125" xr:uid="{00000000-0005-0000-0000-0000E3790000}"/>
    <cellStyle name="Notiz 3 2 3 5 2 2 2 2" xfId="17853" xr:uid="{00000000-0005-0000-0000-0000E4790000}"/>
    <cellStyle name="Notiz 3 2 3 5 2 2 2 3" xfId="29580" xr:uid="{00000000-0005-0000-0000-0000E5790000}"/>
    <cellStyle name="Notiz 3 2 3 5 2 2 3" xfId="10030" xr:uid="{00000000-0005-0000-0000-0000E6790000}"/>
    <cellStyle name="Notiz 3 2 3 5 2 2 3 2" xfId="21758" xr:uid="{00000000-0005-0000-0000-0000E7790000}"/>
    <cellStyle name="Notiz 3 2 3 5 2 2 3 3" xfId="33485" xr:uid="{00000000-0005-0000-0000-0000E8790000}"/>
    <cellStyle name="Notiz 3 2 3 5 2 2 4" xfId="13948" xr:uid="{00000000-0005-0000-0000-0000E9790000}"/>
    <cellStyle name="Notiz 3 2 3 5 2 2 5" xfId="25675" xr:uid="{00000000-0005-0000-0000-0000EA790000}"/>
    <cellStyle name="Notiz 3 2 3 5 2 3" xfId="3518" xr:uid="{00000000-0005-0000-0000-0000EB790000}"/>
    <cellStyle name="Notiz 3 2 3 5 2 3 2" xfId="7423" xr:uid="{00000000-0005-0000-0000-0000EC790000}"/>
    <cellStyle name="Notiz 3 2 3 5 2 3 2 2" xfId="19151" xr:uid="{00000000-0005-0000-0000-0000ED790000}"/>
    <cellStyle name="Notiz 3 2 3 5 2 3 2 3" xfId="30878" xr:uid="{00000000-0005-0000-0000-0000EE790000}"/>
    <cellStyle name="Notiz 3 2 3 5 2 3 3" xfId="11328" xr:uid="{00000000-0005-0000-0000-0000EF790000}"/>
    <cellStyle name="Notiz 3 2 3 5 2 3 3 2" xfId="23056" xr:uid="{00000000-0005-0000-0000-0000F0790000}"/>
    <cellStyle name="Notiz 3 2 3 5 2 3 3 3" xfId="34783" xr:uid="{00000000-0005-0000-0000-0000F1790000}"/>
    <cellStyle name="Notiz 3 2 3 5 2 3 4" xfId="15246" xr:uid="{00000000-0005-0000-0000-0000F2790000}"/>
    <cellStyle name="Notiz 3 2 3 5 2 3 5" xfId="26973" xr:uid="{00000000-0005-0000-0000-0000F3790000}"/>
    <cellStyle name="Notiz 3 2 3 5 2 4" xfId="4827" xr:uid="{00000000-0005-0000-0000-0000F4790000}"/>
    <cellStyle name="Notiz 3 2 3 5 2 4 2" xfId="16555" xr:uid="{00000000-0005-0000-0000-0000F5790000}"/>
    <cellStyle name="Notiz 3 2 3 5 2 4 3" xfId="28282" xr:uid="{00000000-0005-0000-0000-0000F6790000}"/>
    <cellStyle name="Notiz 3 2 3 5 2 5" xfId="8732" xr:uid="{00000000-0005-0000-0000-0000F7790000}"/>
    <cellStyle name="Notiz 3 2 3 5 2 5 2" xfId="20460" xr:uid="{00000000-0005-0000-0000-0000F8790000}"/>
    <cellStyle name="Notiz 3 2 3 5 2 5 3" xfId="32187" xr:uid="{00000000-0005-0000-0000-0000F9790000}"/>
    <cellStyle name="Notiz 3 2 3 5 2 6" xfId="12650" xr:uid="{00000000-0005-0000-0000-0000FA790000}"/>
    <cellStyle name="Notiz 3 2 3 5 2 7" xfId="24377" xr:uid="{00000000-0005-0000-0000-0000FB790000}"/>
    <cellStyle name="Notiz 3 2 3 5 3" xfId="1351" xr:uid="{00000000-0005-0000-0000-0000FC790000}"/>
    <cellStyle name="Notiz 3 2 3 5 3 2" xfId="2649" xr:uid="{00000000-0005-0000-0000-0000FD790000}"/>
    <cellStyle name="Notiz 3 2 3 5 3 2 2" xfId="6554" xr:uid="{00000000-0005-0000-0000-0000FE790000}"/>
    <cellStyle name="Notiz 3 2 3 5 3 2 2 2" xfId="18282" xr:uid="{00000000-0005-0000-0000-0000FF790000}"/>
    <cellStyle name="Notiz 3 2 3 5 3 2 2 3" xfId="30009" xr:uid="{00000000-0005-0000-0000-0000007A0000}"/>
    <cellStyle name="Notiz 3 2 3 5 3 2 3" xfId="10459" xr:uid="{00000000-0005-0000-0000-0000017A0000}"/>
    <cellStyle name="Notiz 3 2 3 5 3 2 3 2" xfId="22187" xr:uid="{00000000-0005-0000-0000-0000027A0000}"/>
    <cellStyle name="Notiz 3 2 3 5 3 2 3 3" xfId="33914" xr:uid="{00000000-0005-0000-0000-0000037A0000}"/>
    <cellStyle name="Notiz 3 2 3 5 3 2 4" xfId="14377" xr:uid="{00000000-0005-0000-0000-0000047A0000}"/>
    <cellStyle name="Notiz 3 2 3 5 3 2 5" xfId="26104" xr:uid="{00000000-0005-0000-0000-0000057A0000}"/>
    <cellStyle name="Notiz 3 2 3 5 3 3" xfId="3947" xr:uid="{00000000-0005-0000-0000-0000067A0000}"/>
    <cellStyle name="Notiz 3 2 3 5 3 3 2" xfId="7852" xr:uid="{00000000-0005-0000-0000-0000077A0000}"/>
    <cellStyle name="Notiz 3 2 3 5 3 3 2 2" xfId="19580" xr:uid="{00000000-0005-0000-0000-0000087A0000}"/>
    <cellStyle name="Notiz 3 2 3 5 3 3 2 3" xfId="31307" xr:uid="{00000000-0005-0000-0000-0000097A0000}"/>
    <cellStyle name="Notiz 3 2 3 5 3 3 3" xfId="11757" xr:uid="{00000000-0005-0000-0000-00000A7A0000}"/>
    <cellStyle name="Notiz 3 2 3 5 3 3 3 2" xfId="23485" xr:uid="{00000000-0005-0000-0000-00000B7A0000}"/>
    <cellStyle name="Notiz 3 2 3 5 3 3 3 3" xfId="35212" xr:uid="{00000000-0005-0000-0000-00000C7A0000}"/>
    <cellStyle name="Notiz 3 2 3 5 3 3 4" xfId="15675" xr:uid="{00000000-0005-0000-0000-00000D7A0000}"/>
    <cellStyle name="Notiz 3 2 3 5 3 3 5" xfId="27402" xr:uid="{00000000-0005-0000-0000-00000E7A0000}"/>
    <cellStyle name="Notiz 3 2 3 5 3 4" xfId="5256" xr:uid="{00000000-0005-0000-0000-00000F7A0000}"/>
    <cellStyle name="Notiz 3 2 3 5 3 4 2" xfId="16984" xr:uid="{00000000-0005-0000-0000-0000107A0000}"/>
    <cellStyle name="Notiz 3 2 3 5 3 4 3" xfId="28711" xr:uid="{00000000-0005-0000-0000-0000117A0000}"/>
    <cellStyle name="Notiz 3 2 3 5 3 5" xfId="9161" xr:uid="{00000000-0005-0000-0000-0000127A0000}"/>
    <cellStyle name="Notiz 3 2 3 5 3 5 2" xfId="20889" xr:uid="{00000000-0005-0000-0000-0000137A0000}"/>
    <cellStyle name="Notiz 3 2 3 5 3 5 3" xfId="32616" xr:uid="{00000000-0005-0000-0000-0000147A0000}"/>
    <cellStyle name="Notiz 3 2 3 5 3 6" xfId="13079" xr:uid="{00000000-0005-0000-0000-0000157A0000}"/>
    <cellStyle name="Notiz 3 2 3 5 3 7" xfId="24806" xr:uid="{00000000-0005-0000-0000-0000167A0000}"/>
    <cellStyle name="Notiz 3 2 3 5 4" xfId="1791" xr:uid="{00000000-0005-0000-0000-0000177A0000}"/>
    <cellStyle name="Notiz 3 2 3 5 4 2" xfId="5696" xr:uid="{00000000-0005-0000-0000-0000187A0000}"/>
    <cellStyle name="Notiz 3 2 3 5 4 2 2" xfId="17424" xr:uid="{00000000-0005-0000-0000-0000197A0000}"/>
    <cellStyle name="Notiz 3 2 3 5 4 2 3" xfId="29151" xr:uid="{00000000-0005-0000-0000-00001A7A0000}"/>
    <cellStyle name="Notiz 3 2 3 5 4 3" xfId="9601" xr:uid="{00000000-0005-0000-0000-00001B7A0000}"/>
    <cellStyle name="Notiz 3 2 3 5 4 3 2" xfId="21329" xr:uid="{00000000-0005-0000-0000-00001C7A0000}"/>
    <cellStyle name="Notiz 3 2 3 5 4 3 3" xfId="33056" xr:uid="{00000000-0005-0000-0000-00001D7A0000}"/>
    <cellStyle name="Notiz 3 2 3 5 4 4" xfId="13519" xr:uid="{00000000-0005-0000-0000-00001E7A0000}"/>
    <cellStyle name="Notiz 3 2 3 5 4 5" xfId="25246" xr:uid="{00000000-0005-0000-0000-00001F7A0000}"/>
    <cellStyle name="Notiz 3 2 3 5 5" xfId="3089" xr:uid="{00000000-0005-0000-0000-0000207A0000}"/>
    <cellStyle name="Notiz 3 2 3 5 5 2" xfId="6994" xr:uid="{00000000-0005-0000-0000-0000217A0000}"/>
    <cellStyle name="Notiz 3 2 3 5 5 2 2" xfId="18722" xr:uid="{00000000-0005-0000-0000-0000227A0000}"/>
    <cellStyle name="Notiz 3 2 3 5 5 2 3" xfId="30449" xr:uid="{00000000-0005-0000-0000-0000237A0000}"/>
    <cellStyle name="Notiz 3 2 3 5 5 3" xfId="10899" xr:uid="{00000000-0005-0000-0000-0000247A0000}"/>
    <cellStyle name="Notiz 3 2 3 5 5 3 2" xfId="22627" xr:uid="{00000000-0005-0000-0000-0000257A0000}"/>
    <cellStyle name="Notiz 3 2 3 5 5 3 3" xfId="34354" xr:uid="{00000000-0005-0000-0000-0000267A0000}"/>
    <cellStyle name="Notiz 3 2 3 5 5 4" xfId="14817" xr:uid="{00000000-0005-0000-0000-0000277A0000}"/>
    <cellStyle name="Notiz 3 2 3 5 5 5" xfId="26544" xr:uid="{00000000-0005-0000-0000-0000287A0000}"/>
    <cellStyle name="Notiz 3 2 3 5 6" xfId="4398" xr:uid="{00000000-0005-0000-0000-0000297A0000}"/>
    <cellStyle name="Notiz 3 2 3 5 6 2" xfId="16126" xr:uid="{00000000-0005-0000-0000-00002A7A0000}"/>
    <cellStyle name="Notiz 3 2 3 5 6 3" xfId="27853" xr:uid="{00000000-0005-0000-0000-00002B7A0000}"/>
    <cellStyle name="Notiz 3 2 3 5 7" xfId="8303" xr:uid="{00000000-0005-0000-0000-00002C7A0000}"/>
    <cellStyle name="Notiz 3 2 3 5 7 2" xfId="20031" xr:uid="{00000000-0005-0000-0000-00002D7A0000}"/>
    <cellStyle name="Notiz 3 2 3 5 7 3" xfId="31758" xr:uid="{00000000-0005-0000-0000-00002E7A0000}"/>
    <cellStyle name="Notiz 3 2 3 5 8" xfId="12221" xr:uid="{00000000-0005-0000-0000-00002F7A0000}"/>
    <cellStyle name="Notiz 3 2 3 5 9" xfId="23948" xr:uid="{00000000-0005-0000-0000-0000307A0000}"/>
    <cellStyle name="Notiz 3 2 3 6" xfId="592" xr:uid="{00000000-0005-0000-0000-0000317A0000}"/>
    <cellStyle name="Notiz 3 2 3 6 2" xfId="1021" xr:uid="{00000000-0005-0000-0000-0000327A0000}"/>
    <cellStyle name="Notiz 3 2 3 6 2 2" xfId="2319" xr:uid="{00000000-0005-0000-0000-0000337A0000}"/>
    <cellStyle name="Notiz 3 2 3 6 2 2 2" xfId="6224" xr:uid="{00000000-0005-0000-0000-0000347A0000}"/>
    <cellStyle name="Notiz 3 2 3 6 2 2 2 2" xfId="17952" xr:uid="{00000000-0005-0000-0000-0000357A0000}"/>
    <cellStyle name="Notiz 3 2 3 6 2 2 2 3" xfId="29679" xr:uid="{00000000-0005-0000-0000-0000367A0000}"/>
    <cellStyle name="Notiz 3 2 3 6 2 2 3" xfId="10129" xr:uid="{00000000-0005-0000-0000-0000377A0000}"/>
    <cellStyle name="Notiz 3 2 3 6 2 2 3 2" xfId="21857" xr:uid="{00000000-0005-0000-0000-0000387A0000}"/>
    <cellStyle name="Notiz 3 2 3 6 2 2 3 3" xfId="33584" xr:uid="{00000000-0005-0000-0000-0000397A0000}"/>
    <cellStyle name="Notiz 3 2 3 6 2 2 4" xfId="14047" xr:uid="{00000000-0005-0000-0000-00003A7A0000}"/>
    <cellStyle name="Notiz 3 2 3 6 2 2 5" xfId="25774" xr:uid="{00000000-0005-0000-0000-00003B7A0000}"/>
    <cellStyle name="Notiz 3 2 3 6 2 3" xfId="3617" xr:uid="{00000000-0005-0000-0000-00003C7A0000}"/>
    <cellStyle name="Notiz 3 2 3 6 2 3 2" xfId="7522" xr:uid="{00000000-0005-0000-0000-00003D7A0000}"/>
    <cellStyle name="Notiz 3 2 3 6 2 3 2 2" xfId="19250" xr:uid="{00000000-0005-0000-0000-00003E7A0000}"/>
    <cellStyle name="Notiz 3 2 3 6 2 3 2 3" xfId="30977" xr:uid="{00000000-0005-0000-0000-00003F7A0000}"/>
    <cellStyle name="Notiz 3 2 3 6 2 3 3" xfId="11427" xr:uid="{00000000-0005-0000-0000-0000407A0000}"/>
    <cellStyle name="Notiz 3 2 3 6 2 3 3 2" xfId="23155" xr:uid="{00000000-0005-0000-0000-0000417A0000}"/>
    <cellStyle name="Notiz 3 2 3 6 2 3 3 3" xfId="34882" xr:uid="{00000000-0005-0000-0000-0000427A0000}"/>
    <cellStyle name="Notiz 3 2 3 6 2 3 4" xfId="15345" xr:uid="{00000000-0005-0000-0000-0000437A0000}"/>
    <cellStyle name="Notiz 3 2 3 6 2 3 5" xfId="27072" xr:uid="{00000000-0005-0000-0000-0000447A0000}"/>
    <cellStyle name="Notiz 3 2 3 6 2 4" xfId="4926" xr:uid="{00000000-0005-0000-0000-0000457A0000}"/>
    <cellStyle name="Notiz 3 2 3 6 2 4 2" xfId="16654" xr:uid="{00000000-0005-0000-0000-0000467A0000}"/>
    <cellStyle name="Notiz 3 2 3 6 2 4 3" xfId="28381" xr:uid="{00000000-0005-0000-0000-0000477A0000}"/>
    <cellStyle name="Notiz 3 2 3 6 2 5" xfId="8831" xr:uid="{00000000-0005-0000-0000-0000487A0000}"/>
    <cellStyle name="Notiz 3 2 3 6 2 5 2" xfId="20559" xr:uid="{00000000-0005-0000-0000-0000497A0000}"/>
    <cellStyle name="Notiz 3 2 3 6 2 5 3" xfId="32286" xr:uid="{00000000-0005-0000-0000-00004A7A0000}"/>
    <cellStyle name="Notiz 3 2 3 6 2 6" xfId="12749" xr:uid="{00000000-0005-0000-0000-00004B7A0000}"/>
    <cellStyle name="Notiz 3 2 3 6 2 7" xfId="24476" xr:uid="{00000000-0005-0000-0000-00004C7A0000}"/>
    <cellStyle name="Notiz 3 2 3 6 3" xfId="1450" xr:uid="{00000000-0005-0000-0000-00004D7A0000}"/>
    <cellStyle name="Notiz 3 2 3 6 3 2" xfId="2748" xr:uid="{00000000-0005-0000-0000-00004E7A0000}"/>
    <cellStyle name="Notiz 3 2 3 6 3 2 2" xfId="6653" xr:uid="{00000000-0005-0000-0000-00004F7A0000}"/>
    <cellStyle name="Notiz 3 2 3 6 3 2 2 2" xfId="18381" xr:uid="{00000000-0005-0000-0000-0000507A0000}"/>
    <cellStyle name="Notiz 3 2 3 6 3 2 2 3" xfId="30108" xr:uid="{00000000-0005-0000-0000-0000517A0000}"/>
    <cellStyle name="Notiz 3 2 3 6 3 2 3" xfId="10558" xr:uid="{00000000-0005-0000-0000-0000527A0000}"/>
    <cellStyle name="Notiz 3 2 3 6 3 2 3 2" xfId="22286" xr:uid="{00000000-0005-0000-0000-0000537A0000}"/>
    <cellStyle name="Notiz 3 2 3 6 3 2 3 3" xfId="34013" xr:uid="{00000000-0005-0000-0000-0000547A0000}"/>
    <cellStyle name="Notiz 3 2 3 6 3 2 4" xfId="14476" xr:uid="{00000000-0005-0000-0000-0000557A0000}"/>
    <cellStyle name="Notiz 3 2 3 6 3 2 5" xfId="26203" xr:uid="{00000000-0005-0000-0000-0000567A0000}"/>
    <cellStyle name="Notiz 3 2 3 6 3 3" xfId="4046" xr:uid="{00000000-0005-0000-0000-0000577A0000}"/>
    <cellStyle name="Notiz 3 2 3 6 3 3 2" xfId="7951" xr:uid="{00000000-0005-0000-0000-0000587A0000}"/>
    <cellStyle name="Notiz 3 2 3 6 3 3 2 2" xfId="19679" xr:uid="{00000000-0005-0000-0000-0000597A0000}"/>
    <cellStyle name="Notiz 3 2 3 6 3 3 2 3" xfId="31406" xr:uid="{00000000-0005-0000-0000-00005A7A0000}"/>
    <cellStyle name="Notiz 3 2 3 6 3 3 3" xfId="11856" xr:uid="{00000000-0005-0000-0000-00005B7A0000}"/>
    <cellStyle name="Notiz 3 2 3 6 3 3 3 2" xfId="23584" xr:uid="{00000000-0005-0000-0000-00005C7A0000}"/>
    <cellStyle name="Notiz 3 2 3 6 3 3 3 3" xfId="35311" xr:uid="{00000000-0005-0000-0000-00005D7A0000}"/>
    <cellStyle name="Notiz 3 2 3 6 3 3 4" xfId="15774" xr:uid="{00000000-0005-0000-0000-00005E7A0000}"/>
    <cellStyle name="Notiz 3 2 3 6 3 3 5" xfId="27501" xr:uid="{00000000-0005-0000-0000-00005F7A0000}"/>
    <cellStyle name="Notiz 3 2 3 6 3 4" xfId="5355" xr:uid="{00000000-0005-0000-0000-0000607A0000}"/>
    <cellStyle name="Notiz 3 2 3 6 3 4 2" xfId="17083" xr:uid="{00000000-0005-0000-0000-0000617A0000}"/>
    <cellStyle name="Notiz 3 2 3 6 3 4 3" xfId="28810" xr:uid="{00000000-0005-0000-0000-0000627A0000}"/>
    <cellStyle name="Notiz 3 2 3 6 3 5" xfId="9260" xr:uid="{00000000-0005-0000-0000-0000637A0000}"/>
    <cellStyle name="Notiz 3 2 3 6 3 5 2" xfId="20988" xr:uid="{00000000-0005-0000-0000-0000647A0000}"/>
    <cellStyle name="Notiz 3 2 3 6 3 5 3" xfId="32715" xr:uid="{00000000-0005-0000-0000-0000657A0000}"/>
    <cellStyle name="Notiz 3 2 3 6 3 6" xfId="13178" xr:uid="{00000000-0005-0000-0000-0000667A0000}"/>
    <cellStyle name="Notiz 3 2 3 6 3 7" xfId="24905" xr:uid="{00000000-0005-0000-0000-0000677A0000}"/>
    <cellStyle name="Notiz 3 2 3 6 4" xfId="1890" xr:uid="{00000000-0005-0000-0000-0000687A0000}"/>
    <cellStyle name="Notiz 3 2 3 6 4 2" xfId="5795" xr:uid="{00000000-0005-0000-0000-0000697A0000}"/>
    <cellStyle name="Notiz 3 2 3 6 4 2 2" xfId="17523" xr:uid="{00000000-0005-0000-0000-00006A7A0000}"/>
    <cellStyle name="Notiz 3 2 3 6 4 2 3" xfId="29250" xr:uid="{00000000-0005-0000-0000-00006B7A0000}"/>
    <cellStyle name="Notiz 3 2 3 6 4 3" xfId="9700" xr:uid="{00000000-0005-0000-0000-00006C7A0000}"/>
    <cellStyle name="Notiz 3 2 3 6 4 3 2" xfId="21428" xr:uid="{00000000-0005-0000-0000-00006D7A0000}"/>
    <cellStyle name="Notiz 3 2 3 6 4 3 3" xfId="33155" xr:uid="{00000000-0005-0000-0000-00006E7A0000}"/>
    <cellStyle name="Notiz 3 2 3 6 4 4" xfId="13618" xr:uid="{00000000-0005-0000-0000-00006F7A0000}"/>
    <cellStyle name="Notiz 3 2 3 6 4 5" xfId="25345" xr:uid="{00000000-0005-0000-0000-0000707A0000}"/>
    <cellStyle name="Notiz 3 2 3 6 5" xfId="3188" xr:uid="{00000000-0005-0000-0000-0000717A0000}"/>
    <cellStyle name="Notiz 3 2 3 6 5 2" xfId="7093" xr:uid="{00000000-0005-0000-0000-0000727A0000}"/>
    <cellStyle name="Notiz 3 2 3 6 5 2 2" xfId="18821" xr:uid="{00000000-0005-0000-0000-0000737A0000}"/>
    <cellStyle name="Notiz 3 2 3 6 5 2 3" xfId="30548" xr:uid="{00000000-0005-0000-0000-0000747A0000}"/>
    <cellStyle name="Notiz 3 2 3 6 5 3" xfId="10998" xr:uid="{00000000-0005-0000-0000-0000757A0000}"/>
    <cellStyle name="Notiz 3 2 3 6 5 3 2" xfId="22726" xr:uid="{00000000-0005-0000-0000-0000767A0000}"/>
    <cellStyle name="Notiz 3 2 3 6 5 3 3" xfId="34453" xr:uid="{00000000-0005-0000-0000-0000777A0000}"/>
    <cellStyle name="Notiz 3 2 3 6 5 4" xfId="14916" xr:uid="{00000000-0005-0000-0000-0000787A0000}"/>
    <cellStyle name="Notiz 3 2 3 6 5 5" xfId="26643" xr:uid="{00000000-0005-0000-0000-0000797A0000}"/>
    <cellStyle name="Notiz 3 2 3 6 6" xfId="4497" xr:uid="{00000000-0005-0000-0000-00007A7A0000}"/>
    <cellStyle name="Notiz 3 2 3 6 6 2" xfId="16225" xr:uid="{00000000-0005-0000-0000-00007B7A0000}"/>
    <cellStyle name="Notiz 3 2 3 6 6 3" xfId="27952" xr:uid="{00000000-0005-0000-0000-00007C7A0000}"/>
    <cellStyle name="Notiz 3 2 3 6 7" xfId="8402" xr:uid="{00000000-0005-0000-0000-00007D7A0000}"/>
    <cellStyle name="Notiz 3 2 3 6 7 2" xfId="20130" xr:uid="{00000000-0005-0000-0000-00007E7A0000}"/>
    <cellStyle name="Notiz 3 2 3 6 7 3" xfId="31857" xr:uid="{00000000-0005-0000-0000-00007F7A0000}"/>
    <cellStyle name="Notiz 3 2 3 6 8" xfId="12320" xr:uid="{00000000-0005-0000-0000-0000807A0000}"/>
    <cellStyle name="Notiz 3 2 3 6 9" xfId="24047" xr:uid="{00000000-0005-0000-0000-0000817A0000}"/>
    <cellStyle name="Notiz 3 2 3 7" xfId="669" xr:uid="{00000000-0005-0000-0000-0000827A0000}"/>
    <cellStyle name="Notiz 3 2 3 7 2" xfId="1967" xr:uid="{00000000-0005-0000-0000-0000837A0000}"/>
    <cellStyle name="Notiz 3 2 3 7 2 2" xfId="5872" xr:uid="{00000000-0005-0000-0000-0000847A0000}"/>
    <cellStyle name="Notiz 3 2 3 7 2 2 2" xfId="17600" xr:uid="{00000000-0005-0000-0000-0000857A0000}"/>
    <cellStyle name="Notiz 3 2 3 7 2 2 3" xfId="29327" xr:uid="{00000000-0005-0000-0000-0000867A0000}"/>
    <cellStyle name="Notiz 3 2 3 7 2 3" xfId="9777" xr:uid="{00000000-0005-0000-0000-0000877A0000}"/>
    <cellStyle name="Notiz 3 2 3 7 2 3 2" xfId="21505" xr:uid="{00000000-0005-0000-0000-0000887A0000}"/>
    <cellStyle name="Notiz 3 2 3 7 2 3 3" xfId="33232" xr:uid="{00000000-0005-0000-0000-0000897A0000}"/>
    <cellStyle name="Notiz 3 2 3 7 2 4" xfId="13695" xr:uid="{00000000-0005-0000-0000-00008A7A0000}"/>
    <cellStyle name="Notiz 3 2 3 7 2 5" xfId="25422" xr:uid="{00000000-0005-0000-0000-00008B7A0000}"/>
    <cellStyle name="Notiz 3 2 3 7 3" xfId="3265" xr:uid="{00000000-0005-0000-0000-00008C7A0000}"/>
    <cellStyle name="Notiz 3 2 3 7 3 2" xfId="7170" xr:uid="{00000000-0005-0000-0000-00008D7A0000}"/>
    <cellStyle name="Notiz 3 2 3 7 3 2 2" xfId="18898" xr:uid="{00000000-0005-0000-0000-00008E7A0000}"/>
    <cellStyle name="Notiz 3 2 3 7 3 2 3" xfId="30625" xr:uid="{00000000-0005-0000-0000-00008F7A0000}"/>
    <cellStyle name="Notiz 3 2 3 7 3 3" xfId="11075" xr:uid="{00000000-0005-0000-0000-0000907A0000}"/>
    <cellStyle name="Notiz 3 2 3 7 3 3 2" xfId="22803" xr:uid="{00000000-0005-0000-0000-0000917A0000}"/>
    <cellStyle name="Notiz 3 2 3 7 3 3 3" xfId="34530" xr:uid="{00000000-0005-0000-0000-0000927A0000}"/>
    <cellStyle name="Notiz 3 2 3 7 3 4" xfId="14993" xr:uid="{00000000-0005-0000-0000-0000937A0000}"/>
    <cellStyle name="Notiz 3 2 3 7 3 5" xfId="26720" xr:uid="{00000000-0005-0000-0000-0000947A0000}"/>
    <cellStyle name="Notiz 3 2 3 7 4" xfId="4574" xr:uid="{00000000-0005-0000-0000-0000957A0000}"/>
    <cellStyle name="Notiz 3 2 3 7 4 2" xfId="16302" xr:uid="{00000000-0005-0000-0000-0000967A0000}"/>
    <cellStyle name="Notiz 3 2 3 7 4 3" xfId="28029" xr:uid="{00000000-0005-0000-0000-0000977A0000}"/>
    <cellStyle name="Notiz 3 2 3 7 5" xfId="8479" xr:uid="{00000000-0005-0000-0000-0000987A0000}"/>
    <cellStyle name="Notiz 3 2 3 7 5 2" xfId="20207" xr:uid="{00000000-0005-0000-0000-0000997A0000}"/>
    <cellStyle name="Notiz 3 2 3 7 5 3" xfId="31934" xr:uid="{00000000-0005-0000-0000-00009A7A0000}"/>
    <cellStyle name="Notiz 3 2 3 7 6" xfId="12397" xr:uid="{00000000-0005-0000-0000-00009B7A0000}"/>
    <cellStyle name="Notiz 3 2 3 7 7" xfId="24124" xr:uid="{00000000-0005-0000-0000-00009C7A0000}"/>
    <cellStyle name="Notiz 3 2 3 8" xfId="1098" xr:uid="{00000000-0005-0000-0000-00009D7A0000}"/>
    <cellStyle name="Notiz 3 2 3 8 2" xfId="2396" xr:uid="{00000000-0005-0000-0000-00009E7A0000}"/>
    <cellStyle name="Notiz 3 2 3 8 2 2" xfId="6301" xr:uid="{00000000-0005-0000-0000-00009F7A0000}"/>
    <cellStyle name="Notiz 3 2 3 8 2 2 2" xfId="18029" xr:uid="{00000000-0005-0000-0000-0000A07A0000}"/>
    <cellStyle name="Notiz 3 2 3 8 2 2 3" xfId="29756" xr:uid="{00000000-0005-0000-0000-0000A17A0000}"/>
    <cellStyle name="Notiz 3 2 3 8 2 3" xfId="10206" xr:uid="{00000000-0005-0000-0000-0000A27A0000}"/>
    <cellStyle name="Notiz 3 2 3 8 2 3 2" xfId="21934" xr:uid="{00000000-0005-0000-0000-0000A37A0000}"/>
    <cellStyle name="Notiz 3 2 3 8 2 3 3" xfId="33661" xr:uid="{00000000-0005-0000-0000-0000A47A0000}"/>
    <cellStyle name="Notiz 3 2 3 8 2 4" xfId="14124" xr:uid="{00000000-0005-0000-0000-0000A57A0000}"/>
    <cellStyle name="Notiz 3 2 3 8 2 5" xfId="25851" xr:uid="{00000000-0005-0000-0000-0000A67A0000}"/>
    <cellStyle name="Notiz 3 2 3 8 3" xfId="3694" xr:uid="{00000000-0005-0000-0000-0000A77A0000}"/>
    <cellStyle name="Notiz 3 2 3 8 3 2" xfId="7599" xr:uid="{00000000-0005-0000-0000-0000A87A0000}"/>
    <cellStyle name="Notiz 3 2 3 8 3 2 2" xfId="19327" xr:uid="{00000000-0005-0000-0000-0000A97A0000}"/>
    <cellStyle name="Notiz 3 2 3 8 3 2 3" xfId="31054" xr:uid="{00000000-0005-0000-0000-0000AA7A0000}"/>
    <cellStyle name="Notiz 3 2 3 8 3 3" xfId="11504" xr:uid="{00000000-0005-0000-0000-0000AB7A0000}"/>
    <cellStyle name="Notiz 3 2 3 8 3 3 2" xfId="23232" xr:uid="{00000000-0005-0000-0000-0000AC7A0000}"/>
    <cellStyle name="Notiz 3 2 3 8 3 3 3" xfId="34959" xr:uid="{00000000-0005-0000-0000-0000AD7A0000}"/>
    <cellStyle name="Notiz 3 2 3 8 3 4" xfId="15422" xr:uid="{00000000-0005-0000-0000-0000AE7A0000}"/>
    <cellStyle name="Notiz 3 2 3 8 3 5" xfId="27149" xr:uid="{00000000-0005-0000-0000-0000AF7A0000}"/>
    <cellStyle name="Notiz 3 2 3 8 4" xfId="5003" xr:uid="{00000000-0005-0000-0000-0000B07A0000}"/>
    <cellStyle name="Notiz 3 2 3 8 4 2" xfId="16731" xr:uid="{00000000-0005-0000-0000-0000B17A0000}"/>
    <cellStyle name="Notiz 3 2 3 8 4 3" xfId="28458" xr:uid="{00000000-0005-0000-0000-0000B27A0000}"/>
    <cellStyle name="Notiz 3 2 3 8 5" xfId="8908" xr:uid="{00000000-0005-0000-0000-0000B37A0000}"/>
    <cellStyle name="Notiz 3 2 3 8 5 2" xfId="20636" xr:uid="{00000000-0005-0000-0000-0000B47A0000}"/>
    <cellStyle name="Notiz 3 2 3 8 5 3" xfId="32363" xr:uid="{00000000-0005-0000-0000-0000B57A0000}"/>
    <cellStyle name="Notiz 3 2 3 8 6" xfId="12826" xr:uid="{00000000-0005-0000-0000-0000B67A0000}"/>
    <cellStyle name="Notiz 3 2 3 8 7" xfId="24553" xr:uid="{00000000-0005-0000-0000-0000B77A0000}"/>
    <cellStyle name="Notiz 3 2 3 9" xfId="1538" xr:uid="{00000000-0005-0000-0000-0000B87A0000}"/>
    <cellStyle name="Notiz 3 2 3 9 2" xfId="5443" xr:uid="{00000000-0005-0000-0000-0000B97A0000}"/>
    <cellStyle name="Notiz 3 2 3 9 2 2" xfId="17171" xr:uid="{00000000-0005-0000-0000-0000BA7A0000}"/>
    <cellStyle name="Notiz 3 2 3 9 2 3" xfId="28898" xr:uid="{00000000-0005-0000-0000-0000BB7A0000}"/>
    <cellStyle name="Notiz 3 2 3 9 3" xfId="9348" xr:uid="{00000000-0005-0000-0000-0000BC7A0000}"/>
    <cellStyle name="Notiz 3 2 3 9 3 2" xfId="21076" xr:uid="{00000000-0005-0000-0000-0000BD7A0000}"/>
    <cellStyle name="Notiz 3 2 3 9 3 3" xfId="32803" xr:uid="{00000000-0005-0000-0000-0000BE7A0000}"/>
    <cellStyle name="Notiz 3 2 3 9 4" xfId="13266" xr:uid="{00000000-0005-0000-0000-0000BF7A0000}"/>
    <cellStyle name="Notiz 3 2 3 9 5" xfId="24993" xr:uid="{00000000-0005-0000-0000-0000C07A0000}"/>
    <cellStyle name="Notiz 3 2 4" xfId="286" xr:uid="{00000000-0005-0000-0000-0000C17A0000}"/>
    <cellStyle name="Notiz 3 2 4 10" xfId="8096" xr:uid="{00000000-0005-0000-0000-0000C27A0000}"/>
    <cellStyle name="Notiz 3 2 4 10 2" xfId="19824" xr:uid="{00000000-0005-0000-0000-0000C37A0000}"/>
    <cellStyle name="Notiz 3 2 4 10 3" xfId="31551" xr:uid="{00000000-0005-0000-0000-0000C47A0000}"/>
    <cellStyle name="Notiz 3 2 4 11" xfId="12014" xr:uid="{00000000-0005-0000-0000-0000C57A0000}"/>
    <cellStyle name="Notiz 3 2 4 12" xfId="23741" xr:uid="{00000000-0005-0000-0000-0000C67A0000}"/>
    <cellStyle name="Notiz 3 2 4 2" xfId="386" xr:uid="{00000000-0005-0000-0000-0000C77A0000}"/>
    <cellStyle name="Notiz 3 2 4 2 2" xfId="815" xr:uid="{00000000-0005-0000-0000-0000C87A0000}"/>
    <cellStyle name="Notiz 3 2 4 2 2 2" xfId="2113" xr:uid="{00000000-0005-0000-0000-0000C97A0000}"/>
    <cellStyle name="Notiz 3 2 4 2 2 2 2" xfId="6018" xr:uid="{00000000-0005-0000-0000-0000CA7A0000}"/>
    <cellStyle name="Notiz 3 2 4 2 2 2 2 2" xfId="17746" xr:uid="{00000000-0005-0000-0000-0000CB7A0000}"/>
    <cellStyle name="Notiz 3 2 4 2 2 2 2 3" xfId="29473" xr:uid="{00000000-0005-0000-0000-0000CC7A0000}"/>
    <cellStyle name="Notiz 3 2 4 2 2 2 3" xfId="9923" xr:uid="{00000000-0005-0000-0000-0000CD7A0000}"/>
    <cellStyle name="Notiz 3 2 4 2 2 2 3 2" xfId="21651" xr:uid="{00000000-0005-0000-0000-0000CE7A0000}"/>
    <cellStyle name="Notiz 3 2 4 2 2 2 3 3" xfId="33378" xr:uid="{00000000-0005-0000-0000-0000CF7A0000}"/>
    <cellStyle name="Notiz 3 2 4 2 2 2 4" xfId="13841" xr:uid="{00000000-0005-0000-0000-0000D07A0000}"/>
    <cellStyle name="Notiz 3 2 4 2 2 2 5" xfId="25568" xr:uid="{00000000-0005-0000-0000-0000D17A0000}"/>
    <cellStyle name="Notiz 3 2 4 2 2 3" xfId="3411" xr:uid="{00000000-0005-0000-0000-0000D27A0000}"/>
    <cellStyle name="Notiz 3 2 4 2 2 3 2" xfId="7316" xr:uid="{00000000-0005-0000-0000-0000D37A0000}"/>
    <cellStyle name="Notiz 3 2 4 2 2 3 2 2" xfId="19044" xr:uid="{00000000-0005-0000-0000-0000D47A0000}"/>
    <cellStyle name="Notiz 3 2 4 2 2 3 2 3" xfId="30771" xr:uid="{00000000-0005-0000-0000-0000D57A0000}"/>
    <cellStyle name="Notiz 3 2 4 2 2 3 3" xfId="11221" xr:uid="{00000000-0005-0000-0000-0000D67A0000}"/>
    <cellStyle name="Notiz 3 2 4 2 2 3 3 2" xfId="22949" xr:uid="{00000000-0005-0000-0000-0000D77A0000}"/>
    <cellStyle name="Notiz 3 2 4 2 2 3 3 3" xfId="34676" xr:uid="{00000000-0005-0000-0000-0000D87A0000}"/>
    <cellStyle name="Notiz 3 2 4 2 2 3 4" xfId="15139" xr:uid="{00000000-0005-0000-0000-0000D97A0000}"/>
    <cellStyle name="Notiz 3 2 4 2 2 3 5" xfId="26866" xr:uid="{00000000-0005-0000-0000-0000DA7A0000}"/>
    <cellStyle name="Notiz 3 2 4 2 2 4" xfId="4720" xr:uid="{00000000-0005-0000-0000-0000DB7A0000}"/>
    <cellStyle name="Notiz 3 2 4 2 2 4 2" xfId="16448" xr:uid="{00000000-0005-0000-0000-0000DC7A0000}"/>
    <cellStyle name="Notiz 3 2 4 2 2 4 3" xfId="28175" xr:uid="{00000000-0005-0000-0000-0000DD7A0000}"/>
    <cellStyle name="Notiz 3 2 4 2 2 5" xfId="8625" xr:uid="{00000000-0005-0000-0000-0000DE7A0000}"/>
    <cellStyle name="Notiz 3 2 4 2 2 5 2" xfId="20353" xr:uid="{00000000-0005-0000-0000-0000DF7A0000}"/>
    <cellStyle name="Notiz 3 2 4 2 2 5 3" xfId="32080" xr:uid="{00000000-0005-0000-0000-0000E07A0000}"/>
    <cellStyle name="Notiz 3 2 4 2 2 6" xfId="12543" xr:uid="{00000000-0005-0000-0000-0000E17A0000}"/>
    <cellStyle name="Notiz 3 2 4 2 2 7" xfId="24270" xr:uid="{00000000-0005-0000-0000-0000E27A0000}"/>
    <cellStyle name="Notiz 3 2 4 2 3" xfId="1244" xr:uid="{00000000-0005-0000-0000-0000E37A0000}"/>
    <cellStyle name="Notiz 3 2 4 2 3 2" xfId="2542" xr:uid="{00000000-0005-0000-0000-0000E47A0000}"/>
    <cellStyle name="Notiz 3 2 4 2 3 2 2" xfId="6447" xr:uid="{00000000-0005-0000-0000-0000E57A0000}"/>
    <cellStyle name="Notiz 3 2 4 2 3 2 2 2" xfId="18175" xr:uid="{00000000-0005-0000-0000-0000E67A0000}"/>
    <cellStyle name="Notiz 3 2 4 2 3 2 2 3" xfId="29902" xr:uid="{00000000-0005-0000-0000-0000E77A0000}"/>
    <cellStyle name="Notiz 3 2 4 2 3 2 3" xfId="10352" xr:uid="{00000000-0005-0000-0000-0000E87A0000}"/>
    <cellStyle name="Notiz 3 2 4 2 3 2 3 2" xfId="22080" xr:uid="{00000000-0005-0000-0000-0000E97A0000}"/>
    <cellStyle name="Notiz 3 2 4 2 3 2 3 3" xfId="33807" xr:uid="{00000000-0005-0000-0000-0000EA7A0000}"/>
    <cellStyle name="Notiz 3 2 4 2 3 2 4" xfId="14270" xr:uid="{00000000-0005-0000-0000-0000EB7A0000}"/>
    <cellStyle name="Notiz 3 2 4 2 3 2 5" xfId="25997" xr:uid="{00000000-0005-0000-0000-0000EC7A0000}"/>
    <cellStyle name="Notiz 3 2 4 2 3 3" xfId="3840" xr:uid="{00000000-0005-0000-0000-0000ED7A0000}"/>
    <cellStyle name="Notiz 3 2 4 2 3 3 2" xfId="7745" xr:uid="{00000000-0005-0000-0000-0000EE7A0000}"/>
    <cellStyle name="Notiz 3 2 4 2 3 3 2 2" xfId="19473" xr:uid="{00000000-0005-0000-0000-0000EF7A0000}"/>
    <cellStyle name="Notiz 3 2 4 2 3 3 2 3" xfId="31200" xr:uid="{00000000-0005-0000-0000-0000F07A0000}"/>
    <cellStyle name="Notiz 3 2 4 2 3 3 3" xfId="11650" xr:uid="{00000000-0005-0000-0000-0000F17A0000}"/>
    <cellStyle name="Notiz 3 2 4 2 3 3 3 2" xfId="23378" xr:uid="{00000000-0005-0000-0000-0000F27A0000}"/>
    <cellStyle name="Notiz 3 2 4 2 3 3 3 3" xfId="35105" xr:uid="{00000000-0005-0000-0000-0000F37A0000}"/>
    <cellStyle name="Notiz 3 2 4 2 3 3 4" xfId="15568" xr:uid="{00000000-0005-0000-0000-0000F47A0000}"/>
    <cellStyle name="Notiz 3 2 4 2 3 3 5" xfId="27295" xr:uid="{00000000-0005-0000-0000-0000F57A0000}"/>
    <cellStyle name="Notiz 3 2 4 2 3 4" xfId="5149" xr:uid="{00000000-0005-0000-0000-0000F67A0000}"/>
    <cellStyle name="Notiz 3 2 4 2 3 4 2" xfId="16877" xr:uid="{00000000-0005-0000-0000-0000F77A0000}"/>
    <cellStyle name="Notiz 3 2 4 2 3 4 3" xfId="28604" xr:uid="{00000000-0005-0000-0000-0000F87A0000}"/>
    <cellStyle name="Notiz 3 2 4 2 3 5" xfId="9054" xr:uid="{00000000-0005-0000-0000-0000F97A0000}"/>
    <cellStyle name="Notiz 3 2 4 2 3 5 2" xfId="20782" xr:uid="{00000000-0005-0000-0000-0000FA7A0000}"/>
    <cellStyle name="Notiz 3 2 4 2 3 5 3" xfId="32509" xr:uid="{00000000-0005-0000-0000-0000FB7A0000}"/>
    <cellStyle name="Notiz 3 2 4 2 3 6" xfId="12972" xr:uid="{00000000-0005-0000-0000-0000FC7A0000}"/>
    <cellStyle name="Notiz 3 2 4 2 3 7" xfId="24699" xr:uid="{00000000-0005-0000-0000-0000FD7A0000}"/>
    <cellStyle name="Notiz 3 2 4 2 4" xfId="1684" xr:uid="{00000000-0005-0000-0000-0000FE7A0000}"/>
    <cellStyle name="Notiz 3 2 4 2 4 2" xfId="5589" xr:uid="{00000000-0005-0000-0000-0000FF7A0000}"/>
    <cellStyle name="Notiz 3 2 4 2 4 2 2" xfId="17317" xr:uid="{00000000-0005-0000-0000-0000007B0000}"/>
    <cellStyle name="Notiz 3 2 4 2 4 2 3" xfId="29044" xr:uid="{00000000-0005-0000-0000-0000017B0000}"/>
    <cellStyle name="Notiz 3 2 4 2 4 3" xfId="9494" xr:uid="{00000000-0005-0000-0000-0000027B0000}"/>
    <cellStyle name="Notiz 3 2 4 2 4 3 2" xfId="21222" xr:uid="{00000000-0005-0000-0000-0000037B0000}"/>
    <cellStyle name="Notiz 3 2 4 2 4 3 3" xfId="32949" xr:uid="{00000000-0005-0000-0000-0000047B0000}"/>
    <cellStyle name="Notiz 3 2 4 2 4 4" xfId="13412" xr:uid="{00000000-0005-0000-0000-0000057B0000}"/>
    <cellStyle name="Notiz 3 2 4 2 4 5" xfId="25139" xr:uid="{00000000-0005-0000-0000-0000067B0000}"/>
    <cellStyle name="Notiz 3 2 4 2 5" xfId="2982" xr:uid="{00000000-0005-0000-0000-0000077B0000}"/>
    <cellStyle name="Notiz 3 2 4 2 5 2" xfId="6887" xr:uid="{00000000-0005-0000-0000-0000087B0000}"/>
    <cellStyle name="Notiz 3 2 4 2 5 2 2" xfId="18615" xr:uid="{00000000-0005-0000-0000-0000097B0000}"/>
    <cellStyle name="Notiz 3 2 4 2 5 2 3" xfId="30342" xr:uid="{00000000-0005-0000-0000-00000A7B0000}"/>
    <cellStyle name="Notiz 3 2 4 2 5 3" xfId="10792" xr:uid="{00000000-0005-0000-0000-00000B7B0000}"/>
    <cellStyle name="Notiz 3 2 4 2 5 3 2" xfId="22520" xr:uid="{00000000-0005-0000-0000-00000C7B0000}"/>
    <cellStyle name="Notiz 3 2 4 2 5 3 3" xfId="34247" xr:uid="{00000000-0005-0000-0000-00000D7B0000}"/>
    <cellStyle name="Notiz 3 2 4 2 5 4" xfId="14710" xr:uid="{00000000-0005-0000-0000-00000E7B0000}"/>
    <cellStyle name="Notiz 3 2 4 2 5 5" xfId="26437" xr:uid="{00000000-0005-0000-0000-00000F7B0000}"/>
    <cellStyle name="Notiz 3 2 4 2 6" xfId="4291" xr:uid="{00000000-0005-0000-0000-0000107B0000}"/>
    <cellStyle name="Notiz 3 2 4 2 6 2" xfId="16019" xr:uid="{00000000-0005-0000-0000-0000117B0000}"/>
    <cellStyle name="Notiz 3 2 4 2 6 3" xfId="27746" xr:uid="{00000000-0005-0000-0000-0000127B0000}"/>
    <cellStyle name="Notiz 3 2 4 2 7" xfId="8196" xr:uid="{00000000-0005-0000-0000-0000137B0000}"/>
    <cellStyle name="Notiz 3 2 4 2 7 2" xfId="19924" xr:uid="{00000000-0005-0000-0000-0000147B0000}"/>
    <cellStyle name="Notiz 3 2 4 2 7 3" xfId="31651" xr:uid="{00000000-0005-0000-0000-0000157B0000}"/>
    <cellStyle name="Notiz 3 2 4 2 8" xfId="12114" xr:uid="{00000000-0005-0000-0000-0000167B0000}"/>
    <cellStyle name="Notiz 3 2 4 2 9" xfId="23841" xr:uid="{00000000-0005-0000-0000-0000177B0000}"/>
    <cellStyle name="Notiz 3 2 4 3" xfId="485" xr:uid="{00000000-0005-0000-0000-0000187B0000}"/>
    <cellStyle name="Notiz 3 2 4 3 2" xfId="914" xr:uid="{00000000-0005-0000-0000-0000197B0000}"/>
    <cellStyle name="Notiz 3 2 4 3 2 2" xfId="2212" xr:uid="{00000000-0005-0000-0000-00001A7B0000}"/>
    <cellStyle name="Notiz 3 2 4 3 2 2 2" xfId="6117" xr:uid="{00000000-0005-0000-0000-00001B7B0000}"/>
    <cellStyle name="Notiz 3 2 4 3 2 2 2 2" xfId="17845" xr:uid="{00000000-0005-0000-0000-00001C7B0000}"/>
    <cellStyle name="Notiz 3 2 4 3 2 2 2 3" xfId="29572" xr:uid="{00000000-0005-0000-0000-00001D7B0000}"/>
    <cellStyle name="Notiz 3 2 4 3 2 2 3" xfId="10022" xr:uid="{00000000-0005-0000-0000-00001E7B0000}"/>
    <cellStyle name="Notiz 3 2 4 3 2 2 3 2" xfId="21750" xr:uid="{00000000-0005-0000-0000-00001F7B0000}"/>
    <cellStyle name="Notiz 3 2 4 3 2 2 3 3" xfId="33477" xr:uid="{00000000-0005-0000-0000-0000207B0000}"/>
    <cellStyle name="Notiz 3 2 4 3 2 2 4" xfId="13940" xr:uid="{00000000-0005-0000-0000-0000217B0000}"/>
    <cellStyle name="Notiz 3 2 4 3 2 2 5" xfId="25667" xr:uid="{00000000-0005-0000-0000-0000227B0000}"/>
    <cellStyle name="Notiz 3 2 4 3 2 3" xfId="3510" xr:uid="{00000000-0005-0000-0000-0000237B0000}"/>
    <cellStyle name="Notiz 3 2 4 3 2 3 2" xfId="7415" xr:uid="{00000000-0005-0000-0000-0000247B0000}"/>
    <cellStyle name="Notiz 3 2 4 3 2 3 2 2" xfId="19143" xr:uid="{00000000-0005-0000-0000-0000257B0000}"/>
    <cellStyle name="Notiz 3 2 4 3 2 3 2 3" xfId="30870" xr:uid="{00000000-0005-0000-0000-0000267B0000}"/>
    <cellStyle name="Notiz 3 2 4 3 2 3 3" xfId="11320" xr:uid="{00000000-0005-0000-0000-0000277B0000}"/>
    <cellStyle name="Notiz 3 2 4 3 2 3 3 2" xfId="23048" xr:uid="{00000000-0005-0000-0000-0000287B0000}"/>
    <cellStyle name="Notiz 3 2 4 3 2 3 3 3" xfId="34775" xr:uid="{00000000-0005-0000-0000-0000297B0000}"/>
    <cellStyle name="Notiz 3 2 4 3 2 3 4" xfId="15238" xr:uid="{00000000-0005-0000-0000-00002A7B0000}"/>
    <cellStyle name="Notiz 3 2 4 3 2 3 5" xfId="26965" xr:uid="{00000000-0005-0000-0000-00002B7B0000}"/>
    <cellStyle name="Notiz 3 2 4 3 2 4" xfId="4819" xr:uid="{00000000-0005-0000-0000-00002C7B0000}"/>
    <cellStyle name="Notiz 3 2 4 3 2 4 2" xfId="16547" xr:uid="{00000000-0005-0000-0000-00002D7B0000}"/>
    <cellStyle name="Notiz 3 2 4 3 2 4 3" xfId="28274" xr:uid="{00000000-0005-0000-0000-00002E7B0000}"/>
    <cellStyle name="Notiz 3 2 4 3 2 5" xfId="8724" xr:uid="{00000000-0005-0000-0000-00002F7B0000}"/>
    <cellStyle name="Notiz 3 2 4 3 2 5 2" xfId="20452" xr:uid="{00000000-0005-0000-0000-0000307B0000}"/>
    <cellStyle name="Notiz 3 2 4 3 2 5 3" xfId="32179" xr:uid="{00000000-0005-0000-0000-0000317B0000}"/>
    <cellStyle name="Notiz 3 2 4 3 2 6" xfId="12642" xr:uid="{00000000-0005-0000-0000-0000327B0000}"/>
    <cellStyle name="Notiz 3 2 4 3 2 7" xfId="24369" xr:uid="{00000000-0005-0000-0000-0000337B0000}"/>
    <cellStyle name="Notiz 3 2 4 3 3" xfId="1343" xr:uid="{00000000-0005-0000-0000-0000347B0000}"/>
    <cellStyle name="Notiz 3 2 4 3 3 2" xfId="2641" xr:uid="{00000000-0005-0000-0000-0000357B0000}"/>
    <cellStyle name="Notiz 3 2 4 3 3 2 2" xfId="6546" xr:uid="{00000000-0005-0000-0000-0000367B0000}"/>
    <cellStyle name="Notiz 3 2 4 3 3 2 2 2" xfId="18274" xr:uid="{00000000-0005-0000-0000-0000377B0000}"/>
    <cellStyle name="Notiz 3 2 4 3 3 2 2 3" xfId="30001" xr:uid="{00000000-0005-0000-0000-0000387B0000}"/>
    <cellStyle name="Notiz 3 2 4 3 3 2 3" xfId="10451" xr:uid="{00000000-0005-0000-0000-0000397B0000}"/>
    <cellStyle name="Notiz 3 2 4 3 3 2 3 2" xfId="22179" xr:uid="{00000000-0005-0000-0000-00003A7B0000}"/>
    <cellStyle name="Notiz 3 2 4 3 3 2 3 3" xfId="33906" xr:uid="{00000000-0005-0000-0000-00003B7B0000}"/>
    <cellStyle name="Notiz 3 2 4 3 3 2 4" xfId="14369" xr:uid="{00000000-0005-0000-0000-00003C7B0000}"/>
    <cellStyle name="Notiz 3 2 4 3 3 2 5" xfId="26096" xr:uid="{00000000-0005-0000-0000-00003D7B0000}"/>
    <cellStyle name="Notiz 3 2 4 3 3 3" xfId="3939" xr:uid="{00000000-0005-0000-0000-00003E7B0000}"/>
    <cellStyle name="Notiz 3 2 4 3 3 3 2" xfId="7844" xr:uid="{00000000-0005-0000-0000-00003F7B0000}"/>
    <cellStyle name="Notiz 3 2 4 3 3 3 2 2" xfId="19572" xr:uid="{00000000-0005-0000-0000-0000407B0000}"/>
    <cellStyle name="Notiz 3 2 4 3 3 3 2 3" xfId="31299" xr:uid="{00000000-0005-0000-0000-0000417B0000}"/>
    <cellStyle name="Notiz 3 2 4 3 3 3 3" xfId="11749" xr:uid="{00000000-0005-0000-0000-0000427B0000}"/>
    <cellStyle name="Notiz 3 2 4 3 3 3 3 2" xfId="23477" xr:uid="{00000000-0005-0000-0000-0000437B0000}"/>
    <cellStyle name="Notiz 3 2 4 3 3 3 3 3" xfId="35204" xr:uid="{00000000-0005-0000-0000-0000447B0000}"/>
    <cellStyle name="Notiz 3 2 4 3 3 3 4" xfId="15667" xr:uid="{00000000-0005-0000-0000-0000457B0000}"/>
    <cellStyle name="Notiz 3 2 4 3 3 3 5" xfId="27394" xr:uid="{00000000-0005-0000-0000-0000467B0000}"/>
    <cellStyle name="Notiz 3 2 4 3 3 4" xfId="5248" xr:uid="{00000000-0005-0000-0000-0000477B0000}"/>
    <cellStyle name="Notiz 3 2 4 3 3 4 2" xfId="16976" xr:uid="{00000000-0005-0000-0000-0000487B0000}"/>
    <cellStyle name="Notiz 3 2 4 3 3 4 3" xfId="28703" xr:uid="{00000000-0005-0000-0000-0000497B0000}"/>
    <cellStyle name="Notiz 3 2 4 3 3 5" xfId="9153" xr:uid="{00000000-0005-0000-0000-00004A7B0000}"/>
    <cellStyle name="Notiz 3 2 4 3 3 5 2" xfId="20881" xr:uid="{00000000-0005-0000-0000-00004B7B0000}"/>
    <cellStyle name="Notiz 3 2 4 3 3 5 3" xfId="32608" xr:uid="{00000000-0005-0000-0000-00004C7B0000}"/>
    <cellStyle name="Notiz 3 2 4 3 3 6" xfId="13071" xr:uid="{00000000-0005-0000-0000-00004D7B0000}"/>
    <cellStyle name="Notiz 3 2 4 3 3 7" xfId="24798" xr:uid="{00000000-0005-0000-0000-00004E7B0000}"/>
    <cellStyle name="Notiz 3 2 4 3 4" xfId="1783" xr:uid="{00000000-0005-0000-0000-00004F7B0000}"/>
    <cellStyle name="Notiz 3 2 4 3 4 2" xfId="5688" xr:uid="{00000000-0005-0000-0000-0000507B0000}"/>
    <cellStyle name="Notiz 3 2 4 3 4 2 2" xfId="17416" xr:uid="{00000000-0005-0000-0000-0000517B0000}"/>
    <cellStyle name="Notiz 3 2 4 3 4 2 3" xfId="29143" xr:uid="{00000000-0005-0000-0000-0000527B0000}"/>
    <cellStyle name="Notiz 3 2 4 3 4 3" xfId="9593" xr:uid="{00000000-0005-0000-0000-0000537B0000}"/>
    <cellStyle name="Notiz 3 2 4 3 4 3 2" xfId="21321" xr:uid="{00000000-0005-0000-0000-0000547B0000}"/>
    <cellStyle name="Notiz 3 2 4 3 4 3 3" xfId="33048" xr:uid="{00000000-0005-0000-0000-0000557B0000}"/>
    <cellStyle name="Notiz 3 2 4 3 4 4" xfId="13511" xr:uid="{00000000-0005-0000-0000-0000567B0000}"/>
    <cellStyle name="Notiz 3 2 4 3 4 5" xfId="25238" xr:uid="{00000000-0005-0000-0000-0000577B0000}"/>
    <cellStyle name="Notiz 3 2 4 3 5" xfId="3081" xr:uid="{00000000-0005-0000-0000-0000587B0000}"/>
    <cellStyle name="Notiz 3 2 4 3 5 2" xfId="6986" xr:uid="{00000000-0005-0000-0000-0000597B0000}"/>
    <cellStyle name="Notiz 3 2 4 3 5 2 2" xfId="18714" xr:uid="{00000000-0005-0000-0000-00005A7B0000}"/>
    <cellStyle name="Notiz 3 2 4 3 5 2 3" xfId="30441" xr:uid="{00000000-0005-0000-0000-00005B7B0000}"/>
    <cellStyle name="Notiz 3 2 4 3 5 3" xfId="10891" xr:uid="{00000000-0005-0000-0000-00005C7B0000}"/>
    <cellStyle name="Notiz 3 2 4 3 5 3 2" xfId="22619" xr:uid="{00000000-0005-0000-0000-00005D7B0000}"/>
    <cellStyle name="Notiz 3 2 4 3 5 3 3" xfId="34346" xr:uid="{00000000-0005-0000-0000-00005E7B0000}"/>
    <cellStyle name="Notiz 3 2 4 3 5 4" xfId="14809" xr:uid="{00000000-0005-0000-0000-00005F7B0000}"/>
    <cellStyle name="Notiz 3 2 4 3 5 5" xfId="26536" xr:uid="{00000000-0005-0000-0000-0000607B0000}"/>
    <cellStyle name="Notiz 3 2 4 3 6" xfId="4390" xr:uid="{00000000-0005-0000-0000-0000617B0000}"/>
    <cellStyle name="Notiz 3 2 4 3 6 2" xfId="16118" xr:uid="{00000000-0005-0000-0000-0000627B0000}"/>
    <cellStyle name="Notiz 3 2 4 3 6 3" xfId="27845" xr:uid="{00000000-0005-0000-0000-0000637B0000}"/>
    <cellStyle name="Notiz 3 2 4 3 7" xfId="8295" xr:uid="{00000000-0005-0000-0000-0000647B0000}"/>
    <cellStyle name="Notiz 3 2 4 3 7 2" xfId="20023" xr:uid="{00000000-0005-0000-0000-0000657B0000}"/>
    <cellStyle name="Notiz 3 2 4 3 7 3" xfId="31750" xr:uid="{00000000-0005-0000-0000-0000667B0000}"/>
    <cellStyle name="Notiz 3 2 4 3 8" xfId="12213" xr:uid="{00000000-0005-0000-0000-0000677B0000}"/>
    <cellStyle name="Notiz 3 2 4 3 9" xfId="23940" xr:uid="{00000000-0005-0000-0000-0000687B0000}"/>
    <cellStyle name="Notiz 3 2 4 4" xfId="584" xr:uid="{00000000-0005-0000-0000-0000697B0000}"/>
    <cellStyle name="Notiz 3 2 4 4 2" xfId="1013" xr:uid="{00000000-0005-0000-0000-00006A7B0000}"/>
    <cellStyle name="Notiz 3 2 4 4 2 2" xfId="2311" xr:uid="{00000000-0005-0000-0000-00006B7B0000}"/>
    <cellStyle name="Notiz 3 2 4 4 2 2 2" xfId="6216" xr:uid="{00000000-0005-0000-0000-00006C7B0000}"/>
    <cellStyle name="Notiz 3 2 4 4 2 2 2 2" xfId="17944" xr:uid="{00000000-0005-0000-0000-00006D7B0000}"/>
    <cellStyle name="Notiz 3 2 4 4 2 2 2 3" xfId="29671" xr:uid="{00000000-0005-0000-0000-00006E7B0000}"/>
    <cellStyle name="Notiz 3 2 4 4 2 2 3" xfId="10121" xr:uid="{00000000-0005-0000-0000-00006F7B0000}"/>
    <cellStyle name="Notiz 3 2 4 4 2 2 3 2" xfId="21849" xr:uid="{00000000-0005-0000-0000-0000707B0000}"/>
    <cellStyle name="Notiz 3 2 4 4 2 2 3 3" xfId="33576" xr:uid="{00000000-0005-0000-0000-0000717B0000}"/>
    <cellStyle name="Notiz 3 2 4 4 2 2 4" xfId="14039" xr:uid="{00000000-0005-0000-0000-0000727B0000}"/>
    <cellStyle name="Notiz 3 2 4 4 2 2 5" xfId="25766" xr:uid="{00000000-0005-0000-0000-0000737B0000}"/>
    <cellStyle name="Notiz 3 2 4 4 2 3" xfId="3609" xr:uid="{00000000-0005-0000-0000-0000747B0000}"/>
    <cellStyle name="Notiz 3 2 4 4 2 3 2" xfId="7514" xr:uid="{00000000-0005-0000-0000-0000757B0000}"/>
    <cellStyle name="Notiz 3 2 4 4 2 3 2 2" xfId="19242" xr:uid="{00000000-0005-0000-0000-0000767B0000}"/>
    <cellStyle name="Notiz 3 2 4 4 2 3 2 3" xfId="30969" xr:uid="{00000000-0005-0000-0000-0000777B0000}"/>
    <cellStyle name="Notiz 3 2 4 4 2 3 3" xfId="11419" xr:uid="{00000000-0005-0000-0000-0000787B0000}"/>
    <cellStyle name="Notiz 3 2 4 4 2 3 3 2" xfId="23147" xr:uid="{00000000-0005-0000-0000-0000797B0000}"/>
    <cellStyle name="Notiz 3 2 4 4 2 3 3 3" xfId="34874" xr:uid="{00000000-0005-0000-0000-00007A7B0000}"/>
    <cellStyle name="Notiz 3 2 4 4 2 3 4" xfId="15337" xr:uid="{00000000-0005-0000-0000-00007B7B0000}"/>
    <cellStyle name="Notiz 3 2 4 4 2 3 5" xfId="27064" xr:uid="{00000000-0005-0000-0000-00007C7B0000}"/>
    <cellStyle name="Notiz 3 2 4 4 2 4" xfId="4918" xr:uid="{00000000-0005-0000-0000-00007D7B0000}"/>
    <cellStyle name="Notiz 3 2 4 4 2 4 2" xfId="16646" xr:uid="{00000000-0005-0000-0000-00007E7B0000}"/>
    <cellStyle name="Notiz 3 2 4 4 2 4 3" xfId="28373" xr:uid="{00000000-0005-0000-0000-00007F7B0000}"/>
    <cellStyle name="Notiz 3 2 4 4 2 5" xfId="8823" xr:uid="{00000000-0005-0000-0000-0000807B0000}"/>
    <cellStyle name="Notiz 3 2 4 4 2 5 2" xfId="20551" xr:uid="{00000000-0005-0000-0000-0000817B0000}"/>
    <cellStyle name="Notiz 3 2 4 4 2 5 3" xfId="32278" xr:uid="{00000000-0005-0000-0000-0000827B0000}"/>
    <cellStyle name="Notiz 3 2 4 4 2 6" xfId="12741" xr:uid="{00000000-0005-0000-0000-0000837B0000}"/>
    <cellStyle name="Notiz 3 2 4 4 2 7" xfId="24468" xr:uid="{00000000-0005-0000-0000-0000847B0000}"/>
    <cellStyle name="Notiz 3 2 4 4 3" xfId="1442" xr:uid="{00000000-0005-0000-0000-0000857B0000}"/>
    <cellStyle name="Notiz 3 2 4 4 3 2" xfId="2740" xr:uid="{00000000-0005-0000-0000-0000867B0000}"/>
    <cellStyle name="Notiz 3 2 4 4 3 2 2" xfId="6645" xr:uid="{00000000-0005-0000-0000-0000877B0000}"/>
    <cellStyle name="Notiz 3 2 4 4 3 2 2 2" xfId="18373" xr:uid="{00000000-0005-0000-0000-0000887B0000}"/>
    <cellStyle name="Notiz 3 2 4 4 3 2 2 3" xfId="30100" xr:uid="{00000000-0005-0000-0000-0000897B0000}"/>
    <cellStyle name="Notiz 3 2 4 4 3 2 3" xfId="10550" xr:uid="{00000000-0005-0000-0000-00008A7B0000}"/>
    <cellStyle name="Notiz 3 2 4 4 3 2 3 2" xfId="22278" xr:uid="{00000000-0005-0000-0000-00008B7B0000}"/>
    <cellStyle name="Notiz 3 2 4 4 3 2 3 3" xfId="34005" xr:uid="{00000000-0005-0000-0000-00008C7B0000}"/>
    <cellStyle name="Notiz 3 2 4 4 3 2 4" xfId="14468" xr:uid="{00000000-0005-0000-0000-00008D7B0000}"/>
    <cellStyle name="Notiz 3 2 4 4 3 2 5" xfId="26195" xr:uid="{00000000-0005-0000-0000-00008E7B0000}"/>
    <cellStyle name="Notiz 3 2 4 4 3 3" xfId="4038" xr:uid="{00000000-0005-0000-0000-00008F7B0000}"/>
    <cellStyle name="Notiz 3 2 4 4 3 3 2" xfId="7943" xr:uid="{00000000-0005-0000-0000-0000907B0000}"/>
    <cellStyle name="Notiz 3 2 4 4 3 3 2 2" xfId="19671" xr:uid="{00000000-0005-0000-0000-0000917B0000}"/>
    <cellStyle name="Notiz 3 2 4 4 3 3 2 3" xfId="31398" xr:uid="{00000000-0005-0000-0000-0000927B0000}"/>
    <cellStyle name="Notiz 3 2 4 4 3 3 3" xfId="11848" xr:uid="{00000000-0005-0000-0000-0000937B0000}"/>
    <cellStyle name="Notiz 3 2 4 4 3 3 3 2" xfId="23576" xr:uid="{00000000-0005-0000-0000-0000947B0000}"/>
    <cellStyle name="Notiz 3 2 4 4 3 3 3 3" xfId="35303" xr:uid="{00000000-0005-0000-0000-0000957B0000}"/>
    <cellStyle name="Notiz 3 2 4 4 3 3 4" xfId="15766" xr:uid="{00000000-0005-0000-0000-0000967B0000}"/>
    <cellStyle name="Notiz 3 2 4 4 3 3 5" xfId="27493" xr:uid="{00000000-0005-0000-0000-0000977B0000}"/>
    <cellStyle name="Notiz 3 2 4 4 3 4" xfId="5347" xr:uid="{00000000-0005-0000-0000-0000987B0000}"/>
    <cellStyle name="Notiz 3 2 4 4 3 4 2" xfId="17075" xr:uid="{00000000-0005-0000-0000-0000997B0000}"/>
    <cellStyle name="Notiz 3 2 4 4 3 4 3" xfId="28802" xr:uid="{00000000-0005-0000-0000-00009A7B0000}"/>
    <cellStyle name="Notiz 3 2 4 4 3 5" xfId="9252" xr:uid="{00000000-0005-0000-0000-00009B7B0000}"/>
    <cellStyle name="Notiz 3 2 4 4 3 5 2" xfId="20980" xr:uid="{00000000-0005-0000-0000-00009C7B0000}"/>
    <cellStyle name="Notiz 3 2 4 4 3 5 3" xfId="32707" xr:uid="{00000000-0005-0000-0000-00009D7B0000}"/>
    <cellStyle name="Notiz 3 2 4 4 3 6" xfId="13170" xr:uid="{00000000-0005-0000-0000-00009E7B0000}"/>
    <cellStyle name="Notiz 3 2 4 4 3 7" xfId="24897" xr:uid="{00000000-0005-0000-0000-00009F7B0000}"/>
    <cellStyle name="Notiz 3 2 4 4 4" xfId="1882" xr:uid="{00000000-0005-0000-0000-0000A07B0000}"/>
    <cellStyle name="Notiz 3 2 4 4 4 2" xfId="5787" xr:uid="{00000000-0005-0000-0000-0000A17B0000}"/>
    <cellStyle name="Notiz 3 2 4 4 4 2 2" xfId="17515" xr:uid="{00000000-0005-0000-0000-0000A27B0000}"/>
    <cellStyle name="Notiz 3 2 4 4 4 2 3" xfId="29242" xr:uid="{00000000-0005-0000-0000-0000A37B0000}"/>
    <cellStyle name="Notiz 3 2 4 4 4 3" xfId="9692" xr:uid="{00000000-0005-0000-0000-0000A47B0000}"/>
    <cellStyle name="Notiz 3 2 4 4 4 3 2" xfId="21420" xr:uid="{00000000-0005-0000-0000-0000A57B0000}"/>
    <cellStyle name="Notiz 3 2 4 4 4 3 3" xfId="33147" xr:uid="{00000000-0005-0000-0000-0000A67B0000}"/>
    <cellStyle name="Notiz 3 2 4 4 4 4" xfId="13610" xr:uid="{00000000-0005-0000-0000-0000A77B0000}"/>
    <cellStyle name="Notiz 3 2 4 4 4 5" xfId="25337" xr:uid="{00000000-0005-0000-0000-0000A87B0000}"/>
    <cellStyle name="Notiz 3 2 4 4 5" xfId="3180" xr:uid="{00000000-0005-0000-0000-0000A97B0000}"/>
    <cellStyle name="Notiz 3 2 4 4 5 2" xfId="7085" xr:uid="{00000000-0005-0000-0000-0000AA7B0000}"/>
    <cellStyle name="Notiz 3 2 4 4 5 2 2" xfId="18813" xr:uid="{00000000-0005-0000-0000-0000AB7B0000}"/>
    <cellStyle name="Notiz 3 2 4 4 5 2 3" xfId="30540" xr:uid="{00000000-0005-0000-0000-0000AC7B0000}"/>
    <cellStyle name="Notiz 3 2 4 4 5 3" xfId="10990" xr:uid="{00000000-0005-0000-0000-0000AD7B0000}"/>
    <cellStyle name="Notiz 3 2 4 4 5 3 2" xfId="22718" xr:uid="{00000000-0005-0000-0000-0000AE7B0000}"/>
    <cellStyle name="Notiz 3 2 4 4 5 3 3" xfId="34445" xr:uid="{00000000-0005-0000-0000-0000AF7B0000}"/>
    <cellStyle name="Notiz 3 2 4 4 5 4" xfId="14908" xr:uid="{00000000-0005-0000-0000-0000B07B0000}"/>
    <cellStyle name="Notiz 3 2 4 4 5 5" xfId="26635" xr:uid="{00000000-0005-0000-0000-0000B17B0000}"/>
    <cellStyle name="Notiz 3 2 4 4 6" xfId="4489" xr:uid="{00000000-0005-0000-0000-0000B27B0000}"/>
    <cellStyle name="Notiz 3 2 4 4 6 2" xfId="16217" xr:uid="{00000000-0005-0000-0000-0000B37B0000}"/>
    <cellStyle name="Notiz 3 2 4 4 6 3" xfId="27944" xr:uid="{00000000-0005-0000-0000-0000B47B0000}"/>
    <cellStyle name="Notiz 3 2 4 4 7" xfId="8394" xr:uid="{00000000-0005-0000-0000-0000B57B0000}"/>
    <cellStyle name="Notiz 3 2 4 4 7 2" xfId="20122" xr:uid="{00000000-0005-0000-0000-0000B67B0000}"/>
    <cellStyle name="Notiz 3 2 4 4 7 3" xfId="31849" xr:uid="{00000000-0005-0000-0000-0000B77B0000}"/>
    <cellStyle name="Notiz 3 2 4 4 8" xfId="12312" xr:uid="{00000000-0005-0000-0000-0000B87B0000}"/>
    <cellStyle name="Notiz 3 2 4 4 9" xfId="24039" xr:uid="{00000000-0005-0000-0000-0000B97B0000}"/>
    <cellStyle name="Notiz 3 2 4 5" xfId="715" xr:uid="{00000000-0005-0000-0000-0000BA7B0000}"/>
    <cellStyle name="Notiz 3 2 4 5 2" xfId="2013" xr:uid="{00000000-0005-0000-0000-0000BB7B0000}"/>
    <cellStyle name="Notiz 3 2 4 5 2 2" xfId="5918" xr:uid="{00000000-0005-0000-0000-0000BC7B0000}"/>
    <cellStyle name="Notiz 3 2 4 5 2 2 2" xfId="17646" xr:uid="{00000000-0005-0000-0000-0000BD7B0000}"/>
    <cellStyle name="Notiz 3 2 4 5 2 2 3" xfId="29373" xr:uid="{00000000-0005-0000-0000-0000BE7B0000}"/>
    <cellStyle name="Notiz 3 2 4 5 2 3" xfId="9823" xr:uid="{00000000-0005-0000-0000-0000BF7B0000}"/>
    <cellStyle name="Notiz 3 2 4 5 2 3 2" xfId="21551" xr:uid="{00000000-0005-0000-0000-0000C07B0000}"/>
    <cellStyle name="Notiz 3 2 4 5 2 3 3" xfId="33278" xr:uid="{00000000-0005-0000-0000-0000C17B0000}"/>
    <cellStyle name="Notiz 3 2 4 5 2 4" xfId="13741" xr:uid="{00000000-0005-0000-0000-0000C27B0000}"/>
    <cellStyle name="Notiz 3 2 4 5 2 5" xfId="25468" xr:uid="{00000000-0005-0000-0000-0000C37B0000}"/>
    <cellStyle name="Notiz 3 2 4 5 3" xfId="3311" xr:uid="{00000000-0005-0000-0000-0000C47B0000}"/>
    <cellStyle name="Notiz 3 2 4 5 3 2" xfId="7216" xr:uid="{00000000-0005-0000-0000-0000C57B0000}"/>
    <cellStyle name="Notiz 3 2 4 5 3 2 2" xfId="18944" xr:uid="{00000000-0005-0000-0000-0000C67B0000}"/>
    <cellStyle name="Notiz 3 2 4 5 3 2 3" xfId="30671" xr:uid="{00000000-0005-0000-0000-0000C77B0000}"/>
    <cellStyle name="Notiz 3 2 4 5 3 3" xfId="11121" xr:uid="{00000000-0005-0000-0000-0000C87B0000}"/>
    <cellStyle name="Notiz 3 2 4 5 3 3 2" xfId="22849" xr:uid="{00000000-0005-0000-0000-0000C97B0000}"/>
    <cellStyle name="Notiz 3 2 4 5 3 3 3" xfId="34576" xr:uid="{00000000-0005-0000-0000-0000CA7B0000}"/>
    <cellStyle name="Notiz 3 2 4 5 3 4" xfId="15039" xr:uid="{00000000-0005-0000-0000-0000CB7B0000}"/>
    <cellStyle name="Notiz 3 2 4 5 3 5" xfId="26766" xr:uid="{00000000-0005-0000-0000-0000CC7B0000}"/>
    <cellStyle name="Notiz 3 2 4 5 4" xfId="4620" xr:uid="{00000000-0005-0000-0000-0000CD7B0000}"/>
    <cellStyle name="Notiz 3 2 4 5 4 2" xfId="16348" xr:uid="{00000000-0005-0000-0000-0000CE7B0000}"/>
    <cellStyle name="Notiz 3 2 4 5 4 3" xfId="28075" xr:uid="{00000000-0005-0000-0000-0000CF7B0000}"/>
    <cellStyle name="Notiz 3 2 4 5 5" xfId="8525" xr:uid="{00000000-0005-0000-0000-0000D07B0000}"/>
    <cellStyle name="Notiz 3 2 4 5 5 2" xfId="20253" xr:uid="{00000000-0005-0000-0000-0000D17B0000}"/>
    <cellStyle name="Notiz 3 2 4 5 5 3" xfId="31980" xr:uid="{00000000-0005-0000-0000-0000D27B0000}"/>
    <cellStyle name="Notiz 3 2 4 5 6" xfId="12443" xr:uid="{00000000-0005-0000-0000-0000D37B0000}"/>
    <cellStyle name="Notiz 3 2 4 5 7" xfId="24170" xr:uid="{00000000-0005-0000-0000-0000D47B0000}"/>
    <cellStyle name="Notiz 3 2 4 6" xfId="1144" xr:uid="{00000000-0005-0000-0000-0000D57B0000}"/>
    <cellStyle name="Notiz 3 2 4 6 2" xfId="2442" xr:uid="{00000000-0005-0000-0000-0000D67B0000}"/>
    <cellStyle name="Notiz 3 2 4 6 2 2" xfId="6347" xr:uid="{00000000-0005-0000-0000-0000D77B0000}"/>
    <cellStyle name="Notiz 3 2 4 6 2 2 2" xfId="18075" xr:uid="{00000000-0005-0000-0000-0000D87B0000}"/>
    <cellStyle name="Notiz 3 2 4 6 2 2 3" xfId="29802" xr:uid="{00000000-0005-0000-0000-0000D97B0000}"/>
    <cellStyle name="Notiz 3 2 4 6 2 3" xfId="10252" xr:uid="{00000000-0005-0000-0000-0000DA7B0000}"/>
    <cellStyle name="Notiz 3 2 4 6 2 3 2" xfId="21980" xr:uid="{00000000-0005-0000-0000-0000DB7B0000}"/>
    <cellStyle name="Notiz 3 2 4 6 2 3 3" xfId="33707" xr:uid="{00000000-0005-0000-0000-0000DC7B0000}"/>
    <cellStyle name="Notiz 3 2 4 6 2 4" xfId="14170" xr:uid="{00000000-0005-0000-0000-0000DD7B0000}"/>
    <cellStyle name="Notiz 3 2 4 6 2 5" xfId="25897" xr:uid="{00000000-0005-0000-0000-0000DE7B0000}"/>
    <cellStyle name="Notiz 3 2 4 6 3" xfId="3740" xr:uid="{00000000-0005-0000-0000-0000DF7B0000}"/>
    <cellStyle name="Notiz 3 2 4 6 3 2" xfId="7645" xr:uid="{00000000-0005-0000-0000-0000E07B0000}"/>
    <cellStyle name="Notiz 3 2 4 6 3 2 2" xfId="19373" xr:uid="{00000000-0005-0000-0000-0000E17B0000}"/>
    <cellStyle name="Notiz 3 2 4 6 3 2 3" xfId="31100" xr:uid="{00000000-0005-0000-0000-0000E27B0000}"/>
    <cellStyle name="Notiz 3 2 4 6 3 3" xfId="11550" xr:uid="{00000000-0005-0000-0000-0000E37B0000}"/>
    <cellStyle name="Notiz 3 2 4 6 3 3 2" xfId="23278" xr:uid="{00000000-0005-0000-0000-0000E47B0000}"/>
    <cellStyle name="Notiz 3 2 4 6 3 3 3" xfId="35005" xr:uid="{00000000-0005-0000-0000-0000E57B0000}"/>
    <cellStyle name="Notiz 3 2 4 6 3 4" xfId="15468" xr:uid="{00000000-0005-0000-0000-0000E67B0000}"/>
    <cellStyle name="Notiz 3 2 4 6 3 5" xfId="27195" xr:uid="{00000000-0005-0000-0000-0000E77B0000}"/>
    <cellStyle name="Notiz 3 2 4 6 4" xfId="5049" xr:uid="{00000000-0005-0000-0000-0000E87B0000}"/>
    <cellStyle name="Notiz 3 2 4 6 4 2" xfId="16777" xr:uid="{00000000-0005-0000-0000-0000E97B0000}"/>
    <cellStyle name="Notiz 3 2 4 6 4 3" xfId="28504" xr:uid="{00000000-0005-0000-0000-0000EA7B0000}"/>
    <cellStyle name="Notiz 3 2 4 6 5" xfId="8954" xr:uid="{00000000-0005-0000-0000-0000EB7B0000}"/>
    <cellStyle name="Notiz 3 2 4 6 5 2" xfId="20682" xr:uid="{00000000-0005-0000-0000-0000EC7B0000}"/>
    <cellStyle name="Notiz 3 2 4 6 5 3" xfId="32409" xr:uid="{00000000-0005-0000-0000-0000ED7B0000}"/>
    <cellStyle name="Notiz 3 2 4 6 6" xfId="12872" xr:uid="{00000000-0005-0000-0000-0000EE7B0000}"/>
    <cellStyle name="Notiz 3 2 4 6 7" xfId="24599" xr:uid="{00000000-0005-0000-0000-0000EF7B0000}"/>
    <cellStyle name="Notiz 3 2 4 7" xfId="1584" xr:uid="{00000000-0005-0000-0000-0000F07B0000}"/>
    <cellStyle name="Notiz 3 2 4 7 2" xfId="5489" xr:uid="{00000000-0005-0000-0000-0000F17B0000}"/>
    <cellStyle name="Notiz 3 2 4 7 2 2" xfId="17217" xr:uid="{00000000-0005-0000-0000-0000F27B0000}"/>
    <cellStyle name="Notiz 3 2 4 7 2 3" xfId="28944" xr:uid="{00000000-0005-0000-0000-0000F37B0000}"/>
    <cellStyle name="Notiz 3 2 4 7 3" xfId="9394" xr:uid="{00000000-0005-0000-0000-0000F47B0000}"/>
    <cellStyle name="Notiz 3 2 4 7 3 2" xfId="21122" xr:uid="{00000000-0005-0000-0000-0000F57B0000}"/>
    <cellStyle name="Notiz 3 2 4 7 3 3" xfId="32849" xr:uid="{00000000-0005-0000-0000-0000F67B0000}"/>
    <cellStyle name="Notiz 3 2 4 7 4" xfId="13312" xr:uid="{00000000-0005-0000-0000-0000F77B0000}"/>
    <cellStyle name="Notiz 3 2 4 7 5" xfId="25039" xr:uid="{00000000-0005-0000-0000-0000F87B0000}"/>
    <cellStyle name="Notiz 3 2 4 8" xfId="2882" xr:uid="{00000000-0005-0000-0000-0000F97B0000}"/>
    <cellStyle name="Notiz 3 2 4 8 2" xfId="6787" xr:uid="{00000000-0005-0000-0000-0000FA7B0000}"/>
    <cellStyle name="Notiz 3 2 4 8 2 2" xfId="18515" xr:uid="{00000000-0005-0000-0000-0000FB7B0000}"/>
    <cellStyle name="Notiz 3 2 4 8 2 3" xfId="30242" xr:uid="{00000000-0005-0000-0000-0000FC7B0000}"/>
    <cellStyle name="Notiz 3 2 4 8 3" xfId="10692" xr:uid="{00000000-0005-0000-0000-0000FD7B0000}"/>
    <cellStyle name="Notiz 3 2 4 8 3 2" xfId="22420" xr:uid="{00000000-0005-0000-0000-0000FE7B0000}"/>
    <cellStyle name="Notiz 3 2 4 8 3 3" xfId="34147" xr:uid="{00000000-0005-0000-0000-0000FF7B0000}"/>
    <cellStyle name="Notiz 3 2 4 8 4" xfId="14610" xr:uid="{00000000-0005-0000-0000-0000007C0000}"/>
    <cellStyle name="Notiz 3 2 4 8 5" xfId="26337" xr:uid="{00000000-0005-0000-0000-0000017C0000}"/>
    <cellStyle name="Notiz 3 2 4 9" xfId="4191" xr:uid="{00000000-0005-0000-0000-0000027C0000}"/>
    <cellStyle name="Notiz 3 2 4 9 2" xfId="15919" xr:uid="{00000000-0005-0000-0000-0000037C0000}"/>
    <cellStyle name="Notiz 3 2 4 9 3" xfId="27646" xr:uid="{00000000-0005-0000-0000-0000047C0000}"/>
    <cellStyle name="Notiz 3 2 5" xfId="233" xr:uid="{00000000-0005-0000-0000-0000057C0000}"/>
    <cellStyle name="Notiz 3 2 5 10" xfId="8043" xr:uid="{00000000-0005-0000-0000-0000067C0000}"/>
    <cellStyle name="Notiz 3 2 5 10 2" xfId="19771" xr:uid="{00000000-0005-0000-0000-0000077C0000}"/>
    <cellStyle name="Notiz 3 2 5 10 3" xfId="31498" xr:uid="{00000000-0005-0000-0000-0000087C0000}"/>
    <cellStyle name="Notiz 3 2 5 11" xfId="11961" xr:uid="{00000000-0005-0000-0000-0000097C0000}"/>
    <cellStyle name="Notiz 3 2 5 12" xfId="23688" xr:uid="{00000000-0005-0000-0000-00000A7C0000}"/>
    <cellStyle name="Notiz 3 2 5 2" xfId="363" xr:uid="{00000000-0005-0000-0000-00000B7C0000}"/>
    <cellStyle name="Notiz 3 2 5 2 2" xfId="792" xr:uid="{00000000-0005-0000-0000-00000C7C0000}"/>
    <cellStyle name="Notiz 3 2 5 2 2 2" xfId="2090" xr:uid="{00000000-0005-0000-0000-00000D7C0000}"/>
    <cellStyle name="Notiz 3 2 5 2 2 2 2" xfId="5995" xr:uid="{00000000-0005-0000-0000-00000E7C0000}"/>
    <cellStyle name="Notiz 3 2 5 2 2 2 2 2" xfId="17723" xr:uid="{00000000-0005-0000-0000-00000F7C0000}"/>
    <cellStyle name="Notiz 3 2 5 2 2 2 2 3" xfId="29450" xr:uid="{00000000-0005-0000-0000-0000107C0000}"/>
    <cellStyle name="Notiz 3 2 5 2 2 2 3" xfId="9900" xr:uid="{00000000-0005-0000-0000-0000117C0000}"/>
    <cellStyle name="Notiz 3 2 5 2 2 2 3 2" xfId="21628" xr:uid="{00000000-0005-0000-0000-0000127C0000}"/>
    <cellStyle name="Notiz 3 2 5 2 2 2 3 3" xfId="33355" xr:uid="{00000000-0005-0000-0000-0000137C0000}"/>
    <cellStyle name="Notiz 3 2 5 2 2 2 4" xfId="13818" xr:uid="{00000000-0005-0000-0000-0000147C0000}"/>
    <cellStyle name="Notiz 3 2 5 2 2 2 5" xfId="25545" xr:uid="{00000000-0005-0000-0000-0000157C0000}"/>
    <cellStyle name="Notiz 3 2 5 2 2 3" xfId="3388" xr:uid="{00000000-0005-0000-0000-0000167C0000}"/>
    <cellStyle name="Notiz 3 2 5 2 2 3 2" xfId="7293" xr:uid="{00000000-0005-0000-0000-0000177C0000}"/>
    <cellStyle name="Notiz 3 2 5 2 2 3 2 2" xfId="19021" xr:uid="{00000000-0005-0000-0000-0000187C0000}"/>
    <cellStyle name="Notiz 3 2 5 2 2 3 2 3" xfId="30748" xr:uid="{00000000-0005-0000-0000-0000197C0000}"/>
    <cellStyle name="Notiz 3 2 5 2 2 3 3" xfId="11198" xr:uid="{00000000-0005-0000-0000-00001A7C0000}"/>
    <cellStyle name="Notiz 3 2 5 2 2 3 3 2" xfId="22926" xr:uid="{00000000-0005-0000-0000-00001B7C0000}"/>
    <cellStyle name="Notiz 3 2 5 2 2 3 3 3" xfId="34653" xr:uid="{00000000-0005-0000-0000-00001C7C0000}"/>
    <cellStyle name="Notiz 3 2 5 2 2 3 4" xfId="15116" xr:uid="{00000000-0005-0000-0000-00001D7C0000}"/>
    <cellStyle name="Notiz 3 2 5 2 2 3 5" xfId="26843" xr:uid="{00000000-0005-0000-0000-00001E7C0000}"/>
    <cellStyle name="Notiz 3 2 5 2 2 4" xfId="4697" xr:uid="{00000000-0005-0000-0000-00001F7C0000}"/>
    <cellStyle name="Notiz 3 2 5 2 2 4 2" xfId="16425" xr:uid="{00000000-0005-0000-0000-0000207C0000}"/>
    <cellStyle name="Notiz 3 2 5 2 2 4 3" xfId="28152" xr:uid="{00000000-0005-0000-0000-0000217C0000}"/>
    <cellStyle name="Notiz 3 2 5 2 2 5" xfId="8602" xr:uid="{00000000-0005-0000-0000-0000227C0000}"/>
    <cellStyle name="Notiz 3 2 5 2 2 5 2" xfId="20330" xr:uid="{00000000-0005-0000-0000-0000237C0000}"/>
    <cellStyle name="Notiz 3 2 5 2 2 5 3" xfId="32057" xr:uid="{00000000-0005-0000-0000-0000247C0000}"/>
    <cellStyle name="Notiz 3 2 5 2 2 6" xfId="12520" xr:uid="{00000000-0005-0000-0000-0000257C0000}"/>
    <cellStyle name="Notiz 3 2 5 2 2 7" xfId="24247" xr:uid="{00000000-0005-0000-0000-0000267C0000}"/>
    <cellStyle name="Notiz 3 2 5 2 3" xfId="1221" xr:uid="{00000000-0005-0000-0000-0000277C0000}"/>
    <cellStyle name="Notiz 3 2 5 2 3 2" xfId="2519" xr:uid="{00000000-0005-0000-0000-0000287C0000}"/>
    <cellStyle name="Notiz 3 2 5 2 3 2 2" xfId="6424" xr:uid="{00000000-0005-0000-0000-0000297C0000}"/>
    <cellStyle name="Notiz 3 2 5 2 3 2 2 2" xfId="18152" xr:uid="{00000000-0005-0000-0000-00002A7C0000}"/>
    <cellStyle name="Notiz 3 2 5 2 3 2 2 3" xfId="29879" xr:uid="{00000000-0005-0000-0000-00002B7C0000}"/>
    <cellStyle name="Notiz 3 2 5 2 3 2 3" xfId="10329" xr:uid="{00000000-0005-0000-0000-00002C7C0000}"/>
    <cellStyle name="Notiz 3 2 5 2 3 2 3 2" xfId="22057" xr:uid="{00000000-0005-0000-0000-00002D7C0000}"/>
    <cellStyle name="Notiz 3 2 5 2 3 2 3 3" xfId="33784" xr:uid="{00000000-0005-0000-0000-00002E7C0000}"/>
    <cellStyle name="Notiz 3 2 5 2 3 2 4" xfId="14247" xr:uid="{00000000-0005-0000-0000-00002F7C0000}"/>
    <cellStyle name="Notiz 3 2 5 2 3 2 5" xfId="25974" xr:uid="{00000000-0005-0000-0000-0000307C0000}"/>
    <cellStyle name="Notiz 3 2 5 2 3 3" xfId="3817" xr:uid="{00000000-0005-0000-0000-0000317C0000}"/>
    <cellStyle name="Notiz 3 2 5 2 3 3 2" xfId="7722" xr:uid="{00000000-0005-0000-0000-0000327C0000}"/>
    <cellStyle name="Notiz 3 2 5 2 3 3 2 2" xfId="19450" xr:uid="{00000000-0005-0000-0000-0000337C0000}"/>
    <cellStyle name="Notiz 3 2 5 2 3 3 2 3" xfId="31177" xr:uid="{00000000-0005-0000-0000-0000347C0000}"/>
    <cellStyle name="Notiz 3 2 5 2 3 3 3" xfId="11627" xr:uid="{00000000-0005-0000-0000-0000357C0000}"/>
    <cellStyle name="Notiz 3 2 5 2 3 3 3 2" xfId="23355" xr:uid="{00000000-0005-0000-0000-0000367C0000}"/>
    <cellStyle name="Notiz 3 2 5 2 3 3 3 3" xfId="35082" xr:uid="{00000000-0005-0000-0000-0000377C0000}"/>
    <cellStyle name="Notiz 3 2 5 2 3 3 4" xfId="15545" xr:uid="{00000000-0005-0000-0000-0000387C0000}"/>
    <cellStyle name="Notiz 3 2 5 2 3 3 5" xfId="27272" xr:uid="{00000000-0005-0000-0000-0000397C0000}"/>
    <cellStyle name="Notiz 3 2 5 2 3 4" xfId="5126" xr:uid="{00000000-0005-0000-0000-00003A7C0000}"/>
    <cellStyle name="Notiz 3 2 5 2 3 4 2" xfId="16854" xr:uid="{00000000-0005-0000-0000-00003B7C0000}"/>
    <cellStyle name="Notiz 3 2 5 2 3 4 3" xfId="28581" xr:uid="{00000000-0005-0000-0000-00003C7C0000}"/>
    <cellStyle name="Notiz 3 2 5 2 3 5" xfId="9031" xr:uid="{00000000-0005-0000-0000-00003D7C0000}"/>
    <cellStyle name="Notiz 3 2 5 2 3 5 2" xfId="20759" xr:uid="{00000000-0005-0000-0000-00003E7C0000}"/>
    <cellStyle name="Notiz 3 2 5 2 3 5 3" xfId="32486" xr:uid="{00000000-0005-0000-0000-00003F7C0000}"/>
    <cellStyle name="Notiz 3 2 5 2 3 6" xfId="12949" xr:uid="{00000000-0005-0000-0000-0000407C0000}"/>
    <cellStyle name="Notiz 3 2 5 2 3 7" xfId="24676" xr:uid="{00000000-0005-0000-0000-0000417C0000}"/>
    <cellStyle name="Notiz 3 2 5 2 4" xfId="1661" xr:uid="{00000000-0005-0000-0000-0000427C0000}"/>
    <cellStyle name="Notiz 3 2 5 2 4 2" xfId="5566" xr:uid="{00000000-0005-0000-0000-0000437C0000}"/>
    <cellStyle name="Notiz 3 2 5 2 4 2 2" xfId="17294" xr:uid="{00000000-0005-0000-0000-0000447C0000}"/>
    <cellStyle name="Notiz 3 2 5 2 4 2 3" xfId="29021" xr:uid="{00000000-0005-0000-0000-0000457C0000}"/>
    <cellStyle name="Notiz 3 2 5 2 4 3" xfId="9471" xr:uid="{00000000-0005-0000-0000-0000467C0000}"/>
    <cellStyle name="Notiz 3 2 5 2 4 3 2" xfId="21199" xr:uid="{00000000-0005-0000-0000-0000477C0000}"/>
    <cellStyle name="Notiz 3 2 5 2 4 3 3" xfId="32926" xr:uid="{00000000-0005-0000-0000-0000487C0000}"/>
    <cellStyle name="Notiz 3 2 5 2 4 4" xfId="13389" xr:uid="{00000000-0005-0000-0000-0000497C0000}"/>
    <cellStyle name="Notiz 3 2 5 2 4 5" xfId="25116" xr:uid="{00000000-0005-0000-0000-00004A7C0000}"/>
    <cellStyle name="Notiz 3 2 5 2 5" xfId="2959" xr:uid="{00000000-0005-0000-0000-00004B7C0000}"/>
    <cellStyle name="Notiz 3 2 5 2 5 2" xfId="6864" xr:uid="{00000000-0005-0000-0000-00004C7C0000}"/>
    <cellStyle name="Notiz 3 2 5 2 5 2 2" xfId="18592" xr:uid="{00000000-0005-0000-0000-00004D7C0000}"/>
    <cellStyle name="Notiz 3 2 5 2 5 2 3" xfId="30319" xr:uid="{00000000-0005-0000-0000-00004E7C0000}"/>
    <cellStyle name="Notiz 3 2 5 2 5 3" xfId="10769" xr:uid="{00000000-0005-0000-0000-00004F7C0000}"/>
    <cellStyle name="Notiz 3 2 5 2 5 3 2" xfId="22497" xr:uid="{00000000-0005-0000-0000-0000507C0000}"/>
    <cellStyle name="Notiz 3 2 5 2 5 3 3" xfId="34224" xr:uid="{00000000-0005-0000-0000-0000517C0000}"/>
    <cellStyle name="Notiz 3 2 5 2 5 4" xfId="14687" xr:uid="{00000000-0005-0000-0000-0000527C0000}"/>
    <cellStyle name="Notiz 3 2 5 2 5 5" xfId="26414" xr:uid="{00000000-0005-0000-0000-0000537C0000}"/>
    <cellStyle name="Notiz 3 2 5 2 6" xfId="4268" xr:uid="{00000000-0005-0000-0000-0000547C0000}"/>
    <cellStyle name="Notiz 3 2 5 2 6 2" xfId="15996" xr:uid="{00000000-0005-0000-0000-0000557C0000}"/>
    <cellStyle name="Notiz 3 2 5 2 6 3" xfId="27723" xr:uid="{00000000-0005-0000-0000-0000567C0000}"/>
    <cellStyle name="Notiz 3 2 5 2 7" xfId="8173" xr:uid="{00000000-0005-0000-0000-0000577C0000}"/>
    <cellStyle name="Notiz 3 2 5 2 7 2" xfId="19901" xr:uid="{00000000-0005-0000-0000-0000587C0000}"/>
    <cellStyle name="Notiz 3 2 5 2 7 3" xfId="31628" xr:uid="{00000000-0005-0000-0000-0000597C0000}"/>
    <cellStyle name="Notiz 3 2 5 2 8" xfId="12091" xr:uid="{00000000-0005-0000-0000-00005A7C0000}"/>
    <cellStyle name="Notiz 3 2 5 2 9" xfId="23818" xr:uid="{00000000-0005-0000-0000-00005B7C0000}"/>
    <cellStyle name="Notiz 3 2 5 3" xfId="462" xr:uid="{00000000-0005-0000-0000-00005C7C0000}"/>
    <cellStyle name="Notiz 3 2 5 3 2" xfId="891" xr:uid="{00000000-0005-0000-0000-00005D7C0000}"/>
    <cellStyle name="Notiz 3 2 5 3 2 2" xfId="2189" xr:uid="{00000000-0005-0000-0000-00005E7C0000}"/>
    <cellStyle name="Notiz 3 2 5 3 2 2 2" xfId="6094" xr:uid="{00000000-0005-0000-0000-00005F7C0000}"/>
    <cellStyle name="Notiz 3 2 5 3 2 2 2 2" xfId="17822" xr:uid="{00000000-0005-0000-0000-0000607C0000}"/>
    <cellStyle name="Notiz 3 2 5 3 2 2 2 3" xfId="29549" xr:uid="{00000000-0005-0000-0000-0000617C0000}"/>
    <cellStyle name="Notiz 3 2 5 3 2 2 3" xfId="9999" xr:uid="{00000000-0005-0000-0000-0000627C0000}"/>
    <cellStyle name="Notiz 3 2 5 3 2 2 3 2" xfId="21727" xr:uid="{00000000-0005-0000-0000-0000637C0000}"/>
    <cellStyle name="Notiz 3 2 5 3 2 2 3 3" xfId="33454" xr:uid="{00000000-0005-0000-0000-0000647C0000}"/>
    <cellStyle name="Notiz 3 2 5 3 2 2 4" xfId="13917" xr:uid="{00000000-0005-0000-0000-0000657C0000}"/>
    <cellStyle name="Notiz 3 2 5 3 2 2 5" xfId="25644" xr:uid="{00000000-0005-0000-0000-0000667C0000}"/>
    <cellStyle name="Notiz 3 2 5 3 2 3" xfId="3487" xr:uid="{00000000-0005-0000-0000-0000677C0000}"/>
    <cellStyle name="Notiz 3 2 5 3 2 3 2" xfId="7392" xr:uid="{00000000-0005-0000-0000-0000687C0000}"/>
    <cellStyle name="Notiz 3 2 5 3 2 3 2 2" xfId="19120" xr:uid="{00000000-0005-0000-0000-0000697C0000}"/>
    <cellStyle name="Notiz 3 2 5 3 2 3 2 3" xfId="30847" xr:uid="{00000000-0005-0000-0000-00006A7C0000}"/>
    <cellStyle name="Notiz 3 2 5 3 2 3 3" xfId="11297" xr:uid="{00000000-0005-0000-0000-00006B7C0000}"/>
    <cellStyle name="Notiz 3 2 5 3 2 3 3 2" xfId="23025" xr:uid="{00000000-0005-0000-0000-00006C7C0000}"/>
    <cellStyle name="Notiz 3 2 5 3 2 3 3 3" xfId="34752" xr:uid="{00000000-0005-0000-0000-00006D7C0000}"/>
    <cellStyle name="Notiz 3 2 5 3 2 3 4" xfId="15215" xr:uid="{00000000-0005-0000-0000-00006E7C0000}"/>
    <cellStyle name="Notiz 3 2 5 3 2 3 5" xfId="26942" xr:uid="{00000000-0005-0000-0000-00006F7C0000}"/>
    <cellStyle name="Notiz 3 2 5 3 2 4" xfId="4796" xr:uid="{00000000-0005-0000-0000-0000707C0000}"/>
    <cellStyle name="Notiz 3 2 5 3 2 4 2" xfId="16524" xr:uid="{00000000-0005-0000-0000-0000717C0000}"/>
    <cellStyle name="Notiz 3 2 5 3 2 4 3" xfId="28251" xr:uid="{00000000-0005-0000-0000-0000727C0000}"/>
    <cellStyle name="Notiz 3 2 5 3 2 5" xfId="8701" xr:uid="{00000000-0005-0000-0000-0000737C0000}"/>
    <cellStyle name="Notiz 3 2 5 3 2 5 2" xfId="20429" xr:uid="{00000000-0005-0000-0000-0000747C0000}"/>
    <cellStyle name="Notiz 3 2 5 3 2 5 3" xfId="32156" xr:uid="{00000000-0005-0000-0000-0000757C0000}"/>
    <cellStyle name="Notiz 3 2 5 3 2 6" xfId="12619" xr:uid="{00000000-0005-0000-0000-0000767C0000}"/>
    <cellStyle name="Notiz 3 2 5 3 2 7" xfId="24346" xr:uid="{00000000-0005-0000-0000-0000777C0000}"/>
    <cellStyle name="Notiz 3 2 5 3 3" xfId="1320" xr:uid="{00000000-0005-0000-0000-0000787C0000}"/>
    <cellStyle name="Notiz 3 2 5 3 3 2" xfId="2618" xr:uid="{00000000-0005-0000-0000-0000797C0000}"/>
    <cellStyle name="Notiz 3 2 5 3 3 2 2" xfId="6523" xr:uid="{00000000-0005-0000-0000-00007A7C0000}"/>
    <cellStyle name="Notiz 3 2 5 3 3 2 2 2" xfId="18251" xr:uid="{00000000-0005-0000-0000-00007B7C0000}"/>
    <cellStyle name="Notiz 3 2 5 3 3 2 2 3" xfId="29978" xr:uid="{00000000-0005-0000-0000-00007C7C0000}"/>
    <cellStyle name="Notiz 3 2 5 3 3 2 3" xfId="10428" xr:uid="{00000000-0005-0000-0000-00007D7C0000}"/>
    <cellStyle name="Notiz 3 2 5 3 3 2 3 2" xfId="22156" xr:uid="{00000000-0005-0000-0000-00007E7C0000}"/>
    <cellStyle name="Notiz 3 2 5 3 3 2 3 3" xfId="33883" xr:uid="{00000000-0005-0000-0000-00007F7C0000}"/>
    <cellStyle name="Notiz 3 2 5 3 3 2 4" xfId="14346" xr:uid="{00000000-0005-0000-0000-0000807C0000}"/>
    <cellStyle name="Notiz 3 2 5 3 3 2 5" xfId="26073" xr:uid="{00000000-0005-0000-0000-0000817C0000}"/>
    <cellStyle name="Notiz 3 2 5 3 3 3" xfId="3916" xr:uid="{00000000-0005-0000-0000-0000827C0000}"/>
    <cellStyle name="Notiz 3 2 5 3 3 3 2" xfId="7821" xr:uid="{00000000-0005-0000-0000-0000837C0000}"/>
    <cellStyle name="Notiz 3 2 5 3 3 3 2 2" xfId="19549" xr:uid="{00000000-0005-0000-0000-0000847C0000}"/>
    <cellStyle name="Notiz 3 2 5 3 3 3 2 3" xfId="31276" xr:uid="{00000000-0005-0000-0000-0000857C0000}"/>
    <cellStyle name="Notiz 3 2 5 3 3 3 3" xfId="11726" xr:uid="{00000000-0005-0000-0000-0000867C0000}"/>
    <cellStyle name="Notiz 3 2 5 3 3 3 3 2" xfId="23454" xr:uid="{00000000-0005-0000-0000-0000877C0000}"/>
    <cellStyle name="Notiz 3 2 5 3 3 3 3 3" xfId="35181" xr:uid="{00000000-0005-0000-0000-0000887C0000}"/>
    <cellStyle name="Notiz 3 2 5 3 3 3 4" xfId="15644" xr:uid="{00000000-0005-0000-0000-0000897C0000}"/>
    <cellStyle name="Notiz 3 2 5 3 3 3 5" xfId="27371" xr:uid="{00000000-0005-0000-0000-00008A7C0000}"/>
    <cellStyle name="Notiz 3 2 5 3 3 4" xfId="5225" xr:uid="{00000000-0005-0000-0000-00008B7C0000}"/>
    <cellStyle name="Notiz 3 2 5 3 3 4 2" xfId="16953" xr:uid="{00000000-0005-0000-0000-00008C7C0000}"/>
    <cellStyle name="Notiz 3 2 5 3 3 4 3" xfId="28680" xr:uid="{00000000-0005-0000-0000-00008D7C0000}"/>
    <cellStyle name="Notiz 3 2 5 3 3 5" xfId="9130" xr:uid="{00000000-0005-0000-0000-00008E7C0000}"/>
    <cellStyle name="Notiz 3 2 5 3 3 5 2" xfId="20858" xr:uid="{00000000-0005-0000-0000-00008F7C0000}"/>
    <cellStyle name="Notiz 3 2 5 3 3 5 3" xfId="32585" xr:uid="{00000000-0005-0000-0000-0000907C0000}"/>
    <cellStyle name="Notiz 3 2 5 3 3 6" xfId="13048" xr:uid="{00000000-0005-0000-0000-0000917C0000}"/>
    <cellStyle name="Notiz 3 2 5 3 3 7" xfId="24775" xr:uid="{00000000-0005-0000-0000-0000927C0000}"/>
    <cellStyle name="Notiz 3 2 5 3 4" xfId="1760" xr:uid="{00000000-0005-0000-0000-0000937C0000}"/>
    <cellStyle name="Notiz 3 2 5 3 4 2" xfId="5665" xr:uid="{00000000-0005-0000-0000-0000947C0000}"/>
    <cellStyle name="Notiz 3 2 5 3 4 2 2" xfId="17393" xr:uid="{00000000-0005-0000-0000-0000957C0000}"/>
    <cellStyle name="Notiz 3 2 5 3 4 2 3" xfId="29120" xr:uid="{00000000-0005-0000-0000-0000967C0000}"/>
    <cellStyle name="Notiz 3 2 5 3 4 3" xfId="9570" xr:uid="{00000000-0005-0000-0000-0000977C0000}"/>
    <cellStyle name="Notiz 3 2 5 3 4 3 2" xfId="21298" xr:uid="{00000000-0005-0000-0000-0000987C0000}"/>
    <cellStyle name="Notiz 3 2 5 3 4 3 3" xfId="33025" xr:uid="{00000000-0005-0000-0000-0000997C0000}"/>
    <cellStyle name="Notiz 3 2 5 3 4 4" xfId="13488" xr:uid="{00000000-0005-0000-0000-00009A7C0000}"/>
    <cellStyle name="Notiz 3 2 5 3 4 5" xfId="25215" xr:uid="{00000000-0005-0000-0000-00009B7C0000}"/>
    <cellStyle name="Notiz 3 2 5 3 5" xfId="3058" xr:uid="{00000000-0005-0000-0000-00009C7C0000}"/>
    <cellStyle name="Notiz 3 2 5 3 5 2" xfId="6963" xr:uid="{00000000-0005-0000-0000-00009D7C0000}"/>
    <cellStyle name="Notiz 3 2 5 3 5 2 2" xfId="18691" xr:uid="{00000000-0005-0000-0000-00009E7C0000}"/>
    <cellStyle name="Notiz 3 2 5 3 5 2 3" xfId="30418" xr:uid="{00000000-0005-0000-0000-00009F7C0000}"/>
    <cellStyle name="Notiz 3 2 5 3 5 3" xfId="10868" xr:uid="{00000000-0005-0000-0000-0000A07C0000}"/>
    <cellStyle name="Notiz 3 2 5 3 5 3 2" xfId="22596" xr:uid="{00000000-0005-0000-0000-0000A17C0000}"/>
    <cellStyle name="Notiz 3 2 5 3 5 3 3" xfId="34323" xr:uid="{00000000-0005-0000-0000-0000A27C0000}"/>
    <cellStyle name="Notiz 3 2 5 3 5 4" xfId="14786" xr:uid="{00000000-0005-0000-0000-0000A37C0000}"/>
    <cellStyle name="Notiz 3 2 5 3 5 5" xfId="26513" xr:uid="{00000000-0005-0000-0000-0000A47C0000}"/>
    <cellStyle name="Notiz 3 2 5 3 6" xfId="4367" xr:uid="{00000000-0005-0000-0000-0000A57C0000}"/>
    <cellStyle name="Notiz 3 2 5 3 6 2" xfId="16095" xr:uid="{00000000-0005-0000-0000-0000A67C0000}"/>
    <cellStyle name="Notiz 3 2 5 3 6 3" xfId="27822" xr:uid="{00000000-0005-0000-0000-0000A77C0000}"/>
    <cellStyle name="Notiz 3 2 5 3 7" xfId="8272" xr:uid="{00000000-0005-0000-0000-0000A87C0000}"/>
    <cellStyle name="Notiz 3 2 5 3 7 2" xfId="20000" xr:uid="{00000000-0005-0000-0000-0000A97C0000}"/>
    <cellStyle name="Notiz 3 2 5 3 7 3" xfId="31727" xr:uid="{00000000-0005-0000-0000-0000AA7C0000}"/>
    <cellStyle name="Notiz 3 2 5 3 8" xfId="12190" xr:uid="{00000000-0005-0000-0000-0000AB7C0000}"/>
    <cellStyle name="Notiz 3 2 5 3 9" xfId="23917" xr:uid="{00000000-0005-0000-0000-0000AC7C0000}"/>
    <cellStyle name="Notiz 3 2 5 4" xfId="561" xr:uid="{00000000-0005-0000-0000-0000AD7C0000}"/>
    <cellStyle name="Notiz 3 2 5 4 2" xfId="990" xr:uid="{00000000-0005-0000-0000-0000AE7C0000}"/>
    <cellStyle name="Notiz 3 2 5 4 2 2" xfId="2288" xr:uid="{00000000-0005-0000-0000-0000AF7C0000}"/>
    <cellStyle name="Notiz 3 2 5 4 2 2 2" xfId="6193" xr:uid="{00000000-0005-0000-0000-0000B07C0000}"/>
    <cellStyle name="Notiz 3 2 5 4 2 2 2 2" xfId="17921" xr:uid="{00000000-0005-0000-0000-0000B17C0000}"/>
    <cellStyle name="Notiz 3 2 5 4 2 2 2 3" xfId="29648" xr:uid="{00000000-0005-0000-0000-0000B27C0000}"/>
    <cellStyle name="Notiz 3 2 5 4 2 2 3" xfId="10098" xr:uid="{00000000-0005-0000-0000-0000B37C0000}"/>
    <cellStyle name="Notiz 3 2 5 4 2 2 3 2" xfId="21826" xr:uid="{00000000-0005-0000-0000-0000B47C0000}"/>
    <cellStyle name="Notiz 3 2 5 4 2 2 3 3" xfId="33553" xr:uid="{00000000-0005-0000-0000-0000B57C0000}"/>
    <cellStyle name="Notiz 3 2 5 4 2 2 4" xfId="14016" xr:uid="{00000000-0005-0000-0000-0000B67C0000}"/>
    <cellStyle name="Notiz 3 2 5 4 2 2 5" xfId="25743" xr:uid="{00000000-0005-0000-0000-0000B77C0000}"/>
    <cellStyle name="Notiz 3 2 5 4 2 3" xfId="3586" xr:uid="{00000000-0005-0000-0000-0000B87C0000}"/>
    <cellStyle name="Notiz 3 2 5 4 2 3 2" xfId="7491" xr:uid="{00000000-0005-0000-0000-0000B97C0000}"/>
    <cellStyle name="Notiz 3 2 5 4 2 3 2 2" xfId="19219" xr:uid="{00000000-0005-0000-0000-0000BA7C0000}"/>
    <cellStyle name="Notiz 3 2 5 4 2 3 2 3" xfId="30946" xr:uid="{00000000-0005-0000-0000-0000BB7C0000}"/>
    <cellStyle name="Notiz 3 2 5 4 2 3 3" xfId="11396" xr:uid="{00000000-0005-0000-0000-0000BC7C0000}"/>
    <cellStyle name="Notiz 3 2 5 4 2 3 3 2" xfId="23124" xr:uid="{00000000-0005-0000-0000-0000BD7C0000}"/>
    <cellStyle name="Notiz 3 2 5 4 2 3 3 3" xfId="34851" xr:uid="{00000000-0005-0000-0000-0000BE7C0000}"/>
    <cellStyle name="Notiz 3 2 5 4 2 3 4" xfId="15314" xr:uid="{00000000-0005-0000-0000-0000BF7C0000}"/>
    <cellStyle name="Notiz 3 2 5 4 2 3 5" xfId="27041" xr:uid="{00000000-0005-0000-0000-0000C07C0000}"/>
    <cellStyle name="Notiz 3 2 5 4 2 4" xfId="4895" xr:uid="{00000000-0005-0000-0000-0000C17C0000}"/>
    <cellStyle name="Notiz 3 2 5 4 2 4 2" xfId="16623" xr:uid="{00000000-0005-0000-0000-0000C27C0000}"/>
    <cellStyle name="Notiz 3 2 5 4 2 4 3" xfId="28350" xr:uid="{00000000-0005-0000-0000-0000C37C0000}"/>
    <cellStyle name="Notiz 3 2 5 4 2 5" xfId="8800" xr:uid="{00000000-0005-0000-0000-0000C47C0000}"/>
    <cellStyle name="Notiz 3 2 5 4 2 5 2" xfId="20528" xr:uid="{00000000-0005-0000-0000-0000C57C0000}"/>
    <cellStyle name="Notiz 3 2 5 4 2 5 3" xfId="32255" xr:uid="{00000000-0005-0000-0000-0000C67C0000}"/>
    <cellStyle name="Notiz 3 2 5 4 2 6" xfId="12718" xr:uid="{00000000-0005-0000-0000-0000C77C0000}"/>
    <cellStyle name="Notiz 3 2 5 4 2 7" xfId="24445" xr:uid="{00000000-0005-0000-0000-0000C87C0000}"/>
    <cellStyle name="Notiz 3 2 5 4 3" xfId="1419" xr:uid="{00000000-0005-0000-0000-0000C97C0000}"/>
    <cellStyle name="Notiz 3 2 5 4 3 2" xfId="2717" xr:uid="{00000000-0005-0000-0000-0000CA7C0000}"/>
    <cellStyle name="Notiz 3 2 5 4 3 2 2" xfId="6622" xr:uid="{00000000-0005-0000-0000-0000CB7C0000}"/>
    <cellStyle name="Notiz 3 2 5 4 3 2 2 2" xfId="18350" xr:uid="{00000000-0005-0000-0000-0000CC7C0000}"/>
    <cellStyle name="Notiz 3 2 5 4 3 2 2 3" xfId="30077" xr:uid="{00000000-0005-0000-0000-0000CD7C0000}"/>
    <cellStyle name="Notiz 3 2 5 4 3 2 3" xfId="10527" xr:uid="{00000000-0005-0000-0000-0000CE7C0000}"/>
    <cellStyle name="Notiz 3 2 5 4 3 2 3 2" xfId="22255" xr:uid="{00000000-0005-0000-0000-0000CF7C0000}"/>
    <cellStyle name="Notiz 3 2 5 4 3 2 3 3" xfId="33982" xr:uid="{00000000-0005-0000-0000-0000D07C0000}"/>
    <cellStyle name="Notiz 3 2 5 4 3 2 4" xfId="14445" xr:uid="{00000000-0005-0000-0000-0000D17C0000}"/>
    <cellStyle name="Notiz 3 2 5 4 3 2 5" xfId="26172" xr:uid="{00000000-0005-0000-0000-0000D27C0000}"/>
    <cellStyle name="Notiz 3 2 5 4 3 3" xfId="4015" xr:uid="{00000000-0005-0000-0000-0000D37C0000}"/>
    <cellStyle name="Notiz 3 2 5 4 3 3 2" xfId="7920" xr:uid="{00000000-0005-0000-0000-0000D47C0000}"/>
    <cellStyle name="Notiz 3 2 5 4 3 3 2 2" xfId="19648" xr:uid="{00000000-0005-0000-0000-0000D57C0000}"/>
    <cellStyle name="Notiz 3 2 5 4 3 3 2 3" xfId="31375" xr:uid="{00000000-0005-0000-0000-0000D67C0000}"/>
    <cellStyle name="Notiz 3 2 5 4 3 3 3" xfId="11825" xr:uid="{00000000-0005-0000-0000-0000D77C0000}"/>
    <cellStyle name="Notiz 3 2 5 4 3 3 3 2" xfId="23553" xr:uid="{00000000-0005-0000-0000-0000D87C0000}"/>
    <cellStyle name="Notiz 3 2 5 4 3 3 3 3" xfId="35280" xr:uid="{00000000-0005-0000-0000-0000D97C0000}"/>
    <cellStyle name="Notiz 3 2 5 4 3 3 4" xfId="15743" xr:uid="{00000000-0005-0000-0000-0000DA7C0000}"/>
    <cellStyle name="Notiz 3 2 5 4 3 3 5" xfId="27470" xr:uid="{00000000-0005-0000-0000-0000DB7C0000}"/>
    <cellStyle name="Notiz 3 2 5 4 3 4" xfId="5324" xr:uid="{00000000-0005-0000-0000-0000DC7C0000}"/>
    <cellStyle name="Notiz 3 2 5 4 3 4 2" xfId="17052" xr:uid="{00000000-0005-0000-0000-0000DD7C0000}"/>
    <cellStyle name="Notiz 3 2 5 4 3 4 3" xfId="28779" xr:uid="{00000000-0005-0000-0000-0000DE7C0000}"/>
    <cellStyle name="Notiz 3 2 5 4 3 5" xfId="9229" xr:uid="{00000000-0005-0000-0000-0000DF7C0000}"/>
    <cellStyle name="Notiz 3 2 5 4 3 5 2" xfId="20957" xr:uid="{00000000-0005-0000-0000-0000E07C0000}"/>
    <cellStyle name="Notiz 3 2 5 4 3 5 3" xfId="32684" xr:uid="{00000000-0005-0000-0000-0000E17C0000}"/>
    <cellStyle name="Notiz 3 2 5 4 3 6" xfId="13147" xr:uid="{00000000-0005-0000-0000-0000E27C0000}"/>
    <cellStyle name="Notiz 3 2 5 4 3 7" xfId="24874" xr:uid="{00000000-0005-0000-0000-0000E37C0000}"/>
    <cellStyle name="Notiz 3 2 5 4 4" xfId="1859" xr:uid="{00000000-0005-0000-0000-0000E47C0000}"/>
    <cellStyle name="Notiz 3 2 5 4 4 2" xfId="5764" xr:uid="{00000000-0005-0000-0000-0000E57C0000}"/>
    <cellStyle name="Notiz 3 2 5 4 4 2 2" xfId="17492" xr:uid="{00000000-0005-0000-0000-0000E67C0000}"/>
    <cellStyle name="Notiz 3 2 5 4 4 2 3" xfId="29219" xr:uid="{00000000-0005-0000-0000-0000E77C0000}"/>
    <cellStyle name="Notiz 3 2 5 4 4 3" xfId="9669" xr:uid="{00000000-0005-0000-0000-0000E87C0000}"/>
    <cellStyle name="Notiz 3 2 5 4 4 3 2" xfId="21397" xr:uid="{00000000-0005-0000-0000-0000E97C0000}"/>
    <cellStyle name="Notiz 3 2 5 4 4 3 3" xfId="33124" xr:uid="{00000000-0005-0000-0000-0000EA7C0000}"/>
    <cellStyle name="Notiz 3 2 5 4 4 4" xfId="13587" xr:uid="{00000000-0005-0000-0000-0000EB7C0000}"/>
    <cellStyle name="Notiz 3 2 5 4 4 5" xfId="25314" xr:uid="{00000000-0005-0000-0000-0000EC7C0000}"/>
    <cellStyle name="Notiz 3 2 5 4 5" xfId="3157" xr:uid="{00000000-0005-0000-0000-0000ED7C0000}"/>
    <cellStyle name="Notiz 3 2 5 4 5 2" xfId="7062" xr:uid="{00000000-0005-0000-0000-0000EE7C0000}"/>
    <cellStyle name="Notiz 3 2 5 4 5 2 2" xfId="18790" xr:uid="{00000000-0005-0000-0000-0000EF7C0000}"/>
    <cellStyle name="Notiz 3 2 5 4 5 2 3" xfId="30517" xr:uid="{00000000-0005-0000-0000-0000F07C0000}"/>
    <cellStyle name="Notiz 3 2 5 4 5 3" xfId="10967" xr:uid="{00000000-0005-0000-0000-0000F17C0000}"/>
    <cellStyle name="Notiz 3 2 5 4 5 3 2" xfId="22695" xr:uid="{00000000-0005-0000-0000-0000F27C0000}"/>
    <cellStyle name="Notiz 3 2 5 4 5 3 3" xfId="34422" xr:uid="{00000000-0005-0000-0000-0000F37C0000}"/>
    <cellStyle name="Notiz 3 2 5 4 5 4" xfId="14885" xr:uid="{00000000-0005-0000-0000-0000F47C0000}"/>
    <cellStyle name="Notiz 3 2 5 4 5 5" xfId="26612" xr:uid="{00000000-0005-0000-0000-0000F57C0000}"/>
    <cellStyle name="Notiz 3 2 5 4 6" xfId="4466" xr:uid="{00000000-0005-0000-0000-0000F67C0000}"/>
    <cellStyle name="Notiz 3 2 5 4 6 2" xfId="16194" xr:uid="{00000000-0005-0000-0000-0000F77C0000}"/>
    <cellStyle name="Notiz 3 2 5 4 6 3" xfId="27921" xr:uid="{00000000-0005-0000-0000-0000F87C0000}"/>
    <cellStyle name="Notiz 3 2 5 4 7" xfId="8371" xr:uid="{00000000-0005-0000-0000-0000F97C0000}"/>
    <cellStyle name="Notiz 3 2 5 4 7 2" xfId="20099" xr:uid="{00000000-0005-0000-0000-0000FA7C0000}"/>
    <cellStyle name="Notiz 3 2 5 4 7 3" xfId="31826" xr:uid="{00000000-0005-0000-0000-0000FB7C0000}"/>
    <cellStyle name="Notiz 3 2 5 4 8" xfId="12289" xr:uid="{00000000-0005-0000-0000-0000FC7C0000}"/>
    <cellStyle name="Notiz 3 2 5 4 9" xfId="24016" xr:uid="{00000000-0005-0000-0000-0000FD7C0000}"/>
    <cellStyle name="Notiz 3 2 5 5" xfId="662" xr:uid="{00000000-0005-0000-0000-0000FE7C0000}"/>
    <cellStyle name="Notiz 3 2 5 5 2" xfId="1960" xr:uid="{00000000-0005-0000-0000-0000FF7C0000}"/>
    <cellStyle name="Notiz 3 2 5 5 2 2" xfId="5865" xr:uid="{00000000-0005-0000-0000-0000007D0000}"/>
    <cellStyle name="Notiz 3 2 5 5 2 2 2" xfId="17593" xr:uid="{00000000-0005-0000-0000-0000017D0000}"/>
    <cellStyle name="Notiz 3 2 5 5 2 2 3" xfId="29320" xr:uid="{00000000-0005-0000-0000-0000027D0000}"/>
    <cellStyle name="Notiz 3 2 5 5 2 3" xfId="9770" xr:uid="{00000000-0005-0000-0000-0000037D0000}"/>
    <cellStyle name="Notiz 3 2 5 5 2 3 2" xfId="21498" xr:uid="{00000000-0005-0000-0000-0000047D0000}"/>
    <cellStyle name="Notiz 3 2 5 5 2 3 3" xfId="33225" xr:uid="{00000000-0005-0000-0000-0000057D0000}"/>
    <cellStyle name="Notiz 3 2 5 5 2 4" xfId="13688" xr:uid="{00000000-0005-0000-0000-0000067D0000}"/>
    <cellStyle name="Notiz 3 2 5 5 2 5" xfId="25415" xr:uid="{00000000-0005-0000-0000-0000077D0000}"/>
    <cellStyle name="Notiz 3 2 5 5 3" xfId="3258" xr:uid="{00000000-0005-0000-0000-0000087D0000}"/>
    <cellStyle name="Notiz 3 2 5 5 3 2" xfId="7163" xr:uid="{00000000-0005-0000-0000-0000097D0000}"/>
    <cellStyle name="Notiz 3 2 5 5 3 2 2" xfId="18891" xr:uid="{00000000-0005-0000-0000-00000A7D0000}"/>
    <cellStyle name="Notiz 3 2 5 5 3 2 3" xfId="30618" xr:uid="{00000000-0005-0000-0000-00000B7D0000}"/>
    <cellStyle name="Notiz 3 2 5 5 3 3" xfId="11068" xr:uid="{00000000-0005-0000-0000-00000C7D0000}"/>
    <cellStyle name="Notiz 3 2 5 5 3 3 2" xfId="22796" xr:uid="{00000000-0005-0000-0000-00000D7D0000}"/>
    <cellStyle name="Notiz 3 2 5 5 3 3 3" xfId="34523" xr:uid="{00000000-0005-0000-0000-00000E7D0000}"/>
    <cellStyle name="Notiz 3 2 5 5 3 4" xfId="14986" xr:uid="{00000000-0005-0000-0000-00000F7D0000}"/>
    <cellStyle name="Notiz 3 2 5 5 3 5" xfId="26713" xr:uid="{00000000-0005-0000-0000-0000107D0000}"/>
    <cellStyle name="Notiz 3 2 5 5 4" xfId="4567" xr:uid="{00000000-0005-0000-0000-0000117D0000}"/>
    <cellStyle name="Notiz 3 2 5 5 4 2" xfId="16295" xr:uid="{00000000-0005-0000-0000-0000127D0000}"/>
    <cellStyle name="Notiz 3 2 5 5 4 3" xfId="28022" xr:uid="{00000000-0005-0000-0000-0000137D0000}"/>
    <cellStyle name="Notiz 3 2 5 5 5" xfId="8472" xr:uid="{00000000-0005-0000-0000-0000147D0000}"/>
    <cellStyle name="Notiz 3 2 5 5 5 2" xfId="20200" xr:uid="{00000000-0005-0000-0000-0000157D0000}"/>
    <cellStyle name="Notiz 3 2 5 5 5 3" xfId="31927" xr:uid="{00000000-0005-0000-0000-0000167D0000}"/>
    <cellStyle name="Notiz 3 2 5 5 6" xfId="12390" xr:uid="{00000000-0005-0000-0000-0000177D0000}"/>
    <cellStyle name="Notiz 3 2 5 5 7" xfId="24117" xr:uid="{00000000-0005-0000-0000-0000187D0000}"/>
    <cellStyle name="Notiz 3 2 5 6" xfId="1091" xr:uid="{00000000-0005-0000-0000-0000197D0000}"/>
    <cellStyle name="Notiz 3 2 5 6 2" xfId="2389" xr:uid="{00000000-0005-0000-0000-00001A7D0000}"/>
    <cellStyle name="Notiz 3 2 5 6 2 2" xfId="6294" xr:uid="{00000000-0005-0000-0000-00001B7D0000}"/>
    <cellStyle name="Notiz 3 2 5 6 2 2 2" xfId="18022" xr:uid="{00000000-0005-0000-0000-00001C7D0000}"/>
    <cellStyle name="Notiz 3 2 5 6 2 2 3" xfId="29749" xr:uid="{00000000-0005-0000-0000-00001D7D0000}"/>
    <cellStyle name="Notiz 3 2 5 6 2 3" xfId="10199" xr:uid="{00000000-0005-0000-0000-00001E7D0000}"/>
    <cellStyle name="Notiz 3 2 5 6 2 3 2" xfId="21927" xr:uid="{00000000-0005-0000-0000-00001F7D0000}"/>
    <cellStyle name="Notiz 3 2 5 6 2 3 3" xfId="33654" xr:uid="{00000000-0005-0000-0000-0000207D0000}"/>
    <cellStyle name="Notiz 3 2 5 6 2 4" xfId="14117" xr:uid="{00000000-0005-0000-0000-0000217D0000}"/>
    <cellStyle name="Notiz 3 2 5 6 2 5" xfId="25844" xr:uid="{00000000-0005-0000-0000-0000227D0000}"/>
    <cellStyle name="Notiz 3 2 5 6 3" xfId="3687" xr:uid="{00000000-0005-0000-0000-0000237D0000}"/>
    <cellStyle name="Notiz 3 2 5 6 3 2" xfId="7592" xr:uid="{00000000-0005-0000-0000-0000247D0000}"/>
    <cellStyle name="Notiz 3 2 5 6 3 2 2" xfId="19320" xr:uid="{00000000-0005-0000-0000-0000257D0000}"/>
    <cellStyle name="Notiz 3 2 5 6 3 2 3" xfId="31047" xr:uid="{00000000-0005-0000-0000-0000267D0000}"/>
    <cellStyle name="Notiz 3 2 5 6 3 3" xfId="11497" xr:uid="{00000000-0005-0000-0000-0000277D0000}"/>
    <cellStyle name="Notiz 3 2 5 6 3 3 2" xfId="23225" xr:uid="{00000000-0005-0000-0000-0000287D0000}"/>
    <cellStyle name="Notiz 3 2 5 6 3 3 3" xfId="34952" xr:uid="{00000000-0005-0000-0000-0000297D0000}"/>
    <cellStyle name="Notiz 3 2 5 6 3 4" xfId="15415" xr:uid="{00000000-0005-0000-0000-00002A7D0000}"/>
    <cellStyle name="Notiz 3 2 5 6 3 5" xfId="27142" xr:uid="{00000000-0005-0000-0000-00002B7D0000}"/>
    <cellStyle name="Notiz 3 2 5 6 4" xfId="4996" xr:uid="{00000000-0005-0000-0000-00002C7D0000}"/>
    <cellStyle name="Notiz 3 2 5 6 4 2" xfId="16724" xr:uid="{00000000-0005-0000-0000-00002D7D0000}"/>
    <cellStyle name="Notiz 3 2 5 6 4 3" xfId="28451" xr:uid="{00000000-0005-0000-0000-00002E7D0000}"/>
    <cellStyle name="Notiz 3 2 5 6 5" xfId="8901" xr:uid="{00000000-0005-0000-0000-00002F7D0000}"/>
    <cellStyle name="Notiz 3 2 5 6 5 2" xfId="20629" xr:uid="{00000000-0005-0000-0000-0000307D0000}"/>
    <cellStyle name="Notiz 3 2 5 6 5 3" xfId="32356" xr:uid="{00000000-0005-0000-0000-0000317D0000}"/>
    <cellStyle name="Notiz 3 2 5 6 6" xfId="12819" xr:uid="{00000000-0005-0000-0000-0000327D0000}"/>
    <cellStyle name="Notiz 3 2 5 6 7" xfId="24546" xr:uid="{00000000-0005-0000-0000-0000337D0000}"/>
    <cellStyle name="Notiz 3 2 5 7" xfId="1531" xr:uid="{00000000-0005-0000-0000-0000347D0000}"/>
    <cellStyle name="Notiz 3 2 5 7 2" xfId="5436" xr:uid="{00000000-0005-0000-0000-0000357D0000}"/>
    <cellStyle name="Notiz 3 2 5 7 2 2" xfId="17164" xr:uid="{00000000-0005-0000-0000-0000367D0000}"/>
    <cellStyle name="Notiz 3 2 5 7 2 3" xfId="28891" xr:uid="{00000000-0005-0000-0000-0000377D0000}"/>
    <cellStyle name="Notiz 3 2 5 7 3" xfId="9341" xr:uid="{00000000-0005-0000-0000-0000387D0000}"/>
    <cellStyle name="Notiz 3 2 5 7 3 2" xfId="21069" xr:uid="{00000000-0005-0000-0000-0000397D0000}"/>
    <cellStyle name="Notiz 3 2 5 7 3 3" xfId="32796" xr:uid="{00000000-0005-0000-0000-00003A7D0000}"/>
    <cellStyle name="Notiz 3 2 5 7 4" xfId="13259" xr:uid="{00000000-0005-0000-0000-00003B7D0000}"/>
    <cellStyle name="Notiz 3 2 5 7 5" xfId="24986" xr:uid="{00000000-0005-0000-0000-00003C7D0000}"/>
    <cellStyle name="Notiz 3 2 5 8" xfId="2829" xr:uid="{00000000-0005-0000-0000-00003D7D0000}"/>
    <cellStyle name="Notiz 3 2 5 8 2" xfId="6734" xr:uid="{00000000-0005-0000-0000-00003E7D0000}"/>
    <cellStyle name="Notiz 3 2 5 8 2 2" xfId="18462" xr:uid="{00000000-0005-0000-0000-00003F7D0000}"/>
    <cellStyle name="Notiz 3 2 5 8 2 3" xfId="30189" xr:uid="{00000000-0005-0000-0000-0000407D0000}"/>
    <cellStyle name="Notiz 3 2 5 8 3" xfId="10639" xr:uid="{00000000-0005-0000-0000-0000417D0000}"/>
    <cellStyle name="Notiz 3 2 5 8 3 2" xfId="22367" xr:uid="{00000000-0005-0000-0000-0000427D0000}"/>
    <cellStyle name="Notiz 3 2 5 8 3 3" xfId="34094" xr:uid="{00000000-0005-0000-0000-0000437D0000}"/>
    <cellStyle name="Notiz 3 2 5 8 4" xfId="14557" xr:uid="{00000000-0005-0000-0000-0000447D0000}"/>
    <cellStyle name="Notiz 3 2 5 8 5" xfId="26284" xr:uid="{00000000-0005-0000-0000-0000457D0000}"/>
    <cellStyle name="Notiz 3 2 5 9" xfId="4138" xr:uid="{00000000-0005-0000-0000-0000467D0000}"/>
    <cellStyle name="Notiz 3 2 5 9 2" xfId="15866" xr:uid="{00000000-0005-0000-0000-0000477D0000}"/>
    <cellStyle name="Notiz 3 2 5 9 3" xfId="27593" xr:uid="{00000000-0005-0000-0000-0000487D0000}"/>
    <cellStyle name="Notiz 3 2 6" xfId="276" xr:uid="{00000000-0005-0000-0000-0000497D0000}"/>
    <cellStyle name="Notiz 3 2 6 10" xfId="8086" xr:uid="{00000000-0005-0000-0000-00004A7D0000}"/>
    <cellStyle name="Notiz 3 2 6 10 2" xfId="19814" xr:uid="{00000000-0005-0000-0000-00004B7D0000}"/>
    <cellStyle name="Notiz 3 2 6 10 3" xfId="31541" xr:uid="{00000000-0005-0000-0000-00004C7D0000}"/>
    <cellStyle name="Notiz 3 2 6 11" xfId="12004" xr:uid="{00000000-0005-0000-0000-00004D7D0000}"/>
    <cellStyle name="Notiz 3 2 6 12" xfId="23731" xr:uid="{00000000-0005-0000-0000-00004E7D0000}"/>
    <cellStyle name="Notiz 3 2 6 2" xfId="390" xr:uid="{00000000-0005-0000-0000-00004F7D0000}"/>
    <cellStyle name="Notiz 3 2 6 2 2" xfId="819" xr:uid="{00000000-0005-0000-0000-0000507D0000}"/>
    <cellStyle name="Notiz 3 2 6 2 2 2" xfId="2117" xr:uid="{00000000-0005-0000-0000-0000517D0000}"/>
    <cellStyle name="Notiz 3 2 6 2 2 2 2" xfId="6022" xr:uid="{00000000-0005-0000-0000-0000527D0000}"/>
    <cellStyle name="Notiz 3 2 6 2 2 2 2 2" xfId="17750" xr:uid="{00000000-0005-0000-0000-0000537D0000}"/>
    <cellStyle name="Notiz 3 2 6 2 2 2 2 3" xfId="29477" xr:uid="{00000000-0005-0000-0000-0000547D0000}"/>
    <cellStyle name="Notiz 3 2 6 2 2 2 3" xfId="9927" xr:uid="{00000000-0005-0000-0000-0000557D0000}"/>
    <cellStyle name="Notiz 3 2 6 2 2 2 3 2" xfId="21655" xr:uid="{00000000-0005-0000-0000-0000567D0000}"/>
    <cellStyle name="Notiz 3 2 6 2 2 2 3 3" xfId="33382" xr:uid="{00000000-0005-0000-0000-0000577D0000}"/>
    <cellStyle name="Notiz 3 2 6 2 2 2 4" xfId="13845" xr:uid="{00000000-0005-0000-0000-0000587D0000}"/>
    <cellStyle name="Notiz 3 2 6 2 2 2 5" xfId="25572" xr:uid="{00000000-0005-0000-0000-0000597D0000}"/>
    <cellStyle name="Notiz 3 2 6 2 2 3" xfId="3415" xr:uid="{00000000-0005-0000-0000-00005A7D0000}"/>
    <cellStyle name="Notiz 3 2 6 2 2 3 2" xfId="7320" xr:uid="{00000000-0005-0000-0000-00005B7D0000}"/>
    <cellStyle name="Notiz 3 2 6 2 2 3 2 2" xfId="19048" xr:uid="{00000000-0005-0000-0000-00005C7D0000}"/>
    <cellStyle name="Notiz 3 2 6 2 2 3 2 3" xfId="30775" xr:uid="{00000000-0005-0000-0000-00005D7D0000}"/>
    <cellStyle name="Notiz 3 2 6 2 2 3 3" xfId="11225" xr:uid="{00000000-0005-0000-0000-00005E7D0000}"/>
    <cellStyle name="Notiz 3 2 6 2 2 3 3 2" xfId="22953" xr:uid="{00000000-0005-0000-0000-00005F7D0000}"/>
    <cellStyle name="Notiz 3 2 6 2 2 3 3 3" xfId="34680" xr:uid="{00000000-0005-0000-0000-0000607D0000}"/>
    <cellStyle name="Notiz 3 2 6 2 2 3 4" xfId="15143" xr:uid="{00000000-0005-0000-0000-0000617D0000}"/>
    <cellStyle name="Notiz 3 2 6 2 2 3 5" xfId="26870" xr:uid="{00000000-0005-0000-0000-0000627D0000}"/>
    <cellStyle name="Notiz 3 2 6 2 2 4" xfId="4724" xr:uid="{00000000-0005-0000-0000-0000637D0000}"/>
    <cellStyle name="Notiz 3 2 6 2 2 4 2" xfId="16452" xr:uid="{00000000-0005-0000-0000-0000647D0000}"/>
    <cellStyle name="Notiz 3 2 6 2 2 4 3" xfId="28179" xr:uid="{00000000-0005-0000-0000-0000657D0000}"/>
    <cellStyle name="Notiz 3 2 6 2 2 5" xfId="8629" xr:uid="{00000000-0005-0000-0000-0000667D0000}"/>
    <cellStyle name="Notiz 3 2 6 2 2 5 2" xfId="20357" xr:uid="{00000000-0005-0000-0000-0000677D0000}"/>
    <cellStyle name="Notiz 3 2 6 2 2 5 3" xfId="32084" xr:uid="{00000000-0005-0000-0000-0000687D0000}"/>
    <cellStyle name="Notiz 3 2 6 2 2 6" xfId="12547" xr:uid="{00000000-0005-0000-0000-0000697D0000}"/>
    <cellStyle name="Notiz 3 2 6 2 2 7" xfId="24274" xr:uid="{00000000-0005-0000-0000-00006A7D0000}"/>
    <cellStyle name="Notiz 3 2 6 2 3" xfId="1248" xr:uid="{00000000-0005-0000-0000-00006B7D0000}"/>
    <cellStyle name="Notiz 3 2 6 2 3 2" xfId="2546" xr:uid="{00000000-0005-0000-0000-00006C7D0000}"/>
    <cellStyle name="Notiz 3 2 6 2 3 2 2" xfId="6451" xr:uid="{00000000-0005-0000-0000-00006D7D0000}"/>
    <cellStyle name="Notiz 3 2 6 2 3 2 2 2" xfId="18179" xr:uid="{00000000-0005-0000-0000-00006E7D0000}"/>
    <cellStyle name="Notiz 3 2 6 2 3 2 2 3" xfId="29906" xr:uid="{00000000-0005-0000-0000-00006F7D0000}"/>
    <cellStyle name="Notiz 3 2 6 2 3 2 3" xfId="10356" xr:uid="{00000000-0005-0000-0000-0000707D0000}"/>
    <cellStyle name="Notiz 3 2 6 2 3 2 3 2" xfId="22084" xr:uid="{00000000-0005-0000-0000-0000717D0000}"/>
    <cellStyle name="Notiz 3 2 6 2 3 2 3 3" xfId="33811" xr:uid="{00000000-0005-0000-0000-0000727D0000}"/>
    <cellStyle name="Notiz 3 2 6 2 3 2 4" xfId="14274" xr:uid="{00000000-0005-0000-0000-0000737D0000}"/>
    <cellStyle name="Notiz 3 2 6 2 3 2 5" xfId="26001" xr:uid="{00000000-0005-0000-0000-0000747D0000}"/>
    <cellStyle name="Notiz 3 2 6 2 3 3" xfId="3844" xr:uid="{00000000-0005-0000-0000-0000757D0000}"/>
    <cellStyle name="Notiz 3 2 6 2 3 3 2" xfId="7749" xr:uid="{00000000-0005-0000-0000-0000767D0000}"/>
    <cellStyle name="Notiz 3 2 6 2 3 3 2 2" xfId="19477" xr:uid="{00000000-0005-0000-0000-0000777D0000}"/>
    <cellStyle name="Notiz 3 2 6 2 3 3 2 3" xfId="31204" xr:uid="{00000000-0005-0000-0000-0000787D0000}"/>
    <cellStyle name="Notiz 3 2 6 2 3 3 3" xfId="11654" xr:uid="{00000000-0005-0000-0000-0000797D0000}"/>
    <cellStyle name="Notiz 3 2 6 2 3 3 3 2" xfId="23382" xr:uid="{00000000-0005-0000-0000-00007A7D0000}"/>
    <cellStyle name="Notiz 3 2 6 2 3 3 3 3" xfId="35109" xr:uid="{00000000-0005-0000-0000-00007B7D0000}"/>
    <cellStyle name="Notiz 3 2 6 2 3 3 4" xfId="15572" xr:uid="{00000000-0005-0000-0000-00007C7D0000}"/>
    <cellStyle name="Notiz 3 2 6 2 3 3 5" xfId="27299" xr:uid="{00000000-0005-0000-0000-00007D7D0000}"/>
    <cellStyle name="Notiz 3 2 6 2 3 4" xfId="5153" xr:uid="{00000000-0005-0000-0000-00007E7D0000}"/>
    <cellStyle name="Notiz 3 2 6 2 3 4 2" xfId="16881" xr:uid="{00000000-0005-0000-0000-00007F7D0000}"/>
    <cellStyle name="Notiz 3 2 6 2 3 4 3" xfId="28608" xr:uid="{00000000-0005-0000-0000-0000807D0000}"/>
    <cellStyle name="Notiz 3 2 6 2 3 5" xfId="9058" xr:uid="{00000000-0005-0000-0000-0000817D0000}"/>
    <cellStyle name="Notiz 3 2 6 2 3 5 2" xfId="20786" xr:uid="{00000000-0005-0000-0000-0000827D0000}"/>
    <cellStyle name="Notiz 3 2 6 2 3 5 3" xfId="32513" xr:uid="{00000000-0005-0000-0000-0000837D0000}"/>
    <cellStyle name="Notiz 3 2 6 2 3 6" xfId="12976" xr:uid="{00000000-0005-0000-0000-0000847D0000}"/>
    <cellStyle name="Notiz 3 2 6 2 3 7" xfId="24703" xr:uid="{00000000-0005-0000-0000-0000857D0000}"/>
    <cellStyle name="Notiz 3 2 6 2 4" xfId="1688" xr:uid="{00000000-0005-0000-0000-0000867D0000}"/>
    <cellStyle name="Notiz 3 2 6 2 4 2" xfId="5593" xr:uid="{00000000-0005-0000-0000-0000877D0000}"/>
    <cellStyle name="Notiz 3 2 6 2 4 2 2" xfId="17321" xr:uid="{00000000-0005-0000-0000-0000887D0000}"/>
    <cellStyle name="Notiz 3 2 6 2 4 2 3" xfId="29048" xr:uid="{00000000-0005-0000-0000-0000897D0000}"/>
    <cellStyle name="Notiz 3 2 6 2 4 3" xfId="9498" xr:uid="{00000000-0005-0000-0000-00008A7D0000}"/>
    <cellStyle name="Notiz 3 2 6 2 4 3 2" xfId="21226" xr:uid="{00000000-0005-0000-0000-00008B7D0000}"/>
    <cellStyle name="Notiz 3 2 6 2 4 3 3" xfId="32953" xr:uid="{00000000-0005-0000-0000-00008C7D0000}"/>
    <cellStyle name="Notiz 3 2 6 2 4 4" xfId="13416" xr:uid="{00000000-0005-0000-0000-00008D7D0000}"/>
    <cellStyle name="Notiz 3 2 6 2 4 5" xfId="25143" xr:uid="{00000000-0005-0000-0000-00008E7D0000}"/>
    <cellStyle name="Notiz 3 2 6 2 5" xfId="2986" xr:uid="{00000000-0005-0000-0000-00008F7D0000}"/>
    <cellStyle name="Notiz 3 2 6 2 5 2" xfId="6891" xr:uid="{00000000-0005-0000-0000-0000907D0000}"/>
    <cellStyle name="Notiz 3 2 6 2 5 2 2" xfId="18619" xr:uid="{00000000-0005-0000-0000-0000917D0000}"/>
    <cellStyle name="Notiz 3 2 6 2 5 2 3" xfId="30346" xr:uid="{00000000-0005-0000-0000-0000927D0000}"/>
    <cellStyle name="Notiz 3 2 6 2 5 3" xfId="10796" xr:uid="{00000000-0005-0000-0000-0000937D0000}"/>
    <cellStyle name="Notiz 3 2 6 2 5 3 2" xfId="22524" xr:uid="{00000000-0005-0000-0000-0000947D0000}"/>
    <cellStyle name="Notiz 3 2 6 2 5 3 3" xfId="34251" xr:uid="{00000000-0005-0000-0000-0000957D0000}"/>
    <cellStyle name="Notiz 3 2 6 2 5 4" xfId="14714" xr:uid="{00000000-0005-0000-0000-0000967D0000}"/>
    <cellStyle name="Notiz 3 2 6 2 5 5" xfId="26441" xr:uid="{00000000-0005-0000-0000-0000977D0000}"/>
    <cellStyle name="Notiz 3 2 6 2 6" xfId="4295" xr:uid="{00000000-0005-0000-0000-0000987D0000}"/>
    <cellStyle name="Notiz 3 2 6 2 6 2" xfId="16023" xr:uid="{00000000-0005-0000-0000-0000997D0000}"/>
    <cellStyle name="Notiz 3 2 6 2 6 3" xfId="27750" xr:uid="{00000000-0005-0000-0000-00009A7D0000}"/>
    <cellStyle name="Notiz 3 2 6 2 7" xfId="8200" xr:uid="{00000000-0005-0000-0000-00009B7D0000}"/>
    <cellStyle name="Notiz 3 2 6 2 7 2" xfId="19928" xr:uid="{00000000-0005-0000-0000-00009C7D0000}"/>
    <cellStyle name="Notiz 3 2 6 2 7 3" xfId="31655" xr:uid="{00000000-0005-0000-0000-00009D7D0000}"/>
    <cellStyle name="Notiz 3 2 6 2 8" xfId="12118" xr:uid="{00000000-0005-0000-0000-00009E7D0000}"/>
    <cellStyle name="Notiz 3 2 6 2 9" xfId="23845" xr:uid="{00000000-0005-0000-0000-00009F7D0000}"/>
    <cellStyle name="Notiz 3 2 6 3" xfId="489" xr:uid="{00000000-0005-0000-0000-0000A07D0000}"/>
    <cellStyle name="Notiz 3 2 6 3 2" xfId="918" xr:uid="{00000000-0005-0000-0000-0000A17D0000}"/>
    <cellStyle name="Notiz 3 2 6 3 2 2" xfId="2216" xr:uid="{00000000-0005-0000-0000-0000A27D0000}"/>
    <cellStyle name="Notiz 3 2 6 3 2 2 2" xfId="6121" xr:uid="{00000000-0005-0000-0000-0000A37D0000}"/>
    <cellStyle name="Notiz 3 2 6 3 2 2 2 2" xfId="17849" xr:uid="{00000000-0005-0000-0000-0000A47D0000}"/>
    <cellStyle name="Notiz 3 2 6 3 2 2 2 3" xfId="29576" xr:uid="{00000000-0005-0000-0000-0000A57D0000}"/>
    <cellStyle name="Notiz 3 2 6 3 2 2 3" xfId="10026" xr:uid="{00000000-0005-0000-0000-0000A67D0000}"/>
    <cellStyle name="Notiz 3 2 6 3 2 2 3 2" xfId="21754" xr:uid="{00000000-0005-0000-0000-0000A77D0000}"/>
    <cellStyle name="Notiz 3 2 6 3 2 2 3 3" xfId="33481" xr:uid="{00000000-0005-0000-0000-0000A87D0000}"/>
    <cellStyle name="Notiz 3 2 6 3 2 2 4" xfId="13944" xr:uid="{00000000-0005-0000-0000-0000A97D0000}"/>
    <cellStyle name="Notiz 3 2 6 3 2 2 5" xfId="25671" xr:uid="{00000000-0005-0000-0000-0000AA7D0000}"/>
    <cellStyle name="Notiz 3 2 6 3 2 3" xfId="3514" xr:uid="{00000000-0005-0000-0000-0000AB7D0000}"/>
    <cellStyle name="Notiz 3 2 6 3 2 3 2" xfId="7419" xr:uid="{00000000-0005-0000-0000-0000AC7D0000}"/>
    <cellStyle name="Notiz 3 2 6 3 2 3 2 2" xfId="19147" xr:uid="{00000000-0005-0000-0000-0000AD7D0000}"/>
    <cellStyle name="Notiz 3 2 6 3 2 3 2 3" xfId="30874" xr:uid="{00000000-0005-0000-0000-0000AE7D0000}"/>
    <cellStyle name="Notiz 3 2 6 3 2 3 3" xfId="11324" xr:uid="{00000000-0005-0000-0000-0000AF7D0000}"/>
    <cellStyle name="Notiz 3 2 6 3 2 3 3 2" xfId="23052" xr:uid="{00000000-0005-0000-0000-0000B07D0000}"/>
    <cellStyle name="Notiz 3 2 6 3 2 3 3 3" xfId="34779" xr:uid="{00000000-0005-0000-0000-0000B17D0000}"/>
    <cellStyle name="Notiz 3 2 6 3 2 3 4" xfId="15242" xr:uid="{00000000-0005-0000-0000-0000B27D0000}"/>
    <cellStyle name="Notiz 3 2 6 3 2 3 5" xfId="26969" xr:uid="{00000000-0005-0000-0000-0000B37D0000}"/>
    <cellStyle name="Notiz 3 2 6 3 2 4" xfId="4823" xr:uid="{00000000-0005-0000-0000-0000B47D0000}"/>
    <cellStyle name="Notiz 3 2 6 3 2 4 2" xfId="16551" xr:uid="{00000000-0005-0000-0000-0000B57D0000}"/>
    <cellStyle name="Notiz 3 2 6 3 2 4 3" xfId="28278" xr:uid="{00000000-0005-0000-0000-0000B67D0000}"/>
    <cellStyle name="Notiz 3 2 6 3 2 5" xfId="8728" xr:uid="{00000000-0005-0000-0000-0000B77D0000}"/>
    <cellStyle name="Notiz 3 2 6 3 2 5 2" xfId="20456" xr:uid="{00000000-0005-0000-0000-0000B87D0000}"/>
    <cellStyle name="Notiz 3 2 6 3 2 5 3" xfId="32183" xr:uid="{00000000-0005-0000-0000-0000B97D0000}"/>
    <cellStyle name="Notiz 3 2 6 3 2 6" xfId="12646" xr:uid="{00000000-0005-0000-0000-0000BA7D0000}"/>
    <cellStyle name="Notiz 3 2 6 3 2 7" xfId="24373" xr:uid="{00000000-0005-0000-0000-0000BB7D0000}"/>
    <cellStyle name="Notiz 3 2 6 3 3" xfId="1347" xr:uid="{00000000-0005-0000-0000-0000BC7D0000}"/>
    <cellStyle name="Notiz 3 2 6 3 3 2" xfId="2645" xr:uid="{00000000-0005-0000-0000-0000BD7D0000}"/>
    <cellStyle name="Notiz 3 2 6 3 3 2 2" xfId="6550" xr:uid="{00000000-0005-0000-0000-0000BE7D0000}"/>
    <cellStyle name="Notiz 3 2 6 3 3 2 2 2" xfId="18278" xr:uid="{00000000-0005-0000-0000-0000BF7D0000}"/>
    <cellStyle name="Notiz 3 2 6 3 3 2 2 3" xfId="30005" xr:uid="{00000000-0005-0000-0000-0000C07D0000}"/>
    <cellStyle name="Notiz 3 2 6 3 3 2 3" xfId="10455" xr:uid="{00000000-0005-0000-0000-0000C17D0000}"/>
    <cellStyle name="Notiz 3 2 6 3 3 2 3 2" xfId="22183" xr:uid="{00000000-0005-0000-0000-0000C27D0000}"/>
    <cellStyle name="Notiz 3 2 6 3 3 2 3 3" xfId="33910" xr:uid="{00000000-0005-0000-0000-0000C37D0000}"/>
    <cellStyle name="Notiz 3 2 6 3 3 2 4" xfId="14373" xr:uid="{00000000-0005-0000-0000-0000C47D0000}"/>
    <cellStyle name="Notiz 3 2 6 3 3 2 5" xfId="26100" xr:uid="{00000000-0005-0000-0000-0000C57D0000}"/>
    <cellStyle name="Notiz 3 2 6 3 3 3" xfId="3943" xr:uid="{00000000-0005-0000-0000-0000C67D0000}"/>
    <cellStyle name="Notiz 3 2 6 3 3 3 2" xfId="7848" xr:uid="{00000000-0005-0000-0000-0000C77D0000}"/>
    <cellStyle name="Notiz 3 2 6 3 3 3 2 2" xfId="19576" xr:uid="{00000000-0005-0000-0000-0000C87D0000}"/>
    <cellStyle name="Notiz 3 2 6 3 3 3 2 3" xfId="31303" xr:uid="{00000000-0005-0000-0000-0000C97D0000}"/>
    <cellStyle name="Notiz 3 2 6 3 3 3 3" xfId="11753" xr:uid="{00000000-0005-0000-0000-0000CA7D0000}"/>
    <cellStyle name="Notiz 3 2 6 3 3 3 3 2" xfId="23481" xr:uid="{00000000-0005-0000-0000-0000CB7D0000}"/>
    <cellStyle name="Notiz 3 2 6 3 3 3 3 3" xfId="35208" xr:uid="{00000000-0005-0000-0000-0000CC7D0000}"/>
    <cellStyle name="Notiz 3 2 6 3 3 3 4" xfId="15671" xr:uid="{00000000-0005-0000-0000-0000CD7D0000}"/>
    <cellStyle name="Notiz 3 2 6 3 3 3 5" xfId="27398" xr:uid="{00000000-0005-0000-0000-0000CE7D0000}"/>
    <cellStyle name="Notiz 3 2 6 3 3 4" xfId="5252" xr:uid="{00000000-0005-0000-0000-0000CF7D0000}"/>
    <cellStyle name="Notiz 3 2 6 3 3 4 2" xfId="16980" xr:uid="{00000000-0005-0000-0000-0000D07D0000}"/>
    <cellStyle name="Notiz 3 2 6 3 3 4 3" xfId="28707" xr:uid="{00000000-0005-0000-0000-0000D17D0000}"/>
    <cellStyle name="Notiz 3 2 6 3 3 5" xfId="9157" xr:uid="{00000000-0005-0000-0000-0000D27D0000}"/>
    <cellStyle name="Notiz 3 2 6 3 3 5 2" xfId="20885" xr:uid="{00000000-0005-0000-0000-0000D37D0000}"/>
    <cellStyle name="Notiz 3 2 6 3 3 5 3" xfId="32612" xr:uid="{00000000-0005-0000-0000-0000D47D0000}"/>
    <cellStyle name="Notiz 3 2 6 3 3 6" xfId="13075" xr:uid="{00000000-0005-0000-0000-0000D57D0000}"/>
    <cellStyle name="Notiz 3 2 6 3 3 7" xfId="24802" xr:uid="{00000000-0005-0000-0000-0000D67D0000}"/>
    <cellStyle name="Notiz 3 2 6 3 4" xfId="1787" xr:uid="{00000000-0005-0000-0000-0000D77D0000}"/>
    <cellStyle name="Notiz 3 2 6 3 4 2" xfId="5692" xr:uid="{00000000-0005-0000-0000-0000D87D0000}"/>
    <cellStyle name="Notiz 3 2 6 3 4 2 2" xfId="17420" xr:uid="{00000000-0005-0000-0000-0000D97D0000}"/>
    <cellStyle name="Notiz 3 2 6 3 4 2 3" xfId="29147" xr:uid="{00000000-0005-0000-0000-0000DA7D0000}"/>
    <cellStyle name="Notiz 3 2 6 3 4 3" xfId="9597" xr:uid="{00000000-0005-0000-0000-0000DB7D0000}"/>
    <cellStyle name="Notiz 3 2 6 3 4 3 2" xfId="21325" xr:uid="{00000000-0005-0000-0000-0000DC7D0000}"/>
    <cellStyle name="Notiz 3 2 6 3 4 3 3" xfId="33052" xr:uid="{00000000-0005-0000-0000-0000DD7D0000}"/>
    <cellStyle name="Notiz 3 2 6 3 4 4" xfId="13515" xr:uid="{00000000-0005-0000-0000-0000DE7D0000}"/>
    <cellStyle name="Notiz 3 2 6 3 4 5" xfId="25242" xr:uid="{00000000-0005-0000-0000-0000DF7D0000}"/>
    <cellStyle name="Notiz 3 2 6 3 5" xfId="3085" xr:uid="{00000000-0005-0000-0000-0000E07D0000}"/>
    <cellStyle name="Notiz 3 2 6 3 5 2" xfId="6990" xr:uid="{00000000-0005-0000-0000-0000E17D0000}"/>
    <cellStyle name="Notiz 3 2 6 3 5 2 2" xfId="18718" xr:uid="{00000000-0005-0000-0000-0000E27D0000}"/>
    <cellStyle name="Notiz 3 2 6 3 5 2 3" xfId="30445" xr:uid="{00000000-0005-0000-0000-0000E37D0000}"/>
    <cellStyle name="Notiz 3 2 6 3 5 3" xfId="10895" xr:uid="{00000000-0005-0000-0000-0000E47D0000}"/>
    <cellStyle name="Notiz 3 2 6 3 5 3 2" xfId="22623" xr:uid="{00000000-0005-0000-0000-0000E57D0000}"/>
    <cellStyle name="Notiz 3 2 6 3 5 3 3" xfId="34350" xr:uid="{00000000-0005-0000-0000-0000E67D0000}"/>
    <cellStyle name="Notiz 3 2 6 3 5 4" xfId="14813" xr:uid="{00000000-0005-0000-0000-0000E77D0000}"/>
    <cellStyle name="Notiz 3 2 6 3 5 5" xfId="26540" xr:uid="{00000000-0005-0000-0000-0000E87D0000}"/>
    <cellStyle name="Notiz 3 2 6 3 6" xfId="4394" xr:uid="{00000000-0005-0000-0000-0000E97D0000}"/>
    <cellStyle name="Notiz 3 2 6 3 6 2" xfId="16122" xr:uid="{00000000-0005-0000-0000-0000EA7D0000}"/>
    <cellStyle name="Notiz 3 2 6 3 6 3" xfId="27849" xr:uid="{00000000-0005-0000-0000-0000EB7D0000}"/>
    <cellStyle name="Notiz 3 2 6 3 7" xfId="8299" xr:uid="{00000000-0005-0000-0000-0000EC7D0000}"/>
    <cellStyle name="Notiz 3 2 6 3 7 2" xfId="20027" xr:uid="{00000000-0005-0000-0000-0000ED7D0000}"/>
    <cellStyle name="Notiz 3 2 6 3 7 3" xfId="31754" xr:uid="{00000000-0005-0000-0000-0000EE7D0000}"/>
    <cellStyle name="Notiz 3 2 6 3 8" xfId="12217" xr:uid="{00000000-0005-0000-0000-0000EF7D0000}"/>
    <cellStyle name="Notiz 3 2 6 3 9" xfId="23944" xr:uid="{00000000-0005-0000-0000-0000F07D0000}"/>
    <cellStyle name="Notiz 3 2 6 4" xfId="588" xr:uid="{00000000-0005-0000-0000-0000F17D0000}"/>
    <cellStyle name="Notiz 3 2 6 4 2" xfId="1017" xr:uid="{00000000-0005-0000-0000-0000F27D0000}"/>
    <cellStyle name="Notiz 3 2 6 4 2 2" xfId="2315" xr:uid="{00000000-0005-0000-0000-0000F37D0000}"/>
    <cellStyle name="Notiz 3 2 6 4 2 2 2" xfId="6220" xr:uid="{00000000-0005-0000-0000-0000F47D0000}"/>
    <cellStyle name="Notiz 3 2 6 4 2 2 2 2" xfId="17948" xr:uid="{00000000-0005-0000-0000-0000F57D0000}"/>
    <cellStyle name="Notiz 3 2 6 4 2 2 2 3" xfId="29675" xr:uid="{00000000-0005-0000-0000-0000F67D0000}"/>
    <cellStyle name="Notiz 3 2 6 4 2 2 3" xfId="10125" xr:uid="{00000000-0005-0000-0000-0000F77D0000}"/>
    <cellStyle name="Notiz 3 2 6 4 2 2 3 2" xfId="21853" xr:uid="{00000000-0005-0000-0000-0000F87D0000}"/>
    <cellStyle name="Notiz 3 2 6 4 2 2 3 3" xfId="33580" xr:uid="{00000000-0005-0000-0000-0000F97D0000}"/>
    <cellStyle name="Notiz 3 2 6 4 2 2 4" xfId="14043" xr:uid="{00000000-0005-0000-0000-0000FA7D0000}"/>
    <cellStyle name="Notiz 3 2 6 4 2 2 5" xfId="25770" xr:uid="{00000000-0005-0000-0000-0000FB7D0000}"/>
    <cellStyle name="Notiz 3 2 6 4 2 3" xfId="3613" xr:uid="{00000000-0005-0000-0000-0000FC7D0000}"/>
    <cellStyle name="Notiz 3 2 6 4 2 3 2" xfId="7518" xr:uid="{00000000-0005-0000-0000-0000FD7D0000}"/>
    <cellStyle name="Notiz 3 2 6 4 2 3 2 2" xfId="19246" xr:uid="{00000000-0005-0000-0000-0000FE7D0000}"/>
    <cellStyle name="Notiz 3 2 6 4 2 3 2 3" xfId="30973" xr:uid="{00000000-0005-0000-0000-0000FF7D0000}"/>
    <cellStyle name="Notiz 3 2 6 4 2 3 3" xfId="11423" xr:uid="{00000000-0005-0000-0000-0000007E0000}"/>
    <cellStyle name="Notiz 3 2 6 4 2 3 3 2" xfId="23151" xr:uid="{00000000-0005-0000-0000-0000017E0000}"/>
    <cellStyle name="Notiz 3 2 6 4 2 3 3 3" xfId="34878" xr:uid="{00000000-0005-0000-0000-0000027E0000}"/>
    <cellStyle name="Notiz 3 2 6 4 2 3 4" xfId="15341" xr:uid="{00000000-0005-0000-0000-0000037E0000}"/>
    <cellStyle name="Notiz 3 2 6 4 2 3 5" xfId="27068" xr:uid="{00000000-0005-0000-0000-0000047E0000}"/>
    <cellStyle name="Notiz 3 2 6 4 2 4" xfId="4922" xr:uid="{00000000-0005-0000-0000-0000057E0000}"/>
    <cellStyle name="Notiz 3 2 6 4 2 4 2" xfId="16650" xr:uid="{00000000-0005-0000-0000-0000067E0000}"/>
    <cellStyle name="Notiz 3 2 6 4 2 4 3" xfId="28377" xr:uid="{00000000-0005-0000-0000-0000077E0000}"/>
    <cellStyle name="Notiz 3 2 6 4 2 5" xfId="8827" xr:uid="{00000000-0005-0000-0000-0000087E0000}"/>
    <cellStyle name="Notiz 3 2 6 4 2 5 2" xfId="20555" xr:uid="{00000000-0005-0000-0000-0000097E0000}"/>
    <cellStyle name="Notiz 3 2 6 4 2 5 3" xfId="32282" xr:uid="{00000000-0005-0000-0000-00000A7E0000}"/>
    <cellStyle name="Notiz 3 2 6 4 2 6" xfId="12745" xr:uid="{00000000-0005-0000-0000-00000B7E0000}"/>
    <cellStyle name="Notiz 3 2 6 4 2 7" xfId="24472" xr:uid="{00000000-0005-0000-0000-00000C7E0000}"/>
    <cellStyle name="Notiz 3 2 6 4 3" xfId="1446" xr:uid="{00000000-0005-0000-0000-00000D7E0000}"/>
    <cellStyle name="Notiz 3 2 6 4 3 2" xfId="2744" xr:uid="{00000000-0005-0000-0000-00000E7E0000}"/>
    <cellStyle name="Notiz 3 2 6 4 3 2 2" xfId="6649" xr:uid="{00000000-0005-0000-0000-00000F7E0000}"/>
    <cellStyle name="Notiz 3 2 6 4 3 2 2 2" xfId="18377" xr:uid="{00000000-0005-0000-0000-0000107E0000}"/>
    <cellStyle name="Notiz 3 2 6 4 3 2 2 3" xfId="30104" xr:uid="{00000000-0005-0000-0000-0000117E0000}"/>
    <cellStyle name="Notiz 3 2 6 4 3 2 3" xfId="10554" xr:uid="{00000000-0005-0000-0000-0000127E0000}"/>
    <cellStyle name="Notiz 3 2 6 4 3 2 3 2" xfId="22282" xr:uid="{00000000-0005-0000-0000-0000137E0000}"/>
    <cellStyle name="Notiz 3 2 6 4 3 2 3 3" xfId="34009" xr:uid="{00000000-0005-0000-0000-0000147E0000}"/>
    <cellStyle name="Notiz 3 2 6 4 3 2 4" xfId="14472" xr:uid="{00000000-0005-0000-0000-0000157E0000}"/>
    <cellStyle name="Notiz 3 2 6 4 3 2 5" xfId="26199" xr:uid="{00000000-0005-0000-0000-0000167E0000}"/>
    <cellStyle name="Notiz 3 2 6 4 3 3" xfId="4042" xr:uid="{00000000-0005-0000-0000-0000177E0000}"/>
    <cellStyle name="Notiz 3 2 6 4 3 3 2" xfId="7947" xr:uid="{00000000-0005-0000-0000-0000187E0000}"/>
    <cellStyle name="Notiz 3 2 6 4 3 3 2 2" xfId="19675" xr:uid="{00000000-0005-0000-0000-0000197E0000}"/>
    <cellStyle name="Notiz 3 2 6 4 3 3 2 3" xfId="31402" xr:uid="{00000000-0005-0000-0000-00001A7E0000}"/>
    <cellStyle name="Notiz 3 2 6 4 3 3 3" xfId="11852" xr:uid="{00000000-0005-0000-0000-00001B7E0000}"/>
    <cellStyle name="Notiz 3 2 6 4 3 3 3 2" xfId="23580" xr:uid="{00000000-0005-0000-0000-00001C7E0000}"/>
    <cellStyle name="Notiz 3 2 6 4 3 3 3 3" xfId="35307" xr:uid="{00000000-0005-0000-0000-00001D7E0000}"/>
    <cellStyle name="Notiz 3 2 6 4 3 3 4" xfId="15770" xr:uid="{00000000-0005-0000-0000-00001E7E0000}"/>
    <cellStyle name="Notiz 3 2 6 4 3 3 5" xfId="27497" xr:uid="{00000000-0005-0000-0000-00001F7E0000}"/>
    <cellStyle name="Notiz 3 2 6 4 3 4" xfId="5351" xr:uid="{00000000-0005-0000-0000-0000207E0000}"/>
    <cellStyle name="Notiz 3 2 6 4 3 4 2" xfId="17079" xr:uid="{00000000-0005-0000-0000-0000217E0000}"/>
    <cellStyle name="Notiz 3 2 6 4 3 4 3" xfId="28806" xr:uid="{00000000-0005-0000-0000-0000227E0000}"/>
    <cellStyle name="Notiz 3 2 6 4 3 5" xfId="9256" xr:uid="{00000000-0005-0000-0000-0000237E0000}"/>
    <cellStyle name="Notiz 3 2 6 4 3 5 2" xfId="20984" xr:uid="{00000000-0005-0000-0000-0000247E0000}"/>
    <cellStyle name="Notiz 3 2 6 4 3 5 3" xfId="32711" xr:uid="{00000000-0005-0000-0000-0000257E0000}"/>
    <cellStyle name="Notiz 3 2 6 4 3 6" xfId="13174" xr:uid="{00000000-0005-0000-0000-0000267E0000}"/>
    <cellStyle name="Notiz 3 2 6 4 3 7" xfId="24901" xr:uid="{00000000-0005-0000-0000-0000277E0000}"/>
    <cellStyle name="Notiz 3 2 6 4 4" xfId="1886" xr:uid="{00000000-0005-0000-0000-0000287E0000}"/>
    <cellStyle name="Notiz 3 2 6 4 4 2" xfId="5791" xr:uid="{00000000-0005-0000-0000-0000297E0000}"/>
    <cellStyle name="Notiz 3 2 6 4 4 2 2" xfId="17519" xr:uid="{00000000-0005-0000-0000-00002A7E0000}"/>
    <cellStyle name="Notiz 3 2 6 4 4 2 3" xfId="29246" xr:uid="{00000000-0005-0000-0000-00002B7E0000}"/>
    <cellStyle name="Notiz 3 2 6 4 4 3" xfId="9696" xr:uid="{00000000-0005-0000-0000-00002C7E0000}"/>
    <cellStyle name="Notiz 3 2 6 4 4 3 2" xfId="21424" xr:uid="{00000000-0005-0000-0000-00002D7E0000}"/>
    <cellStyle name="Notiz 3 2 6 4 4 3 3" xfId="33151" xr:uid="{00000000-0005-0000-0000-00002E7E0000}"/>
    <cellStyle name="Notiz 3 2 6 4 4 4" xfId="13614" xr:uid="{00000000-0005-0000-0000-00002F7E0000}"/>
    <cellStyle name="Notiz 3 2 6 4 4 5" xfId="25341" xr:uid="{00000000-0005-0000-0000-0000307E0000}"/>
    <cellStyle name="Notiz 3 2 6 4 5" xfId="3184" xr:uid="{00000000-0005-0000-0000-0000317E0000}"/>
    <cellStyle name="Notiz 3 2 6 4 5 2" xfId="7089" xr:uid="{00000000-0005-0000-0000-0000327E0000}"/>
    <cellStyle name="Notiz 3 2 6 4 5 2 2" xfId="18817" xr:uid="{00000000-0005-0000-0000-0000337E0000}"/>
    <cellStyle name="Notiz 3 2 6 4 5 2 3" xfId="30544" xr:uid="{00000000-0005-0000-0000-0000347E0000}"/>
    <cellStyle name="Notiz 3 2 6 4 5 3" xfId="10994" xr:uid="{00000000-0005-0000-0000-0000357E0000}"/>
    <cellStyle name="Notiz 3 2 6 4 5 3 2" xfId="22722" xr:uid="{00000000-0005-0000-0000-0000367E0000}"/>
    <cellStyle name="Notiz 3 2 6 4 5 3 3" xfId="34449" xr:uid="{00000000-0005-0000-0000-0000377E0000}"/>
    <cellStyle name="Notiz 3 2 6 4 5 4" xfId="14912" xr:uid="{00000000-0005-0000-0000-0000387E0000}"/>
    <cellStyle name="Notiz 3 2 6 4 5 5" xfId="26639" xr:uid="{00000000-0005-0000-0000-0000397E0000}"/>
    <cellStyle name="Notiz 3 2 6 4 6" xfId="4493" xr:uid="{00000000-0005-0000-0000-00003A7E0000}"/>
    <cellStyle name="Notiz 3 2 6 4 6 2" xfId="16221" xr:uid="{00000000-0005-0000-0000-00003B7E0000}"/>
    <cellStyle name="Notiz 3 2 6 4 6 3" xfId="27948" xr:uid="{00000000-0005-0000-0000-00003C7E0000}"/>
    <cellStyle name="Notiz 3 2 6 4 7" xfId="8398" xr:uid="{00000000-0005-0000-0000-00003D7E0000}"/>
    <cellStyle name="Notiz 3 2 6 4 7 2" xfId="20126" xr:uid="{00000000-0005-0000-0000-00003E7E0000}"/>
    <cellStyle name="Notiz 3 2 6 4 7 3" xfId="31853" xr:uid="{00000000-0005-0000-0000-00003F7E0000}"/>
    <cellStyle name="Notiz 3 2 6 4 8" xfId="12316" xr:uid="{00000000-0005-0000-0000-0000407E0000}"/>
    <cellStyle name="Notiz 3 2 6 4 9" xfId="24043" xr:uid="{00000000-0005-0000-0000-0000417E0000}"/>
    <cellStyle name="Notiz 3 2 6 5" xfId="705" xr:uid="{00000000-0005-0000-0000-0000427E0000}"/>
    <cellStyle name="Notiz 3 2 6 5 2" xfId="2003" xr:uid="{00000000-0005-0000-0000-0000437E0000}"/>
    <cellStyle name="Notiz 3 2 6 5 2 2" xfId="5908" xr:uid="{00000000-0005-0000-0000-0000447E0000}"/>
    <cellStyle name="Notiz 3 2 6 5 2 2 2" xfId="17636" xr:uid="{00000000-0005-0000-0000-0000457E0000}"/>
    <cellStyle name="Notiz 3 2 6 5 2 2 3" xfId="29363" xr:uid="{00000000-0005-0000-0000-0000467E0000}"/>
    <cellStyle name="Notiz 3 2 6 5 2 3" xfId="9813" xr:uid="{00000000-0005-0000-0000-0000477E0000}"/>
    <cellStyle name="Notiz 3 2 6 5 2 3 2" xfId="21541" xr:uid="{00000000-0005-0000-0000-0000487E0000}"/>
    <cellStyle name="Notiz 3 2 6 5 2 3 3" xfId="33268" xr:uid="{00000000-0005-0000-0000-0000497E0000}"/>
    <cellStyle name="Notiz 3 2 6 5 2 4" xfId="13731" xr:uid="{00000000-0005-0000-0000-00004A7E0000}"/>
    <cellStyle name="Notiz 3 2 6 5 2 5" xfId="25458" xr:uid="{00000000-0005-0000-0000-00004B7E0000}"/>
    <cellStyle name="Notiz 3 2 6 5 3" xfId="3301" xr:uid="{00000000-0005-0000-0000-00004C7E0000}"/>
    <cellStyle name="Notiz 3 2 6 5 3 2" xfId="7206" xr:uid="{00000000-0005-0000-0000-00004D7E0000}"/>
    <cellStyle name="Notiz 3 2 6 5 3 2 2" xfId="18934" xr:uid="{00000000-0005-0000-0000-00004E7E0000}"/>
    <cellStyle name="Notiz 3 2 6 5 3 2 3" xfId="30661" xr:uid="{00000000-0005-0000-0000-00004F7E0000}"/>
    <cellStyle name="Notiz 3 2 6 5 3 3" xfId="11111" xr:uid="{00000000-0005-0000-0000-0000507E0000}"/>
    <cellStyle name="Notiz 3 2 6 5 3 3 2" xfId="22839" xr:uid="{00000000-0005-0000-0000-0000517E0000}"/>
    <cellStyle name="Notiz 3 2 6 5 3 3 3" xfId="34566" xr:uid="{00000000-0005-0000-0000-0000527E0000}"/>
    <cellStyle name="Notiz 3 2 6 5 3 4" xfId="15029" xr:uid="{00000000-0005-0000-0000-0000537E0000}"/>
    <cellStyle name="Notiz 3 2 6 5 3 5" xfId="26756" xr:uid="{00000000-0005-0000-0000-0000547E0000}"/>
    <cellStyle name="Notiz 3 2 6 5 4" xfId="4610" xr:uid="{00000000-0005-0000-0000-0000557E0000}"/>
    <cellStyle name="Notiz 3 2 6 5 4 2" xfId="16338" xr:uid="{00000000-0005-0000-0000-0000567E0000}"/>
    <cellStyle name="Notiz 3 2 6 5 4 3" xfId="28065" xr:uid="{00000000-0005-0000-0000-0000577E0000}"/>
    <cellStyle name="Notiz 3 2 6 5 5" xfId="8515" xr:uid="{00000000-0005-0000-0000-0000587E0000}"/>
    <cellStyle name="Notiz 3 2 6 5 5 2" xfId="20243" xr:uid="{00000000-0005-0000-0000-0000597E0000}"/>
    <cellStyle name="Notiz 3 2 6 5 5 3" xfId="31970" xr:uid="{00000000-0005-0000-0000-00005A7E0000}"/>
    <cellStyle name="Notiz 3 2 6 5 6" xfId="12433" xr:uid="{00000000-0005-0000-0000-00005B7E0000}"/>
    <cellStyle name="Notiz 3 2 6 5 7" xfId="24160" xr:uid="{00000000-0005-0000-0000-00005C7E0000}"/>
    <cellStyle name="Notiz 3 2 6 6" xfId="1134" xr:uid="{00000000-0005-0000-0000-00005D7E0000}"/>
    <cellStyle name="Notiz 3 2 6 6 2" xfId="2432" xr:uid="{00000000-0005-0000-0000-00005E7E0000}"/>
    <cellStyle name="Notiz 3 2 6 6 2 2" xfId="6337" xr:uid="{00000000-0005-0000-0000-00005F7E0000}"/>
    <cellStyle name="Notiz 3 2 6 6 2 2 2" xfId="18065" xr:uid="{00000000-0005-0000-0000-0000607E0000}"/>
    <cellStyle name="Notiz 3 2 6 6 2 2 3" xfId="29792" xr:uid="{00000000-0005-0000-0000-0000617E0000}"/>
    <cellStyle name="Notiz 3 2 6 6 2 3" xfId="10242" xr:uid="{00000000-0005-0000-0000-0000627E0000}"/>
    <cellStyle name="Notiz 3 2 6 6 2 3 2" xfId="21970" xr:uid="{00000000-0005-0000-0000-0000637E0000}"/>
    <cellStyle name="Notiz 3 2 6 6 2 3 3" xfId="33697" xr:uid="{00000000-0005-0000-0000-0000647E0000}"/>
    <cellStyle name="Notiz 3 2 6 6 2 4" xfId="14160" xr:uid="{00000000-0005-0000-0000-0000657E0000}"/>
    <cellStyle name="Notiz 3 2 6 6 2 5" xfId="25887" xr:uid="{00000000-0005-0000-0000-0000667E0000}"/>
    <cellStyle name="Notiz 3 2 6 6 3" xfId="3730" xr:uid="{00000000-0005-0000-0000-0000677E0000}"/>
    <cellStyle name="Notiz 3 2 6 6 3 2" xfId="7635" xr:uid="{00000000-0005-0000-0000-0000687E0000}"/>
    <cellStyle name="Notiz 3 2 6 6 3 2 2" xfId="19363" xr:uid="{00000000-0005-0000-0000-0000697E0000}"/>
    <cellStyle name="Notiz 3 2 6 6 3 2 3" xfId="31090" xr:uid="{00000000-0005-0000-0000-00006A7E0000}"/>
    <cellStyle name="Notiz 3 2 6 6 3 3" xfId="11540" xr:uid="{00000000-0005-0000-0000-00006B7E0000}"/>
    <cellStyle name="Notiz 3 2 6 6 3 3 2" xfId="23268" xr:uid="{00000000-0005-0000-0000-00006C7E0000}"/>
    <cellStyle name="Notiz 3 2 6 6 3 3 3" xfId="34995" xr:uid="{00000000-0005-0000-0000-00006D7E0000}"/>
    <cellStyle name="Notiz 3 2 6 6 3 4" xfId="15458" xr:uid="{00000000-0005-0000-0000-00006E7E0000}"/>
    <cellStyle name="Notiz 3 2 6 6 3 5" xfId="27185" xr:uid="{00000000-0005-0000-0000-00006F7E0000}"/>
    <cellStyle name="Notiz 3 2 6 6 4" xfId="5039" xr:uid="{00000000-0005-0000-0000-0000707E0000}"/>
    <cellStyle name="Notiz 3 2 6 6 4 2" xfId="16767" xr:uid="{00000000-0005-0000-0000-0000717E0000}"/>
    <cellStyle name="Notiz 3 2 6 6 4 3" xfId="28494" xr:uid="{00000000-0005-0000-0000-0000727E0000}"/>
    <cellStyle name="Notiz 3 2 6 6 5" xfId="8944" xr:uid="{00000000-0005-0000-0000-0000737E0000}"/>
    <cellStyle name="Notiz 3 2 6 6 5 2" xfId="20672" xr:uid="{00000000-0005-0000-0000-0000747E0000}"/>
    <cellStyle name="Notiz 3 2 6 6 5 3" xfId="32399" xr:uid="{00000000-0005-0000-0000-0000757E0000}"/>
    <cellStyle name="Notiz 3 2 6 6 6" xfId="12862" xr:uid="{00000000-0005-0000-0000-0000767E0000}"/>
    <cellStyle name="Notiz 3 2 6 6 7" xfId="24589" xr:uid="{00000000-0005-0000-0000-0000777E0000}"/>
    <cellStyle name="Notiz 3 2 6 7" xfId="1574" xr:uid="{00000000-0005-0000-0000-0000787E0000}"/>
    <cellStyle name="Notiz 3 2 6 7 2" xfId="5479" xr:uid="{00000000-0005-0000-0000-0000797E0000}"/>
    <cellStyle name="Notiz 3 2 6 7 2 2" xfId="17207" xr:uid="{00000000-0005-0000-0000-00007A7E0000}"/>
    <cellStyle name="Notiz 3 2 6 7 2 3" xfId="28934" xr:uid="{00000000-0005-0000-0000-00007B7E0000}"/>
    <cellStyle name="Notiz 3 2 6 7 3" xfId="9384" xr:uid="{00000000-0005-0000-0000-00007C7E0000}"/>
    <cellStyle name="Notiz 3 2 6 7 3 2" xfId="21112" xr:uid="{00000000-0005-0000-0000-00007D7E0000}"/>
    <cellStyle name="Notiz 3 2 6 7 3 3" xfId="32839" xr:uid="{00000000-0005-0000-0000-00007E7E0000}"/>
    <cellStyle name="Notiz 3 2 6 7 4" xfId="13302" xr:uid="{00000000-0005-0000-0000-00007F7E0000}"/>
    <cellStyle name="Notiz 3 2 6 7 5" xfId="25029" xr:uid="{00000000-0005-0000-0000-0000807E0000}"/>
    <cellStyle name="Notiz 3 2 6 8" xfId="2872" xr:uid="{00000000-0005-0000-0000-0000817E0000}"/>
    <cellStyle name="Notiz 3 2 6 8 2" xfId="6777" xr:uid="{00000000-0005-0000-0000-0000827E0000}"/>
    <cellStyle name="Notiz 3 2 6 8 2 2" xfId="18505" xr:uid="{00000000-0005-0000-0000-0000837E0000}"/>
    <cellStyle name="Notiz 3 2 6 8 2 3" xfId="30232" xr:uid="{00000000-0005-0000-0000-0000847E0000}"/>
    <cellStyle name="Notiz 3 2 6 8 3" xfId="10682" xr:uid="{00000000-0005-0000-0000-0000857E0000}"/>
    <cellStyle name="Notiz 3 2 6 8 3 2" xfId="22410" xr:uid="{00000000-0005-0000-0000-0000867E0000}"/>
    <cellStyle name="Notiz 3 2 6 8 3 3" xfId="34137" xr:uid="{00000000-0005-0000-0000-0000877E0000}"/>
    <cellStyle name="Notiz 3 2 6 8 4" xfId="14600" xr:uid="{00000000-0005-0000-0000-0000887E0000}"/>
    <cellStyle name="Notiz 3 2 6 8 5" xfId="26327" xr:uid="{00000000-0005-0000-0000-0000897E0000}"/>
    <cellStyle name="Notiz 3 2 6 9" xfId="4181" xr:uid="{00000000-0005-0000-0000-00008A7E0000}"/>
    <cellStyle name="Notiz 3 2 6 9 2" xfId="15909" xr:uid="{00000000-0005-0000-0000-00008B7E0000}"/>
    <cellStyle name="Notiz 3 2 6 9 3" xfId="27636" xr:uid="{00000000-0005-0000-0000-00008C7E0000}"/>
    <cellStyle name="Notiz 3 2 7" xfId="301" xr:uid="{00000000-0005-0000-0000-00008D7E0000}"/>
    <cellStyle name="Notiz 3 2 7 2" xfId="730" xr:uid="{00000000-0005-0000-0000-00008E7E0000}"/>
    <cellStyle name="Notiz 3 2 7 2 2" xfId="2028" xr:uid="{00000000-0005-0000-0000-00008F7E0000}"/>
    <cellStyle name="Notiz 3 2 7 2 2 2" xfId="5933" xr:uid="{00000000-0005-0000-0000-0000907E0000}"/>
    <cellStyle name="Notiz 3 2 7 2 2 2 2" xfId="17661" xr:uid="{00000000-0005-0000-0000-0000917E0000}"/>
    <cellStyle name="Notiz 3 2 7 2 2 2 3" xfId="29388" xr:uid="{00000000-0005-0000-0000-0000927E0000}"/>
    <cellStyle name="Notiz 3 2 7 2 2 3" xfId="9838" xr:uid="{00000000-0005-0000-0000-0000937E0000}"/>
    <cellStyle name="Notiz 3 2 7 2 2 3 2" xfId="21566" xr:uid="{00000000-0005-0000-0000-0000947E0000}"/>
    <cellStyle name="Notiz 3 2 7 2 2 3 3" xfId="33293" xr:uid="{00000000-0005-0000-0000-0000957E0000}"/>
    <cellStyle name="Notiz 3 2 7 2 2 4" xfId="13756" xr:uid="{00000000-0005-0000-0000-0000967E0000}"/>
    <cellStyle name="Notiz 3 2 7 2 2 5" xfId="25483" xr:uid="{00000000-0005-0000-0000-0000977E0000}"/>
    <cellStyle name="Notiz 3 2 7 2 3" xfId="3326" xr:uid="{00000000-0005-0000-0000-0000987E0000}"/>
    <cellStyle name="Notiz 3 2 7 2 3 2" xfId="7231" xr:uid="{00000000-0005-0000-0000-0000997E0000}"/>
    <cellStyle name="Notiz 3 2 7 2 3 2 2" xfId="18959" xr:uid="{00000000-0005-0000-0000-00009A7E0000}"/>
    <cellStyle name="Notiz 3 2 7 2 3 2 3" xfId="30686" xr:uid="{00000000-0005-0000-0000-00009B7E0000}"/>
    <cellStyle name="Notiz 3 2 7 2 3 3" xfId="11136" xr:uid="{00000000-0005-0000-0000-00009C7E0000}"/>
    <cellStyle name="Notiz 3 2 7 2 3 3 2" xfId="22864" xr:uid="{00000000-0005-0000-0000-00009D7E0000}"/>
    <cellStyle name="Notiz 3 2 7 2 3 3 3" xfId="34591" xr:uid="{00000000-0005-0000-0000-00009E7E0000}"/>
    <cellStyle name="Notiz 3 2 7 2 3 4" xfId="15054" xr:uid="{00000000-0005-0000-0000-00009F7E0000}"/>
    <cellStyle name="Notiz 3 2 7 2 3 5" xfId="26781" xr:uid="{00000000-0005-0000-0000-0000A07E0000}"/>
    <cellStyle name="Notiz 3 2 7 2 4" xfId="4635" xr:uid="{00000000-0005-0000-0000-0000A17E0000}"/>
    <cellStyle name="Notiz 3 2 7 2 4 2" xfId="16363" xr:uid="{00000000-0005-0000-0000-0000A27E0000}"/>
    <cellStyle name="Notiz 3 2 7 2 4 3" xfId="28090" xr:uid="{00000000-0005-0000-0000-0000A37E0000}"/>
    <cellStyle name="Notiz 3 2 7 2 5" xfId="8540" xr:uid="{00000000-0005-0000-0000-0000A47E0000}"/>
    <cellStyle name="Notiz 3 2 7 2 5 2" xfId="20268" xr:uid="{00000000-0005-0000-0000-0000A57E0000}"/>
    <cellStyle name="Notiz 3 2 7 2 5 3" xfId="31995" xr:uid="{00000000-0005-0000-0000-0000A67E0000}"/>
    <cellStyle name="Notiz 3 2 7 2 6" xfId="12458" xr:uid="{00000000-0005-0000-0000-0000A77E0000}"/>
    <cellStyle name="Notiz 3 2 7 2 7" xfId="24185" xr:uid="{00000000-0005-0000-0000-0000A87E0000}"/>
    <cellStyle name="Notiz 3 2 7 3" xfId="1159" xr:uid="{00000000-0005-0000-0000-0000A97E0000}"/>
    <cellStyle name="Notiz 3 2 7 3 2" xfId="2457" xr:uid="{00000000-0005-0000-0000-0000AA7E0000}"/>
    <cellStyle name="Notiz 3 2 7 3 2 2" xfId="6362" xr:uid="{00000000-0005-0000-0000-0000AB7E0000}"/>
    <cellStyle name="Notiz 3 2 7 3 2 2 2" xfId="18090" xr:uid="{00000000-0005-0000-0000-0000AC7E0000}"/>
    <cellStyle name="Notiz 3 2 7 3 2 2 3" xfId="29817" xr:uid="{00000000-0005-0000-0000-0000AD7E0000}"/>
    <cellStyle name="Notiz 3 2 7 3 2 3" xfId="10267" xr:uid="{00000000-0005-0000-0000-0000AE7E0000}"/>
    <cellStyle name="Notiz 3 2 7 3 2 3 2" xfId="21995" xr:uid="{00000000-0005-0000-0000-0000AF7E0000}"/>
    <cellStyle name="Notiz 3 2 7 3 2 3 3" xfId="33722" xr:uid="{00000000-0005-0000-0000-0000B07E0000}"/>
    <cellStyle name="Notiz 3 2 7 3 2 4" xfId="14185" xr:uid="{00000000-0005-0000-0000-0000B17E0000}"/>
    <cellStyle name="Notiz 3 2 7 3 2 5" xfId="25912" xr:uid="{00000000-0005-0000-0000-0000B27E0000}"/>
    <cellStyle name="Notiz 3 2 7 3 3" xfId="3755" xr:uid="{00000000-0005-0000-0000-0000B37E0000}"/>
    <cellStyle name="Notiz 3 2 7 3 3 2" xfId="7660" xr:uid="{00000000-0005-0000-0000-0000B47E0000}"/>
    <cellStyle name="Notiz 3 2 7 3 3 2 2" xfId="19388" xr:uid="{00000000-0005-0000-0000-0000B57E0000}"/>
    <cellStyle name="Notiz 3 2 7 3 3 2 3" xfId="31115" xr:uid="{00000000-0005-0000-0000-0000B67E0000}"/>
    <cellStyle name="Notiz 3 2 7 3 3 3" xfId="11565" xr:uid="{00000000-0005-0000-0000-0000B77E0000}"/>
    <cellStyle name="Notiz 3 2 7 3 3 3 2" xfId="23293" xr:uid="{00000000-0005-0000-0000-0000B87E0000}"/>
    <cellStyle name="Notiz 3 2 7 3 3 3 3" xfId="35020" xr:uid="{00000000-0005-0000-0000-0000B97E0000}"/>
    <cellStyle name="Notiz 3 2 7 3 3 4" xfId="15483" xr:uid="{00000000-0005-0000-0000-0000BA7E0000}"/>
    <cellStyle name="Notiz 3 2 7 3 3 5" xfId="27210" xr:uid="{00000000-0005-0000-0000-0000BB7E0000}"/>
    <cellStyle name="Notiz 3 2 7 3 4" xfId="5064" xr:uid="{00000000-0005-0000-0000-0000BC7E0000}"/>
    <cellStyle name="Notiz 3 2 7 3 4 2" xfId="16792" xr:uid="{00000000-0005-0000-0000-0000BD7E0000}"/>
    <cellStyle name="Notiz 3 2 7 3 4 3" xfId="28519" xr:uid="{00000000-0005-0000-0000-0000BE7E0000}"/>
    <cellStyle name="Notiz 3 2 7 3 5" xfId="8969" xr:uid="{00000000-0005-0000-0000-0000BF7E0000}"/>
    <cellStyle name="Notiz 3 2 7 3 5 2" xfId="20697" xr:uid="{00000000-0005-0000-0000-0000C07E0000}"/>
    <cellStyle name="Notiz 3 2 7 3 5 3" xfId="32424" xr:uid="{00000000-0005-0000-0000-0000C17E0000}"/>
    <cellStyle name="Notiz 3 2 7 3 6" xfId="12887" xr:uid="{00000000-0005-0000-0000-0000C27E0000}"/>
    <cellStyle name="Notiz 3 2 7 3 7" xfId="24614" xr:uid="{00000000-0005-0000-0000-0000C37E0000}"/>
    <cellStyle name="Notiz 3 2 7 4" xfId="1599" xr:uid="{00000000-0005-0000-0000-0000C47E0000}"/>
    <cellStyle name="Notiz 3 2 7 4 2" xfId="5504" xr:uid="{00000000-0005-0000-0000-0000C57E0000}"/>
    <cellStyle name="Notiz 3 2 7 4 2 2" xfId="17232" xr:uid="{00000000-0005-0000-0000-0000C67E0000}"/>
    <cellStyle name="Notiz 3 2 7 4 2 3" xfId="28959" xr:uid="{00000000-0005-0000-0000-0000C77E0000}"/>
    <cellStyle name="Notiz 3 2 7 4 3" xfId="9409" xr:uid="{00000000-0005-0000-0000-0000C87E0000}"/>
    <cellStyle name="Notiz 3 2 7 4 3 2" xfId="21137" xr:uid="{00000000-0005-0000-0000-0000C97E0000}"/>
    <cellStyle name="Notiz 3 2 7 4 3 3" xfId="32864" xr:uid="{00000000-0005-0000-0000-0000CA7E0000}"/>
    <cellStyle name="Notiz 3 2 7 4 4" xfId="13327" xr:uid="{00000000-0005-0000-0000-0000CB7E0000}"/>
    <cellStyle name="Notiz 3 2 7 4 5" xfId="25054" xr:uid="{00000000-0005-0000-0000-0000CC7E0000}"/>
    <cellStyle name="Notiz 3 2 7 5" xfId="2897" xr:uid="{00000000-0005-0000-0000-0000CD7E0000}"/>
    <cellStyle name="Notiz 3 2 7 5 2" xfId="6802" xr:uid="{00000000-0005-0000-0000-0000CE7E0000}"/>
    <cellStyle name="Notiz 3 2 7 5 2 2" xfId="18530" xr:uid="{00000000-0005-0000-0000-0000CF7E0000}"/>
    <cellStyle name="Notiz 3 2 7 5 2 3" xfId="30257" xr:uid="{00000000-0005-0000-0000-0000D07E0000}"/>
    <cellStyle name="Notiz 3 2 7 5 3" xfId="10707" xr:uid="{00000000-0005-0000-0000-0000D17E0000}"/>
    <cellStyle name="Notiz 3 2 7 5 3 2" xfId="22435" xr:uid="{00000000-0005-0000-0000-0000D27E0000}"/>
    <cellStyle name="Notiz 3 2 7 5 3 3" xfId="34162" xr:uid="{00000000-0005-0000-0000-0000D37E0000}"/>
    <cellStyle name="Notiz 3 2 7 5 4" xfId="14625" xr:uid="{00000000-0005-0000-0000-0000D47E0000}"/>
    <cellStyle name="Notiz 3 2 7 5 5" xfId="26352" xr:uid="{00000000-0005-0000-0000-0000D57E0000}"/>
    <cellStyle name="Notiz 3 2 7 6" xfId="4206" xr:uid="{00000000-0005-0000-0000-0000D67E0000}"/>
    <cellStyle name="Notiz 3 2 7 6 2" xfId="15934" xr:uid="{00000000-0005-0000-0000-0000D77E0000}"/>
    <cellStyle name="Notiz 3 2 7 6 3" xfId="27661" xr:uid="{00000000-0005-0000-0000-0000D87E0000}"/>
    <cellStyle name="Notiz 3 2 7 7" xfId="8111" xr:uid="{00000000-0005-0000-0000-0000D97E0000}"/>
    <cellStyle name="Notiz 3 2 7 7 2" xfId="19839" xr:uid="{00000000-0005-0000-0000-0000DA7E0000}"/>
    <cellStyle name="Notiz 3 2 7 7 3" xfId="31566" xr:uid="{00000000-0005-0000-0000-0000DB7E0000}"/>
    <cellStyle name="Notiz 3 2 7 8" xfId="12029" xr:uid="{00000000-0005-0000-0000-0000DC7E0000}"/>
    <cellStyle name="Notiz 3 2 7 9" xfId="23756" xr:uid="{00000000-0005-0000-0000-0000DD7E0000}"/>
    <cellStyle name="Notiz 3 2 8" xfId="277" xr:uid="{00000000-0005-0000-0000-0000DE7E0000}"/>
    <cellStyle name="Notiz 3 2 8 2" xfId="706" xr:uid="{00000000-0005-0000-0000-0000DF7E0000}"/>
    <cellStyle name="Notiz 3 2 8 2 2" xfId="2004" xr:uid="{00000000-0005-0000-0000-0000E07E0000}"/>
    <cellStyle name="Notiz 3 2 8 2 2 2" xfId="5909" xr:uid="{00000000-0005-0000-0000-0000E17E0000}"/>
    <cellStyle name="Notiz 3 2 8 2 2 2 2" xfId="17637" xr:uid="{00000000-0005-0000-0000-0000E27E0000}"/>
    <cellStyle name="Notiz 3 2 8 2 2 2 3" xfId="29364" xr:uid="{00000000-0005-0000-0000-0000E37E0000}"/>
    <cellStyle name="Notiz 3 2 8 2 2 3" xfId="9814" xr:uid="{00000000-0005-0000-0000-0000E47E0000}"/>
    <cellStyle name="Notiz 3 2 8 2 2 3 2" xfId="21542" xr:uid="{00000000-0005-0000-0000-0000E57E0000}"/>
    <cellStyle name="Notiz 3 2 8 2 2 3 3" xfId="33269" xr:uid="{00000000-0005-0000-0000-0000E67E0000}"/>
    <cellStyle name="Notiz 3 2 8 2 2 4" xfId="13732" xr:uid="{00000000-0005-0000-0000-0000E77E0000}"/>
    <cellStyle name="Notiz 3 2 8 2 2 5" xfId="25459" xr:uid="{00000000-0005-0000-0000-0000E87E0000}"/>
    <cellStyle name="Notiz 3 2 8 2 3" xfId="3302" xr:uid="{00000000-0005-0000-0000-0000E97E0000}"/>
    <cellStyle name="Notiz 3 2 8 2 3 2" xfId="7207" xr:uid="{00000000-0005-0000-0000-0000EA7E0000}"/>
    <cellStyle name="Notiz 3 2 8 2 3 2 2" xfId="18935" xr:uid="{00000000-0005-0000-0000-0000EB7E0000}"/>
    <cellStyle name="Notiz 3 2 8 2 3 2 3" xfId="30662" xr:uid="{00000000-0005-0000-0000-0000EC7E0000}"/>
    <cellStyle name="Notiz 3 2 8 2 3 3" xfId="11112" xr:uid="{00000000-0005-0000-0000-0000ED7E0000}"/>
    <cellStyle name="Notiz 3 2 8 2 3 3 2" xfId="22840" xr:uid="{00000000-0005-0000-0000-0000EE7E0000}"/>
    <cellStyle name="Notiz 3 2 8 2 3 3 3" xfId="34567" xr:uid="{00000000-0005-0000-0000-0000EF7E0000}"/>
    <cellStyle name="Notiz 3 2 8 2 3 4" xfId="15030" xr:uid="{00000000-0005-0000-0000-0000F07E0000}"/>
    <cellStyle name="Notiz 3 2 8 2 3 5" xfId="26757" xr:uid="{00000000-0005-0000-0000-0000F17E0000}"/>
    <cellStyle name="Notiz 3 2 8 2 4" xfId="4611" xr:uid="{00000000-0005-0000-0000-0000F27E0000}"/>
    <cellStyle name="Notiz 3 2 8 2 4 2" xfId="16339" xr:uid="{00000000-0005-0000-0000-0000F37E0000}"/>
    <cellStyle name="Notiz 3 2 8 2 4 3" xfId="28066" xr:uid="{00000000-0005-0000-0000-0000F47E0000}"/>
    <cellStyle name="Notiz 3 2 8 2 5" xfId="8516" xr:uid="{00000000-0005-0000-0000-0000F57E0000}"/>
    <cellStyle name="Notiz 3 2 8 2 5 2" xfId="20244" xr:uid="{00000000-0005-0000-0000-0000F67E0000}"/>
    <cellStyle name="Notiz 3 2 8 2 5 3" xfId="31971" xr:uid="{00000000-0005-0000-0000-0000F77E0000}"/>
    <cellStyle name="Notiz 3 2 8 2 6" xfId="12434" xr:uid="{00000000-0005-0000-0000-0000F87E0000}"/>
    <cellStyle name="Notiz 3 2 8 2 7" xfId="24161" xr:uid="{00000000-0005-0000-0000-0000F97E0000}"/>
    <cellStyle name="Notiz 3 2 8 3" xfId="1135" xr:uid="{00000000-0005-0000-0000-0000FA7E0000}"/>
    <cellStyle name="Notiz 3 2 8 3 2" xfId="2433" xr:uid="{00000000-0005-0000-0000-0000FB7E0000}"/>
    <cellStyle name="Notiz 3 2 8 3 2 2" xfId="6338" xr:uid="{00000000-0005-0000-0000-0000FC7E0000}"/>
    <cellStyle name="Notiz 3 2 8 3 2 2 2" xfId="18066" xr:uid="{00000000-0005-0000-0000-0000FD7E0000}"/>
    <cellStyle name="Notiz 3 2 8 3 2 2 3" xfId="29793" xr:uid="{00000000-0005-0000-0000-0000FE7E0000}"/>
    <cellStyle name="Notiz 3 2 8 3 2 3" xfId="10243" xr:uid="{00000000-0005-0000-0000-0000FF7E0000}"/>
    <cellStyle name="Notiz 3 2 8 3 2 3 2" xfId="21971" xr:uid="{00000000-0005-0000-0000-0000007F0000}"/>
    <cellStyle name="Notiz 3 2 8 3 2 3 3" xfId="33698" xr:uid="{00000000-0005-0000-0000-0000017F0000}"/>
    <cellStyle name="Notiz 3 2 8 3 2 4" xfId="14161" xr:uid="{00000000-0005-0000-0000-0000027F0000}"/>
    <cellStyle name="Notiz 3 2 8 3 2 5" xfId="25888" xr:uid="{00000000-0005-0000-0000-0000037F0000}"/>
    <cellStyle name="Notiz 3 2 8 3 3" xfId="3731" xr:uid="{00000000-0005-0000-0000-0000047F0000}"/>
    <cellStyle name="Notiz 3 2 8 3 3 2" xfId="7636" xr:uid="{00000000-0005-0000-0000-0000057F0000}"/>
    <cellStyle name="Notiz 3 2 8 3 3 2 2" xfId="19364" xr:uid="{00000000-0005-0000-0000-0000067F0000}"/>
    <cellStyle name="Notiz 3 2 8 3 3 2 3" xfId="31091" xr:uid="{00000000-0005-0000-0000-0000077F0000}"/>
    <cellStyle name="Notiz 3 2 8 3 3 3" xfId="11541" xr:uid="{00000000-0005-0000-0000-0000087F0000}"/>
    <cellStyle name="Notiz 3 2 8 3 3 3 2" xfId="23269" xr:uid="{00000000-0005-0000-0000-0000097F0000}"/>
    <cellStyle name="Notiz 3 2 8 3 3 3 3" xfId="34996" xr:uid="{00000000-0005-0000-0000-00000A7F0000}"/>
    <cellStyle name="Notiz 3 2 8 3 3 4" xfId="15459" xr:uid="{00000000-0005-0000-0000-00000B7F0000}"/>
    <cellStyle name="Notiz 3 2 8 3 3 5" xfId="27186" xr:uid="{00000000-0005-0000-0000-00000C7F0000}"/>
    <cellStyle name="Notiz 3 2 8 3 4" xfId="5040" xr:uid="{00000000-0005-0000-0000-00000D7F0000}"/>
    <cellStyle name="Notiz 3 2 8 3 4 2" xfId="16768" xr:uid="{00000000-0005-0000-0000-00000E7F0000}"/>
    <cellStyle name="Notiz 3 2 8 3 4 3" xfId="28495" xr:uid="{00000000-0005-0000-0000-00000F7F0000}"/>
    <cellStyle name="Notiz 3 2 8 3 5" xfId="8945" xr:uid="{00000000-0005-0000-0000-0000107F0000}"/>
    <cellStyle name="Notiz 3 2 8 3 5 2" xfId="20673" xr:uid="{00000000-0005-0000-0000-0000117F0000}"/>
    <cellStyle name="Notiz 3 2 8 3 5 3" xfId="32400" xr:uid="{00000000-0005-0000-0000-0000127F0000}"/>
    <cellStyle name="Notiz 3 2 8 3 6" xfId="12863" xr:uid="{00000000-0005-0000-0000-0000137F0000}"/>
    <cellStyle name="Notiz 3 2 8 3 7" xfId="24590" xr:uid="{00000000-0005-0000-0000-0000147F0000}"/>
    <cellStyle name="Notiz 3 2 8 4" xfId="1575" xr:uid="{00000000-0005-0000-0000-0000157F0000}"/>
    <cellStyle name="Notiz 3 2 8 4 2" xfId="5480" xr:uid="{00000000-0005-0000-0000-0000167F0000}"/>
    <cellStyle name="Notiz 3 2 8 4 2 2" xfId="17208" xr:uid="{00000000-0005-0000-0000-0000177F0000}"/>
    <cellStyle name="Notiz 3 2 8 4 2 3" xfId="28935" xr:uid="{00000000-0005-0000-0000-0000187F0000}"/>
    <cellStyle name="Notiz 3 2 8 4 3" xfId="9385" xr:uid="{00000000-0005-0000-0000-0000197F0000}"/>
    <cellStyle name="Notiz 3 2 8 4 3 2" xfId="21113" xr:uid="{00000000-0005-0000-0000-00001A7F0000}"/>
    <cellStyle name="Notiz 3 2 8 4 3 3" xfId="32840" xr:uid="{00000000-0005-0000-0000-00001B7F0000}"/>
    <cellStyle name="Notiz 3 2 8 4 4" xfId="13303" xr:uid="{00000000-0005-0000-0000-00001C7F0000}"/>
    <cellStyle name="Notiz 3 2 8 4 5" xfId="25030" xr:uid="{00000000-0005-0000-0000-00001D7F0000}"/>
    <cellStyle name="Notiz 3 2 8 5" xfId="2873" xr:uid="{00000000-0005-0000-0000-00001E7F0000}"/>
    <cellStyle name="Notiz 3 2 8 5 2" xfId="6778" xr:uid="{00000000-0005-0000-0000-00001F7F0000}"/>
    <cellStyle name="Notiz 3 2 8 5 2 2" xfId="18506" xr:uid="{00000000-0005-0000-0000-0000207F0000}"/>
    <cellStyle name="Notiz 3 2 8 5 2 3" xfId="30233" xr:uid="{00000000-0005-0000-0000-0000217F0000}"/>
    <cellStyle name="Notiz 3 2 8 5 3" xfId="10683" xr:uid="{00000000-0005-0000-0000-0000227F0000}"/>
    <cellStyle name="Notiz 3 2 8 5 3 2" xfId="22411" xr:uid="{00000000-0005-0000-0000-0000237F0000}"/>
    <cellStyle name="Notiz 3 2 8 5 3 3" xfId="34138" xr:uid="{00000000-0005-0000-0000-0000247F0000}"/>
    <cellStyle name="Notiz 3 2 8 5 4" xfId="14601" xr:uid="{00000000-0005-0000-0000-0000257F0000}"/>
    <cellStyle name="Notiz 3 2 8 5 5" xfId="26328" xr:uid="{00000000-0005-0000-0000-0000267F0000}"/>
    <cellStyle name="Notiz 3 2 8 6" xfId="4182" xr:uid="{00000000-0005-0000-0000-0000277F0000}"/>
    <cellStyle name="Notiz 3 2 8 6 2" xfId="15910" xr:uid="{00000000-0005-0000-0000-0000287F0000}"/>
    <cellStyle name="Notiz 3 2 8 6 3" xfId="27637" xr:uid="{00000000-0005-0000-0000-0000297F0000}"/>
    <cellStyle name="Notiz 3 2 8 7" xfId="8087" xr:uid="{00000000-0005-0000-0000-00002A7F0000}"/>
    <cellStyle name="Notiz 3 2 8 7 2" xfId="19815" xr:uid="{00000000-0005-0000-0000-00002B7F0000}"/>
    <cellStyle name="Notiz 3 2 8 7 3" xfId="31542" xr:uid="{00000000-0005-0000-0000-00002C7F0000}"/>
    <cellStyle name="Notiz 3 2 8 8" xfId="12005" xr:uid="{00000000-0005-0000-0000-00002D7F0000}"/>
    <cellStyle name="Notiz 3 2 8 9" xfId="23732" xr:uid="{00000000-0005-0000-0000-00002E7F0000}"/>
    <cellStyle name="Notiz 3 2 9" xfId="332" xr:uid="{00000000-0005-0000-0000-00002F7F0000}"/>
    <cellStyle name="Notiz 3 2 9 2" xfId="761" xr:uid="{00000000-0005-0000-0000-0000307F0000}"/>
    <cellStyle name="Notiz 3 2 9 2 2" xfId="2059" xr:uid="{00000000-0005-0000-0000-0000317F0000}"/>
    <cellStyle name="Notiz 3 2 9 2 2 2" xfId="5964" xr:uid="{00000000-0005-0000-0000-0000327F0000}"/>
    <cellStyle name="Notiz 3 2 9 2 2 2 2" xfId="17692" xr:uid="{00000000-0005-0000-0000-0000337F0000}"/>
    <cellStyle name="Notiz 3 2 9 2 2 2 3" xfId="29419" xr:uid="{00000000-0005-0000-0000-0000347F0000}"/>
    <cellStyle name="Notiz 3 2 9 2 2 3" xfId="9869" xr:uid="{00000000-0005-0000-0000-0000357F0000}"/>
    <cellStyle name="Notiz 3 2 9 2 2 3 2" xfId="21597" xr:uid="{00000000-0005-0000-0000-0000367F0000}"/>
    <cellStyle name="Notiz 3 2 9 2 2 3 3" xfId="33324" xr:uid="{00000000-0005-0000-0000-0000377F0000}"/>
    <cellStyle name="Notiz 3 2 9 2 2 4" xfId="13787" xr:uid="{00000000-0005-0000-0000-0000387F0000}"/>
    <cellStyle name="Notiz 3 2 9 2 2 5" xfId="25514" xr:uid="{00000000-0005-0000-0000-0000397F0000}"/>
    <cellStyle name="Notiz 3 2 9 2 3" xfId="3357" xr:uid="{00000000-0005-0000-0000-00003A7F0000}"/>
    <cellStyle name="Notiz 3 2 9 2 3 2" xfId="7262" xr:uid="{00000000-0005-0000-0000-00003B7F0000}"/>
    <cellStyle name="Notiz 3 2 9 2 3 2 2" xfId="18990" xr:uid="{00000000-0005-0000-0000-00003C7F0000}"/>
    <cellStyle name="Notiz 3 2 9 2 3 2 3" xfId="30717" xr:uid="{00000000-0005-0000-0000-00003D7F0000}"/>
    <cellStyle name="Notiz 3 2 9 2 3 3" xfId="11167" xr:uid="{00000000-0005-0000-0000-00003E7F0000}"/>
    <cellStyle name="Notiz 3 2 9 2 3 3 2" xfId="22895" xr:uid="{00000000-0005-0000-0000-00003F7F0000}"/>
    <cellStyle name="Notiz 3 2 9 2 3 3 3" xfId="34622" xr:uid="{00000000-0005-0000-0000-0000407F0000}"/>
    <cellStyle name="Notiz 3 2 9 2 3 4" xfId="15085" xr:uid="{00000000-0005-0000-0000-0000417F0000}"/>
    <cellStyle name="Notiz 3 2 9 2 3 5" xfId="26812" xr:uid="{00000000-0005-0000-0000-0000427F0000}"/>
    <cellStyle name="Notiz 3 2 9 2 4" xfId="4666" xr:uid="{00000000-0005-0000-0000-0000437F0000}"/>
    <cellStyle name="Notiz 3 2 9 2 4 2" xfId="16394" xr:uid="{00000000-0005-0000-0000-0000447F0000}"/>
    <cellStyle name="Notiz 3 2 9 2 4 3" xfId="28121" xr:uid="{00000000-0005-0000-0000-0000457F0000}"/>
    <cellStyle name="Notiz 3 2 9 2 5" xfId="8571" xr:uid="{00000000-0005-0000-0000-0000467F0000}"/>
    <cellStyle name="Notiz 3 2 9 2 5 2" xfId="20299" xr:uid="{00000000-0005-0000-0000-0000477F0000}"/>
    <cellStyle name="Notiz 3 2 9 2 5 3" xfId="32026" xr:uid="{00000000-0005-0000-0000-0000487F0000}"/>
    <cellStyle name="Notiz 3 2 9 2 6" xfId="12489" xr:uid="{00000000-0005-0000-0000-0000497F0000}"/>
    <cellStyle name="Notiz 3 2 9 2 7" xfId="24216" xr:uid="{00000000-0005-0000-0000-00004A7F0000}"/>
    <cellStyle name="Notiz 3 2 9 3" xfId="1190" xr:uid="{00000000-0005-0000-0000-00004B7F0000}"/>
    <cellStyle name="Notiz 3 2 9 3 2" xfId="2488" xr:uid="{00000000-0005-0000-0000-00004C7F0000}"/>
    <cellStyle name="Notiz 3 2 9 3 2 2" xfId="6393" xr:uid="{00000000-0005-0000-0000-00004D7F0000}"/>
    <cellStyle name="Notiz 3 2 9 3 2 2 2" xfId="18121" xr:uid="{00000000-0005-0000-0000-00004E7F0000}"/>
    <cellStyle name="Notiz 3 2 9 3 2 2 3" xfId="29848" xr:uid="{00000000-0005-0000-0000-00004F7F0000}"/>
    <cellStyle name="Notiz 3 2 9 3 2 3" xfId="10298" xr:uid="{00000000-0005-0000-0000-0000507F0000}"/>
    <cellStyle name="Notiz 3 2 9 3 2 3 2" xfId="22026" xr:uid="{00000000-0005-0000-0000-0000517F0000}"/>
    <cellStyle name="Notiz 3 2 9 3 2 3 3" xfId="33753" xr:uid="{00000000-0005-0000-0000-0000527F0000}"/>
    <cellStyle name="Notiz 3 2 9 3 2 4" xfId="14216" xr:uid="{00000000-0005-0000-0000-0000537F0000}"/>
    <cellStyle name="Notiz 3 2 9 3 2 5" xfId="25943" xr:uid="{00000000-0005-0000-0000-0000547F0000}"/>
    <cellStyle name="Notiz 3 2 9 3 3" xfId="3786" xr:uid="{00000000-0005-0000-0000-0000557F0000}"/>
    <cellStyle name="Notiz 3 2 9 3 3 2" xfId="7691" xr:uid="{00000000-0005-0000-0000-0000567F0000}"/>
    <cellStyle name="Notiz 3 2 9 3 3 2 2" xfId="19419" xr:uid="{00000000-0005-0000-0000-0000577F0000}"/>
    <cellStyle name="Notiz 3 2 9 3 3 2 3" xfId="31146" xr:uid="{00000000-0005-0000-0000-0000587F0000}"/>
    <cellStyle name="Notiz 3 2 9 3 3 3" xfId="11596" xr:uid="{00000000-0005-0000-0000-0000597F0000}"/>
    <cellStyle name="Notiz 3 2 9 3 3 3 2" xfId="23324" xr:uid="{00000000-0005-0000-0000-00005A7F0000}"/>
    <cellStyle name="Notiz 3 2 9 3 3 3 3" xfId="35051" xr:uid="{00000000-0005-0000-0000-00005B7F0000}"/>
    <cellStyle name="Notiz 3 2 9 3 3 4" xfId="15514" xr:uid="{00000000-0005-0000-0000-00005C7F0000}"/>
    <cellStyle name="Notiz 3 2 9 3 3 5" xfId="27241" xr:uid="{00000000-0005-0000-0000-00005D7F0000}"/>
    <cellStyle name="Notiz 3 2 9 3 4" xfId="5095" xr:uid="{00000000-0005-0000-0000-00005E7F0000}"/>
    <cellStyle name="Notiz 3 2 9 3 4 2" xfId="16823" xr:uid="{00000000-0005-0000-0000-00005F7F0000}"/>
    <cellStyle name="Notiz 3 2 9 3 4 3" xfId="28550" xr:uid="{00000000-0005-0000-0000-0000607F0000}"/>
    <cellStyle name="Notiz 3 2 9 3 5" xfId="9000" xr:uid="{00000000-0005-0000-0000-0000617F0000}"/>
    <cellStyle name="Notiz 3 2 9 3 5 2" xfId="20728" xr:uid="{00000000-0005-0000-0000-0000627F0000}"/>
    <cellStyle name="Notiz 3 2 9 3 5 3" xfId="32455" xr:uid="{00000000-0005-0000-0000-0000637F0000}"/>
    <cellStyle name="Notiz 3 2 9 3 6" xfId="12918" xr:uid="{00000000-0005-0000-0000-0000647F0000}"/>
    <cellStyle name="Notiz 3 2 9 3 7" xfId="24645" xr:uid="{00000000-0005-0000-0000-0000657F0000}"/>
    <cellStyle name="Notiz 3 2 9 4" xfId="1630" xr:uid="{00000000-0005-0000-0000-0000667F0000}"/>
    <cellStyle name="Notiz 3 2 9 4 2" xfId="5535" xr:uid="{00000000-0005-0000-0000-0000677F0000}"/>
    <cellStyle name="Notiz 3 2 9 4 2 2" xfId="17263" xr:uid="{00000000-0005-0000-0000-0000687F0000}"/>
    <cellStyle name="Notiz 3 2 9 4 2 3" xfId="28990" xr:uid="{00000000-0005-0000-0000-0000697F0000}"/>
    <cellStyle name="Notiz 3 2 9 4 3" xfId="9440" xr:uid="{00000000-0005-0000-0000-00006A7F0000}"/>
    <cellStyle name="Notiz 3 2 9 4 3 2" xfId="21168" xr:uid="{00000000-0005-0000-0000-00006B7F0000}"/>
    <cellStyle name="Notiz 3 2 9 4 3 3" xfId="32895" xr:uid="{00000000-0005-0000-0000-00006C7F0000}"/>
    <cellStyle name="Notiz 3 2 9 4 4" xfId="13358" xr:uid="{00000000-0005-0000-0000-00006D7F0000}"/>
    <cellStyle name="Notiz 3 2 9 4 5" xfId="25085" xr:uid="{00000000-0005-0000-0000-00006E7F0000}"/>
    <cellStyle name="Notiz 3 2 9 5" xfId="2928" xr:uid="{00000000-0005-0000-0000-00006F7F0000}"/>
    <cellStyle name="Notiz 3 2 9 5 2" xfId="6833" xr:uid="{00000000-0005-0000-0000-0000707F0000}"/>
    <cellStyle name="Notiz 3 2 9 5 2 2" xfId="18561" xr:uid="{00000000-0005-0000-0000-0000717F0000}"/>
    <cellStyle name="Notiz 3 2 9 5 2 3" xfId="30288" xr:uid="{00000000-0005-0000-0000-0000727F0000}"/>
    <cellStyle name="Notiz 3 2 9 5 3" xfId="10738" xr:uid="{00000000-0005-0000-0000-0000737F0000}"/>
    <cellStyle name="Notiz 3 2 9 5 3 2" xfId="22466" xr:uid="{00000000-0005-0000-0000-0000747F0000}"/>
    <cellStyle name="Notiz 3 2 9 5 3 3" xfId="34193" xr:uid="{00000000-0005-0000-0000-0000757F0000}"/>
    <cellStyle name="Notiz 3 2 9 5 4" xfId="14656" xr:uid="{00000000-0005-0000-0000-0000767F0000}"/>
    <cellStyle name="Notiz 3 2 9 5 5" xfId="26383" xr:uid="{00000000-0005-0000-0000-0000777F0000}"/>
    <cellStyle name="Notiz 3 2 9 6" xfId="4237" xr:uid="{00000000-0005-0000-0000-0000787F0000}"/>
    <cellStyle name="Notiz 3 2 9 6 2" xfId="15965" xr:uid="{00000000-0005-0000-0000-0000797F0000}"/>
    <cellStyle name="Notiz 3 2 9 6 3" xfId="27692" xr:uid="{00000000-0005-0000-0000-00007A7F0000}"/>
    <cellStyle name="Notiz 3 2 9 7" xfId="8142" xr:uid="{00000000-0005-0000-0000-00007B7F0000}"/>
    <cellStyle name="Notiz 3 2 9 7 2" xfId="19870" xr:uid="{00000000-0005-0000-0000-00007C7F0000}"/>
    <cellStyle name="Notiz 3 2 9 7 3" xfId="31597" xr:uid="{00000000-0005-0000-0000-00007D7F0000}"/>
    <cellStyle name="Notiz 3 2 9 8" xfId="12060" xr:uid="{00000000-0005-0000-0000-00007E7F0000}"/>
    <cellStyle name="Notiz 3 2 9 9" xfId="23787" xr:uid="{00000000-0005-0000-0000-00007F7F0000}"/>
    <cellStyle name="Notiz 3 20" xfId="191" xr:uid="{00000000-0005-0000-0000-0000807F0000}"/>
    <cellStyle name="Notiz 3 21" xfId="169" xr:uid="{00000000-0005-0000-0000-0000817F0000}"/>
    <cellStyle name="Notiz 3 22" xfId="35422" xr:uid="{00000000-0005-0000-0000-0000827F0000}"/>
    <cellStyle name="Notiz 3 23" xfId="35435" xr:uid="{00000000-0005-0000-0000-0000837F0000}"/>
    <cellStyle name="Notiz 3 3" xfId="104" xr:uid="{00000000-0005-0000-0000-0000847F0000}"/>
    <cellStyle name="Notiz 3 3 10" xfId="2876" xr:uid="{00000000-0005-0000-0000-0000857F0000}"/>
    <cellStyle name="Notiz 3 3 10 2" xfId="6781" xr:uid="{00000000-0005-0000-0000-0000867F0000}"/>
    <cellStyle name="Notiz 3 3 10 2 2" xfId="18509" xr:uid="{00000000-0005-0000-0000-0000877F0000}"/>
    <cellStyle name="Notiz 3 3 10 2 3" xfId="30236" xr:uid="{00000000-0005-0000-0000-0000887F0000}"/>
    <cellStyle name="Notiz 3 3 10 3" xfId="10686" xr:uid="{00000000-0005-0000-0000-0000897F0000}"/>
    <cellStyle name="Notiz 3 3 10 3 2" xfId="22414" xr:uid="{00000000-0005-0000-0000-00008A7F0000}"/>
    <cellStyle name="Notiz 3 3 10 3 3" xfId="34141" xr:uid="{00000000-0005-0000-0000-00008B7F0000}"/>
    <cellStyle name="Notiz 3 3 10 4" xfId="14604" xr:uid="{00000000-0005-0000-0000-00008C7F0000}"/>
    <cellStyle name="Notiz 3 3 10 5" xfId="26331" xr:uid="{00000000-0005-0000-0000-00008D7F0000}"/>
    <cellStyle name="Notiz 3 3 11" xfId="4185" xr:uid="{00000000-0005-0000-0000-00008E7F0000}"/>
    <cellStyle name="Notiz 3 3 11 2" xfId="15913" xr:uid="{00000000-0005-0000-0000-00008F7F0000}"/>
    <cellStyle name="Notiz 3 3 11 3" xfId="27640" xr:uid="{00000000-0005-0000-0000-0000907F0000}"/>
    <cellStyle name="Notiz 3 3 12" xfId="8090" xr:uid="{00000000-0005-0000-0000-0000917F0000}"/>
    <cellStyle name="Notiz 3 3 12 2" xfId="19818" xr:uid="{00000000-0005-0000-0000-0000927F0000}"/>
    <cellStyle name="Notiz 3 3 12 3" xfId="31545" xr:uid="{00000000-0005-0000-0000-0000937F0000}"/>
    <cellStyle name="Notiz 3 3 13" xfId="12008" xr:uid="{00000000-0005-0000-0000-0000947F0000}"/>
    <cellStyle name="Notiz 3 3 14" xfId="23735" xr:uid="{00000000-0005-0000-0000-0000957F0000}"/>
    <cellStyle name="Notiz 3 3 15" xfId="35382" xr:uid="{00000000-0005-0000-0000-0000967F0000}"/>
    <cellStyle name="Notiz 3 3 16" xfId="35396" xr:uid="{00000000-0005-0000-0000-0000977F0000}"/>
    <cellStyle name="Notiz 3 3 17" xfId="35407" xr:uid="{00000000-0005-0000-0000-0000987F0000}"/>
    <cellStyle name="Notiz 3 3 18" xfId="280" xr:uid="{00000000-0005-0000-0000-0000997F0000}"/>
    <cellStyle name="Notiz 3 3 2" xfId="434" xr:uid="{00000000-0005-0000-0000-00009A7F0000}"/>
    <cellStyle name="Notiz 3 3 2 10" xfId="12162" xr:uid="{00000000-0005-0000-0000-00009B7F0000}"/>
    <cellStyle name="Notiz 3 3 2 11" xfId="23889" xr:uid="{00000000-0005-0000-0000-00009C7F0000}"/>
    <cellStyle name="Notiz 3 3 2 2" xfId="533" xr:uid="{00000000-0005-0000-0000-00009D7F0000}"/>
    <cellStyle name="Notiz 3 3 2 2 2" xfId="962" xr:uid="{00000000-0005-0000-0000-00009E7F0000}"/>
    <cellStyle name="Notiz 3 3 2 2 2 2" xfId="2260" xr:uid="{00000000-0005-0000-0000-00009F7F0000}"/>
    <cellStyle name="Notiz 3 3 2 2 2 2 2" xfId="6165" xr:uid="{00000000-0005-0000-0000-0000A07F0000}"/>
    <cellStyle name="Notiz 3 3 2 2 2 2 2 2" xfId="17893" xr:uid="{00000000-0005-0000-0000-0000A17F0000}"/>
    <cellStyle name="Notiz 3 3 2 2 2 2 2 3" xfId="29620" xr:uid="{00000000-0005-0000-0000-0000A27F0000}"/>
    <cellStyle name="Notiz 3 3 2 2 2 2 3" xfId="10070" xr:uid="{00000000-0005-0000-0000-0000A37F0000}"/>
    <cellStyle name="Notiz 3 3 2 2 2 2 3 2" xfId="21798" xr:uid="{00000000-0005-0000-0000-0000A47F0000}"/>
    <cellStyle name="Notiz 3 3 2 2 2 2 3 3" xfId="33525" xr:uid="{00000000-0005-0000-0000-0000A57F0000}"/>
    <cellStyle name="Notiz 3 3 2 2 2 2 4" xfId="13988" xr:uid="{00000000-0005-0000-0000-0000A67F0000}"/>
    <cellStyle name="Notiz 3 3 2 2 2 2 5" xfId="25715" xr:uid="{00000000-0005-0000-0000-0000A77F0000}"/>
    <cellStyle name="Notiz 3 3 2 2 2 3" xfId="3558" xr:uid="{00000000-0005-0000-0000-0000A87F0000}"/>
    <cellStyle name="Notiz 3 3 2 2 2 3 2" xfId="7463" xr:uid="{00000000-0005-0000-0000-0000A97F0000}"/>
    <cellStyle name="Notiz 3 3 2 2 2 3 2 2" xfId="19191" xr:uid="{00000000-0005-0000-0000-0000AA7F0000}"/>
    <cellStyle name="Notiz 3 3 2 2 2 3 2 3" xfId="30918" xr:uid="{00000000-0005-0000-0000-0000AB7F0000}"/>
    <cellStyle name="Notiz 3 3 2 2 2 3 3" xfId="11368" xr:uid="{00000000-0005-0000-0000-0000AC7F0000}"/>
    <cellStyle name="Notiz 3 3 2 2 2 3 3 2" xfId="23096" xr:uid="{00000000-0005-0000-0000-0000AD7F0000}"/>
    <cellStyle name="Notiz 3 3 2 2 2 3 3 3" xfId="34823" xr:uid="{00000000-0005-0000-0000-0000AE7F0000}"/>
    <cellStyle name="Notiz 3 3 2 2 2 3 4" xfId="15286" xr:uid="{00000000-0005-0000-0000-0000AF7F0000}"/>
    <cellStyle name="Notiz 3 3 2 2 2 3 5" xfId="27013" xr:uid="{00000000-0005-0000-0000-0000B07F0000}"/>
    <cellStyle name="Notiz 3 3 2 2 2 4" xfId="4867" xr:uid="{00000000-0005-0000-0000-0000B17F0000}"/>
    <cellStyle name="Notiz 3 3 2 2 2 4 2" xfId="16595" xr:uid="{00000000-0005-0000-0000-0000B27F0000}"/>
    <cellStyle name="Notiz 3 3 2 2 2 4 3" xfId="28322" xr:uid="{00000000-0005-0000-0000-0000B37F0000}"/>
    <cellStyle name="Notiz 3 3 2 2 2 5" xfId="8772" xr:uid="{00000000-0005-0000-0000-0000B47F0000}"/>
    <cellStyle name="Notiz 3 3 2 2 2 5 2" xfId="20500" xr:uid="{00000000-0005-0000-0000-0000B57F0000}"/>
    <cellStyle name="Notiz 3 3 2 2 2 5 3" xfId="32227" xr:uid="{00000000-0005-0000-0000-0000B67F0000}"/>
    <cellStyle name="Notiz 3 3 2 2 2 6" xfId="12690" xr:uid="{00000000-0005-0000-0000-0000B77F0000}"/>
    <cellStyle name="Notiz 3 3 2 2 2 7" xfId="24417" xr:uid="{00000000-0005-0000-0000-0000B87F0000}"/>
    <cellStyle name="Notiz 3 3 2 2 3" xfId="1391" xr:uid="{00000000-0005-0000-0000-0000B97F0000}"/>
    <cellStyle name="Notiz 3 3 2 2 3 2" xfId="2689" xr:uid="{00000000-0005-0000-0000-0000BA7F0000}"/>
    <cellStyle name="Notiz 3 3 2 2 3 2 2" xfId="6594" xr:uid="{00000000-0005-0000-0000-0000BB7F0000}"/>
    <cellStyle name="Notiz 3 3 2 2 3 2 2 2" xfId="18322" xr:uid="{00000000-0005-0000-0000-0000BC7F0000}"/>
    <cellStyle name="Notiz 3 3 2 2 3 2 2 3" xfId="30049" xr:uid="{00000000-0005-0000-0000-0000BD7F0000}"/>
    <cellStyle name="Notiz 3 3 2 2 3 2 3" xfId="10499" xr:uid="{00000000-0005-0000-0000-0000BE7F0000}"/>
    <cellStyle name="Notiz 3 3 2 2 3 2 3 2" xfId="22227" xr:uid="{00000000-0005-0000-0000-0000BF7F0000}"/>
    <cellStyle name="Notiz 3 3 2 2 3 2 3 3" xfId="33954" xr:uid="{00000000-0005-0000-0000-0000C07F0000}"/>
    <cellStyle name="Notiz 3 3 2 2 3 2 4" xfId="14417" xr:uid="{00000000-0005-0000-0000-0000C17F0000}"/>
    <cellStyle name="Notiz 3 3 2 2 3 2 5" xfId="26144" xr:uid="{00000000-0005-0000-0000-0000C27F0000}"/>
    <cellStyle name="Notiz 3 3 2 2 3 3" xfId="3987" xr:uid="{00000000-0005-0000-0000-0000C37F0000}"/>
    <cellStyle name="Notiz 3 3 2 2 3 3 2" xfId="7892" xr:uid="{00000000-0005-0000-0000-0000C47F0000}"/>
    <cellStyle name="Notiz 3 3 2 2 3 3 2 2" xfId="19620" xr:uid="{00000000-0005-0000-0000-0000C57F0000}"/>
    <cellStyle name="Notiz 3 3 2 2 3 3 2 3" xfId="31347" xr:uid="{00000000-0005-0000-0000-0000C67F0000}"/>
    <cellStyle name="Notiz 3 3 2 2 3 3 3" xfId="11797" xr:uid="{00000000-0005-0000-0000-0000C77F0000}"/>
    <cellStyle name="Notiz 3 3 2 2 3 3 3 2" xfId="23525" xr:uid="{00000000-0005-0000-0000-0000C87F0000}"/>
    <cellStyle name="Notiz 3 3 2 2 3 3 3 3" xfId="35252" xr:uid="{00000000-0005-0000-0000-0000C97F0000}"/>
    <cellStyle name="Notiz 3 3 2 2 3 3 4" xfId="15715" xr:uid="{00000000-0005-0000-0000-0000CA7F0000}"/>
    <cellStyle name="Notiz 3 3 2 2 3 3 5" xfId="27442" xr:uid="{00000000-0005-0000-0000-0000CB7F0000}"/>
    <cellStyle name="Notiz 3 3 2 2 3 4" xfId="5296" xr:uid="{00000000-0005-0000-0000-0000CC7F0000}"/>
    <cellStyle name="Notiz 3 3 2 2 3 4 2" xfId="17024" xr:uid="{00000000-0005-0000-0000-0000CD7F0000}"/>
    <cellStyle name="Notiz 3 3 2 2 3 4 3" xfId="28751" xr:uid="{00000000-0005-0000-0000-0000CE7F0000}"/>
    <cellStyle name="Notiz 3 3 2 2 3 5" xfId="9201" xr:uid="{00000000-0005-0000-0000-0000CF7F0000}"/>
    <cellStyle name="Notiz 3 3 2 2 3 5 2" xfId="20929" xr:uid="{00000000-0005-0000-0000-0000D07F0000}"/>
    <cellStyle name="Notiz 3 3 2 2 3 5 3" xfId="32656" xr:uid="{00000000-0005-0000-0000-0000D17F0000}"/>
    <cellStyle name="Notiz 3 3 2 2 3 6" xfId="13119" xr:uid="{00000000-0005-0000-0000-0000D27F0000}"/>
    <cellStyle name="Notiz 3 3 2 2 3 7" xfId="24846" xr:uid="{00000000-0005-0000-0000-0000D37F0000}"/>
    <cellStyle name="Notiz 3 3 2 2 4" xfId="1831" xr:uid="{00000000-0005-0000-0000-0000D47F0000}"/>
    <cellStyle name="Notiz 3 3 2 2 4 2" xfId="5736" xr:uid="{00000000-0005-0000-0000-0000D57F0000}"/>
    <cellStyle name="Notiz 3 3 2 2 4 2 2" xfId="17464" xr:uid="{00000000-0005-0000-0000-0000D67F0000}"/>
    <cellStyle name="Notiz 3 3 2 2 4 2 3" xfId="29191" xr:uid="{00000000-0005-0000-0000-0000D77F0000}"/>
    <cellStyle name="Notiz 3 3 2 2 4 3" xfId="9641" xr:uid="{00000000-0005-0000-0000-0000D87F0000}"/>
    <cellStyle name="Notiz 3 3 2 2 4 3 2" xfId="21369" xr:uid="{00000000-0005-0000-0000-0000D97F0000}"/>
    <cellStyle name="Notiz 3 3 2 2 4 3 3" xfId="33096" xr:uid="{00000000-0005-0000-0000-0000DA7F0000}"/>
    <cellStyle name="Notiz 3 3 2 2 4 4" xfId="13559" xr:uid="{00000000-0005-0000-0000-0000DB7F0000}"/>
    <cellStyle name="Notiz 3 3 2 2 4 5" xfId="25286" xr:uid="{00000000-0005-0000-0000-0000DC7F0000}"/>
    <cellStyle name="Notiz 3 3 2 2 5" xfId="3129" xr:uid="{00000000-0005-0000-0000-0000DD7F0000}"/>
    <cellStyle name="Notiz 3 3 2 2 5 2" xfId="7034" xr:uid="{00000000-0005-0000-0000-0000DE7F0000}"/>
    <cellStyle name="Notiz 3 3 2 2 5 2 2" xfId="18762" xr:uid="{00000000-0005-0000-0000-0000DF7F0000}"/>
    <cellStyle name="Notiz 3 3 2 2 5 2 3" xfId="30489" xr:uid="{00000000-0005-0000-0000-0000E07F0000}"/>
    <cellStyle name="Notiz 3 3 2 2 5 3" xfId="10939" xr:uid="{00000000-0005-0000-0000-0000E17F0000}"/>
    <cellStyle name="Notiz 3 3 2 2 5 3 2" xfId="22667" xr:uid="{00000000-0005-0000-0000-0000E27F0000}"/>
    <cellStyle name="Notiz 3 3 2 2 5 3 3" xfId="34394" xr:uid="{00000000-0005-0000-0000-0000E37F0000}"/>
    <cellStyle name="Notiz 3 3 2 2 5 4" xfId="14857" xr:uid="{00000000-0005-0000-0000-0000E47F0000}"/>
    <cellStyle name="Notiz 3 3 2 2 5 5" xfId="26584" xr:uid="{00000000-0005-0000-0000-0000E57F0000}"/>
    <cellStyle name="Notiz 3 3 2 2 6" xfId="4438" xr:uid="{00000000-0005-0000-0000-0000E67F0000}"/>
    <cellStyle name="Notiz 3 3 2 2 6 2" xfId="16166" xr:uid="{00000000-0005-0000-0000-0000E77F0000}"/>
    <cellStyle name="Notiz 3 3 2 2 6 3" xfId="27893" xr:uid="{00000000-0005-0000-0000-0000E87F0000}"/>
    <cellStyle name="Notiz 3 3 2 2 7" xfId="8343" xr:uid="{00000000-0005-0000-0000-0000E97F0000}"/>
    <cellStyle name="Notiz 3 3 2 2 7 2" xfId="20071" xr:uid="{00000000-0005-0000-0000-0000EA7F0000}"/>
    <cellStyle name="Notiz 3 3 2 2 7 3" xfId="31798" xr:uid="{00000000-0005-0000-0000-0000EB7F0000}"/>
    <cellStyle name="Notiz 3 3 2 2 8" xfId="12261" xr:uid="{00000000-0005-0000-0000-0000EC7F0000}"/>
    <cellStyle name="Notiz 3 3 2 2 9" xfId="23988" xr:uid="{00000000-0005-0000-0000-0000ED7F0000}"/>
    <cellStyle name="Notiz 3 3 2 3" xfId="632" xr:uid="{00000000-0005-0000-0000-0000EE7F0000}"/>
    <cellStyle name="Notiz 3 3 2 3 2" xfId="1061" xr:uid="{00000000-0005-0000-0000-0000EF7F0000}"/>
    <cellStyle name="Notiz 3 3 2 3 2 2" xfId="2359" xr:uid="{00000000-0005-0000-0000-0000F07F0000}"/>
    <cellStyle name="Notiz 3 3 2 3 2 2 2" xfId="6264" xr:uid="{00000000-0005-0000-0000-0000F17F0000}"/>
    <cellStyle name="Notiz 3 3 2 3 2 2 2 2" xfId="17992" xr:uid="{00000000-0005-0000-0000-0000F27F0000}"/>
    <cellStyle name="Notiz 3 3 2 3 2 2 2 3" xfId="29719" xr:uid="{00000000-0005-0000-0000-0000F37F0000}"/>
    <cellStyle name="Notiz 3 3 2 3 2 2 3" xfId="10169" xr:uid="{00000000-0005-0000-0000-0000F47F0000}"/>
    <cellStyle name="Notiz 3 3 2 3 2 2 3 2" xfId="21897" xr:uid="{00000000-0005-0000-0000-0000F57F0000}"/>
    <cellStyle name="Notiz 3 3 2 3 2 2 3 3" xfId="33624" xr:uid="{00000000-0005-0000-0000-0000F67F0000}"/>
    <cellStyle name="Notiz 3 3 2 3 2 2 4" xfId="14087" xr:uid="{00000000-0005-0000-0000-0000F77F0000}"/>
    <cellStyle name="Notiz 3 3 2 3 2 2 5" xfId="25814" xr:uid="{00000000-0005-0000-0000-0000F87F0000}"/>
    <cellStyle name="Notiz 3 3 2 3 2 3" xfId="3657" xr:uid="{00000000-0005-0000-0000-0000F97F0000}"/>
    <cellStyle name="Notiz 3 3 2 3 2 3 2" xfId="7562" xr:uid="{00000000-0005-0000-0000-0000FA7F0000}"/>
    <cellStyle name="Notiz 3 3 2 3 2 3 2 2" xfId="19290" xr:uid="{00000000-0005-0000-0000-0000FB7F0000}"/>
    <cellStyle name="Notiz 3 3 2 3 2 3 2 3" xfId="31017" xr:uid="{00000000-0005-0000-0000-0000FC7F0000}"/>
    <cellStyle name="Notiz 3 3 2 3 2 3 3" xfId="11467" xr:uid="{00000000-0005-0000-0000-0000FD7F0000}"/>
    <cellStyle name="Notiz 3 3 2 3 2 3 3 2" xfId="23195" xr:uid="{00000000-0005-0000-0000-0000FE7F0000}"/>
    <cellStyle name="Notiz 3 3 2 3 2 3 3 3" xfId="34922" xr:uid="{00000000-0005-0000-0000-0000FF7F0000}"/>
    <cellStyle name="Notiz 3 3 2 3 2 3 4" xfId="15385" xr:uid="{00000000-0005-0000-0000-000000800000}"/>
    <cellStyle name="Notiz 3 3 2 3 2 3 5" xfId="27112" xr:uid="{00000000-0005-0000-0000-000001800000}"/>
    <cellStyle name="Notiz 3 3 2 3 2 4" xfId="4966" xr:uid="{00000000-0005-0000-0000-000002800000}"/>
    <cellStyle name="Notiz 3 3 2 3 2 4 2" xfId="16694" xr:uid="{00000000-0005-0000-0000-000003800000}"/>
    <cellStyle name="Notiz 3 3 2 3 2 4 3" xfId="28421" xr:uid="{00000000-0005-0000-0000-000004800000}"/>
    <cellStyle name="Notiz 3 3 2 3 2 5" xfId="8871" xr:uid="{00000000-0005-0000-0000-000005800000}"/>
    <cellStyle name="Notiz 3 3 2 3 2 5 2" xfId="20599" xr:uid="{00000000-0005-0000-0000-000006800000}"/>
    <cellStyle name="Notiz 3 3 2 3 2 5 3" xfId="32326" xr:uid="{00000000-0005-0000-0000-000007800000}"/>
    <cellStyle name="Notiz 3 3 2 3 2 6" xfId="12789" xr:uid="{00000000-0005-0000-0000-000008800000}"/>
    <cellStyle name="Notiz 3 3 2 3 2 7" xfId="24516" xr:uid="{00000000-0005-0000-0000-000009800000}"/>
    <cellStyle name="Notiz 3 3 2 3 3" xfId="1490" xr:uid="{00000000-0005-0000-0000-00000A800000}"/>
    <cellStyle name="Notiz 3 3 2 3 3 2" xfId="2788" xr:uid="{00000000-0005-0000-0000-00000B800000}"/>
    <cellStyle name="Notiz 3 3 2 3 3 2 2" xfId="6693" xr:uid="{00000000-0005-0000-0000-00000C800000}"/>
    <cellStyle name="Notiz 3 3 2 3 3 2 2 2" xfId="18421" xr:uid="{00000000-0005-0000-0000-00000D800000}"/>
    <cellStyle name="Notiz 3 3 2 3 3 2 2 3" xfId="30148" xr:uid="{00000000-0005-0000-0000-00000E800000}"/>
    <cellStyle name="Notiz 3 3 2 3 3 2 3" xfId="10598" xr:uid="{00000000-0005-0000-0000-00000F800000}"/>
    <cellStyle name="Notiz 3 3 2 3 3 2 3 2" xfId="22326" xr:uid="{00000000-0005-0000-0000-000010800000}"/>
    <cellStyle name="Notiz 3 3 2 3 3 2 3 3" xfId="34053" xr:uid="{00000000-0005-0000-0000-000011800000}"/>
    <cellStyle name="Notiz 3 3 2 3 3 2 4" xfId="14516" xr:uid="{00000000-0005-0000-0000-000012800000}"/>
    <cellStyle name="Notiz 3 3 2 3 3 2 5" xfId="26243" xr:uid="{00000000-0005-0000-0000-000013800000}"/>
    <cellStyle name="Notiz 3 3 2 3 3 3" xfId="4086" xr:uid="{00000000-0005-0000-0000-000014800000}"/>
    <cellStyle name="Notiz 3 3 2 3 3 3 2" xfId="7991" xr:uid="{00000000-0005-0000-0000-000015800000}"/>
    <cellStyle name="Notiz 3 3 2 3 3 3 2 2" xfId="19719" xr:uid="{00000000-0005-0000-0000-000016800000}"/>
    <cellStyle name="Notiz 3 3 2 3 3 3 2 3" xfId="31446" xr:uid="{00000000-0005-0000-0000-000017800000}"/>
    <cellStyle name="Notiz 3 3 2 3 3 3 3" xfId="11896" xr:uid="{00000000-0005-0000-0000-000018800000}"/>
    <cellStyle name="Notiz 3 3 2 3 3 3 3 2" xfId="23624" xr:uid="{00000000-0005-0000-0000-000019800000}"/>
    <cellStyle name="Notiz 3 3 2 3 3 3 3 3" xfId="35351" xr:uid="{00000000-0005-0000-0000-00001A800000}"/>
    <cellStyle name="Notiz 3 3 2 3 3 3 4" xfId="15814" xr:uid="{00000000-0005-0000-0000-00001B800000}"/>
    <cellStyle name="Notiz 3 3 2 3 3 3 5" xfId="27541" xr:uid="{00000000-0005-0000-0000-00001C800000}"/>
    <cellStyle name="Notiz 3 3 2 3 3 4" xfId="5395" xr:uid="{00000000-0005-0000-0000-00001D800000}"/>
    <cellStyle name="Notiz 3 3 2 3 3 4 2" xfId="17123" xr:uid="{00000000-0005-0000-0000-00001E800000}"/>
    <cellStyle name="Notiz 3 3 2 3 3 4 3" xfId="28850" xr:uid="{00000000-0005-0000-0000-00001F800000}"/>
    <cellStyle name="Notiz 3 3 2 3 3 5" xfId="9300" xr:uid="{00000000-0005-0000-0000-000020800000}"/>
    <cellStyle name="Notiz 3 3 2 3 3 5 2" xfId="21028" xr:uid="{00000000-0005-0000-0000-000021800000}"/>
    <cellStyle name="Notiz 3 3 2 3 3 5 3" xfId="32755" xr:uid="{00000000-0005-0000-0000-000022800000}"/>
    <cellStyle name="Notiz 3 3 2 3 3 6" xfId="13218" xr:uid="{00000000-0005-0000-0000-000023800000}"/>
    <cellStyle name="Notiz 3 3 2 3 3 7" xfId="24945" xr:uid="{00000000-0005-0000-0000-000024800000}"/>
    <cellStyle name="Notiz 3 3 2 3 4" xfId="1930" xr:uid="{00000000-0005-0000-0000-000025800000}"/>
    <cellStyle name="Notiz 3 3 2 3 4 2" xfId="5835" xr:uid="{00000000-0005-0000-0000-000026800000}"/>
    <cellStyle name="Notiz 3 3 2 3 4 2 2" xfId="17563" xr:uid="{00000000-0005-0000-0000-000027800000}"/>
    <cellStyle name="Notiz 3 3 2 3 4 2 3" xfId="29290" xr:uid="{00000000-0005-0000-0000-000028800000}"/>
    <cellStyle name="Notiz 3 3 2 3 4 3" xfId="9740" xr:uid="{00000000-0005-0000-0000-000029800000}"/>
    <cellStyle name="Notiz 3 3 2 3 4 3 2" xfId="21468" xr:uid="{00000000-0005-0000-0000-00002A800000}"/>
    <cellStyle name="Notiz 3 3 2 3 4 3 3" xfId="33195" xr:uid="{00000000-0005-0000-0000-00002B800000}"/>
    <cellStyle name="Notiz 3 3 2 3 4 4" xfId="13658" xr:uid="{00000000-0005-0000-0000-00002C800000}"/>
    <cellStyle name="Notiz 3 3 2 3 4 5" xfId="25385" xr:uid="{00000000-0005-0000-0000-00002D800000}"/>
    <cellStyle name="Notiz 3 3 2 3 5" xfId="3228" xr:uid="{00000000-0005-0000-0000-00002E800000}"/>
    <cellStyle name="Notiz 3 3 2 3 5 2" xfId="7133" xr:uid="{00000000-0005-0000-0000-00002F800000}"/>
    <cellStyle name="Notiz 3 3 2 3 5 2 2" xfId="18861" xr:uid="{00000000-0005-0000-0000-000030800000}"/>
    <cellStyle name="Notiz 3 3 2 3 5 2 3" xfId="30588" xr:uid="{00000000-0005-0000-0000-000031800000}"/>
    <cellStyle name="Notiz 3 3 2 3 5 3" xfId="11038" xr:uid="{00000000-0005-0000-0000-000032800000}"/>
    <cellStyle name="Notiz 3 3 2 3 5 3 2" xfId="22766" xr:uid="{00000000-0005-0000-0000-000033800000}"/>
    <cellStyle name="Notiz 3 3 2 3 5 3 3" xfId="34493" xr:uid="{00000000-0005-0000-0000-000034800000}"/>
    <cellStyle name="Notiz 3 3 2 3 5 4" xfId="14956" xr:uid="{00000000-0005-0000-0000-000035800000}"/>
    <cellStyle name="Notiz 3 3 2 3 5 5" xfId="26683" xr:uid="{00000000-0005-0000-0000-000036800000}"/>
    <cellStyle name="Notiz 3 3 2 3 6" xfId="4537" xr:uid="{00000000-0005-0000-0000-000037800000}"/>
    <cellStyle name="Notiz 3 3 2 3 6 2" xfId="16265" xr:uid="{00000000-0005-0000-0000-000038800000}"/>
    <cellStyle name="Notiz 3 3 2 3 6 3" xfId="27992" xr:uid="{00000000-0005-0000-0000-000039800000}"/>
    <cellStyle name="Notiz 3 3 2 3 7" xfId="8442" xr:uid="{00000000-0005-0000-0000-00003A800000}"/>
    <cellStyle name="Notiz 3 3 2 3 7 2" xfId="20170" xr:uid="{00000000-0005-0000-0000-00003B800000}"/>
    <cellStyle name="Notiz 3 3 2 3 7 3" xfId="31897" xr:uid="{00000000-0005-0000-0000-00003C800000}"/>
    <cellStyle name="Notiz 3 3 2 3 8" xfId="12360" xr:uid="{00000000-0005-0000-0000-00003D800000}"/>
    <cellStyle name="Notiz 3 3 2 3 9" xfId="24087" xr:uid="{00000000-0005-0000-0000-00003E800000}"/>
    <cellStyle name="Notiz 3 3 2 4" xfId="863" xr:uid="{00000000-0005-0000-0000-00003F800000}"/>
    <cellStyle name="Notiz 3 3 2 4 2" xfId="2161" xr:uid="{00000000-0005-0000-0000-000040800000}"/>
    <cellStyle name="Notiz 3 3 2 4 2 2" xfId="6066" xr:uid="{00000000-0005-0000-0000-000041800000}"/>
    <cellStyle name="Notiz 3 3 2 4 2 2 2" xfId="17794" xr:uid="{00000000-0005-0000-0000-000042800000}"/>
    <cellStyle name="Notiz 3 3 2 4 2 2 3" xfId="29521" xr:uid="{00000000-0005-0000-0000-000043800000}"/>
    <cellStyle name="Notiz 3 3 2 4 2 3" xfId="9971" xr:uid="{00000000-0005-0000-0000-000044800000}"/>
    <cellStyle name="Notiz 3 3 2 4 2 3 2" xfId="21699" xr:uid="{00000000-0005-0000-0000-000045800000}"/>
    <cellStyle name="Notiz 3 3 2 4 2 3 3" xfId="33426" xr:uid="{00000000-0005-0000-0000-000046800000}"/>
    <cellStyle name="Notiz 3 3 2 4 2 4" xfId="13889" xr:uid="{00000000-0005-0000-0000-000047800000}"/>
    <cellStyle name="Notiz 3 3 2 4 2 5" xfId="25616" xr:uid="{00000000-0005-0000-0000-000048800000}"/>
    <cellStyle name="Notiz 3 3 2 4 3" xfId="3459" xr:uid="{00000000-0005-0000-0000-000049800000}"/>
    <cellStyle name="Notiz 3 3 2 4 3 2" xfId="7364" xr:uid="{00000000-0005-0000-0000-00004A800000}"/>
    <cellStyle name="Notiz 3 3 2 4 3 2 2" xfId="19092" xr:uid="{00000000-0005-0000-0000-00004B800000}"/>
    <cellStyle name="Notiz 3 3 2 4 3 2 3" xfId="30819" xr:uid="{00000000-0005-0000-0000-00004C800000}"/>
    <cellStyle name="Notiz 3 3 2 4 3 3" xfId="11269" xr:uid="{00000000-0005-0000-0000-00004D800000}"/>
    <cellStyle name="Notiz 3 3 2 4 3 3 2" xfId="22997" xr:uid="{00000000-0005-0000-0000-00004E800000}"/>
    <cellStyle name="Notiz 3 3 2 4 3 3 3" xfId="34724" xr:uid="{00000000-0005-0000-0000-00004F800000}"/>
    <cellStyle name="Notiz 3 3 2 4 3 4" xfId="15187" xr:uid="{00000000-0005-0000-0000-000050800000}"/>
    <cellStyle name="Notiz 3 3 2 4 3 5" xfId="26914" xr:uid="{00000000-0005-0000-0000-000051800000}"/>
    <cellStyle name="Notiz 3 3 2 4 4" xfId="4768" xr:uid="{00000000-0005-0000-0000-000052800000}"/>
    <cellStyle name="Notiz 3 3 2 4 4 2" xfId="16496" xr:uid="{00000000-0005-0000-0000-000053800000}"/>
    <cellStyle name="Notiz 3 3 2 4 4 3" xfId="28223" xr:uid="{00000000-0005-0000-0000-000054800000}"/>
    <cellStyle name="Notiz 3 3 2 4 5" xfId="8673" xr:uid="{00000000-0005-0000-0000-000055800000}"/>
    <cellStyle name="Notiz 3 3 2 4 5 2" xfId="20401" xr:uid="{00000000-0005-0000-0000-000056800000}"/>
    <cellStyle name="Notiz 3 3 2 4 5 3" xfId="32128" xr:uid="{00000000-0005-0000-0000-000057800000}"/>
    <cellStyle name="Notiz 3 3 2 4 6" xfId="12591" xr:uid="{00000000-0005-0000-0000-000058800000}"/>
    <cellStyle name="Notiz 3 3 2 4 7" xfId="24318" xr:uid="{00000000-0005-0000-0000-000059800000}"/>
    <cellStyle name="Notiz 3 3 2 5" xfId="1292" xr:uid="{00000000-0005-0000-0000-00005A800000}"/>
    <cellStyle name="Notiz 3 3 2 5 2" xfId="2590" xr:uid="{00000000-0005-0000-0000-00005B800000}"/>
    <cellStyle name="Notiz 3 3 2 5 2 2" xfId="6495" xr:uid="{00000000-0005-0000-0000-00005C800000}"/>
    <cellStyle name="Notiz 3 3 2 5 2 2 2" xfId="18223" xr:uid="{00000000-0005-0000-0000-00005D800000}"/>
    <cellStyle name="Notiz 3 3 2 5 2 2 3" xfId="29950" xr:uid="{00000000-0005-0000-0000-00005E800000}"/>
    <cellStyle name="Notiz 3 3 2 5 2 3" xfId="10400" xr:uid="{00000000-0005-0000-0000-00005F800000}"/>
    <cellStyle name="Notiz 3 3 2 5 2 3 2" xfId="22128" xr:uid="{00000000-0005-0000-0000-000060800000}"/>
    <cellStyle name="Notiz 3 3 2 5 2 3 3" xfId="33855" xr:uid="{00000000-0005-0000-0000-000061800000}"/>
    <cellStyle name="Notiz 3 3 2 5 2 4" xfId="14318" xr:uid="{00000000-0005-0000-0000-000062800000}"/>
    <cellStyle name="Notiz 3 3 2 5 2 5" xfId="26045" xr:uid="{00000000-0005-0000-0000-000063800000}"/>
    <cellStyle name="Notiz 3 3 2 5 3" xfId="3888" xr:uid="{00000000-0005-0000-0000-000064800000}"/>
    <cellStyle name="Notiz 3 3 2 5 3 2" xfId="7793" xr:uid="{00000000-0005-0000-0000-000065800000}"/>
    <cellStyle name="Notiz 3 3 2 5 3 2 2" xfId="19521" xr:uid="{00000000-0005-0000-0000-000066800000}"/>
    <cellStyle name="Notiz 3 3 2 5 3 2 3" xfId="31248" xr:uid="{00000000-0005-0000-0000-000067800000}"/>
    <cellStyle name="Notiz 3 3 2 5 3 3" xfId="11698" xr:uid="{00000000-0005-0000-0000-000068800000}"/>
    <cellStyle name="Notiz 3 3 2 5 3 3 2" xfId="23426" xr:uid="{00000000-0005-0000-0000-000069800000}"/>
    <cellStyle name="Notiz 3 3 2 5 3 3 3" xfId="35153" xr:uid="{00000000-0005-0000-0000-00006A800000}"/>
    <cellStyle name="Notiz 3 3 2 5 3 4" xfId="15616" xr:uid="{00000000-0005-0000-0000-00006B800000}"/>
    <cellStyle name="Notiz 3 3 2 5 3 5" xfId="27343" xr:uid="{00000000-0005-0000-0000-00006C800000}"/>
    <cellStyle name="Notiz 3 3 2 5 4" xfId="5197" xr:uid="{00000000-0005-0000-0000-00006D800000}"/>
    <cellStyle name="Notiz 3 3 2 5 4 2" xfId="16925" xr:uid="{00000000-0005-0000-0000-00006E800000}"/>
    <cellStyle name="Notiz 3 3 2 5 4 3" xfId="28652" xr:uid="{00000000-0005-0000-0000-00006F800000}"/>
    <cellStyle name="Notiz 3 3 2 5 5" xfId="9102" xr:uid="{00000000-0005-0000-0000-000070800000}"/>
    <cellStyle name="Notiz 3 3 2 5 5 2" xfId="20830" xr:uid="{00000000-0005-0000-0000-000071800000}"/>
    <cellStyle name="Notiz 3 3 2 5 5 3" xfId="32557" xr:uid="{00000000-0005-0000-0000-000072800000}"/>
    <cellStyle name="Notiz 3 3 2 5 6" xfId="13020" xr:uid="{00000000-0005-0000-0000-000073800000}"/>
    <cellStyle name="Notiz 3 3 2 5 7" xfId="24747" xr:uid="{00000000-0005-0000-0000-000074800000}"/>
    <cellStyle name="Notiz 3 3 2 6" xfId="1732" xr:uid="{00000000-0005-0000-0000-000075800000}"/>
    <cellStyle name="Notiz 3 3 2 6 2" xfId="5637" xr:uid="{00000000-0005-0000-0000-000076800000}"/>
    <cellStyle name="Notiz 3 3 2 6 2 2" xfId="17365" xr:uid="{00000000-0005-0000-0000-000077800000}"/>
    <cellStyle name="Notiz 3 3 2 6 2 3" xfId="29092" xr:uid="{00000000-0005-0000-0000-000078800000}"/>
    <cellStyle name="Notiz 3 3 2 6 3" xfId="9542" xr:uid="{00000000-0005-0000-0000-000079800000}"/>
    <cellStyle name="Notiz 3 3 2 6 3 2" xfId="21270" xr:uid="{00000000-0005-0000-0000-00007A800000}"/>
    <cellStyle name="Notiz 3 3 2 6 3 3" xfId="32997" xr:uid="{00000000-0005-0000-0000-00007B800000}"/>
    <cellStyle name="Notiz 3 3 2 6 4" xfId="13460" xr:uid="{00000000-0005-0000-0000-00007C800000}"/>
    <cellStyle name="Notiz 3 3 2 6 5" xfId="25187" xr:uid="{00000000-0005-0000-0000-00007D800000}"/>
    <cellStyle name="Notiz 3 3 2 7" xfId="3030" xr:uid="{00000000-0005-0000-0000-00007E800000}"/>
    <cellStyle name="Notiz 3 3 2 7 2" xfId="6935" xr:uid="{00000000-0005-0000-0000-00007F800000}"/>
    <cellStyle name="Notiz 3 3 2 7 2 2" xfId="18663" xr:uid="{00000000-0005-0000-0000-000080800000}"/>
    <cellStyle name="Notiz 3 3 2 7 2 3" xfId="30390" xr:uid="{00000000-0005-0000-0000-000081800000}"/>
    <cellStyle name="Notiz 3 3 2 7 3" xfId="10840" xr:uid="{00000000-0005-0000-0000-000082800000}"/>
    <cellStyle name="Notiz 3 3 2 7 3 2" xfId="22568" xr:uid="{00000000-0005-0000-0000-000083800000}"/>
    <cellStyle name="Notiz 3 3 2 7 3 3" xfId="34295" xr:uid="{00000000-0005-0000-0000-000084800000}"/>
    <cellStyle name="Notiz 3 3 2 7 4" xfId="14758" xr:uid="{00000000-0005-0000-0000-000085800000}"/>
    <cellStyle name="Notiz 3 3 2 7 5" xfId="26485" xr:uid="{00000000-0005-0000-0000-000086800000}"/>
    <cellStyle name="Notiz 3 3 2 8" xfId="4339" xr:uid="{00000000-0005-0000-0000-000087800000}"/>
    <cellStyle name="Notiz 3 3 2 8 2" xfId="16067" xr:uid="{00000000-0005-0000-0000-000088800000}"/>
    <cellStyle name="Notiz 3 3 2 8 3" xfId="27794" xr:uid="{00000000-0005-0000-0000-000089800000}"/>
    <cellStyle name="Notiz 3 3 2 9" xfId="8244" xr:uid="{00000000-0005-0000-0000-00008A800000}"/>
    <cellStyle name="Notiz 3 3 2 9 2" xfId="19972" xr:uid="{00000000-0005-0000-0000-00008B800000}"/>
    <cellStyle name="Notiz 3 3 2 9 3" xfId="31699" xr:uid="{00000000-0005-0000-0000-00008C800000}"/>
    <cellStyle name="Notiz 3 3 3" xfId="456" xr:uid="{00000000-0005-0000-0000-00008D800000}"/>
    <cellStyle name="Notiz 3 3 3 10" xfId="12184" xr:uid="{00000000-0005-0000-0000-00008E800000}"/>
    <cellStyle name="Notiz 3 3 3 11" xfId="23911" xr:uid="{00000000-0005-0000-0000-00008F800000}"/>
    <cellStyle name="Notiz 3 3 3 2" xfId="555" xr:uid="{00000000-0005-0000-0000-000090800000}"/>
    <cellStyle name="Notiz 3 3 3 2 2" xfId="984" xr:uid="{00000000-0005-0000-0000-000091800000}"/>
    <cellStyle name="Notiz 3 3 3 2 2 2" xfId="2282" xr:uid="{00000000-0005-0000-0000-000092800000}"/>
    <cellStyle name="Notiz 3 3 3 2 2 2 2" xfId="6187" xr:uid="{00000000-0005-0000-0000-000093800000}"/>
    <cellStyle name="Notiz 3 3 3 2 2 2 2 2" xfId="17915" xr:uid="{00000000-0005-0000-0000-000094800000}"/>
    <cellStyle name="Notiz 3 3 3 2 2 2 2 3" xfId="29642" xr:uid="{00000000-0005-0000-0000-000095800000}"/>
    <cellStyle name="Notiz 3 3 3 2 2 2 3" xfId="10092" xr:uid="{00000000-0005-0000-0000-000096800000}"/>
    <cellStyle name="Notiz 3 3 3 2 2 2 3 2" xfId="21820" xr:uid="{00000000-0005-0000-0000-000097800000}"/>
    <cellStyle name="Notiz 3 3 3 2 2 2 3 3" xfId="33547" xr:uid="{00000000-0005-0000-0000-000098800000}"/>
    <cellStyle name="Notiz 3 3 3 2 2 2 4" xfId="14010" xr:uid="{00000000-0005-0000-0000-000099800000}"/>
    <cellStyle name="Notiz 3 3 3 2 2 2 5" xfId="25737" xr:uid="{00000000-0005-0000-0000-00009A800000}"/>
    <cellStyle name="Notiz 3 3 3 2 2 3" xfId="3580" xr:uid="{00000000-0005-0000-0000-00009B800000}"/>
    <cellStyle name="Notiz 3 3 3 2 2 3 2" xfId="7485" xr:uid="{00000000-0005-0000-0000-00009C800000}"/>
    <cellStyle name="Notiz 3 3 3 2 2 3 2 2" xfId="19213" xr:uid="{00000000-0005-0000-0000-00009D800000}"/>
    <cellStyle name="Notiz 3 3 3 2 2 3 2 3" xfId="30940" xr:uid="{00000000-0005-0000-0000-00009E800000}"/>
    <cellStyle name="Notiz 3 3 3 2 2 3 3" xfId="11390" xr:uid="{00000000-0005-0000-0000-00009F800000}"/>
    <cellStyle name="Notiz 3 3 3 2 2 3 3 2" xfId="23118" xr:uid="{00000000-0005-0000-0000-0000A0800000}"/>
    <cellStyle name="Notiz 3 3 3 2 2 3 3 3" xfId="34845" xr:uid="{00000000-0005-0000-0000-0000A1800000}"/>
    <cellStyle name="Notiz 3 3 3 2 2 3 4" xfId="15308" xr:uid="{00000000-0005-0000-0000-0000A2800000}"/>
    <cellStyle name="Notiz 3 3 3 2 2 3 5" xfId="27035" xr:uid="{00000000-0005-0000-0000-0000A3800000}"/>
    <cellStyle name="Notiz 3 3 3 2 2 4" xfId="4889" xr:uid="{00000000-0005-0000-0000-0000A4800000}"/>
    <cellStyle name="Notiz 3 3 3 2 2 4 2" xfId="16617" xr:uid="{00000000-0005-0000-0000-0000A5800000}"/>
    <cellStyle name="Notiz 3 3 3 2 2 4 3" xfId="28344" xr:uid="{00000000-0005-0000-0000-0000A6800000}"/>
    <cellStyle name="Notiz 3 3 3 2 2 5" xfId="8794" xr:uid="{00000000-0005-0000-0000-0000A7800000}"/>
    <cellStyle name="Notiz 3 3 3 2 2 5 2" xfId="20522" xr:uid="{00000000-0005-0000-0000-0000A8800000}"/>
    <cellStyle name="Notiz 3 3 3 2 2 5 3" xfId="32249" xr:uid="{00000000-0005-0000-0000-0000A9800000}"/>
    <cellStyle name="Notiz 3 3 3 2 2 6" xfId="12712" xr:uid="{00000000-0005-0000-0000-0000AA800000}"/>
    <cellStyle name="Notiz 3 3 3 2 2 7" xfId="24439" xr:uid="{00000000-0005-0000-0000-0000AB800000}"/>
    <cellStyle name="Notiz 3 3 3 2 3" xfId="1413" xr:uid="{00000000-0005-0000-0000-0000AC800000}"/>
    <cellStyle name="Notiz 3 3 3 2 3 2" xfId="2711" xr:uid="{00000000-0005-0000-0000-0000AD800000}"/>
    <cellStyle name="Notiz 3 3 3 2 3 2 2" xfId="6616" xr:uid="{00000000-0005-0000-0000-0000AE800000}"/>
    <cellStyle name="Notiz 3 3 3 2 3 2 2 2" xfId="18344" xr:uid="{00000000-0005-0000-0000-0000AF800000}"/>
    <cellStyle name="Notiz 3 3 3 2 3 2 2 3" xfId="30071" xr:uid="{00000000-0005-0000-0000-0000B0800000}"/>
    <cellStyle name="Notiz 3 3 3 2 3 2 3" xfId="10521" xr:uid="{00000000-0005-0000-0000-0000B1800000}"/>
    <cellStyle name="Notiz 3 3 3 2 3 2 3 2" xfId="22249" xr:uid="{00000000-0005-0000-0000-0000B2800000}"/>
    <cellStyle name="Notiz 3 3 3 2 3 2 3 3" xfId="33976" xr:uid="{00000000-0005-0000-0000-0000B3800000}"/>
    <cellStyle name="Notiz 3 3 3 2 3 2 4" xfId="14439" xr:uid="{00000000-0005-0000-0000-0000B4800000}"/>
    <cellStyle name="Notiz 3 3 3 2 3 2 5" xfId="26166" xr:uid="{00000000-0005-0000-0000-0000B5800000}"/>
    <cellStyle name="Notiz 3 3 3 2 3 3" xfId="4009" xr:uid="{00000000-0005-0000-0000-0000B6800000}"/>
    <cellStyle name="Notiz 3 3 3 2 3 3 2" xfId="7914" xr:uid="{00000000-0005-0000-0000-0000B7800000}"/>
    <cellStyle name="Notiz 3 3 3 2 3 3 2 2" xfId="19642" xr:uid="{00000000-0005-0000-0000-0000B8800000}"/>
    <cellStyle name="Notiz 3 3 3 2 3 3 2 3" xfId="31369" xr:uid="{00000000-0005-0000-0000-0000B9800000}"/>
    <cellStyle name="Notiz 3 3 3 2 3 3 3" xfId="11819" xr:uid="{00000000-0005-0000-0000-0000BA800000}"/>
    <cellStyle name="Notiz 3 3 3 2 3 3 3 2" xfId="23547" xr:uid="{00000000-0005-0000-0000-0000BB800000}"/>
    <cellStyle name="Notiz 3 3 3 2 3 3 3 3" xfId="35274" xr:uid="{00000000-0005-0000-0000-0000BC800000}"/>
    <cellStyle name="Notiz 3 3 3 2 3 3 4" xfId="15737" xr:uid="{00000000-0005-0000-0000-0000BD800000}"/>
    <cellStyle name="Notiz 3 3 3 2 3 3 5" xfId="27464" xr:uid="{00000000-0005-0000-0000-0000BE800000}"/>
    <cellStyle name="Notiz 3 3 3 2 3 4" xfId="5318" xr:uid="{00000000-0005-0000-0000-0000BF800000}"/>
    <cellStyle name="Notiz 3 3 3 2 3 4 2" xfId="17046" xr:uid="{00000000-0005-0000-0000-0000C0800000}"/>
    <cellStyle name="Notiz 3 3 3 2 3 4 3" xfId="28773" xr:uid="{00000000-0005-0000-0000-0000C1800000}"/>
    <cellStyle name="Notiz 3 3 3 2 3 5" xfId="9223" xr:uid="{00000000-0005-0000-0000-0000C2800000}"/>
    <cellStyle name="Notiz 3 3 3 2 3 5 2" xfId="20951" xr:uid="{00000000-0005-0000-0000-0000C3800000}"/>
    <cellStyle name="Notiz 3 3 3 2 3 5 3" xfId="32678" xr:uid="{00000000-0005-0000-0000-0000C4800000}"/>
    <cellStyle name="Notiz 3 3 3 2 3 6" xfId="13141" xr:uid="{00000000-0005-0000-0000-0000C5800000}"/>
    <cellStyle name="Notiz 3 3 3 2 3 7" xfId="24868" xr:uid="{00000000-0005-0000-0000-0000C6800000}"/>
    <cellStyle name="Notiz 3 3 3 2 4" xfId="1853" xr:uid="{00000000-0005-0000-0000-0000C7800000}"/>
    <cellStyle name="Notiz 3 3 3 2 4 2" xfId="5758" xr:uid="{00000000-0005-0000-0000-0000C8800000}"/>
    <cellStyle name="Notiz 3 3 3 2 4 2 2" xfId="17486" xr:uid="{00000000-0005-0000-0000-0000C9800000}"/>
    <cellStyle name="Notiz 3 3 3 2 4 2 3" xfId="29213" xr:uid="{00000000-0005-0000-0000-0000CA800000}"/>
    <cellStyle name="Notiz 3 3 3 2 4 3" xfId="9663" xr:uid="{00000000-0005-0000-0000-0000CB800000}"/>
    <cellStyle name="Notiz 3 3 3 2 4 3 2" xfId="21391" xr:uid="{00000000-0005-0000-0000-0000CC800000}"/>
    <cellStyle name="Notiz 3 3 3 2 4 3 3" xfId="33118" xr:uid="{00000000-0005-0000-0000-0000CD800000}"/>
    <cellStyle name="Notiz 3 3 3 2 4 4" xfId="13581" xr:uid="{00000000-0005-0000-0000-0000CE800000}"/>
    <cellStyle name="Notiz 3 3 3 2 4 5" xfId="25308" xr:uid="{00000000-0005-0000-0000-0000CF800000}"/>
    <cellStyle name="Notiz 3 3 3 2 5" xfId="3151" xr:uid="{00000000-0005-0000-0000-0000D0800000}"/>
    <cellStyle name="Notiz 3 3 3 2 5 2" xfId="7056" xr:uid="{00000000-0005-0000-0000-0000D1800000}"/>
    <cellStyle name="Notiz 3 3 3 2 5 2 2" xfId="18784" xr:uid="{00000000-0005-0000-0000-0000D2800000}"/>
    <cellStyle name="Notiz 3 3 3 2 5 2 3" xfId="30511" xr:uid="{00000000-0005-0000-0000-0000D3800000}"/>
    <cellStyle name="Notiz 3 3 3 2 5 3" xfId="10961" xr:uid="{00000000-0005-0000-0000-0000D4800000}"/>
    <cellStyle name="Notiz 3 3 3 2 5 3 2" xfId="22689" xr:uid="{00000000-0005-0000-0000-0000D5800000}"/>
    <cellStyle name="Notiz 3 3 3 2 5 3 3" xfId="34416" xr:uid="{00000000-0005-0000-0000-0000D6800000}"/>
    <cellStyle name="Notiz 3 3 3 2 5 4" xfId="14879" xr:uid="{00000000-0005-0000-0000-0000D7800000}"/>
    <cellStyle name="Notiz 3 3 3 2 5 5" xfId="26606" xr:uid="{00000000-0005-0000-0000-0000D8800000}"/>
    <cellStyle name="Notiz 3 3 3 2 6" xfId="4460" xr:uid="{00000000-0005-0000-0000-0000D9800000}"/>
    <cellStyle name="Notiz 3 3 3 2 6 2" xfId="16188" xr:uid="{00000000-0005-0000-0000-0000DA800000}"/>
    <cellStyle name="Notiz 3 3 3 2 6 3" xfId="27915" xr:uid="{00000000-0005-0000-0000-0000DB800000}"/>
    <cellStyle name="Notiz 3 3 3 2 7" xfId="8365" xr:uid="{00000000-0005-0000-0000-0000DC800000}"/>
    <cellStyle name="Notiz 3 3 3 2 7 2" xfId="20093" xr:uid="{00000000-0005-0000-0000-0000DD800000}"/>
    <cellStyle name="Notiz 3 3 3 2 7 3" xfId="31820" xr:uid="{00000000-0005-0000-0000-0000DE800000}"/>
    <cellStyle name="Notiz 3 3 3 2 8" xfId="12283" xr:uid="{00000000-0005-0000-0000-0000DF800000}"/>
    <cellStyle name="Notiz 3 3 3 2 9" xfId="24010" xr:uid="{00000000-0005-0000-0000-0000E0800000}"/>
    <cellStyle name="Notiz 3 3 3 3" xfId="654" xr:uid="{00000000-0005-0000-0000-0000E1800000}"/>
    <cellStyle name="Notiz 3 3 3 3 2" xfId="1083" xr:uid="{00000000-0005-0000-0000-0000E2800000}"/>
    <cellStyle name="Notiz 3 3 3 3 2 2" xfId="2381" xr:uid="{00000000-0005-0000-0000-0000E3800000}"/>
    <cellStyle name="Notiz 3 3 3 3 2 2 2" xfId="6286" xr:uid="{00000000-0005-0000-0000-0000E4800000}"/>
    <cellStyle name="Notiz 3 3 3 3 2 2 2 2" xfId="18014" xr:uid="{00000000-0005-0000-0000-0000E5800000}"/>
    <cellStyle name="Notiz 3 3 3 3 2 2 2 3" xfId="29741" xr:uid="{00000000-0005-0000-0000-0000E6800000}"/>
    <cellStyle name="Notiz 3 3 3 3 2 2 3" xfId="10191" xr:uid="{00000000-0005-0000-0000-0000E7800000}"/>
    <cellStyle name="Notiz 3 3 3 3 2 2 3 2" xfId="21919" xr:uid="{00000000-0005-0000-0000-0000E8800000}"/>
    <cellStyle name="Notiz 3 3 3 3 2 2 3 3" xfId="33646" xr:uid="{00000000-0005-0000-0000-0000E9800000}"/>
    <cellStyle name="Notiz 3 3 3 3 2 2 4" xfId="14109" xr:uid="{00000000-0005-0000-0000-0000EA800000}"/>
    <cellStyle name="Notiz 3 3 3 3 2 2 5" xfId="25836" xr:uid="{00000000-0005-0000-0000-0000EB800000}"/>
    <cellStyle name="Notiz 3 3 3 3 2 3" xfId="3679" xr:uid="{00000000-0005-0000-0000-0000EC800000}"/>
    <cellStyle name="Notiz 3 3 3 3 2 3 2" xfId="7584" xr:uid="{00000000-0005-0000-0000-0000ED800000}"/>
    <cellStyle name="Notiz 3 3 3 3 2 3 2 2" xfId="19312" xr:uid="{00000000-0005-0000-0000-0000EE800000}"/>
    <cellStyle name="Notiz 3 3 3 3 2 3 2 3" xfId="31039" xr:uid="{00000000-0005-0000-0000-0000EF800000}"/>
    <cellStyle name="Notiz 3 3 3 3 2 3 3" xfId="11489" xr:uid="{00000000-0005-0000-0000-0000F0800000}"/>
    <cellStyle name="Notiz 3 3 3 3 2 3 3 2" xfId="23217" xr:uid="{00000000-0005-0000-0000-0000F1800000}"/>
    <cellStyle name="Notiz 3 3 3 3 2 3 3 3" xfId="34944" xr:uid="{00000000-0005-0000-0000-0000F2800000}"/>
    <cellStyle name="Notiz 3 3 3 3 2 3 4" xfId="15407" xr:uid="{00000000-0005-0000-0000-0000F3800000}"/>
    <cellStyle name="Notiz 3 3 3 3 2 3 5" xfId="27134" xr:uid="{00000000-0005-0000-0000-0000F4800000}"/>
    <cellStyle name="Notiz 3 3 3 3 2 4" xfId="4988" xr:uid="{00000000-0005-0000-0000-0000F5800000}"/>
    <cellStyle name="Notiz 3 3 3 3 2 4 2" xfId="16716" xr:uid="{00000000-0005-0000-0000-0000F6800000}"/>
    <cellStyle name="Notiz 3 3 3 3 2 4 3" xfId="28443" xr:uid="{00000000-0005-0000-0000-0000F7800000}"/>
    <cellStyle name="Notiz 3 3 3 3 2 5" xfId="8893" xr:uid="{00000000-0005-0000-0000-0000F8800000}"/>
    <cellStyle name="Notiz 3 3 3 3 2 5 2" xfId="20621" xr:uid="{00000000-0005-0000-0000-0000F9800000}"/>
    <cellStyle name="Notiz 3 3 3 3 2 5 3" xfId="32348" xr:uid="{00000000-0005-0000-0000-0000FA800000}"/>
    <cellStyle name="Notiz 3 3 3 3 2 6" xfId="12811" xr:uid="{00000000-0005-0000-0000-0000FB800000}"/>
    <cellStyle name="Notiz 3 3 3 3 2 7" xfId="24538" xr:uid="{00000000-0005-0000-0000-0000FC800000}"/>
    <cellStyle name="Notiz 3 3 3 3 3" xfId="1512" xr:uid="{00000000-0005-0000-0000-0000FD800000}"/>
    <cellStyle name="Notiz 3 3 3 3 3 2" xfId="2810" xr:uid="{00000000-0005-0000-0000-0000FE800000}"/>
    <cellStyle name="Notiz 3 3 3 3 3 2 2" xfId="6715" xr:uid="{00000000-0005-0000-0000-0000FF800000}"/>
    <cellStyle name="Notiz 3 3 3 3 3 2 2 2" xfId="18443" xr:uid="{00000000-0005-0000-0000-000000810000}"/>
    <cellStyle name="Notiz 3 3 3 3 3 2 2 3" xfId="30170" xr:uid="{00000000-0005-0000-0000-000001810000}"/>
    <cellStyle name="Notiz 3 3 3 3 3 2 3" xfId="10620" xr:uid="{00000000-0005-0000-0000-000002810000}"/>
    <cellStyle name="Notiz 3 3 3 3 3 2 3 2" xfId="22348" xr:uid="{00000000-0005-0000-0000-000003810000}"/>
    <cellStyle name="Notiz 3 3 3 3 3 2 3 3" xfId="34075" xr:uid="{00000000-0005-0000-0000-000004810000}"/>
    <cellStyle name="Notiz 3 3 3 3 3 2 4" xfId="14538" xr:uid="{00000000-0005-0000-0000-000005810000}"/>
    <cellStyle name="Notiz 3 3 3 3 3 2 5" xfId="26265" xr:uid="{00000000-0005-0000-0000-000006810000}"/>
    <cellStyle name="Notiz 3 3 3 3 3 3" xfId="4108" xr:uid="{00000000-0005-0000-0000-000007810000}"/>
    <cellStyle name="Notiz 3 3 3 3 3 3 2" xfId="8013" xr:uid="{00000000-0005-0000-0000-000008810000}"/>
    <cellStyle name="Notiz 3 3 3 3 3 3 2 2" xfId="19741" xr:uid="{00000000-0005-0000-0000-000009810000}"/>
    <cellStyle name="Notiz 3 3 3 3 3 3 2 3" xfId="31468" xr:uid="{00000000-0005-0000-0000-00000A810000}"/>
    <cellStyle name="Notiz 3 3 3 3 3 3 3" xfId="11918" xr:uid="{00000000-0005-0000-0000-00000B810000}"/>
    <cellStyle name="Notiz 3 3 3 3 3 3 3 2" xfId="23646" xr:uid="{00000000-0005-0000-0000-00000C810000}"/>
    <cellStyle name="Notiz 3 3 3 3 3 3 3 3" xfId="35373" xr:uid="{00000000-0005-0000-0000-00000D810000}"/>
    <cellStyle name="Notiz 3 3 3 3 3 3 4" xfId="15836" xr:uid="{00000000-0005-0000-0000-00000E810000}"/>
    <cellStyle name="Notiz 3 3 3 3 3 3 5" xfId="27563" xr:uid="{00000000-0005-0000-0000-00000F810000}"/>
    <cellStyle name="Notiz 3 3 3 3 3 4" xfId="5417" xr:uid="{00000000-0005-0000-0000-000010810000}"/>
    <cellStyle name="Notiz 3 3 3 3 3 4 2" xfId="17145" xr:uid="{00000000-0005-0000-0000-000011810000}"/>
    <cellStyle name="Notiz 3 3 3 3 3 4 3" xfId="28872" xr:uid="{00000000-0005-0000-0000-000012810000}"/>
    <cellStyle name="Notiz 3 3 3 3 3 5" xfId="9322" xr:uid="{00000000-0005-0000-0000-000013810000}"/>
    <cellStyle name="Notiz 3 3 3 3 3 5 2" xfId="21050" xr:uid="{00000000-0005-0000-0000-000014810000}"/>
    <cellStyle name="Notiz 3 3 3 3 3 5 3" xfId="32777" xr:uid="{00000000-0005-0000-0000-000015810000}"/>
    <cellStyle name="Notiz 3 3 3 3 3 6" xfId="13240" xr:uid="{00000000-0005-0000-0000-000016810000}"/>
    <cellStyle name="Notiz 3 3 3 3 3 7" xfId="24967" xr:uid="{00000000-0005-0000-0000-000017810000}"/>
    <cellStyle name="Notiz 3 3 3 3 4" xfId="1952" xr:uid="{00000000-0005-0000-0000-000018810000}"/>
    <cellStyle name="Notiz 3 3 3 3 4 2" xfId="5857" xr:uid="{00000000-0005-0000-0000-000019810000}"/>
    <cellStyle name="Notiz 3 3 3 3 4 2 2" xfId="17585" xr:uid="{00000000-0005-0000-0000-00001A810000}"/>
    <cellStyle name="Notiz 3 3 3 3 4 2 3" xfId="29312" xr:uid="{00000000-0005-0000-0000-00001B810000}"/>
    <cellStyle name="Notiz 3 3 3 3 4 3" xfId="9762" xr:uid="{00000000-0005-0000-0000-00001C810000}"/>
    <cellStyle name="Notiz 3 3 3 3 4 3 2" xfId="21490" xr:uid="{00000000-0005-0000-0000-00001D810000}"/>
    <cellStyle name="Notiz 3 3 3 3 4 3 3" xfId="33217" xr:uid="{00000000-0005-0000-0000-00001E810000}"/>
    <cellStyle name="Notiz 3 3 3 3 4 4" xfId="13680" xr:uid="{00000000-0005-0000-0000-00001F810000}"/>
    <cellStyle name="Notiz 3 3 3 3 4 5" xfId="25407" xr:uid="{00000000-0005-0000-0000-000020810000}"/>
    <cellStyle name="Notiz 3 3 3 3 5" xfId="3250" xr:uid="{00000000-0005-0000-0000-000021810000}"/>
    <cellStyle name="Notiz 3 3 3 3 5 2" xfId="7155" xr:uid="{00000000-0005-0000-0000-000022810000}"/>
    <cellStyle name="Notiz 3 3 3 3 5 2 2" xfId="18883" xr:uid="{00000000-0005-0000-0000-000023810000}"/>
    <cellStyle name="Notiz 3 3 3 3 5 2 3" xfId="30610" xr:uid="{00000000-0005-0000-0000-000024810000}"/>
    <cellStyle name="Notiz 3 3 3 3 5 3" xfId="11060" xr:uid="{00000000-0005-0000-0000-000025810000}"/>
    <cellStyle name="Notiz 3 3 3 3 5 3 2" xfId="22788" xr:uid="{00000000-0005-0000-0000-000026810000}"/>
    <cellStyle name="Notiz 3 3 3 3 5 3 3" xfId="34515" xr:uid="{00000000-0005-0000-0000-000027810000}"/>
    <cellStyle name="Notiz 3 3 3 3 5 4" xfId="14978" xr:uid="{00000000-0005-0000-0000-000028810000}"/>
    <cellStyle name="Notiz 3 3 3 3 5 5" xfId="26705" xr:uid="{00000000-0005-0000-0000-000029810000}"/>
    <cellStyle name="Notiz 3 3 3 3 6" xfId="4559" xr:uid="{00000000-0005-0000-0000-00002A810000}"/>
    <cellStyle name="Notiz 3 3 3 3 6 2" xfId="16287" xr:uid="{00000000-0005-0000-0000-00002B810000}"/>
    <cellStyle name="Notiz 3 3 3 3 6 3" xfId="28014" xr:uid="{00000000-0005-0000-0000-00002C810000}"/>
    <cellStyle name="Notiz 3 3 3 3 7" xfId="8464" xr:uid="{00000000-0005-0000-0000-00002D810000}"/>
    <cellStyle name="Notiz 3 3 3 3 7 2" xfId="20192" xr:uid="{00000000-0005-0000-0000-00002E810000}"/>
    <cellStyle name="Notiz 3 3 3 3 7 3" xfId="31919" xr:uid="{00000000-0005-0000-0000-00002F810000}"/>
    <cellStyle name="Notiz 3 3 3 3 8" xfId="12382" xr:uid="{00000000-0005-0000-0000-000030810000}"/>
    <cellStyle name="Notiz 3 3 3 3 9" xfId="24109" xr:uid="{00000000-0005-0000-0000-000031810000}"/>
    <cellStyle name="Notiz 3 3 3 4" xfId="885" xr:uid="{00000000-0005-0000-0000-000032810000}"/>
    <cellStyle name="Notiz 3 3 3 4 2" xfId="2183" xr:uid="{00000000-0005-0000-0000-000033810000}"/>
    <cellStyle name="Notiz 3 3 3 4 2 2" xfId="6088" xr:uid="{00000000-0005-0000-0000-000034810000}"/>
    <cellStyle name="Notiz 3 3 3 4 2 2 2" xfId="17816" xr:uid="{00000000-0005-0000-0000-000035810000}"/>
    <cellStyle name="Notiz 3 3 3 4 2 2 3" xfId="29543" xr:uid="{00000000-0005-0000-0000-000036810000}"/>
    <cellStyle name="Notiz 3 3 3 4 2 3" xfId="9993" xr:uid="{00000000-0005-0000-0000-000037810000}"/>
    <cellStyle name="Notiz 3 3 3 4 2 3 2" xfId="21721" xr:uid="{00000000-0005-0000-0000-000038810000}"/>
    <cellStyle name="Notiz 3 3 3 4 2 3 3" xfId="33448" xr:uid="{00000000-0005-0000-0000-000039810000}"/>
    <cellStyle name="Notiz 3 3 3 4 2 4" xfId="13911" xr:uid="{00000000-0005-0000-0000-00003A810000}"/>
    <cellStyle name="Notiz 3 3 3 4 2 5" xfId="25638" xr:uid="{00000000-0005-0000-0000-00003B810000}"/>
    <cellStyle name="Notiz 3 3 3 4 3" xfId="3481" xr:uid="{00000000-0005-0000-0000-00003C810000}"/>
    <cellStyle name="Notiz 3 3 3 4 3 2" xfId="7386" xr:uid="{00000000-0005-0000-0000-00003D810000}"/>
    <cellStyle name="Notiz 3 3 3 4 3 2 2" xfId="19114" xr:uid="{00000000-0005-0000-0000-00003E810000}"/>
    <cellStyle name="Notiz 3 3 3 4 3 2 3" xfId="30841" xr:uid="{00000000-0005-0000-0000-00003F810000}"/>
    <cellStyle name="Notiz 3 3 3 4 3 3" xfId="11291" xr:uid="{00000000-0005-0000-0000-000040810000}"/>
    <cellStyle name="Notiz 3 3 3 4 3 3 2" xfId="23019" xr:uid="{00000000-0005-0000-0000-000041810000}"/>
    <cellStyle name="Notiz 3 3 3 4 3 3 3" xfId="34746" xr:uid="{00000000-0005-0000-0000-000042810000}"/>
    <cellStyle name="Notiz 3 3 3 4 3 4" xfId="15209" xr:uid="{00000000-0005-0000-0000-000043810000}"/>
    <cellStyle name="Notiz 3 3 3 4 3 5" xfId="26936" xr:uid="{00000000-0005-0000-0000-000044810000}"/>
    <cellStyle name="Notiz 3 3 3 4 4" xfId="4790" xr:uid="{00000000-0005-0000-0000-000045810000}"/>
    <cellStyle name="Notiz 3 3 3 4 4 2" xfId="16518" xr:uid="{00000000-0005-0000-0000-000046810000}"/>
    <cellStyle name="Notiz 3 3 3 4 4 3" xfId="28245" xr:uid="{00000000-0005-0000-0000-000047810000}"/>
    <cellStyle name="Notiz 3 3 3 4 5" xfId="8695" xr:uid="{00000000-0005-0000-0000-000048810000}"/>
    <cellStyle name="Notiz 3 3 3 4 5 2" xfId="20423" xr:uid="{00000000-0005-0000-0000-000049810000}"/>
    <cellStyle name="Notiz 3 3 3 4 5 3" xfId="32150" xr:uid="{00000000-0005-0000-0000-00004A810000}"/>
    <cellStyle name="Notiz 3 3 3 4 6" xfId="12613" xr:uid="{00000000-0005-0000-0000-00004B810000}"/>
    <cellStyle name="Notiz 3 3 3 4 7" xfId="24340" xr:uid="{00000000-0005-0000-0000-00004C810000}"/>
    <cellStyle name="Notiz 3 3 3 5" xfId="1314" xr:uid="{00000000-0005-0000-0000-00004D810000}"/>
    <cellStyle name="Notiz 3 3 3 5 2" xfId="2612" xr:uid="{00000000-0005-0000-0000-00004E810000}"/>
    <cellStyle name="Notiz 3 3 3 5 2 2" xfId="6517" xr:uid="{00000000-0005-0000-0000-00004F810000}"/>
    <cellStyle name="Notiz 3 3 3 5 2 2 2" xfId="18245" xr:uid="{00000000-0005-0000-0000-000050810000}"/>
    <cellStyle name="Notiz 3 3 3 5 2 2 3" xfId="29972" xr:uid="{00000000-0005-0000-0000-000051810000}"/>
    <cellStyle name="Notiz 3 3 3 5 2 3" xfId="10422" xr:uid="{00000000-0005-0000-0000-000052810000}"/>
    <cellStyle name="Notiz 3 3 3 5 2 3 2" xfId="22150" xr:uid="{00000000-0005-0000-0000-000053810000}"/>
    <cellStyle name="Notiz 3 3 3 5 2 3 3" xfId="33877" xr:uid="{00000000-0005-0000-0000-000054810000}"/>
    <cellStyle name="Notiz 3 3 3 5 2 4" xfId="14340" xr:uid="{00000000-0005-0000-0000-000055810000}"/>
    <cellStyle name="Notiz 3 3 3 5 2 5" xfId="26067" xr:uid="{00000000-0005-0000-0000-000056810000}"/>
    <cellStyle name="Notiz 3 3 3 5 3" xfId="3910" xr:uid="{00000000-0005-0000-0000-000057810000}"/>
    <cellStyle name="Notiz 3 3 3 5 3 2" xfId="7815" xr:uid="{00000000-0005-0000-0000-000058810000}"/>
    <cellStyle name="Notiz 3 3 3 5 3 2 2" xfId="19543" xr:uid="{00000000-0005-0000-0000-000059810000}"/>
    <cellStyle name="Notiz 3 3 3 5 3 2 3" xfId="31270" xr:uid="{00000000-0005-0000-0000-00005A810000}"/>
    <cellStyle name="Notiz 3 3 3 5 3 3" xfId="11720" xr:uid="{00000000-0005-0000-0000-00005B810000}"/>
    <cellStyle name="Notiz 3 3 3 5 3 3 2" xfId="23448" xr:uid="{00000000-0005-0000-0000-00005C810000}"/>
    <cellStyle name="Notiz 3 3 3 5 3 3 3" xfId="35175" xr:uid="{00000000-0005-0000-0000-00005D810000}"/>
    <cellStyle name="Notiz 3 3 3 5 3 4" xfId="15638" xr:uid="{00000000-0005-0000-0000-00005E810000}"/>
    <cellStyle name="Notiz 3 3 3 5 3 5" xfId="27365" xr:uid="{00000000-0005-0000-0000-00005F810000}"/>
    <cellStyle name="Notiz 3 3 3 5 4" xfId="5219" xr:uid="{00000000-0005-0000-0000-000060810000}"/>
    <cellStyle name="Notiz 3 3 3 5 4 2" xfId="16947" xr:uid="{00000000-0005-0000-0000-000061810000}"/>
    <cellStyle name="Notiz 3 3 3 5 4 3" xfId="28674" xr:uid="{00000000-0005-0000-0000-000062810000}"/>
    <cellStyle name="Notiz 3 3 3 5 5" xfId="9124" xr:uid="{00000000-0005-0000-0000-000063810000}"/>
    <cellStyle name="Notiz 3 3 3 5 5 2" xfId="20852" xr:uid="{00000000-0005-0000-0000-000064810000}"/>
    <cellStyle name="Notiz 3 3 3 5 5 3" xfId="32579" xr:uid="{00000000-0005-0000-0000-000065810000}"/>
    <cellStyle name="Notiz 3 3 3 5 6" xfId="13042" xr:uid="{00000000-0005-0000-0000-000066810000}"/>
    <cellStyle name="Notiz 3 3 3 5 7" xfId="24769" xr:uid="{00000000-0005-0000-0000-000067810000}"/>
    <cellStyle name="Notiz 3 3 3 6" xfId="1754" xr:uid="{00000000-0005-0000-0000-000068810000}"/>
    <cellStyle name="Notiz 3 3 3 6 2" xfId="5659" xr:uid="{00000000-0005-0000-0000-000069810000}"/>
    <cellStyle name="Notiz 3 3 3 6 2 2" xfId="17387" xr:uid="{00000000-0005-0000-0000-00006A810000}"/>
    <cellStyle name="Notiz 3 3 3 6 2 3" xfId="29114" xr:uid="{00000000-0005-0000-0000-00006B810000}"/>
    <cellStyle name="Notiz 3 3 3 6 3" xfId="9564" xr:uid="{00000000-0005-0000-0000-00006C810000}"/>
    <cellStyle name="Notiz 3 3 3 6 3 2" xfId="21292" xr:uid="{00000000-0005-0000-0000-00006D810000}"/>
    <cellStyle name="Notiz 3 3 3 6 3 3" xfId="33019" xr:uid="{00000000-0005-0000-0000-00006E810000}"/>
    <cellStyle name="Notiz 3 3 3 6 4" xfId="13482" xr:uid="{00000000-0005-0000-0000-00006F810000}"/>
    <cellStyle name="Notiz 3 3 3 6 5" xfId="25209" xr:uid="{00000000-0005-0000-0000-000070810000}"/>
    <cellStyle name="Notiz 3 3 3 7" xfId="3052" xr:uid="{00000000-0005-0000-0000-000071810000}"/>
    <cellStyle name="Notiz 3 3 3 7 2" xfId="6957" xr:uid="{00000000-0005-0000-0000-000072810000}"/>
    <cellStyle name="Notiz 3 3 3 7 2 2" xfId="18685" xr:uid="{00000000-0005-0000-0000-000073810000}"/>
    <cellStyle name="Notiz 3 3 3 7 2 3" xfId="30412" xr:uid="{00000000-0005-0000-0000-000074810000}"/>
    <cellStyle name="Notiz 3 3 3 7 3" xfId="10862" xr:uid="{00000000-0005-0000-0000-000075810000}"/>
    <cellStyle name="Notiz 3 3 3 7 3 2" xfId="22590" xr:uid="{00000000-0005-0000-0000-000076810000}"/>
    <cellStyle name="Notiz 3 3 3 7 3 3" xfId="34317" xr:uid="{00000000-0005-0000-0000-000077810000}"/>
    <cellStyle name="Notiz 3 3 3 7 4" xfId="14780" xr:uid="{00000000-0005-0000-0000-000078810000}"/>
    <cellStyle name="Notiz 3 3 3 7 5" xfId="26507" xr:uid="{00000000-0005-0000-0000-000079810000}"/>
    <cellStyle name="Notiz 3 3 3 8" xfId="4361" xr:uid="{00000000-0005-0000-0000-00007A810000}"/>
    <cellStyle name="Notiz 3 3 3 8 2" xfId="16089" xr:uid="{00000000-0005-0000-0000-00007B810000}"/>
    <cellStyle name="Notiz 3 3 3 8 3" xfId="27816" xr:uid="{00000000-0005-0000-0000-00007C810000}"/>
    <cellStyle name="Notiz 3 3 3 9" xfId="8266" xr:uid="{00000000-0005-0000-0000-00007D810000}"/>
    <cellStyle name="Notiz 3 3 3 9 2" xfId="19994" xr:uid="{00000000-0005-0000-0000-00007E810000}"/>
    <cellStyle name="Notiz 3 3 3 9 3" xfId="31721" xr:uid="{00000000-0005-0000-0000-00007F810000}"/>
    <cellStyle name="Notiz 3 3 4" xfId="411" xr:uid="{00000000-0005-0000-0000-000080810000}"/>
    <cellStyle name="Notiz 3 3 4 2" xfId="840" xr:uid="{00000000-0005-0000-0000-000081810000}"/>
    <cellStyle name="Notiz 3 3 4 2 2" xfId="2138" xr:uid="{00000000-0005-0000-0000-000082810000}"/>
    <cellStyle name="Notiz 3 3 4 2 2 2" xfId="6043" xr:uid="{00000000-0005-0000-0000-000083810000}"/>
    <cellStyle name="Notiz 3 3 4 2 2 2 2" xfId="17771" xr:uid="{00000000-0005-0000-0000-000084810000}"/>
    <cellStyle name="Notiz 3 3 4 2 2 2 3" xfId="29498" xr:uid="{00000000-0005-0000-0000-000085810000}"/>
    <cellStyle name="Notiz 3 3 4 2 2 3" xfId="9948" xr:uid="{00000000-0005-0000-0000-000086810000}"/>
    <cellStyle name="Notiz 3 3 4 2 2 3 2" xfId="21676" xr:uid="{00000000-0005-0000-0000-000087810000}"/>
    <cellStyle name="Notiz 3 3 4 2 2 3 3" xfId="33403" xr:uid="{00000000-0005-0000-0000-000088810000}"/>
    <cellStyle name="Notiz 3 3 4 2 2 4" xfId="13866" xr:uid="{00000000-0005-0000-0000-000089810000}"/>
    <cellStyle name="Notiz 3 3 4 2 2 5" xfId="25593" xr:uid="{00000000-0005-0000-0000-00008A810000}"/>
    <cellStyle name="Notiz 3 3 4 2 3" xfId="3436" xr:uid="{00000000-0005-0000-0000-00008B810000}"/>
    <cellStyle name="Notiz 3 3 4 2 3 2" xfId="7341" xr:uid="{00000000-0005-0000-0000-00008C810000}"/>
    <cellStyle name="Notiz 3 3 4 2 3 2 2" xfId="19069" xr:uid="{00000000-0005-0000-0000-00008D810000}"/>
    <cellStyle name="Notiz 3 3 4 2 3 2 3" xfId="30796" xr:uid="{00000000-0005-0000-0000-00008E810000}"/>
    <cellStyle name="Notiz 3 3 4 2 3 3" xfId="11246" xr:uid="{00000000-0005-0000-0000-00008F810000}"/>
    <cellStyle name="Notiz 3 3 4 2 3 3 2" xfId="22974" xr:uid="{00000000-0005-0000-0000-000090810000}"/>
    <cellStyle name="Notiz 3 3 4 2 3 3 3" xfId="34701" xr:uid="{00000000-0005-0000-0000-000091810000}"/>
    <cellStyle name="Notiz 3 3 4 2 3 4" xfId="15164" xr:uid="{00000000-0005-0000-0000-000092810000}"/>
    <cellStyle name="Notiz 3 3 4 2 3 5" xfId="26891" xr:uid="{00000000-0005-0000-0000-000093810000}"/>
    <cellStyle name="Notiz 3 3 4 2 4" xfId="4745" xr:uid="{00000000-0005-0000-0000-000094810000}"/>
    <cellStyle name="Notiz 3 3 4 2 4 2" xfId="16473" xr:uid="{00000000-0005-0000-0000-000095810000}"/>
    <cellStyle name="Notiz 3 3 4 2 4 3" xfId="28200" xr:uid="{00000000-0005-0000-0000-000096810000}"/>
    <cellStyle name="Notiz 3 3 4 2 5" xfId="8650" xr:uid="{00000000-0005-0000-0000-000097810000}"/>
    <cellStyle name="Notiz 3 3 4 2 5 2" xfId="20378" xr:uid="{00000000-0005-0000-0000-000098810000}"/>
    <cellStyle name="Notiz 3 3 4 2 5 3" xfId="32105" xr:uid="{00000000-0005-0000-0000-000099810000}"/>
    <cellStyle name="Notiz 3 3 4 2 6" xfId="12568" xr:uid="{00000000-0005-0000-0000-00009A810000}"/>
    <cellStyle name="Notiz 3 3 4 2 7" xfId="24295" xr:uid="{00000000-0005-0000-0000-00009B810000}"/>
    <cellStyle name="Notiz 3 3 4 3" xfId="1269" xr:uid="{00000000-0005-0000-0000-00009C810000}"/>
    <cellStyle name="Notiz 3 3 4 3 2" xfId="2567" xr:uid="{00000000-0005-0000-0000-00009D810000}"/>
    <cellStyle name="Notiz 3 3 4 3 2 2" xfId="6472" xr:uid="{00000000-0005-0000-0000-00009E810000}"/>
    <cellStyle name="Notiz 3 3 4 3 2 2 2" xfId="18200" xr:uid="{00000000-0005-0000-0000-00009F810000}"/>
    <cellStyle name="Notiz 3 3 4 3 2 2 3" xfId="29927" xr:uid="{00000000-0005-0000-0000-0000A0810000}"/>
    <cellStyle name="Notiz 3 3 4 3 2 3" xfId="10377" xr:uid="{00000000-0005-0000-0000-0000A1810000}"/>
    <cellStyle name="Notiz 3 3 4 3 2 3 2" xfId="22105" xr:uid="{00000000-0005-0000-0000-0000A2810000}"/>
    <cellStyle name="Notiz 3 3 4 3 2 3 3" xfId="33832" xr:uid="{00000000-0005-0000-0000-0000A3810000}"/>
    <cellStyle name="Notiz 3 3 4 3 2 4" xfId="14295" xr:uid="{00000000-0005-0000-0000-0000A4810000}"/>
    <cellStyle name="Notiz 3 3 4 3 2 5" xfId="26022" xr:uid="{00000000-0005-0000-0000-0000A5810000}"/>
    <cellStyle name="Notiz 3 3 4 3 3" xfId="3865" xr:uid="{00000000-0005-0000-0000-0000A6810000}"/>
    <cellStyle name="Notiz 3 3 4 3 3 2" xfId="7770" xr:uid="{00000000-0005-0000-0000-0000A7810000}"/>
    <cellStyle name="Notiz 3 3 4 3 3 2 2" xfId="19498" xr:uid="{00000000-0005-0000-0000-0000A8810000}"/>
    <cellStyle name="Notiz 3 3 4 3 3 2 3" xfId="31225" xr:uid="{00000000-0005-0000-0000-0000A9810000}"/>
    <cellStyle name="Notiz 3 3 4 3 3 3" xfId="11675" xr:uid="{00000000-0005-0000-0000-0000AA810000}"/>
    <cellStyle name="Notiz 3 3 4 3 3 3 2" xfId="23403" xr:uid="{00000000-0005-0000-0000-0000AB810000}"/>
    <cellStyle name="Notiz 3 3 4 3 3 3 3" xfId="35130" xr:uid="{00000000-0005-0000-0000-0000AC810000}"/>
    <cellStyle name="Notiz 3 3 4 3 3 4" xfId="15593" xr:uid="{00000000-0005-0000-0000-0000AD810000}"/>
    <cellStyle name="Notiz 3 3 4 3 3 5" xfId="27320" xr:uid="{00000000-0005-0000-0000-0000AE810000}"/>
    <cellStyle name="Notiz 3 3 4 3 4" xfId="5174" xr:uid="{00000000-0005-0000-0000-0000AF810000}"/>
    <cellStyle name="Notiz 3 3 4 3 4 2" xfId="16902" xr:uid="{00000000-0005-0000-0000-0000B0810000}"/>
    <cellStyle name="Notiz 3 3 4 3 4 3" xfId="28629" xr:uid="{00000000-0005-0000-0000-0000B1810000}"/>
    <cellStyle name="Notiz 3 3 4 3 5" xfId="9079" xr:uid="{00000000-0005-0000-0000-0000B2810000}"/>
    <cellStyle name="Notiz 3 3 4 3 5 2" xfId="20807" xr:uid="{00000000-0005-0000-0000-0000B3810000}"/>
    <cellStyle name="Notiz 3 3 4 3 5 3" xfId="32534" xr:uid="{00000000-0005-0000-0000-0000B4810000}"/>
    <cellStyle name="Notiz 3 3 4 3 6" xfId="12997" xr:uid="{00000000-0005-0000-0000-0000B5810000}"/>
    <cellStyle name="Notiz 3 3 4 3 7" xfId="24724" xr:uid="{00000000-0005-0000-0000-0000B6810000}"/>
    <cellStyle name="Notiz 3 3 4 4" xfId="1709" xr:uid="{00000000-0005-0000-0000-0000B7810000}"/>
    <cellStyle name="Notiz 3 3 4 4 2" xfId="5614" xr:uid="{00000000-0005-0000-0000-0000B8810000}"/>
    <cellStyle name="Notiz 3 3 4 4 2 2" xfId="17342" xr:uid="{00000000-0005-0000-0000-0000B9810000}"/>
    <cellStyle name="Notiz 3 3 4 4 2 3" xfId="29069" xr:uid="{00000000-0005-0000-0000-0000BA810000}"/>
    <cellStyle name="Notiz 3 3 4 4 3" xfId="9519" xr:uid="{00000000-0005-0000-0000-0000BB810000}"/>
    <cellStyle name="Notiz 3 3 4 4 3 2" xfId="21247" xr:uid="{00000000-0005-0000-0000-0000BC810000}"/>
    <cellStyle name="Notiz 3 3 4 4 3 3" xfId="32974" xr:uid="{00000000-0005-0000-0000-0000BD810000}"/>
    <cellStyle name="Notiz 3 3 4 4 4" xfId="13437" xr:uid="{00000000-0005-0000-0000-0000BE810000}"/>
    <cellStyle name="Notiz 3 3 4 4 5" xfId="25164" xr:uid="{00000000-0005-0000-0000-0000BF810000}"/>
    <cellStyle name="Notiz 3 3 4 5" xfId="3007" xr:uid="{00000000-0005-0000-0000-0000C0810000}"/>
    <cellStyle name="Notiz 3 3 4 5 2" xfId="6912" xr:uid="{00000000-0005-0000-0000-0000C1810000}"/>
    <cellStyle name="Notiz 3 3 4 5 2 2" xfId="18640" xr:uid="{00000000-0005-0000-0000-0000C2810000}"/>
    <cellStyle name="Notiz 3 3 4 5 2 3" xfId="30367" xr:uid="{00000000-0005-0000-0000-0000C3810000}"/>
    <cellStyle name="Notiz 3 3 4 5 3" xfId="10817" xr:uid="{00000000-0005-0000-0000-0000C4810000}"/>
    <cellStyle name="Notiz 3 3 4 5 3 2" xfId="22545" xr:uid="{00000000-0005-0000-0000-0000C5810000}"/>
    <cellStyle name="Notiz 3 3 4 5 3 3" xfId="34272" xr:uid="{00000000-0005-0000-0000-0000C6810000}"/>
    <cellStyle name="Notiz 3 3 4 5 4" xfId="14735" xr:uid="{00000000-0005-0000-0000-0000C7810000}"/>
    <cellStyle name="Notiz 3 3 4 5 5" xfId="26462" xr:uid="{00000000-0005-0000-0000-0000C8810000}"/>
    <cellStyle name="Notiz 3 3 4 6" xfId="4316" xr:uid="{00000000-0005-0000-0000-0000C9810000}"/>
    <cellStyle name="Notiz 3 3 4 6 2" xfId="16044" xr:uid="{00000000-0005-0000-0000-0000CA810000}"/>
    <cellStyle name="Notiz 3 3 4 6 3" xfId="27771" xr:uid="{00000000-0005-0000-0000-0000CB810000}"/>
    <cellStyle name="Notiz 3 3 4 7" xfId="8221" xr:uid="{00000000-0005-0000-0000-0000CC810000}"/>
    <cellStyle name="Notiz 3 3 4 7 2" xfId="19949" xr:uid="{00000000-0005-0000-0000-0000CD810000}"/>
    <cellStyle name="Notiz 3 3 4 7 3" xfId="31676" xr:uid="{00000000-0005-0000-0000-0000CE810000}"/>
    <cellStyle name="Notiz 3 3 4 8" xfId="12139" xr:uid="{00000000-0005-0000-0000-0000CF810000}"/>
    <cellStyle name="Notiz 3 3 4 9" xfId="23866" xr:uid="{00000000-0005-0000-0000-0000D0810000}"/>
    <cellStyle name="Notiz 3 3 5" xfId="510" xr:uid="{00000000-0005-0000-0000-0000D1810000}"/>
    <cellStyle name="Notiz 3 3 5 2" xfId="939" xr:uid="{00000000-0005-0000-0000-0000D2810000}"/>
    <cellStyle name="Notiz 3 3 5 2 2" xfId="2237" xr:uid="{00000000-0005-0000-0000-0000D3810000}"/>
    <cellStyle name="Notiz 3 3 5 2 2 2" xfId="6142" xr:uid="{00000000-0005-0000-0000-0000D4810000}"/>
    <cellStyle name="Notiz 3 3 5 2 2 2 2" xfId="17870" xr:uid="{00000000-0005-0000-0000-0000D5810000}"/>
    <cellStyle name="Notiz 3 3 5 2 2 2 3" xfId="29597" xr:uid="{00000000-0005-0000-0000-0000D6810000}"/>
    <cellStyle name="Notiz 3 3 5 2 2 3" xfId="10047" xr:uid="{00000000-0005-0000-0000-0000D7810000}"/>
    <cellStyle name="Notiz 3 3 5 2 2 3 2" xfId="21775" xr:uid="{00000000-0005-0000-0000-0000D8810000}"/>
    <cellStyle name="Notiz 3 3 5 2 2 3 3" xfId="33502" xr:uid="{00000000-0005-0000-0000-0000D9810000}"/>
    <cellStyle name="Notiz 3 3 5 2 2 4" xfId="13965" xr:uid="{00000000-0005-0000-0000-0000DA810000}"/>
    <cellStyle name="Notiz 3 3 5 2 2 5" xfId="25692" xr:uid="{00000000-0005-0000-0000-0000DB810000}"/>
    <cellStyle name="Notiz 3 3 5 2 3" xfId="3535" xr:uid="{00000000-0005-0000-0000-0000DC810000}"/>
    <cellStyle name="Notiz 3 3 5 2 3 2" xfId="7440" xr:uid="{00000000-0005-0000-0000-0000DD810000}"/>
    <cellStyle name="Notiz 3 3 5 2 3 2 2" xfId="19168" xr:uid="{00000000-0005-0000-0000-0000DE810000}"/>
    <cellStyle name="Notiz 3 3 5 2 3 2 3" xfId="30895" xr:uid="{00000000-0005-0000-0000-0000DF810000}"/>
    <cellStyle name="Notiz 3 3 5 2 3 3" xfId="11345" xr:uid="{00000000-0005-0000-0000-0000E0810000}"/>
    <cellStyle name="Notiz 3 3 5 2 3 3 2" xfId="23073" xr:uid="{00000000-0005-0000-0000-0000E1810000}"/>
    <cellStyle name="Notiz 3 3 5 2 3 3 3" xfId="34800" xr:uid="{00000000-0005-0000-0000-0000E2810000}"/>
    <cellStyle name="Notiz 3 3 5 2 3 4" xfId="15263" xr:uid="{00000000-0005-0000-0000-0000E3810000}"/>
    <cellStyle name="Notiz 3 3 5 2 3 5" xfId="26990" xr:uid="{00000000-0005-0000-0000-0000E4810000}"/>
    <cellStyle name="Notiz 3 3 5 2 4" xfId="4844" xr:uid="{00000000-0005-0000-0000-0000E5810000}"/>
    <cellStyle name="Notiz 3 3 5 2 4 2" xfId="16572" xr:uid="{00000000-0005-0000-0000-0000E6810000}"/>
    <cellStyle name="Notiz 3 3 5 2 4 3" xfId="28299" xr:uid="{00000000-0005-0000-0000-0000E7810000}"/>
    <cellStyle name="Notiz 3 3 5 2 5" xfId="8749" xr:uid="{00000000-0005-0000-0000-0000E8810000}"/>
    <cellStyle name="Notiz 3 3 5 2 5 2" xfId="20477" xr:uid="{00000000-0005-0000-0000-0000E9810000}"/>
    <cellStyle name="Notiz 3 3 5 2 5 3" xfId="32204" xr:uid="{00000000-0005-0000-0000-0000EA810000}"/>
    <cellStyle name="Notiz 3 3 5 2 6" xfId="12667" xr:uid="{00000000-0005-0000-0000-0000EB810000}"/>
    <cellStyle name="Notiz 3 3 5 2 7" xfId="24394" xr:uid="{00000000-0005-0000-0000-0000EC810000}"/>
    <cellStyle name="Notiz 3 3 5 3" xfId="1368" xr:uid="{00000000-0005-0000-0000-0000ED810000}"/>
    <cellStyle name="Notiz 3 3 5 3 2" xfId="2666" xr:uid="{00000000-0005-0000-0000-0000EE810000}"/>
    <cellStyle name="Notiz 3 3 5 3 2 2" xfId="6571" xr:uid="{00000000-0005-0000-0000-0000EF810000}"/>
    <cellStyle name="Notiz 3 3 5 3 2 2 2" xfId="18299" xr:uid="{00000000-0005-0000-0000-0000F0810000}"/>
    <cellStyle name="Notiz 3 3 5 3 2 2 3" xfId="30026" xr:uid="{00000000-0005-0000-0000-0000F1810000}"/>
    <cellStyle name="Notiz 3 3 5 3 2 3" xfId="10476" xr:uid="{00000000-0005-0000-0000-0000F2810000}"/>
    <cellStyle name="Notiz 3 3 5 3 2 3 2" xfId="22204" xr:uid="{00000000-0005-0000-0000-0000F3810000}"/>
    <cellStyle name="Notiz 3 3 5 3 2 3 3" xfId="33931" xr:uid="{00000000-0005-0000-0000-0000F4810000}"/>
    <cellStyle name="Notiz 3 3 5 3 2 4" xfId="14394" xr:uid="{00000000-0005-0000-0000-0000F5810000}"/>
    <cellStyle name="Notiz 3 3 5 3 2 5" xfId="26121" xr:uid="{00000000-0005-0000-0000-0000F6810000}"/>
    <cellStyle name="Notiz 3 3 5 3 3" xfId="3964" xr:uid="{00000000-0005-0000-0000-0000F7810000}"/>
    <cellStyle name="Notiz 3 3 5 3 3 2" xfId="7869" xr:uid="{00000000-0005-0000-0000-0000F8810000}"/>
    <cellStyle name="Notiz 3 3 5 3 3 2 2" xfId="19597" xr:uid="{00000000-0005-0000-0000-0000F9810000}"/>
    <cellStyle name="Notiz 3 3 5 3 3 2 3" xfId="31324" xr:uid="{00000000-0005-0000-0000-0000FA810000}"/>
    <cellStyle name="Notiz 3 3 5 3 3 3" xfId="11774" xr:uid="{00000000-0005-0000-0000-0000FB810000}"/>
    <cellStyle name="Notiz 3 3 5 3 3 3 2" xfId="23502" xr:uid="{00000000-0005-0000-0000-0000FC810000}"/>
    <cellStyle name="Notiz 3 3 5 3 3 3 3" xfId="35229" xr:uid="{00000000-0005-0000-0000-0000FD810000}"/>
    <cellStyle name="Notiz 3 3 5 3 3 4" xfId="15692" xr:uid="{00000000-0005-0000-0000-0000FE810000}"/>
    <cellStyle name="Notiz 3 3 5 3 3 5" xfId="27419" xr:uid="{00000000-0005-0000-0000-0000FF810000}"/>
    <cellStyle name="Notiz 3 3 5 3 4" xfId="5273" xr:uid="{00000000-0005-0000-0000-000000820000}"/>
    <cellStyle name="Notiz 3 3 5 3 4 2" xfId="17001" xr:uid="{00000000-0005-0000-0000-000001820000}"/>
    <cellStyle name="Notiz 3 3 5 3 4 3" xfId="28728" xr:uid="{00000000-0005-0000-0000-000002820000}"/>
    <cellStyle name="Notiz 3 3 5 3 5" xfId="9178" xr:uid="{00000000-0005-0000-0000-000003820000}"/>
    <cellStyle name="Notiz 3 3 5 3 5 2" xfId="20906" xr:uid="{00000000-0005-0000-0000-000004820000}"/>
    <cellStyle name="Notiz 3 3 5 3 5 3" xfId="32633" xr:uid="{00000000-0005-0000-0000-000005820000}"/>
    <cellStyle name="Notiz 3 3 5 3 6" xfId="13096" xr:uid="{00000000-0005-0000-0000-000006820000}"/>
    <cellStyle name="Notiz 3 3 5 3 7" xfId="24823" xr:uid="{00000000-0005-0000-0000-000007820000}"/>
    <cellStyle name="Notiz 3 3 5 4" xfId="1808" xr:uid="{00000000-0005-0000-0000-000008820000}"/>
    <cellStyle name="Notiz 3 3 5 4 2" xfId="5713" xr:uid="{00000000-0005-0000-0000-000009820000}"/>
    <cellStyle name="Notiz 3 3 5 4 2 2" xfId="17441" xr:uid="{00000000-0005-0000-0000-00000A820000}"/>
    <cellStyle name="Notiz 3 3 5 4 2 3" xfId="29168" xr:uid="{00000000-0005-0000-0000-00000B820000}"/>
    <cellStyle name="Notiz 3 3 5 4 3" xfId="9618" xr:uid="{00000000-0005-0000-0000-00000C820000}"/>
    <cellStyle name="Notiz 3 3 5 4 3 2" xfId="21346" xr:uid="{00000000-0005-0000-0000-00000D820000}"/>
    <cellStyle name="Notiz 3 3 5 4 3 3" xfId="33073" xr:uid="{00000000-0005-0000-0000-00000E820000}"/>
    <cellStyle name="Notiz 3 3 5 4 4" xfId="13536" xr:uid="{00000000-0005-0000-0000-00000F820000}"/>
    <cellStyle name="Notiz 3 3 5 4 5" xfId="25263" xr:uid="{00000000-0005-0000-0000-000010820000}"/>
    <cellStyle name="Notiz 3 3 5 5" xfId="3106" xr:uid="{00000000-0005-0000-0000-000011820000}"/>
    <cellStyle name="Notiz 3 3 5 5 2" xfId="7011" xr:uid="{00000000-0005-0000-0000-000012820000}"/>
    <cellStyle name="Notiz 3 3 5 5 2 2" xfId="18739" xr:uid="{00000000-0005-0000-0000-000013820000}"/>
    <cellStyle name="Notiz 3 3 5 5 2 3" xfId="30466" xr:uid="{00000000-0005-0000-0000-000014820000}"/>
    <cellStyle name="Notiz 3 3 5 5 3" xfId="10916" xr:uid="{00000000-0005-0000-0000-000015820000}"/>
    <cellStyle name="Notiz 3 3 5 5 3 2" xfId="22644" xr:uid="{00000000-0005-0000-0000-000016820000}"/>
    <cellStyle name="Notiz 3 3 5 5 3 3" xfId="34371" xr:uid="{00000000-0005-0000-0000-000017820000}"/>
    <cellStyle name="Notiz 3 3 5 5 4" xfId="14834" xr:uid="{00000000-0005-0000-0000-000018820000}"/>
    <cellStyle name="Notiz 3 3 5 5 5" xfId="26561" xr:uid="{00000000-0005-0000-0000-000019820000}"/>
    <cellStyle name="Notiz 3 3 5 6" xfId="4415" xr:uid="{00000000-0005-0000-0000-00001A820000}"/>
    <cellStyle name="Notiz 3 3 5 6 2" xfId="16143" xr:uid="{00000000-0005-0000-0000-00001B820000}"/>
    <cellStyle name="Notiz 3 3 5 6 3" xfId="27870" xr:uid="{00000000-0005-0000-0000-00001C820000}"/>
    <cellStyle name="Notiz 3 3 5 7" xfId="8320" xr:uid="{00000000-0005-0000-0000-00001D820000}"/>
    <cellStyle name="Notiz 3 3 5 7 2" xfId="20048" xr:uid="{00000000-0005-0000-0000-00001E820000}"/>
    <cellStyle name="Notiz 3 3 5 7 3" xfId="31775" xr:uid="{00000000-0005-0000-0000-00001F820000}"/>
    <cellStyle name="Notiz 3 3 5 8" xfId="12238" xr:uid="{00000000-0005-0000-0000-000020820000}"/>
    <cellStyle name="Notiz 3 3 5 9" xfId="23965" xr:uid="{00000000-0005-0000-0000-000021820000}"/>
    <cellStyle name="Notiz 3 3 6" xfId="609" xr:uid="{00000000-0005-0000-0000-000022820000}"/>
    <cellStyle name="Notiz 3 3 6 2" xfId="1038" xr:uid="{00000000-0005-0000-0000-000023820000}"/>
    <cellStyle name="Notiz 3 3 6 2 2" xfId="2336" xr:uid="{00000000-0005-0000-0000-000024820000}"/>
    <cellStyle name="Notiz 3 3 6 2 2 2" xfId="6241" xr:uid="{00000000-0005-0000-0000-000025820000}"/>
    <cellStyle name="Notiz 3 3 6 2 2 2 2" xfId="17969" xr:uid="{00000000-0005-0000-0000-000026820000}"/>
    <cellStyle name="Notiz 3 3 6 2 2 2 3" xfId="29696" xr:uid="{00000000-0005-0000-0000-000027820000}"/>
    <cellStyle name="Notiz 3 3 6 2 2 3" xfId="10146" xr:uid="{00000000-0005-0000-0000-000028820000}"/>
    <cellStyle name="Notiz 3 3 6 2 2 3 2" xfId="21874" xr:uid="{00000000-0005-0000-0000-000029820000}"/>
    <cellStyle name="Notiz 3 3 6 2 2 3 3" xfId="33601" xr:uid="{00000000-0005-0000-0000-00002A820000}"/>
    <cellStyle name="Notiz 3 3 6 2 2 4" xfId="14064" xr:uid="{00000000-0005-0000-0000-00002B820000}"/>
    <cellStyle name="Notiz 3 3 6 2 2 5" xfId="25791" xr:uid="{00000000-0005-0000-0000-00002C820000}"/>
    <cellStyle name="Notiz 3 3 6 2 3" xfId="3634" xr:uid="{00000000-0005-0000-0000-00002D820000}"/>
    <cellStyle name="Notiz 3 3 6 2 3 2" xfId="7539" xr:uid="{00000000-0005-0000-0000-00002E820000}"/>
    <cellStyle name="Notiz 3 3 6 2 3 2 2" xfId="19267" xr:uid="{00000000-0005-0000-0000-00002F820000}"/>
    <cellStyle name="Notiz 3 3 6 2 3 2 3" xfId="30994" xr:uid="{00000000-0005-0000-0000-000030820000}"/>
    <cellStyle name="Notiz 3 3 6 2 3 3" xfId="11444" xr:uid="{00000000-0005-0000-0000-000031820000}"/>
    <cellStyle name="Notiz 3 3 6 2 3 3 2" xfId="23172" xr:uid="{00000000-0005-0000-0000-000032820000}"/>
    <cellStyle name="Notiz 3 3 6 2 3 3 3" xfId="34899" xr:uid="{00000000-0005-0000-0000-000033820000}"/>
    <cellStyle name="Notiz 3 3 6 2 3 4" xfId="15362" xr:uid="{00000000-0005-0000-0000-000034820000}"/>
    <cellStyle name="Notiz 3 3 6 2 3 5" xfId="27089" xr:uid="{00000000-0005-0000-0000-000035820000}"/>
    <cellStyle name="Notiz 3 3 6 2 4" xfId="4943" xr:uid="{00000000-0005-0000-0000-000036820000}"/>
    <cellStyle name="Notiz 3 3 6 2 4 2" xfId="16671" xr:uid="{00000000-0005-0000-0000-000037820000}"/>
    <cellStyle name="Notiz 3 3 6 2 4 3" xfId="28398" xr:uid="{00000000-0005-0000-0000-000038820000}"/>
    <cellStyle name="Notiz 3 3 6 2 5" xfId="8848" xr:uid="{00000000-0005-0000-0000-000039820000}"/>
    <cellStyle name="Notiz 3 3 6 2 5 2" xfId="20576" xr:uid="{00000000-0005-0000-0000-00003A820000}"/>
    <cellStyle name="Notiz 3 3 6 2 5 3" xfId="32303" xr:uid="{00000000-0005-0000-0000-00003B820000}"/>
    <cellStyle name="Notiz 3 3 6 2 6" xfId="12766" xr:uid="{00000000-0005-0000-0000-00003C820000}"/>
    <cellStyle name="Notiz 3 3 6 2 7" xfId="24493" xr:uid="{00000000-0005-0000-0000-00003D820000}"/>
    <cellStyle name="Notiz 3 3 6 3" xfId="1467" xr:uid="{00000000-0005-0000-0000-00003E820000}"/>
    <cellStyle name="Notiz 3 3 6 3 2" xfId="2765" xr:uid="{00000000-0005-0000-0000-00003F820000}"/>
    <cellStyle name="Notiz 3 3 6 3 2 2" xfId="6670" xr:uid="{00000000-0005-0000-0000-000040820000}"/>
    <cellStyle name="Notiz 3 3 6 3 2 2 2" xfId="18398" xr:uid="{00000000-0005-0000-0000-000041820000}"/>
    <cellStyle name="Notiz 3 3 6 3 2 2 3" xfId="30125" xr:uid="{00000000-0005-0000-0000-000042820000}"/>
    <cellStyle name="Notiz 3 3 6 3 2 3" xfId="10575" xr:uid="{00000000-0005-0000-0000-000043820000}"/>
    <cellStyle name="Notiz 3 3 6 3 2 3 2" xfId="22303" xr:uid="{00000000-0005-0000-0000-000044820000}"/>
    <cellStyle name="Notiz 3 3 6 3 2 3 3" xfId="34030" xr:uid="{00000000-0005-0000-0000-000045820000}"/>
    <cellStyle name="Notiz 3 3 6 3 2 4" xfId="14493" xr:uid="{00000000-0005-0000-0000-000046820000}"/>
    <cellStyle name="Notiz 3 3 6 3 2 5" xfId="26220" xr:uid="{00000000-0005-0000-0000-000047820000}"/>
    <cellStyle name="Notiz 3 3 6 3 3" xfId="4063" xr:uid="{00000000-0005-0000-0000-000048820000}"/>
    <cellStyle name="Notiz 3 3 6 3 3 2" xfId="7968" xr:uid="{00000000-0005-0000-0000-000049820000}"/>
    <cellStyle name="Notiz 3 3 6 3 3 2 2" xfId="19696" xr:uid="{00000000-0005-0000-0000-00004A820000}"/>
    <cellStyle name="Notiz 3 3 6 3 3 2 3" xfId="31423" xr:uid="{00000000-0005-0000-0000-00004B820000}"/>
    <cellStyle name="Notiz 3 3 6 3 3 3" xfId="11873" xr:uid="{00000000-0005-0000-0000-00004C820000}"/>
    <cellStyle name="Notiz 3 3 6 3 3 3 2" xfId="23601" xr:uid="{00000000-0005-0000-0000-00004D820000}"/>
    <cellStyle name="Notiz 3 3 6 3 3 3 3" xfId="35328" xr:uid="{00000000-0005-0000-0000-00004E820000}"/>
    <cellStyle name="Notiz 3 3 6 3 3 4" xfId="15791" xr:uid="{00000000-0005-0000-0000-00004F820000}"/>
    <cellStyle name="Notiz 3 3 6 3 3 5" xfId="27518" xr:uid="{00000000-0005-0000-0000-000050820000}"/>
    <cellStyle name="Notiz 3 3 6 3 4" xfId="5372" xr:uid="{00000000-0005-0000-0000-000051820000}"/>
    <cellStyle name="Notiz 3 3 6 3 4 2" xfId="17100" xr:uid="{00000000-0005-0000-0000-000052820000}"/>
    <cellStyle name="Notiz 3 3 6 3 4 3" xfId="28827" xr:uid="{00000000-0005-0000-0000-000053820000}"/>
    <cellStyle name="Notiz 3 3 6 3 5" xfId="9277" xr:uid="{00000000-0005-0000-0000-000054820000}"/>
    <cellStyle name="Notiz 3 3 6 3 5 2" xfId="21005" xr:uid="{00000000-0005-0000-0000-000055820000}"/>
    <cellStyle name="Notiz 3 3 6 3 5 3" xfId="32732" xr:uid="{00000000-0005-0000-0000-000056820000}"/>
    <cellStyle name="Notiz 3 3 6 3 6" xfId="13195" xr:uid="{00000000-0005-0000-0000-000057820000}"/>
    <cellStyle name="Notiz 3 3 6 3 7" xfId="24922" xr:uid="{00000000-0005-0000-0000-000058820000}"/>
    <cellStyle name="Notiz 3 3 6 4" xfId="1907" xr:uid="{00000000-0005-0000-0000-000059820000}"/>
    <cellStyle name="Notiz 3 3 6 4 2" xfId="5812" xr:uid="{00000000-0005-0000-0000-00005A820000}"/>
    <cellStyle name="Notiz 3 3 6 4 2 2" xfId="17540" xr:uid="{00000000-0005-0000-0000-00005B820000}"/>
    <cellStyle name="Notiz 3 3 6 4 2 3" xfId="29267" xr:uid="{00000000-0005-0000-0000-00005C820000}"/>
    <cellStyle name="Notiz 3 3 6 4 3" xfId="9717" xr:uid="{00000000-0005-0000-0000-00005D820000}"/>
    <cellStyle name="Notiz 3 3 6 4 3 2" xfId="21445" xr:uid="{00000000-0005-0000-0000-00005E820000}"/>
    <cellStyle name="Notiz 3 3 6 4 3 3" xfId="33172" xr:uid="{00000000-0005-0000-0000-00005F820000}"/>
    <cellStyle name="Notiz 3 3 6 4 4" xfId="13635" xr:uid="{00000000-0005-0000-0000-000060820000}"/>
    <cellStyle name="Notiz 3 3 6 4 5" xfId="25362" xr:uid="{00000000-0005-0000-0000-000061820000}"/>
    <cellStyle name="Notiz 3 3 6 5" xfId="3205" xr:uid="{00000000-0005-0000-0000-000062820000}"/>
    <cellStyle name="Notiz 3 3 6 5 2" xfId="7110" xr:uid="{00000000-0005-0000-0000-000063820000}"/>
    <cellStyle name="Notiz 3 3 6 5 2 2" xfId="18838" xr:uid="{00000000-0005-0000-0000-000064820000}"/>
    <cellStyle name="Notiz 3 3 6 5 2 3" xfId="30565" xr:uid="{00000000-0005-0000-0000-000065820000}"/>
    <cellStyle name="Notiz 3 3 6 5 3" xfId="11015" xr:uid="{00000000-0005-0000-0000-000066820000}"/>
    <cellStyle name="Notiz 3 3 6 5 3 2" xfId="22743" xr:uid="{00000000-0005-0000-0000-000067820000}"/>
    <cellStyle name="Notiz 3 3 6 5 3 3" xfId="34470" xr:uid="{00000000-0005-0000-0000-000068820000}"/>
    <cellStyle name="Notiz 3 3 6 5 4" xfId="14933" xr:uid="{00000000-0005-0000-0000-000069820000}"/>
    <cellStyle name="Notiz 3 3 6 5 5" xfId="26660" xr:uid="{00000000-0005-0000-0000-00006A820000}"/>
    <cellStyle name="Notiz 3 3 6 6" xfId="4514" xr:uid="{00000000-0005-0000-0000-00006B820000}"/>
    <cellStyle name="Notiz 3 3 6 6 2" xfId="16242" xr:uid="{00000000-0005-0000-0000-00006C820000}"/>
    <cellStyle name="Notiz 3 3 6 6 3" xfId="27969" xr:uid="{00000000-0005-0000-0000-00006D820000}"/>
    <cellStyle name="Notiz 3 3 6 7" xfId="8419" xr:uid="{00000000-0005-0000-0000-00006E820000}"/>
    <cellStyle name="Notiz 3 3 6 7 2" xfId="20147" xr:uid="{00000000-0005-0000-0000-00006F820000}"/>
    <cellStyle name="Notiz 3 3 6 7 3" xfId="31874" xr:uid="{00000000-0005-0000-0000-000070820000}"/>
    <cellStyle name="Notiz 3 3 6 8" xfId="12337" xr:uid="{00000000-0005-0000-0000-000071820000}"/>
    <cellStyle name="Notiz 3 3 6 9" xfId="24064" xr:uid="{00000000-0005-0000-0000-000072820000}"/>
    <cellStyle name="Notiz 3 3 7" xfId="709" xr:uid="{00000000-0005-0000-0000-000073820000}"/>
    <cellStyle name="Notiz 3 3 7 2" xfId="2007" xr:uid="{00000000-0005-0000-0000-000074820000}"/>
    <cellStyle name="Notiz 3 3 7 2 2" xfId="5912" xr:uid="{00000000-0005-0000-0000-000075820000}"/>
    <cellStyle name="Notiz 3 3 7 2 2 2" xfId="17640" xr:uid="{00000000-0005-0000-0000-000076820000}"/>
    <cellStyle name="Notiz 3 3 7 2 2 3" xfId="29367" xr:uid="{00000000-0005-0000-0000-000077820000}"/>
    <cellStyle name="Notiz 3 3 7 2 3" xfId="9817" xr:uid="{00000000-0005-0000-0000-000078820000}"/>
    <cellStyle name="Notiz 3 3 7 2 3 2" xfId="21545" xr:uid="{00000000-0005-0000-0000-000079820000}"/>
    <cellStyle name="Notiz 3 3 7 2 3 3" xfId="33272" xr:uid="{00000000-0005-0000-0000-00007A820000}"/>
    <cellStyle name="Notiz 3 3 7 2 4" xfId="13735" xr:uid="{00000000-0005-0000-0000-00007B820000}"/>
    <cellStyle name="Notiz 3 3 7 2 5" xfId="25462" xr:uid="{00000000-0005-0000-0000-00007C820000}"/>
    <cellStyle name="Notiz 3 3 7 3" xfId="3305" xr:uid="{00000000-0005-0000-0000-00007D820000}"/>
    <cellStyle name="Notiz 3 3 7 3 2" xfId="7210" xr:uid="{00000000-0005-0000-0000-00007E820000}"/>
    <cellStyle name="Notiz 3 3 7 3 2 2" xfId="18938" xr:uid="{00000000-0005-0000-0000-00007F820000}"/>
    <cellStyle name="Notiz 3 3 7 3 2 3" xfId="30665" xr:uid="{00000000-0005-0000-0000-000080820000}"/>
    <cellStyle name="Notiz 3 3 7 3 3" xfId="11115" xr:uid="{00000000-0005-0000-0000-000081820000}"/>
    <cellStyle name="Notiz 3 3 7 3 3 2" xfId="22843" xr:uid="{00000000-0005-0000-0000-000082820000}"/>
    <cellStyle name="Notiz 3 3 7 3 3 3" xfId="34570" xr:uid="{00000000-0005-0000-0000-000083820000}"/>
    <cellStyle name="Notiz 3 3 7 3 4" xfId="15033" xr:uid="{00000000-0005-0000-0000-000084820000}"/>
    <cellStyle name="Notiz 3 3 7 3 5" xfId="26760" xr:uid="{00000000-0005-0000-0000-000085820000}"/>
    <cellStyle name="Notiz 3 3 7 4" xfId="4614" xr:uid="{00000000-0005-0000-0000-000086820000}"/>
    <cellStyle name="Notiz 3 3 7 4 2" xfId="16342" xr:uid="{00000000-0005-0000-0000-000087820000}"/>
    <cellStyle name="Notiz 3 3 7 4 3" xfId="28069" xr:uid="{00000000-0005-0000-0000-000088820000}"/>
    <cellStyle name="Notiz 3 3 7 5" xfId="8519" xr:uid="{00000000-0005-0000-0000-000089820000}"/>
    <cellStyle name="Notiz 3 3 7 5 2" xfId="20247" xr:uid="{00000000-0005-0000-0000-00008A820000}"/>
    <cellStyle name="Notiz 3 3 7 5 3" xfId="31974" xr:uid="{00000000-0005-0000-0000-00008B820000}"/>
    <cellStyle name="Notiz 3 3 7 6" xfId="12437" xr:uid="{00000000-0005-0000-0000-00008C820000}"/>
    <cellStyle name="Notiz 3 3 7 7" xfId="24164" xr:uid="{00000000-0005-0000-0000-00008D820000}"/>
    <cellStyle name="Notiz 3 3 8" xfId="1138" xr:uid="{00000000-0005-0000-0000-00008E820000}"/>
    <cellStyle name="Notiz 3 3 8 2" xfId="2436" xr:uid="{00000000-0005-0000-0000-00008F820000}"/>
    <cellStyle name="Notiz 3 3 8 2 2" xfId="6341" xr:uid="{00000000-0005-0000-0000-000090820000}"/>
    <cellStyle name="Notiz 3 3 8 2 2 2" xfId="18069" xr:uid="{00000000-0005-0000-0000-000091820000}"/>
    <cellStyle name="Notiz 3 3 8 2 2 3" xfId="29796" xr:uid="{00000000-0005-0000-0000-000092820000}"/>
    <cellStyle name="Notiz 3 3 8 2 3" xfId="10246" xr:uid="{00000000-0005-0000-0000-000093820000}"/>
    <cellStyle name="Notiz 3 3 8 2 3 2" xfId="21974" xr:uid="{00000000-0005-0000-0000-000094820000}"/>
    <cellStyle name="Notiz 3 3 8 2 3 3" xfId="33701" xr:uid="{00000000-0005-0000-0000-000095820000}"/>
    <cellStyle name="Notiz 3 3 8 2 4" xfId="14164" xr:uid="{00000000-0005-0000-0000-000096820000}"/>
    <cellStyle name="Notiz 3 3 8 2 5" xfId="25891" xr:uid="{00000000-0005-0000-0000-000097820000}"/>
    <cellStyle name="Notiz 3 3 8 3" xfId="3734" xr:uid="{00000000-0005-0000-0000-000098820000}"/>
    <cellStyle name="Notiz 3 3 8 3 2" xfId="7639" xr:uid="{00000000-0005-0000-0000-000099820000}"/>
    <cellStyle name="Notiz 3 3 8 3 2 2" xfId="19367" xr:uid="{00000000-0005-0000-0000-00009A820000}"/>
    <cellStyle name="Notiz 3 3 8 3 2 3" xfId="31094" xr:uid="{00000000-0005-0000-0000-00009B820000}"/>
    <cellStyle name="Notiz 3 3 8 3 3" xfId="11544" xr:uid="{00000000-0005-0000-0000-00009C820000}"/>
    <cellStyle name="Notiz 3 3 8 3 3 2" xfId="23272" xr:uid="{00000000-0005-0000-0000-00009D820000}"/>
    <cellStyle name="Notiz 3 3 8 3 3 3" xfId="34999" xr:uid="{00000000-0005-0000-0000-00009E820000}"/>
    <cellStyle name="Notiz 3 3 8 3 4" xfId="15462" xr:uid="{00000000-0005-0000-0000-00009F820000}"/>
    <cellStyle name="Notiz 3 3 8 3 5" xfId="27189" xr:uid="{00000000-0005-0000-0000-0000A0820000}"/>
    <cellStyle name="Notiz 3 3 8 4" xfId="5043" xr:uid="{00000000-0005-0000-0000-0000A1820000}"/>
    <cellStyle name="Notiz 3 3 8 4 2" xfId="16771" xr:uid="{00000000-0005-0000-0000-0000A2820000}"/>
    <cellStyle name="Notiz 3 3 8 4 3" xfId="28498" xr:uid="{00000000-0005-0000-0000-0000A3820000}"/>
    <cellStyle name="Notiz 3 3 8 5" xfId="8948" xr:uid="{00000000-0005-0000-0000-0000A4820000}"/>
    <cellStyle name="Notiz 3 3 8 5 2" xfId="20676" xr:uid="{00000000-0005-0000-0000-0000A5820000}"/>
    <cellStyle name="Notiz 3 3 8 5 3" xfId="32403" xr:uid="{00000000-0005-0000-0000-0000A6820000}"/>
    <cellStyle name="Notiz 3 3 8 6" xfId="12866" xr:uid="{00000000-0005-0000-0000-0000A7820000}"/>
    <cellStyle name="Notiz 3 3 8 7" xfId="24593" xr:uid="{00000000-0005-0000-0000-0000A8820000}"/>
    <cellStyle name="Notiz 3 3 9" xfId="1578" xr:uid="{00000000-0005-0000-0000-0000A9820000}"/>
    <cellStyle name="Notiz 3 3 9 2" xfId="5483" xr:uid="{00000000-0005-0000-0000-0000AA820000}"/>
    <cellStyle name="Notiz 3 3 9 2 2" xfId="17211" xr:uid="{00000000-0005-0000-0000-0000AB820000}"/>
    <cellStyle name="Notiz 3 3 9 2 3" xfId="28938" xr:uid="{00000000-0005-0000-0000-0000AC820000}"/>
    <cellStyle name="Notiz 3 3 9 3" xfId="9388" xr:uid="{00000000-0005-0000-0000-0000AD820000}"/>
    <cellStyle name="Notiz 3 3 9 3 2" xfId="21116" xr:uid="{00000000-0005-0000-0000-0000AE820000}"/>
    <cellStyle name="Notiz 3 3 9 3 3" xfId="32843" xr:uid="{00000000-0005-0000-0000-0000AF820000}"/>
    <cellStyle name="Notiz 3 3 9 4" xfId="13306" xr:uid="{00000000-0005-0000-0000-0000B0820000}"/>
    <cellStyle name="Notiz 3 3 9 5" xfId="25033" xr:uid="{00000000-0005-0000-0000-0000B1820000}"/>
    <cellStyle name="Notiz 3 4" xfId="241" xr:uid="{00000000-0005-0000-0000-0000B2820000}"/>
    <cellStyle name="Notiz 3 4 10" xfId="2837" xr:uid="{00000000-0005-0000-0000-0000B3820000}"/>
    <cellStyle name="Notiz 3 4 10 2" xfId="6742" xr:uid="{00000000-0005-0000-0000-0000B4820000}"/>
    <cellStyle name="Notiz 3 4 10 2 2" xfId="18470" xr:uid="{00000000-0005-0000-0000-0000B5820000}"/>
    <cellStyle name="Notiz 3 4 10 2 3" xfId="30197" xr:uid="{00000000-0005-0000-0000-0000B6820000}"/>
    <cellStyle name="Notiz 3 4 10 3" xfId="10647" xr:uid="{00000000-0005-0000-0000-0000B7820000}"/>
    <cellStyle name="Notiz 3 4 10 3 2" xfId="22375" xr:uid="{00000000-0005-0000-0000-0000B8820000}"/>
    <cellStyle name="Notiz 3 4 10 3 3" xfId="34102" xr:uid="{00000000-0005-0000-0000-0000B9820000}"/>
    <cellStyle name="Notiz 3 4 10 4" xfId="14565" xr:uid="{00000000-0005-0000-0000-0000BA820000}"/>
    <cellStyle name="Notiz 3 4 10 5" xfId="26292" xr:uid="{00000000-0005-0000-0000-0000BB820000}"/>
    <cellStyle name="Notiz 3 4 11" xfId="4146" xr:uid="{00000000-0005-0000-0000-0000BC820000}"/>
    <cellStyle name="Notiz 3 4 11 2" xfId="15874" xr:uid="{00000000-0005-0000-0000-0000BD820000}"/>
    <cellStyle name="Notiz 3 4 11 3" xfId="27601" xr:uid="{00000000-0005-0000-0000-0000BE820000}"/>
    <cellStyle name="Notiz 3 4 12" xfId="8051" xr:uid="{00000000-0005-0000-0000-0000BF820000}"/>
    <cellStyle name="Notiz 3 4 12 2" xfId="19779" xr:uid="{00000000-0005-0000-0000-0000C0820000}"/>
    <cellStyle name="Notiz 3 4 12 3" xfId="31506" xr:uid="{00000000-0005-0000-0000-0000C1820000}"/>
    <cellStyle name="Notiz 3 4 13" xfId="11969" xr:uid="{00000000-0005-0000-0000-0000C2820000}"/>
    <cellStyle name="Notiz 3 4 14" xfId="23696" xr:uid="{00000000-0005-0000-0000-0000C3820000}"/>
    <cellStyle name="Notiz 3 4 2" xfId="418" xr:uid="{00000000-0005-0000-0000-0000C4820000}"/>
    <cellStyle name="Notiz 3 4 2 10" xfId="12146" xr:uid="{00000000-0005-0000-0000-0000C5820000}"/>
    <cellStyle name="Notiz 3 4 2 11" xfId="23873" xr:uid="{00000000-0005-0000-0000-0000C6820000}"/>
    <cellStyle name="Notiz 3 4 2 2" xfId="517" xr:uid="{00000000-0005-0000-0000-0000C7820000}"/>
    <cellStyle name="Notiz 3 4 2 2 2" xfId="946" xr:uid="{00000000-0005-0000-0000-0000C8820000}"/>
    <cellStyle name="Notiz 3 4 2 2 2 2" xfId="2244" xr:uid="{00000000-0005-0000-0000-0000C9820000}"/>
    <cellStyle name="Notiz 3 4 2 2 2 2 2" xfId="6149" xr:uid="{00000000-0005-0000-0000-0000CA820000}"/>
    <cellStyle name="Notiz 3 4 2 2 2 2 2 2" xfId="17877" xr:uid="{00000000-0005-0000-0000-0000CB820000}"/>
    <cellStyle name="Notiz 3 4 2 2 2 2 2 3" xfId="29604" xr:uid="{00000000-0005-0000-0000-0000CC820000}"/>
    <cellStyle name="Notiz 3 4 2 2 2 2 3" xfId="10054" xr:uid="{00000000-0005-0000-0000-0000CD820000}"/>
    <cellStyle name="Notiz 3 4 2 2 2 2 3 2" xfId="21782" xr:uid="{00000000-0005-0000-0000-0000CE820000}"/>
    <cellStyle name="Notiz 3 4 2 2 2 2 3 3" xfId="33509" xr:uid="{00000000-0005-0000-0000-0000CF820000}"/>
    <cellStyle name="Notiz 3 4 2 2 2 2 4" xfId="13972" xr:uid="{00000000-0005-0000-0000-0000D0820000}"/>
    <cellStyle name="Notiz 3 4 2 2 2 2 5" xfId="25699" xr:uid="{00000000-0005-0000-0000-0000D1820000}"/>
    <cellStyle name="Notiz 3 4 2 2 2 3" xfId="3542" xr:uid="{00000000-0005-0000-0000-0000D2820000}"/>
    <cellStyle name="Notiz 3 4 2 2 2 3 2" xfId="7447" xr:uid="{00000000-0005-0000-0000-0000D3820000}"/>
    <cellStyle name="Notiz 3 4 2 2 2 3 2 2" xfId="19175" xr:uid="{00000000-0005-0000-0000-0000D4820000}"/>
    <cellStyle name="Notiz 3 4 2 2 2 3 2 3" xfId="30902" xr:uid="{00000000-0005-0000-0000-0000D5820000}"/>
    <cellStyle name="Notiz 3 4 2 2 2 3 3" xfId="11352" xr:uid="{00000000-0005-0000-0000-0000D6820000}"/>
    <cellStyle name="Notiz 3 4 2 2 2 3 3 2" xfId="23080" xr:uid="{00000000-0005-0000-0000-0000D7820000}"/>
    <cellStyle name="Notiz 3 4 2 2 2 3 3 3" xfId="34807" xr:uid="{00000000-0005-0000-0000-0000D8820000}"/>
    <cellStyle name="Notiz 3 4 2 2 2 3 4" xfId="15270" xr:uid="{00000000-0005-0000-0000-0000D9820000}"/>
    <cellStyle name="Notiz 3 4 2 2 2 3 5" xfId="26997" xr:uid="{00000000-0005-0000-0000-0000DA820000}"/>
    <cellStyle name="Notiz 3 4 2 2 2 4" xfId="4851" xr:uid="{00000000-0005-0000-0000-0000DB820000}"/>
    <cellStyle name="Notiz 3 4 2 2 2 4 2" xfId="16579" xr:uid="{00000000-0005-0000-0000-0000DC820000}"/>
    <cellStyle name="Notiz 3 4 2 2 2 4 3" xfId="28306" xr:uid="{00000000-0005-0000-0000-0000DD820000}"/>
    <cellStyle name="Notiz 3 4 2 2 2 5" xfId="8756" xr:uid="{00000000-0005-0000-0000-0000DE820000}"/>
    <cellStyle name="Notiz 3 4 2 2 2 5 2" xfId="20484" xr:uid="{00000000-0005-0000-0000-0000DF820000}"/>
    <cellStyle name="Notiz 3 4 2 2 2 5 3" xfId="32211" xr:uid="{00000000-0005-0000-0000-0000E0820000}"/>
    <cellStyle name="Notiz 3 4 2 2 2 6" xfId="12674" xr:uid="{00000000-0005-0000-0000-0000E1820000}"/>
    <cellStyle name="Notiz 3 4 2 2 2 7" xfId="24401" xr:uid="{00000000-0005-0000-0000-0000E2820000}"/>
    <cellStyle name="Notiz 3 4 2 2 3" xfId="1375" xr:uid="{00000000-0005-0000-0000-0000E3820000}"/>
    <cellStyle name="Notiz 3 4 2 2 3 2" xfId="2673" xr:uid="{00000000-0005-0000-0000-0000E4820000}"/>
    <cellStyle name="Notiz 3 4 2 2 3 2 2" xfId="6578" xr:uid="{00000000-0005-0000-0000-0000E5820000}"/>
    <cellStyle name="Notiz 3 4 2 2 3 2 2 2" xfId="18306" xr:uid="{00000000-0005-0000-0000-0000E6820000}"/>
    <cellStyle name="Notiz 3 4 2 2 3 2 2 3" xfId="30033" xr:uid="{00000000-0005-0000-0000-0000E7820000}"/>
    <cellStyle name="Notiz 3 4 2 2 3 2 3" xfId="10483" xr:uid="{00000000-0005-0000-0000-0000E8820000}"/>
    <cellStyle name="Notiz 3 4 2 2 3 2 3 2" xfId="22211" xr:uid="{00000000-0005-0000-0000-0000E9820000}"/>
    <cellStyle name="Notiz 3 4 2 2 3 2 3 3" xfId="33938" xr:uid="{00000000-0005-0000-0000-0000EA820000}"/>
    <cellStyle name="Notiz 3 4 2 2 3 2 4" xfId="14401" xr:uid="{00000000-0005-0000-0000-0000EB820000}"/>
    <cellStyle name="Notiz 3 4 2 2 3 2 5" xfId="26128" xr:uid="{00000000-0005-0000-0000-0000EC820000}"/>
    <cellStyle name="Notiz 3 4 2 2 3 3" xfId="3971" xr:uid="{00000000-0005-0000-0000-0000ED820000}"/>
    <cellStyle name="Notiz 3 4 2 2 3 3 2" xfId="7876" xr:uid="{00000000-0005-0000-0000-0000EE820000}"/>
    <cellStyle name="Notiz 3 4 2 2 3 3 2 2" xfId="19604" xr:uid="{00000000-0005-0000-0000-0000EF820000}"/>
    <cellStyle name="Notiz 3 4 2 2 3 3 2 3" xfId="31331" xr:uid="{00000000-0005-0000-0000-0000F0820000}"/>
    <cellStyle name="Notiz 3 4 2 2 3 3 3" xfId="11781" xr:uid="{00000000-0005-0000-0000-0000F1820000}"/>
    <cellStyle name="Notiz 3 4 2 2 3 3 3 2" xfId="23509" xr:uid="{00000000-0005-0000-0000-0000F2820000}"/>
    <cellStyle name="Notiz 3 4 2 2 3 3 3 3" xfId="35236" xr:uid="{00000000-0005-0000-0000-0000F3820000}"/>
    <cellStyle name="Notiz 3 4 2 2 3 3 4" xfId="15699" xr:uid="{00000000-0005-0000-0000-0000F4820000}"/>
    <cellStyle name="Notiz 3 4 2 2 3 3 5" xfId="27426" xr:uid="{00000000-0005-0000-0000-0000F5820000}"/>
    <cellStyle name="Notiz 3 4 2 2 3 4" xfId="5280" xr:uid="{00000000-0005-0000-0000-0000F6820000}"/>
    <cellStyle name="Notiz 3 4 2 2 3 4 2" xfId="17008" xr:uid="{00000000-0005-0000-0000-0000F7820000}"/>
    <cellStyle name="Notiz 3 4 2 2 3 4 3" xfId="28735" xr:uid="{00000000-0005-0000-0000-0000F8820000}"/>
    <cellStyle name="Notiz 3 4 2 2 3 5" xfId="9185" xr:uid="{00000000-0005-0000-0000-0000F9820000}"/>
    <cellStyle name="Notiz 3 4 2 2 3 5 2" xfId="20913" xr:uid="{00000000-0005-0000-0000-0000FA820000}"/>
    <cellStyle name="Notiz 3 4 2 2 3 5 3" xfId="32640" xr:uid="{00000000-0005-0000-0000-0000FB820000}"/>
    <cellStyle name="Notiz 3 4 2 2 3 6" xfId="13103" xr:uid="{00000000-0005-0000-0000-0000FC820000}"/>
    <cellStyle name="Notiz 3 4 2 2 3 7" xfId="24830" xr:uid="{00000000-0005-0000-0000-0000FD820000}"/>
    <cellStyle name="Notiz 3 4 2 2 4" xfId="1815" xr:uid="{00000000-0005-0000-0000-0000FE820000}"/>
    <cellStyle name="Notiz 3 4 2 2 4 2" xfId="5720" xr:uid="{00000000-0005-0000-0000-0000FF820000}"/>
    <cellStyle name="Notiz 3 4 2 2 4 2 2" xfId="17448" xr:uid="{00000000-0005-0000-0000-000000830000}"/>
    <cellStyle name="Notiz 3 4 2 2 4 2 3" xfId="29175" xr:uid="{00000000-0005-0000-0000-000001830000}"/>
    <cellStyle name="Notiz 3 4 2 2 4 3" xfId="9625" xr:uid="{00000000-0005-0000-0000-000002830000}"/>
    <cellStyle name="Notiz 3 4 2 2 4 3 2" xfId="21353" xr:uid="{00000000-0005-0000-0000-000003830000}"/>
    <cellStyle name="Notiz 3 4 2 2 4 3 3" xfId="33080" xr:uid="{00000000-0005-0000-0000-000004830000}"/>
    <cellStyle name="Notiz 3 4 2 2 4 4" xfId="13543" xr:uid="{00000000-0005-0000-0000-000005830000}"/>
    <cellStyle name="Notiz 3 4 2 2 4 5" xfId="25270" xr:uid="{00000000-0005-0000-0000-000006830000}"/>
    <cellStyle name="Notiz 3 4 2 2 5" xfId="3113" xr:uid="{00000000-0005-0000-0000-000007830000}"/>
    <cellStyle name="Notiz 3 4 2 2 5 2" xfId="7018" xr:uid="{00000000-0005-0000-0000-000008830000}"/>
    <cellStyle name="Notiz 3 4 2 2 5 2 2" xfId="18746" xr:uid="{00000000-0005-0000-0000-000009830000}"/>
    <cellStyle name="Notiz 3 4 2 2 5 2 3" xfId="30473" xr:uid="{00000000-0005-0000-0000-00000A830000}"/>
    <cellStyle name="Notiz 3 4 2 2 5 3" xfId="10923" xr:uid="{00000000-0005-0000-0000-00000B830000}"/>
    <cellStyle name="Notiz 3 4 2 2 5 3 2" xfId="22651" xr:uid="{00000000-0005-0000-0000-00000C830000}"/>
    <cellStyle name="Notiz 3 4 2 2 5 3 3" xfId="34378" xr:uid="{00000000-0005-0000-0000-00000D830000}"/>
    <cellStyle name="Notiz 3 4 2 2 5 4" xfId="14841" xr:uid="{00000000-0005-0000-0000-00000E830000}"/>
    <cellStyle name="Notiz 3 4 2 2 5 5" xfId="26568" xr:uid="{00000000-0005-0000-0000-00000F830000}"/>
    <cellStyle name="Notiz 3 4 2 2 6" xfId="4422" xr:uid="{00000000-0005-0000-0000-000010830000}"/>
    <cellStyle name="Notiz 3 4 2 2 6 2" xfId="16150" xr:uid="{00000000-0005-0000-0000-000011830000}"/>
    <cellStyle name="Notiz 3 4 2 2 6 3" xfId="27877" xr:uid="{00000000-0005-0000-0000-000012830000}"/>
    <cellStyle name="Notiz 3 4 2 2 7" xfId="8327" xr:uid="{00000000-0005-0000-0000-000013830000}"/>
    <cellStyle name="Notiz 3 4 2 2 7 2" xfId="20055" xr:uid="{00000000-0005-0000-0000-000014830000}"/>
    <cellStyle name="Notiz 3 4 2 2 7 3" xfId="31782" xr:uid="{00000000-0005-0000-0000-000015830000}"/>
    <cellStyle name="Notiz 3 4 2 2 8" xfId="12245" xr:uid="{00000000-0005-0000-0000-000016830000}"/>
    <cellStyle name="Notiz 3 4 2 2 9" xfId="23972" xr:uid="{00000000-0005-0000-0000-000017830000}"/>
    <cellStyle name="Notiz 3 4 2 3" xfId="616" xr:uid="{00000000-0005-0000-0000-000018830000}"/>
    <cellStyle name="Notiz 3 4 2 3 2" xfId="1045" xr:uid="{00000000-0005-0000-0000-000019830000}"/>
    <cellStyle name="Notiz 3 4 2 3 2 2" xfId="2343" xr:uid="{00000000-0005-0000-0000-00001A830000}"/>
    <cellStyle name="Notiz 3 4 2 3 2 2 2" xfId="6248" xr:uid="{00000000-0005-0000-0000-00001B830000}"/>
    <cellStyle name="Notiz 3 4 2 3 2 2 2 2" xfId="17976" xr:uid="{00000000-0005-0000-0000-00001C830000}"/>
    <cellStyle name="Notiz 3 4 2 3 2 2 2 3" xfId="29703" xr:uid="{00000000-0005-0000-0000-00001D830000}"/>
    <cellStyle name="Notiz 3 4 2 3 2 2 3" xfId="10153" xr:uid="{00000000-0005-0000-0000-00001E830000}"/>
    <cellStyle name="Notiz 3 4 2 3 2 2 3 2" xfId="21881" xr:uid="{00000000-0005-0000-0000-00001F830000}"/>
    <cellStyle name="Notiz 3 4 2 3 2 2 3 3" xfId="33608" xr:uid="{00000000-0005-0000-0000-000020830000}"/>
    <cellStyle name="Notiz 3 4 2 3 2 2 4" xfId="14071" xr:uid="{00000000-0005-0000-0000-000021830000}"/>
    <cellStyle name="Notiz 3 4 2 3 2 2 5" xfId="25798" xr:uid="{00000000-0005-0000-0000-000022830000}"/>
    <cellStyle name="Notiz 3 4 2 3 2 3" xfId="3641" xr:uid="{00000000-0005-0000-0000-000023830000}"/>
    <cellStyle name="Notiz 3 4 2 3 2 3 2" xfId="7546" xr:uid="{00000000-0005-0000-0000-000024830000}"/>
    <cellStyle name="Notiz 3 4 2 3 2 3 2 2" xfId="19274" xr:uid="{00000000-0005-0000-0000-000025830000}"/>
    <cellStyle name="Notiz 3 4 2 3 2 3 2 3" xfId="31001" xr:uid="{00000000-0005-0000-0000-000026830000}"/>
    <cellStyle name="Notiz 3 4 2 3 2 3 3" xfId="11451" xr:uid="{00000000-0005-0000-0000-000027830000}"/>
    <cellStyle name="Notiz 3 4 2 3 2 3 3 2" xfId="23179" xr:uid="{00000000-0005-0000-0000-000028830000}"/>
    <cellStyle name="Notiz 3 4 2 3 2 3 3 3" xfId="34906" xr:uid="{00000000-0005-0000-0000-000029830000}"/>
    <cellStyle name="Notiz 3 4 2 3 2 3 4" xfId="15369" xr:uid="{00000000-0005-0000-0000-00002A830000}"/>
    <cellStyle name="Notiz 3 4 2 3 2 3 5" xfId="27096" xr:uid="{00000000-0005-0000-0000-00002B830000}"/>
    <cellStyle name="Notiz 3 4 2 3 2 4" xfId="4950" xr:uid="{00000000-0005-0000-0000-00002C830000}"/>
    <cellStyle name="Notiz 3 4 2 3 2 4 2" xfId="16678" xr:uid="{00000000-0005-0000-0000-00002D830000}"/>
    <cellStyle name="Notiz 3 4 2 3 2 4 3" xfId="28405" xr:uid="{00000000-0005-0000-0000-00002E830000}"/>
    <cellStyle name="Notiz 3 4 2 3 2 5" xfId="8855" xr:uid="{00000000-0005-0000-0000-00002F830000}"/>
    <cellStyle name="Notiz 3 4 2 3 2 5 2" xfId="20583" xr:uid="{00000000-0005-0000-0000-000030830000}"/>
    <cellStyle name="Notiz 3 4 2 3 2 5 3" xfId="32310" xr:uid="{00000000-0005-0000-0000-000031830000}"/>
    <cellStyle name="Notiz 3 4 2 3 2 6" xfId="12773" xr:uid="{00000000-0005-0000-0000-000032830000}"/>
    <cellStyle name="Notiz 3 4 2 3 2 7" xfId="24500" xr:uid="{00000000-0005-0000-0000-000033830000}"/>
    <cellStyle name="Notiz 3 4 2 3 3" xfId="1474" xr:uid="{00000000-0005-0000-0000-000034830000}"/>
    <cellStyle name="Notiz 3 4 2 3 3 2" xfId="2772" xr:uid="{00000000-0005-0000-0000-000035830000}"/>
    <cellStyle name="Notiz 3 4 2 3 3 2 2" xfId="6677" xr:uid="{00000000-0005-0000-0000-000036830000}"/>
    <cellStyle name="Notiz 3 4 2 3 3 2 2 2" xfId="18405" xr:uid="{00000000-0005-0000-0000-000037830000}"/>
    <cellStyle name="Notiz 3 4 2 3 3 2 2 3" xfId="30132" xr:uid="{00000000-0005-0000-0000-000038830000}"/>
    <cellStyle name="Notiz 3 4 2 3 3 2 3" xfId="10582" xr:uid="{00000000-0005-0000-0000-000039830000}"/>
    <cellStyle name="Notiz 3 4 2 3 3 2 3 2" xfId="22310" xr:uid="{00000000-0005-0000-0000-00003A830000}"/>
    <cellStyle name="Notiz 3 4 2 3 3 2 3 3" xfId="34037" xr:uid="{00000000-0005-0000-0000-00003B830000}"/>
    <cellStyle name="Notiz 3 4 2 3 3 2 4" xfId="14500" xr:uid="{00000000-0005-0000-0000-00003C830000}"/>
    <cellStyle name="Notiz 3 4 2 3 3 2 5" xfId="26227" xr:uid="{00000000-0005-0000-0000-00003D830000}"/>
    <cellStyle name="Notiz 3 4 2 3 3 3" xfId="4070" xr:uid="{00000000-0005-0000-0000-00003E830000}"/>
    <cellStyle name="Notiz 3 4 2 3 3 3 2" xfId="7975" xr:uid="{00000000-0005-0000-0000-00003F830000}"/>
    <cellStyle name="Notiz 3 4 2 3 3 3 2 2" xfId="19703" xr:uid="{00000000-0005-0000-0000-000040830000}"/>
    <cellStyle name="Notiz 3 4 2 3 3 3 2 3" xfId="31430" xr:uid="{00000000-0005-0000-0000-000041830000}"/>
    <cellStyle name="Notiz 3 4 2 3 3 3 3" xfId="11880" xr:uid="{00000000-0005-0000-0000-000042830000}"/>
    <cellStyle name="Notiz 3 4 2 3 3 3 3 2" xfId="23608" xr:uid="{00000000-0005-0000-0000-000043830000}"/>
    <cellStyle name="Notiz 3 4 2 3 3 3 3 3" xfId="35335" xr:uid="{00000000-0005-0000-0000-000044830000}"/>
    <cellStyle name="Notiz 3 4 2 3 3 3 4" xfId="15798" xr:uid="{00000000-0005-0000-0000-000045830000}"/>
    <cellStyle name="Notiz 3 4 2 3 3 3 5" xfId="27525" xr:uid="{00000000-0005-0000-0000-000046830000}"/>
    <cellStyle name="Notiz 3 4 2 3 3 4" xfId="5379" xr:uid="{00000000-0005-0000-0000-000047830000}"/>
    <cellStyle name="Notiz 3 4 2 3 3 4 2" xfId="17107" xr:uid="{00000000-0005-0000-0000-000048830000}"/>
    <cellStyle name="Notiz 3 4 2 3 3 4 3" xfId="28834" xr:uid="{00000000-0005-0000-0000-000049830000}"/>
    <cellStyle name="Notiz 3 4 2 3 3 5" xfId="9284" xr:uid="{00000000-0005-0000-0000-00004A830000}"/>
    <cellStyle name="Notiz 3 4 2 3 3 5 2" xfId="21012" xr:uid="{00000000-0005-0000-0000-00004B830000}"/>
    <cellStyle name="Notiz 3 4 2 3 3 5 3" xfId="32739" xr:uid="{00000000-0005-0000-0000-00004C830000}"/>
    <cellStyle name="Notiz 3 4 2 3 3 6" xfId="13202" xr:uid="{00000000-0005-0000-0000-00004D830000}"/>
    <cellStyle name="Notiz 3 4 2 3 3 7" xfId="24929" xr:uid="{00000000-0005-0000-0000-00004E830000}"/>
    <cellStyle name="Notiz 3 4 2 3 4" xfId="1914" xr:uid="{00000000-0005-0000-0000-00004F830000}"/>
    <cellStyle name="Notiz 3 4 2 3 4 2" xfId="5819" xr:uid="{00000000-0005-0000-0000-000050830000}"/>
    <cellStyle name="Notiz 3 4 2 3 4 2 2" xfId="17547" xr:uid="{00000000-0005-0000-0000-000051830000}"/>
    <cellStyle name="Notiz 3 4 2 3 4 2 3" xfId="29274" xr:uid="{00000000-0005-0000-0000-000052830000}"/>
    <cellStyle name="Notiz 3 4 2 3 4 3" xfId="9724" xr:uid="{00000000-0005-0000-0000-000053830000}"/>
    <cellStyle name="Notiz 3 4 2 3 4 3 2" xfId="21452" xr:uid="{00000000-0005-0000-0000-000054830000}"/>
    <cellStyle name="Notiz 3 4 2 3 4 3 3" xfId="33179" xr:uid="{00000000-0005-0000-0000-000055830000}"/>
    <cellStyle name="Notiz 3 4 2 3 4 4" xfId="13642" xr:uid="{00000000-0005-0000-0000-000056830000}"/>
    <cellStyle name="Notiz 3 4 2 3 4 5" xfId="25369" xr:uid="{00000000-0005-0000-0000-000057830000}"/>
    <cellStyle name="Notiz 3 4 2 3 5" xfId="3212" xr:uid="{00000000-0005-0000-0000-000058830000}"/>
    <cellStyle name="Notiz 3 4 2 3 5 2" xfId="7117" xr:uid="{00000000-0005-0000-0000-000059830000}"/>
    <cellStyle name="Notiz 3 4 2 3 5 2 2" xfId="18845" xr:uid="{00000000-0005-0000-0000-00005A830000}"/>
    <cellStyle name="Notiz 3 4 2 3 5 2 3" xfId="30572" xr:uid="{00000000-0005-0000-0000-00005B830000}"/>
    <cellStyle name="Notiz 3 4 2 3 5 3" xfId="11022" xr:uid="{00000000-0005-0000-0000-00005C830000}"/>
    <cellStyle name="Notiz 3 4 2 3 5 3 2" xfId="22750" xr:uid="{00000000-0005-0000-0000-00005D830000}"/>
    <cellStyle name="Notiz 3 4 2 3 5 3 3" xfId="34477" xr:uid="{00000000-0005-0000-0000-00005E830000}"/>
    <cellStyle name="Notiz 3 4 2 3 5 4" xfId="14940" xr:uid="{00000000-0005-0000-0000-00005F830000}"/>
    <cellStyle name="Notiz 3 4 2 3 5 5" xfId="26667" xr:uid="{00000000-0005-0000-0000-000060830000}"/>
    <cellStyle name="Notiz 3 4 2 3 6" xfId="4521" xr:uid="{00000000-0005-0000-0000-000061830000}"/>
    <cellStyle name="Notiz 3 4 2 3 6 2" xfId="16249" xr:uid="{00000000-0005-0000-0000-000062830000}"/>
    <cellStyle name="Notiz 3 4 2 3 6 3" xfId="27976" xr:uid="{00000000-0005-0000-0000-000063830000}"/>
    <cellStyle name="Notiz 3 4 2 3 7" xfId="8426" xr:uid="{00000000-0005-0000-0000-000064830000}"/>
    <cellStyle name="Notiz 3 4 2 3 7 2" xfId="20154" xr:uid="{00000000-0005-0000-0000-000065830000}"/>
    <cellStyle name="Notiz 3 4 2 3 7 3" xfId="31881" xr:uid="{00000000-0005-0000-0000-000066830000}"/>
    <cellStyle name="Notiz 3 4 2 3 8" xfId="12344" xr:uid="{00000000-0005-0000-0000-000067830000}"/>
    <cellStyle name="Notiz 3 4 2 3 9" xfId="24071" xr:uid="{00000000-0005-0000-0000-000068830000}"/>
    <cellStyle name="Notiz 3 4 2 4" xfId="847" xr:uid="{00000000-0005-0000-0000-000069830000}"/>
    <cellStyle name="Notiz 3 4 2 4 2" xfId="2145" xr:uid="{00000000-0005-0000-0000-00006A830000}"/>
    <cellStyle name="Notiz 3 4 2 4 2 2" xfId="6050" xr:uid="{00000000-0005-0000-0000-00006B830000}"/>
    <cellStyle name="Notiz 3 4 2 4 2 2 2" xfId="17778" xr:uid="{00000000-0005-0000-0000-00006C830000}"/>
    <cellStyle name="Notiz 3 4 2 4 2 2 3" xfId="29505" xr:uid="{00000000-0005-0000-0000-00006D830000}"/>
    <cellStyle name="Notiz 3 4 2 4 2 3" xfId="9955" xr:uid="{00000000-0005-0000-0000-00006E830000}"/>
    <cellStyle name="Notiz 3 4 2 4 2 3 2" xfId="21683" xr:uid="{00000000-0005-0000-0000-00006F830000}"/>
    <cellStyle name="Notiz 3 4 2 4 2 3 3" xfId="33410" xr:uid="{00000000-0005-0000-0000-000070830000}"/>
    <cellStyle name="Notiz 3 4 2 4 2 4" xfId="13873" xr:uid="{00000000-0005-0000-0000-000071830000}"/>
    <cellStyle name="Notiz 3 4 2 4 2 5" xfId="25600" xr:uid="{00000000-0005-0000-0000-000072830000}"/>
    <cellStyle name="Notiz 3 4 2 4 3" xfId="3443" xr:uid="{00000000-0005-0000-0000-000073830000}"/>
    <cellStyle name="Notiz 3 4 2 4 3 2" xfId="7348" xr:uid="{00000000-0005-0000-0000-000074830000}"/>
    <cellStyle name="Notiz 3 4 2 4 3 2 2" xfId="19076" xr:uid="{00000000-0005-0000-0000-000075830000}"/>
    <cellStyle name="Notiz 3 4 2 4 3 2 3" xfId="30803" xr:uid="{00000000-0005-0000-0000-000076830000}"/>
    <cellStyle name="Notiz 3 4 2 4 3 3" xfId="11253" xr:uid="{00000000-0005-0000-0000-000077830000}"/>
    <cellStyle name="Notiz 3 4 2 4 3 3 2" xfId="22981" xr:uid="{00000000-0005-0000-0000-000078830000}"/>
    <cellStyle name="Notiz 3 4 2 4 3 3 3" xfId="34708" xr:uid="{00000000-0005-0000-0000-000079830000}"/>
    <cellStyle name="Notiz 3 4 2 4 3 4" xfId="15171" xr:uid="{00000000-0005-0000-0000-00007A830000}"/>
    <cellStyle name="Notiz 3 4 2 4 3 5" xfId="26898" xr:uid="{00000000-0005-0000-0000-00007B830000}"/>
    <cellStyle name="Notiz 3 4 2 4 4" xfId="4752" xr:uid="{00000000-0005-0000-0000-00007C830000}"/>
    <cellStyle name="Notiz 3 4 2 4 4 2" xfId="16480" xr:uid="{00000000-0005-0000-0000-00007D830000}"/>
    <cellStyle name="Notiz 3 4 2 4 4 3" xfId="28207" xr:uid="{00000000-0005-0000-0000-00007E830000}"/>
    <cellStyle name="Notiz 3 4 2 4 5" xfId="8657" xr:uid="{00000000-0005-0000-0000-00007F830000}"/>
    <cellStyle name="Notiz 3 4 2 4 5 2" xfId="20385" xr:uid="{00000000-0005-0000-0000-000080830000}"/>
    <cellStyle name="Notiz 3 4 2 4 5 3" xfId="32112" xr:uid="{00000000-0005-0000-0000-000081830000}"/>
    <cellStyle name="Notiz 3 4 2 4 6" xfId="12575" xr:uid="{00000000-0005-0000-0000-000082830000}"/>
    <cellStyle name="Notiz 3 4 2 4 7" xfId="24302" xr:uid="{00000000-0005-0000-0000-000083830000}"/>
    <cellStyle name="Notiz 3 4 2 5" xfId="1276" xr:uid="{00000000-0005-0000-0000-000084830000}"/>
    <cellStyle name="Notiz 3 4 2 5 2" xfId="2574" xr:uid="{00000000-0005-0000-0000-000085830000}"/>
    <cellStyle name="Notiz 3 4 2 5 2 2" xfId="6479" xr:uid="{00000000-0005-0000-0000-000086830000}"/>
    <cellStyle name="Notiz 3 4 2 5 2 2 2" xfId="18207" xr:uid="{00000000-0005-0000-0000-000087830000}"/>
    <cellStyle name="Notiz 3 4 2 5 2 2 3" xfId="29934" xr:uid="{00000000-0005-0000-0000-000088830000}"/>
    <cellStyle name="Notiz 3 4 2 5 2 3" xfId="10384" xr:uid="{00000000-0005-0000-0000-000089830000}"/>
    <cellStyle name="Notiz 3 4 2 5 2 3 2" xfId="22112" xr:uid="{00000000-0005-0000-0000-00008A830000}"/>
    <cellStyle name="Notiz 3 4 2 5 2 3 3" xfId="33839" xr:uid="{00000000-0005-0000-0000-00008B830000}"/>
    <cellStyle name="Notiz 3 4 2 5 2 4" xfId="14302" xr:uid="{00000000-0005-0000-0000-00008C830000}"/>
    <cellStyle name="Notiz 3 4 2 5 2 5" xfId="26029" xr:uid="{00000000-0005-0000-0000-00008D830000}"/>
    <cellStyle name="Notiz 3 4 2 5 3" xfId="3872" xr:uid="{00000000-0005-0000-0000-00008E830000}"/>
    <cellStyle name="Notiz 3 4 2 5 3 2" xfId="7777" xr:uid="{00000000-0005-0000-0000-00008F830000}"/>
    <cellStyle name="Notiz 3 4 2 5 3 2 2" xfId="19505" xr:uid="{00000000-0005-0000-0000-000090830000}"/>
    <cellStyle name="Notiz 3 4 2 5 3 2 3" xfId="31232" xr:uid="{00000000-0005-0000-0000-000091830000}"/>
    <cellStyle name="Notiz 3 4 2 5 3 3" xfId="11682" xr:uid="{00000000-0005-0000-0000-000092830000}"/>
    <cellStyle name="Notiz 3 4 2 5 3 3 2" xfId="23410" xr:uid="{00000000-0005-0000-0000-000093830000}"/>
    <cellStyle name="Notiz 3 4 2 5 3 3 3" xfId="35137" xr:uid="{00000000-0005-0000-0000-000094830000}"/>
    <cellStyle name="Notiz 3 4 2 5 3 4" xfId="15600" xr:uid="{00000000-0005-0000-0000-000095830000}"/>
    <cellStyle name="Notiz 3 4 2 5 3 5" xfId="27327" xr:uid="{00000000-0005-0000-0000-000096830000}"/>
    <cellStyle name="Notiz 3 4 2 5 4" xfId="5181" xr:uid="{00000000-0005-0000-0000-000097830000}"/>
    <cellStyle name="Notiz 3 4 2 5 4 2" xfId="16909" xr:uid="{00000000-0005-0000-0000-000098830000}"/>
    <cellStyle name="Notiz 3 4 2 5 4 3" xfId="28636" xr:uid="{00000000-0005-0000-0000-000099830000}"/>
    <cellStyle name="Notiz 3 4 2 5 5" xfId="9086" xr:uid="{00000000-0005-0000-0000-00009A830000}"/>
    <cellStyle name="Notiz 3 4 2 5 5 2" xfId="20814" xr:uid="{00000000-0005-0000-0000-00009B830000}"/>
    <cellStyle name="Notiz 3 4 2 5 5 3" xfId="32541" xr:uid="{00000000-0005-0000-0000-00009C830000}"/>
    <cellStyle name="Notiz 3 4 2 5 6" xfId="13004" xr:uid="{00000000-0005-0000-0000-00009D830000}"/>
    <cellStyle name="Notiz 3 4 2 5 7" xfId="24731" xr:uid="{00000000-0005-0000-0000-00009E830000}"/>
    <cellStyle name="Notiz 3 4 2 6" xfId="1716" xr:uid="{00000000-0005-0000-0000-00009F830000}"/>
    <cellStyle name="Notiz 3 4 2 6 2" xfId="5621" xr:uid="{00000000-0005-0000-0000-0000A0830000}"/>
    <cellStyle name="Notiz 3 4 2 6 2 2" xfId="17349" xr:uid="{00000000-0005-0000-0000-0000A1830000}"/>
    <cellStyle name="Notiz 3 4 2 6 2 3" xfId="29076" xr:uid="{00000000-0005-0000-0000-0000A2830000}"/>
    <cellStyle name="Notiz 3 4 2 6 3" xfId="9526" xr:uid="{00000000-0005-0000-0000-0000A3830000}"/>
    <cellStyle name="Notiz 3 4 2 6 3 2" xfId="21254" xr:uid="{00000000-0005-0000-0000-0000A4830000}"/>
    <cellStyle name="Notiz 3 4 2 6 3 3" xfId="32981" xr:uid="{00000000-0005-0000-0000-0000A5830000}"/>
    <cellStyle name="Notiz 3 4 2 6 4" xfId="13444" xr:uid="{00000000-0005-0000-0000-0000A6830000}"/>
    <cellStyle name="Notiz 3 4 2 6 5" xfId="25171" xr:uid="{00000000-0005-0000-0000-0000A7830000}"/>
    <cellStyle name="Notiz 3 4 2 7" xfId="3014" xr:uid="{00000000-0005-0000-0000-0000A8830000}"/>
    <cellStyle name="Notiz 3 4 2 7 2" xfId="6919" xr:uid="{00000000-0005-0000-0000-0000A9830000}"/>
    <cellStyle name="Notiz 3 4 2 7 2 2" xfId="18647" xr:uid="{00000000-0005-0000-0000-0000AA830000}"/>
    <cellStyle name="Notiz 3 4 2 7 2 3" xfId="30374" xr:uid="{00000000-0005-0000-0000-0000AB830000}"/>
    <cellStyle name="Notiz 3 4 2 7 3" xfId="10824" xr:uid="{00000000-0005-0000-0000-0000AC830000}"/>
    <cellStyle name="Notiz 3 4 2 7 3 2" xfId="22552" xr:uid="{00000000-0005-0000-0000-0000AD830000}"/>
    <cellStyle name="Notiz 3 4 2 7 3 3" xfId="34279" xr:uid="{00000000-0005-0000-0000-0000AE830000}"/>
    <cellStyle name="Notiz 3 4 2 7 4" xfId="14742" xr:uid="{00000000-0005-0000-0000-0000AF830000}"/>
    <cellStyle name="Notiz 3 4 2 7 5" xfId="26469" xr:uid="{00000000-0005-0000-0000-0000B0830000}"/>
    <cellStyle name="Notiz 3 4 2 8" xfId="4323" xr:uid="{00000000-0005-0000-0000-0000B1830000}"/>
    <cellStyle name="Notiz 3 4 2 8 2" xfId="16051" xr:uid="{00000000-0005-0000-0000-0000B2830000}"/>
    <cellStyle name="Notiz 3 4 2 8 3" xfId="27778" xr:uid="{00000000-0005-0000-0000-0000B3830000}"/>
    <cellStyle name="Notiz 3 4 2 9" xfId="8228" xr:uid="{00000000-0005-0000-0000-0000B4830000}"/>
    <cellStyle name="Notiz 3 4 2 9 2" xfId="19956" xr:uid="{00000000-0005-0000-0000-0000B5830000}"/>
    <cellStyle name="Notiz 3 4 2 9 3" xfId="31683" xr:uid="{00000000-0005-0000-0000-0000B6830000}"/>
    <cellStyle name="Notiz 3 4 3" xfId="440" xr:uid="{00000000-0005-0000-0000-0000B7830000}"/>
    <cellStyle name="Notiz 3 4 3 10" xfId="12168" xr:uid="{00000000-0005-0000-0000-0000B8830000}"/>
    <cellStyle name="Notiz 3 4 3 11" xfId="23895" xr:uid="{00000000-0005-0000-0000-0000B9830000}"/>
    <cellStyle name="Notiz 3 4 3 2" xfId="539" xr:uid="{00000000-0005-0000-0000-0000BA830000}"/>
    <cellStyle name="Notiz 3 4 3 2 2" xfId="968" xr:uid="{00000000-0005-0000-0000-0000BB830000}"/>
    <cellStyle name="Notiz 3 4 3 2 2 2" xfId="2266" xr:uid="{00000000-0005-0000-0000-0000BC830000}"/>
    <cellStyle name="Notiz 3 4 3 2 2 2 2" xfId="6171" xr:uid="{00000000-0005-0000-0000-0000BD830000}"/>
    <cellStyle name="Notiz 3 4 3 2 2 2 2 2" xfId="17899" xr:uid="{00000000-0005-0000-0000-0000BE830000}"/>
    <cellStyle name="Notiz 3 4 3 2 2 2 2 3" xfId="29626" xr:uid="{00000000-0005-0000-0000-0000BF830000}"/>
    <cellStyle name="Notiz 3 4 3 2 2 2 3" xfId="10076" xr:uid="{00000000-0005-0000-0000-0000C0830000}"/>
    <cellStyle name="Notiz 3 4 3 2 2 2 3 2" xfId="21804" xr:uid="{00000000-0005-0000-0000-0000C1830000}"/>
    <cellStyle name="Notiz 3 4 3 2 2 2 3 3" xfId="33531" xr:uid="{00000000-0005-0000-0000-0000C2830000}"/>
    <cellStyle name="Notiz 3 4 3 2 2 2 4" xfId="13994" xr:uid="{00000000-0005-0000-0000-0000C3830000}"/>
    <cellStyle name="Notiz 3 4 3 2 2 2 5" xfId="25721" xr:uid="{00000000-0005-0000-0000-0000C4830000}"/>
    <cellStyle name="Notiz 3 4 3 2 2 3" xfId="3564" xr:uid="{00000000-0005-0000-0000-0000C5830000}"/>
    <cellStyle name="Notiz 3 4 3 2 2 3 2" xfId="7469" xr:uid="{00000000-0005-0000-0000-0000C6830000}"/>
    <cellStyle name="Notiz 3 4 3 2 2 3 2 2" xfId="19197" xr:uid="{00000000-0005-0000-0000-0000C7830000}"/>
    <cellStyle name="Notiz 3 4 3 2 2 3 2 3" xfId="30924" xr:uid="{00000000-0005-0000-0000-0000C8830000}"/>
    <cellStyle name="Notiz 3 4 3 2 2 3 3" xfId="11374" xr:uid="{00000000-0005-0000-0000-0000C9830000}"/>
    <cellStyle name="Notiz 3 4 3 2 2 3 3 2" xfId="23102" xr:uid="{00000000-0005-0000-0000-0000CA830000}"/>
    <cellStyle name="Notiz 3 4 3 2 2 3 3 3" xfId="34829" xr:uid="{00000000-0005-0000-0000-0000CB830000}"/>
    <cellStyle name="Notiz 3 4 3 2 2 3 4" xfId="15292" xr:uid="{00000000-0005-0000-0000-0000CC830000}"/>
    <cellStyle name="Notiz 3 4 3 2 2 3 5" xfId="27019" xr:uid="{00000000-0005-0000-0000-0000CD830000}"/>
    <cellStyle name="Notiz 3 4 3 2 2 4" xfId="4873" xr:uid="{00000000-0005-0000-0000-0000CE830000}"/>
    <cellStyle name="Notiz 3 4 3 2 2 4 2" xfId="16601" xr:uid="{00000000-0005-0000-0000-0000CF830000}"/>
    <cellStyle name="Notiz 3 4 3 2 2 4 3" xfId="28328" xr:uid="{00000000-0005-0000-0000-0000D0830000}"/>
    <cellStyle name="Notiz 3 4 3 2 2 5" xfId="8778" xr:uid="{00000000-0005-0000-0000-0000D1830000}"/>
    <cellStyle name="Notiz 3 4 3 2 2 5 2" xfId="20506" xr:uid="{00000000-0005-0000-0000-0000D2830000}"/>
    <cellStyle name="Notiz 3 4 3 2 2 5 3" xfId="32233" xr:uid="{00000000-0005-0000-0000-0000D3830000}"/>
    <cellStyle name="Notiz 3 4 3 2 2 6" xfId="12696" xr:uid="{00000000-0005-0000-0000-0000D4830000}"/>
    <cellStyle name="Notiz 3 4 3 2 2 7" xfId="24423" xr:uid="{00000000-0005-0000-0000-0000D5830000}"/>
    <cellStyle name="Notiz 3 4 3 2 3" xfId="1397" xr:uid="{00000000-0005-0000-0000-0000D6830000}"/>
    <cellStyle name="Notiz 3 4 3 2 3 2" xfId="2695" xr:uid="{00000000-0005-0000-0000-0000D7830000}"/>
    <cellStyle name="Notiz 3 4 3 2 3 2 2" xfId="6600" xr:uid="{00000000-0005-0000-0000-0000D8830000}"/>
    <cellStyle name="Notiz 3 4 3 2 3 2 2 2" xfId="18328" xr:uid="{00000000-0005-0000-0000-0000D9830000}"/>
    <cellStyle name="Notiz 3 4 3 2 3 2 2 3" xfId="30055" xr:uid="{00000000-0005-0000-0000-0000DA830000}"/>
    <cellStyle name="Notiz 3 4 3 2 3 2 3" xfId="10505" xr:uid="{00000000-0005-0000-0000-0000DB830000}"/>
    <cellStyle name="Notiz 3 4 3 2 3 2 3 2" xfId="22233" xr:uid="{00000000-0005-0000-0000-0000DC830000}"/>
    <cellStyle name="Notiz 3 4 3 2 3 2 3 3" xfId="33960" xr:uid="{00000000-0005-0000-0000-0000DD830000}"/>
    <cellStyle name="Notiz 3 4 3 2 3 2 4" xfId="14423" xr:uid="{00000000-0005-0000-0000-0000DE830000}"/>
    <cellStyle name="Notiz 3 4 3 2 3 2 5" xfId="26150" xr:uid="{00000000-0005-0000-0000-0000DF830000}"/>
    <cellStyle name="Notiz 3 4 3 2 3 3" xfId="3993" xr:uid="{00000000-0005-0000-0000-0000E0830000}"/>
    <cellStyle name="Notiz 3 4 3 2 3 3 2" xfId="7898" xr:uid="{00000000-0005-0000-0000-0000E1830000}"/>
    <cellStyle name="Notiz 3 4 3 2 3 3 2 2" xfId="19626" xr:uid="{00000000-0005-0000-0000-0000E2830000}"/>
    <cellStyle name="Notiz 3 4 3 2 3 3 2 3" xfId="31353" xr:uid="{00000000-0005-0000-0000-0000E3830000}"/>
    <cellStyle name="Notiz 3 4 3 2 3 3 3" xfId="11803" xr:uid="{00000000-0005-0000-0000-0000E4830000}"/>
    <cellStyle name="Notiz 3 4 3 2 3 3 3 2" xfId="23531" xr:uid="{00000000-0005-0000-0000-0000E5830000}"/>
    <cellStyle name="Notiz 3 4 3 2 3 3 3 3" xfId="35258" xr:uid="{00000000-0005-0000-0000-0000E6830000}"/>
    <cellStyle name="Notiz 3 4 3 2 3 3 4" xfId="15721" xr:uid="{00000000-0005-0000-0000-0000E7830000}"/>
    <cellStyle name="Notiz 3 4 3 2 3 3 5" xfId="27448" xr:uid="{00000000-0005-0000-0000-0000E8830000}"/>
    <cellStyle name="Notiz 3 4 3 2 3 4" xfId="5302" xr:uid="{00000000-0005-0000-0000-0000E9830000}"/>
    <cellStyle name="Notiz 3 4 3 2 3 4 2" xfId="17030" xr:uid="{00000000-0005-0000-0000-0000EA830000}"/>
    <cellStyle name="Notiz 3 4 3 2 3 4 3" xfId="28757" xr:uid="{00000000-0005-0000-0000-0000EB830000}"/>
    <cellStyle name="Notiz 3 4 3 2 3 5" xfId="9207" xr:uid="{00000000-0005-0000-0000-0000EC830000}"/>
    <cellStyle name="Notiz 3 4 3 2 3 5 2" xfId="20935" xr:uid="{00000000-0005-0000-0000-0000ED830000}"/>
    <cellStyle name="Notiz 3 4 3 2 3 5 3" xfId="32662" xr:uid="{00000000-0005-0000-0000-0000EE830000}"/>
    <cellStyle name="Notiz 3 4 3 2 3 6" xfId="13125" xr:uid="{00000000-0005-0000-0000-0000EF830000}"/>
    <cellStyle name="Notiz 3 4 3 2 3 7" xfId="24852" xr:uid="{00000000-0005-0000-0000-0000F0830000}"/>
    <cellStyle name="Notiz 3 4 3 2 4" xfId="1837" xr:uid="{00000000-0005-0000-0000-0000F1830000}"/>
    <cellStyle name="Notiz 3 4 3 2 4 2" xfId="5742" xr:uid="{00000000-0005-0000-0000-0000F2830000}"/>
    <cellStyle name="Notiz 3 4 3 2 4 2 2" xfId="17470" xr:uid="{00000000-0005-0000-0000-0000F3830000}"/>
    <cellStyle name="Notiz 3 4 3 2 4 2 3" xfId="29197" xr:uid="{00000000-0005-0000-0000-0000F4830000}"/>
    <cellStyle name="Notiz 3 4 3 2 4 3" xfId="9647" xr:uid="{00000000-0005-0000-0000-0000F5830000}"/>
    <cellStyle name="Notiz 3 4 3 2 4 3 2" xfId="21375" xr:uid="{00000000-0005-0000-0000-0000F6830000}"/>
    <cellStyle name="Notiz 3 4 3 2 4 3 3" xfId="33102" xr:uid="{00000000-0005-0000-0000-0000F7830000}"/>
    <cellStyle name="Notiz 3 4 3 2 4 4" xfId="13565" xr:uid="{00000000-0005-0000-0000-0000F8830000}"/>
    <cellStyle name="Notiz 3 4 3 2 4 5" xfId="25292" xr:uid="{00000000-0005-0000-0000-0000F9830000}"/>
    <cellStyle name="Notiz 3 4 3 2 5" xfId="3135" xr:uid="{00000000-0005-0000-0000-0000FA830000}"/>
    <cellStyle name="Notiz 3 4 3 2 5 2" xfId="7040" xr:uid="{00000000-0005-0000-0000-0000FB830000}"/>
    <cellStyle name="Notiz 3 4 3 2 5 2 2" xfId="18768" xr:uid="{00000000-0005-0000-0000-0000FC830000}"/>
    <cellStyle name="Notiz 3 4 3 2 5 2 3" xfId="30495" xr:uid="{00000000-0005-0000-0000-0000FD830000}"/>
    <cellStyle name="Notiz 3 4 3 2 5 3" xfId="10945" xr:uid="{00000000-0005-0000-0000-0000FE830000}"/>
    <cellStyle name="Notiz 3 4 3 2 5 3 2" xfId="22673" xr:uid="{00000000-0005-0000-0000-0000FF830000}"/>
    <cellStyle name="Notiz 3 4 3 2 5 3 3" xfId="34400" xr:uid="{00000000-0005-0000-0000-000000840000}"/>
    <cellStyle name="Notiz 3 4 3 2 5 4" xfId="14863" xr:uid="{00000000-0005-0000-0000-000001840000}"/>
    <cellStyle name="Notiz 3 4 3 2 5 5" xfId="26590" xr:uid="{00000000-0005-0000-0000-000002840000}"/>
    <cellStyle name="Notiz 3 4 3 2 6" xfId="4444" xr:uid="{00000000-0005-0000-0000-000003840000}"/>
    <cellStyle name="Notiz 3 4 3 2 6 2" xfId="16172" xr:uid="{00000000-0005-0000-0000-000004840000}"/>
    <cellStyle name="Notiz 3 4 3 2 6 3" xfId="27899" xr:uid="{00000000-0005-0000-0000-000005840000}"/>
    <cellStyle name="Notiz 3 4 3 2 7" xfId="8349" xr:uid="{00000000-0005-0000-0000-000006840000}"/>
    <cellStyle name="Notiz 3 4 3 2 7 2" xfId="20077" xr:uid="{00000000-0005-0000-0000-000007840000}"/>
    <cellStyle name="Notiz 3 4 3 2 7 3" xfId="31804" xr:uid="{00000000-0005-0000-0000-000008840000}"/>
    <cellStyle name="Notiz 3 4 3 2 8" xfId="12267" xr:uid="{00000000-0005-0000-0000-000009840000}"/>
    <cellStyle name="Notiz 3 4 3 2 9" xfId="23994" xr:uid="{00000000-0005-0000-0000-00000A840000}"/>
    <cellStyle name="Notiz 3 4 3 3" xfId="638" xr:uid="{00000000-0005-0000-0000-00000B840000}"/>
    <cellStyle name="Notiz 3 4 3 3 2" xfId="1067" xr:uid="{00000000-0005-0000-0000-00000C840000}"/>
    <cellStyle name="Notiz 3 4 3 3 2 2" xfId="2365" xr:uid="{00000000-0005-0000-0000-00000D840000}"/>
    <cellStyle name="Notiz 3 4 3 3 2 2 2" xfId="6270" xr:uid="{00000000-0005-0000-0000-00000E840000}"/>
    <cellStyle name="Notiz 3 4 3 3 2 2 2 2" xfId="17998" xr:uid="{00000000-0005-0000-0000-00000F840000}"/>
    <cellStyle name="Notiz 3 4 3 3 2 2 2 3" xfId="29725" xr:uid="{00000000-0005-0000-0000-000010840000}"/>
    <cellStyle name="Notiz 3 4 3 3 2 2 3" xfId="10175" xr:uid="{00000000-0005-0000-0000-000011840000}"/>
    <cellStyle name="Notiz 3 4 3 3 2 2 3 2" xfId="21903" xr:uid="{00000000-0005-0000-0000-000012840000}"/>
    <cellStyle name="Notiz 3 4 3 3 2 2 3 3" xfId="33630" xr:uid="{00000000-0005-0000-0000-000013840000}"/>
    <cellStyle name="Notiz 3 4 3 3 2 2 4" xfId="14093" xr:uid="{00000000-0005-0000-0000-000014840000}"/>
    <cellStyle name="Notiz 3 4 3 3 2 2 5" xfId="25820" xr:uid="{00000000-0005-0000-0000-000015840000}"/>
    <cellStyle name="Notiz 3 4 3 3 2 3" xfId="3663" xr:uid="{00000000-0005-0000-0000-000016840000}"/>
    <cellStyle name="Notiz 3 4 3 3 2 3 2" xfId="7568" xr:uid="{00000000-0005-0000-0000-000017840000}"/>
    <cellStyle name="Notiz 3 4 3 3 2 3 2 2" xfId="19296" xr:uid="{00000000-0005-0000-0000-000018840000}"/>
    <cellStyle name="Notiz 3 4 3 3 2 3 2 3" xfId="31023" xr:uid="{00000000-0005-0000-0000-000019840000}"/>
    <cellStyle name="Notiz 3 4 3 3 2 3 3" xfId="11473" xr:uid="{00000000-0005-0000-0000-00001A840000}"/>
    <cellStyle name="Notiz 3 4 3 3 2 3 3 2" xfId="23201" xr:uid="{00000000-0005-0000-0000-00001B840000}"/>
    <cellStyle name="Notiz 3 4 3 3 2 3 3 3" xfId="34928" xr:uid="{00000000-0005-0000-0000-00001C840000}"/>
    <cellStyle name="Notiz 3 4 3 3 2 3 4" xfId="15391" xr:uid="{00000000-0005-0000-0000-00001D840000}"/>
    <cellStyle name="Notiz 3 4 3 3 2 3 5" xfId="27118" xr:uid="{00000000-0005-0000-0000-00001E840000}"/>
    <cellStyle name="Notiz 3 4 3 3 2 4" xfId="4972" xr:uid="{00000000-0005-0000-0000-00001F840000}"/>
    <cellStyle name="Notiz 3 4 3 3 2 4 2" xfId="16700" xr:uid="{00000000-0005-0000-0000-000020840000}"/>
    <cellStyle name="Notiz 3 4 3 3 2 4 3" xfId="28427" xr:uid="{00000000-0005-0000-0000-000021840000}"/>
    <cellStyle name="Notiz 3 4 3 3 2 5" xfId="8877" xr:uid="{00000000-0005-0000-0000-000022840000}"/>
    <cellStyle name="Notiz 3 4 3 3 2 5 2" xfId="20605" xr:uid="{00000000-0005-0000-0000-000023840000}"/>
    <cellStyle name="Notiz 3 4 3 3 2 5 3" xfId="32332" xr:uid="{00000000-0005-0000-0000-000024840000}"/>
    <cellStyle name="Notiz 3 4 3 3 2 6" xfId="12795" xr:uid="{00000000-0005-0000-0000-000025840000}"/>
    <cellStyle name="Notiz 3 4 3 3 2 7" xfId="24522" xr:uid="{00000000-0005-0000-0000-000026840000}"/>
    <cellStyle name="Notiz 3 4 3 3 3" xfId="1496" xr:uid="{00000000-0005-0000-0000-000027840000}"/>
    <cellStyle name="Notiz 3 4 3 3 3 2" xfId="2794" xr:uid="{00000000-0005-0000-0000-000028840000}"/>
    <cellStyle name="Notiz 3 4 3 3 3 2 2" xfId="6699" xr:uid="{00000000-0005-0000-0000-000029840000}"/>
    <cellStyle name="Notiz 3 4 3 3 3 2 2 2" xfId="18427" xr:uid="{00000000-0005-0000-0000-00002A840000}"/>
    <cellStyle name="Notiz 3 4 3 3 3 2 2 3" xfId="30154" xr:uid="{00000000-0005-0000-0000-00002B840000}"/>
    <cellStyle name="Notiz 3 4 3 3 3 2 3" xfId="10604" xr:uid="{00000000-0005-0000-0000-00002C840000}"/>
    <cellStyle name="Notiz 3 4 3 3 3 2 3 2" xfId="22332" xr:uid="{00000000-0005-0000-0000-00002D840000}"/>
    <cellStyle name="Notiz 3 4 3 3 3 2 3 3" xfId="34059" xr:uid="{00000000-0005-0000-0000-00002E840000}"/>
    <cellStyle name="Notiz 3 4 3 3 3 2 4" xfId="14522" xr:uid="{00000000-0005-0000-0000-00002F840000}"/>
    <cellStyle name="Notiz 3 4 3 3 3 2 5" xfId="26249" xr:uid="{00000000-0005-0000-0000-000030840000}"/>
    <cellStyle name="Notiz 3 4 3 3 3 3" xfId="4092" xr:uid="{00000000-0005-0000-0000-000031840000}"/>
    <cellStyle name="Notiz 3 4 3 3 3 3 2" xfId="7997" xr:uid="{00000000-0005-0000-0000-000032840000}"/>
    <cellStyle name="Notiz 3 4 3 3 3 3 2 2" xfId="19725" xr:uid="{00000000-0005-0000-0000-000033840000}"/>
    <cellStyle name="Notiz 3 4 3 3 3 3 2 3" xfId="31452" xr:uid="{00000000-0005-0000-0000-000034840000}"/>
    <cellStyle name="Notiz 3 4 3 3 3 3 3" xfId="11902" xr:uid="{00000000-0005-0000-0000-000035840000}"/>
    <cellStyle name="Notiz 3 4 3 3 3 3 3 2" xfId="23630" xr:uid="{00000000-0005-0000-0000-000036840000}"/>
    <cellStyle name="Notiz 3 4 3 3 3 3 3 3" xfId="35357" xr:uid="{00000000-0005-0000-0000-000037840000}"/>
    <cellStyle name="Notiz 3 4 3 3 3 3 4" xfId="15820" xr:uid="{00000000-0005-0000-0000-000038840000}"/>
    <cellStyle name="Notiz 3 4 3 3 3 3 5" xfId="27547" xr:uid="{00000000-0005-0000-0000-000039840000}"/>
    <cellStyle name="Notiz 3 4 3 3 3 4" xfId="5401" xr:uid="{00000000-0005-0000-0000-00003A840000}"/>
    <cellStyle name="Notiz 3 4 3 3 3 4 2" xfId="17129" xr:uid="{00000000-0005-0000-0000-00003B840000}"/>
    <cellStyle name="Notiz 3 4 3 3 3 4 3" xfId="28856" xr:uid="{00000000-0005-0000-0000-00003C840000}"/>
    <cellStyle name="Notiz 3 4 3 3 3 5" xfId="9306" xr:uid="{00000000-0005-0000-0000-00003D840000}"/>
    <cellStyle name="Notiz 3 4 3 3 3 5 2" xfId="21034" xr:uid="{00000000-0005-0000-0000-00003E840000}"/>
    <cellStyle name="Notiz 3 4 3 3 3 5 3" xfId="32761" xr:uid="{00000000-0005-0000-0000-00003F840000}"/>
    <cellStyle name="Notiz 3 4 3 3 3 6" xfId="13224" xr:uid="{00000000-0005-0000-0000-000040840000}"/>
    <cellStyle name="Notiz 3 4 3 3 3 7" xfId="24951" xr:uid="{00000000-0005-0000-0000-000041840000}"/>
    <cellStyle name="Notiz 3 4 3 3 4" xfId="1936" xr:uid="{00000000-0005-0000-0000-000042840000}"/>
    <cellStyle name="Notiz 3 4 3 3 4 2" xfId="5841" xr:uid="{00000000-0005-0000-0000-000043840000}"/>
    <cellStyle name="Notiz 3 4 3 3 4 2 2" xfId="17569" xr:uid="{00000000-0005-0000-0000-000044840000}"/>
    <cellStyle name="Notiz 3 4 3 3 4 2 3" xfId="29296" xr:uid="{00000000-0005-0000-0000-000045840000}"/>
    <cellStyle name="Notiz 3 4 3 3 4 3" xfId="9746" xr:uid="{00000000-0005-0000-0000-000046840000}"/>
    <cellStyle name="Notiz 3 4 3 3 4 3 2" xfId="21474" xr:uid="{00000000-0005-0000-0000-000047840000}"/>
    <cellStyle name="Notiz 3 4 3 3 4 3 3" xfId="33201" xr:uid="{00000000-0005-0000-0000-000048840000}"/>
    <cellStyle name="Notiz 3 4 3 3 4 4" xfId="13664" xr:uid="{00000000-0005-0000-0000-000049840000}"/>
    <cellStyle name="Notiz 3 4 3 3 4 5" xfId="25391" xr:uid="{00000000-0005-0000-0000-00004A840000}"/>
    <cellStyle name="Notiz 3 4 3 3 5" xfId="3234" xr:uid="{00000000-0005-0000-0000-00004B840000}"/>
    <cellStyle name="Notiz 3 4 3 3 5 2" xfId="7139" xr:uid="{00000000-0005-0000-0000-00004C840000}"/>
    <cellStyle name="Notiz 3 4 3 3 5 2 2" xfId="18867" xr:uid="{00000000-0005-0000-0000-00004D840000}"/>
    <cellStyle name="Notiz 3 4 3 3 5 2 3" xfId="30594" xr:uid="{00000000-0005-0000-0000-00004E840000}"/>
    <cellStyle name="Notiz 3 4 3 3 5 3" xfId="11044" xr:uid="{00000000-0005-0000-0000-00004F840000}"/>
    <cellStyle name="Notiz 3 4 3 3 5 3 2" xfId="22772" xr:uid="{00000000-0005-0000-0000-000050840000}"/>
    <cellStyle name="Notiz 3 4 3 3 5 3 3" xfId="34499" xr:uid="{00000000-0005-0000-0000-000051840000}"/>
    <cellStyle name="Notiz 3 4 3 3 5 4" xfId="14962" xr:uid="{00000000-0005-0000-0000-000052840000}"/>
    <cellStyle name="Notiz 3 4 3 3 5 5" xfId="26689" xr:uid="{00000000-0005-0000-0000-000053840000}"/>
    <cellStyle name="Notiz 3 4 3 3 6" xfId="4543" xr:uid="{00000000-0005-0000-0000-000054840000}"/>
    <cellStyle name="Notiz 3 4 3 3 6 2" xfId="16271" xr:uid="{00000000-0005-0000-0000-000055840000}"/>
    <cellStyle name="Notiz 3 4 3 3 6 3" xfId="27998" xr:uid="{00000000-0005-0000-0000-000056840000}"/>
    <cellStyle name="Notiz 3 4 3 3 7" xfId="8448" xr:uid="{00000000-0005-0000-0000-000057840000}"/>
    <cellStyle name="Notiz 3 4 3 3 7 2" xfId="20176" xr:uid="{00000000-0005-0000-0000-000058840000}"/>
    <cellStyle name="Notiz 3 4 3 3 7 3" xfId="31903" xr:uid="{00000000-0005-0000-0000-000059840000}"/>
    <cellStyle name="Notiz 3 4 3 3 8" xfId="12366" xr:uid="{00000000-0005-0000-0000-00005A840000}"/>
    <cellStyle name="Notiz 3 4 3 3 9" xfId="24093" xr:uid="{00000000-0005-0000-0000-00005B840000}"/>
    <cellStyle name="Notiz 3 4 3 4" xfId="869" xr:uid="{00000000-0005-0000-0000-00005C840000}"/>
    <cellStyle name="Notiz 3 4 3 4 2" xfId="2167" xr:uid="{00000000-0005-0000-0000-00005D840000}"/>
    <cellStyle name="Notiz 3 4 3 4 2 2" xfId="6072" xr:uid="{00000000-0005-0000-0000-00005E840000}"/>
    <cellStyle name="Notiz 3 4 3 4 2 2 2" xfId="17800" xr:uid="{00000000-0005-0000-0000-00005F840000}"/>
    <cellStyle name="Notiz 3 4 3 4 2 2 3" xfId="29527" xr:uid="{00000000-0005-0000-0000-000060840000}"/>
    <cellStyle name="Notiz 3 4 3 4 2 3" xfId="9977" xr:uid="{00000000-0005-0000-0000-000061840000}"/>
    <cellStyle name="Notiz 3 4 3 4 2 3 2" xfId="21705" xr:uid="{00000000-0005-0000-0000-000062840000}"/>
    <cellStyle name="Notiz 3 4 3 4 2 3 3" xfId="33432" xr:uid="{00000000-0005-0000-0000-000063840000}"/>
    <cellStyle name="Notiz 3 4 3 4 2 4" xfId="13895" xr:uid="{00000000-0005-0000-0000-000064840000}"/>
    <cellStyle name="Notiz 3 4 3 4 2 5" xfId="25622" xr:uid="{00000000-0005-0000-0000-000065840000}"/>
    <cellStyle name="Notiz 3 4 3 4 3" xfId="3465" xr:uid="{00000000-0005-0000-0000-000066840000}"/>
    <cellStyle name="Notiz 3 4 3 4 3 2" xfId="7370" xr:uid="{00000000-0005-0000-0000-000067840000}"/>
    <cellStyle name="Notiz 3 4 3 4 3 2 2" xfId="19098" xr:uid="{00000000-0005-0000-0000-000068840000}"/>
    <cellStyle name="Notiz 3 4 3 4 3 2 3" xfId="30825" xr:uid="{00000000-0005-0000-0000-000069840000}"/>
    <cellStyle name="Notiz 3 4 3 4 3 3" xfId="11275" xr:uid="{00000000-0005-0000-0000-00006A840000}"/>
    <cellStyle name="Notiz 3 4 3 4 3 3 2" xfId="23003" xr:uid="{00000000-0005-0000-0000-00006B840000}"/>
    <cellStyle name="Notiz 3 4 3 4 3 3 3" xfId="34730" xr:uid="{00000000-0005-0000-0000-00006C840000}"/>
    <cellStyle name="Notiz 3 4 3 4 3 4" xfId="15193" xr:uid="{00000000-0005-0000-0000-00006D840000}"/>
    <cellStyle name="Notiz 3 4 3 4 3 5" xfId="26920" xr:uid="{00000000-0005-0000-0000-00006E840000}"/>
    <cellStyle name="Notiz 3 4 3 4 4" xfId="4774" xr:uid="{00000000-0005-0000-0000-00006F840000}"/>
    <cellStyle name="Notiz 3 4 3 4 4 2" xfId="16502" xr:uid="{00000000-0005-0000-0000-000070840000}"/>
    <cellStyle name="Notiz 3 4 3 4 4 3" xfId="28229" xr:uid="{00000000-0005-0000-0000-000071840000}"/>
    <cellStyle name="Notiz 3 4 3 4 5" xfId="8679" xr:uid="{00000000-0005-0000-0000-000072840000}"/>
    <cellStyle name="Notiz 3 4 3 4 5 2" xfId="20407" xr:uid="{00000000-0005-0000-0000-000073840000}"/>
    <cellStyle name="Notiz 3 4 3 4 5 3" xfId="32134" xr:uid="{00000000-0005-0000-0000-000074840000}"/>
    <cellStyle name="Notiz 3 4 3 4 6" xfId="12597" xr:uid="{00000000-0005-0000-0000-000075840000}"/>
    <cellStyle name="Notiz 3 4 3 4 7" xfId="24324" xr:uid="{00000000-0005-0000-0000-000076840000}"/>
    <cellStyle name="Notiz 3 4 3 5" xfId="1298" xr:uid="{00000000-0005-0000-0000-000077840000}"/>
    <cellStyle name="Notiz 3 4 3 5 2" xfId="2596" xr:uid="{00000000-0005-0000-0000-000078840000}"/>
    <cellStyle name="Notiz 3 4 3 5 2 2" xfId="6501" xr:uid="{00000000-0005-0000-0000-000079840000}"/>
    <cellStyle name="Notiz 3 4 3 5 2 2 2" xfId="18229" xr:uid="{00000000-0005-0000-0000-00007A840000}"/>
    <cellStyle name="Notiz 3 4 3 5 2 2 3" xfId="29956" xr:uid="{00000000-0005-0000-0000-00007B840000}"/>
    <cellStyle name="Notiz 3 4 3 5 2 3" xfId="10406" xr:uid="{00000000-0005-0000-0000-00007C840000}"/>
    <cellStyle name="Notiz 3 4 3 5 2 3 2" xfId="22134" xr:uid="{00000000-0005-0000-0000-00007D840000}"/>
    <cellStyle name="Notiz 3 4 3 5 2 3 3" xfId="33861" xr:uid="{00000000-0005-0000-0000-00007E840000}"/>
    <cellStyle name="Notiz 3 4 3 5 2 4" xfId="14324" xr:uid="{00000000-0005-0000-0000-00007F840000}"/>
    <cellStyle name="Notiz 3 4 3 5 2 5" xfId="26051" xr:uid="{00000000-0005-0000-0000-000080840000}"/>
    <cellStyle name="Notiz 3 4 3 5 3" xfId="3894" xr:uid="{00000000-0005-0000-0000-000081840000}"/>
    <cellStyle name="Notiz 3 4 3 5 3 2" xfId="7799" xr:uid="{00000000-0005-0000-0000-000082840000}"/>
    <cellStyle name="Notiz 3 4 3 5 3 2 2" xfId="19527" xr:uid="{00000000-0005-0000-0000-000083840000}"/>
    <cellStyle name="Notiz 3 4 3 5 3 2 3" xfId="31254" xr:uid="{00000000-0005-0000-0000-000084840000}"/>
    <cellStyle name="Notiz 3 4 3 5 3 3" xfId="11704" xr:uid="{00000000-0005-0000-0000-000085840000}"/>
    <cellStyle name="Notiz 3 4 3 5 3 3 2" xfId="23432" xr:uid="{00000000-0005-0000-0000-000086840000}"/>
    <cellStyle name="Notiz 3 4 3 5 3 3 3" xfId="35159" xr:uid="{00000000-0005-0000-0000-000087840000}"/>
    <cellStyle name="Notiz 3 4 3 5 3 4" xfId="15622" xr:uid="{00000000-0005-0000-0000-000088840000}"/>
    <cellStyle name="Notiz 3 4 3 5 3 5" xfId="27349" xr:uid="{00000000-0005-0000-0000-000089840000}"/>
    <cellStyle name="Notiz 3 4 3 5 4" xfId="5203" xr:uid="{00000000-0005-0000-0000-00008A840000}"/>
    <cellStyle name="Notiz 3 4 3 5 4 2" xfId="16931" xr:uid="{00000000-0005-0000-0000-00008B840000}"/>
    <cellStyle name="Notiz 3 4 3 5 4 3" xfId="28658" xr:uid="{00000000-0005-0000-0000-00008C840000}"/>
    <cellStyle name="Notiz 3 4 3 5 5" xfId="9108" xr:uid="{00000000-0005-0000-0000-00008D840000}"/>
    <cellStyle name="Notiz 3 4 3 5 5 2" xfId="20836" xr:uid="{00000000-0005-0000-0000-00008E840000}"/>
    <cellStyle name="Notiz 3 4 3 5 5 3" xfId="32563" xr:uid="{00000000-0005-0000-0000-00008F840000}"/>
    <cellStyle name="Notiz 3 4 3 5 6" xfId="13026" xr:uid="{00000000-0005-0000-0000-000090840000}"/>
    <cellStyle name="Notiz 3 4 3 5 7" xfId="24753" xr:uid="{00000000-0005-0000-0000-000091840000}"/>
    <cellStyle name="Notiz 3 4 3 6" xfId="1738" xr:uid="{00000000-0005-0000-0000-000092840000}"/>
    <cellStyle name="Notiz 3 4 3 6 2" xfId="5643" xr:uid="{00000000-0005-0000-0000-000093840000}"/>
    <cellStyle name="Notiz 3 4 3 6 2 2" xfId="17371" xr:uid="{00000000-0005-0000-0000-000094840000}"/>
    <cellStyle name="Notiz 3 4 3 6 2 3" xfId="29098" xr:uid="{00000000-0005-0000-0000-000095840000}"/>
    <cellStyle name="Notiz 3 4 3 6 3" xfId="9548" xr:uid="{00000000-0005-0000-0000-000096840000}"/>
    <cellStyle name="Notiz 3 4 3 6 3 2" xfId="21276" xr:uid="{00000000-0005-0000-0000-000097840000}"/>
    <cellStyle name="Notiz 3 4 3 6 3 3" xfId="33003" xr:uid="{00000000-0005-0000-0000-000098840000}"/>
    <cellStyle name="Notiz 3 4 3 6 4" xfId="13466" xr:uid="{00000000-0005-0000-0000-000099840000}"/>
    <cellStyle name="Notiz 3 4 3 6 5" xfId="25193" xr:uid="{00000000-0005-0000-0000-00009A840000}"/>
    <cellStyle name="Notiz 3 4 3 7" xfId="3036" xr:uid="{00000000-0005-0000-0000-00009B840000}"/>
    <cellStyle name="Notiz 3 4 3 7 2" xfId="6941" xr:uid="{00000000-0005-0000-0000-00009C840000}"/>
    <cellStyle name="Notiz 3 4 3 7 2 2" xfId="18669" xr:uid="{00000000-0005-0000-0000-00009D840000}"/>
    <cellStyle name="Notiz 3 4 3 7 2 3" xfId="30396" xr:uid="{00000000-0005-0000-0000-00009E840000}"/>
    <cellStyle name="Notiz 3 4 3 7 3" xfId="10846" xr:uid="{00000000-0005-0000-0000-00009F840000}"/>
    <cellStyle name="Notiz 3 4 3 7 3 2" xfId="22574" xr:uid="{00000000-0005-0000-0000-0000A0840000}"/>
    <cellStyle name="Notiz 3 4 3 7 3 3" xfId="34301" xr:uid="{00000000-0005-0000-0000-0000A1840000}"/>
    <cellStyle name="Notiz 3 4 3 7 4" xfId="14764" xr:uid="{00000000-0005-0000-0000-0000A2840000}"/>
    <cellStyle name="Notiz 3 4 3 7 5" xfId="26491" xr:uid="{00000000-0005-0000-0000-0000A3840000}"/>
    <cellStyle name="Notiz 3 4 3 8" xfId="4345" xr:uid="{00000000-0005-0000-0000-0000A4840000}"/>
    <cellStyle name="Notiz 3 4 3 8 2" xfId="16073" xr:uid="{00000000-0005-0000-0000-0000A5840000}"/>
    <cellStyle name="Notiz 3 4 3 8 3" xfId="27800" xr:uid="{00000000-0005-0000-0000-0000A6840000}"/>
    <cellStyle name="Notiz 3 4 3 9" xfId="8250" xr:uid="{00000000-0005-0000-0000-0000A7840000}"/>
    <cellStyle name="Notiz 3 4 3 9 2" xfId="19978" xr:uid="{00000000-0005-0000-0000-0000A8840000}"/>
    <cellStyle name="Notiz 3 4 3 9 3" xfId="31705" xr:uid="{00000000-0005-0000-0000-0000A9840000}"/>
    <cellStyle name="Notiz 3 4 4" xfId="395" xr:uid="{00000000-0005-0000-0000-0000AA840000}"/>
    <cellStyle name="Notiz 3 4 4 2" xfId="824" xr:uid="{00000000-0005-0000-0000-0000AB840000}"/>
    <cellStyle name="Notiz 3 4 4 2 2" xfId="2122" xr:uid="{00000000-0005-0000-0000-0000AC840000}"/>
    <cellStyle name="Notiz 3 4 4 2 2 2" xfId="6027" xr:uid="{00000000-0005-0000-0000-0000AD840000}"/>
    <cellStyle name="Notiz 3 4 4 2 2 2 2" xfId="17755" xr:uid="{00000000-0005-0000-0000-0000AE840000}"/>
    <cellStyle name="Notiz 3 4 4 2 2 2 3" xfId="29482" xr:uid="{00000000-0005-0000-0000-0000AF840000}"/>
    <cellStyle name="Notiz 3 4 4 2 2 3" xfId="9932" xr:uid="{00000000-0005-0000-0000-0000B0840000}"/>
    <cellStyle name="Notiz 3 4 4 2 2 3 2" xfId="21660" xr:uid="{00000000-0005-0000-0000-0000B1840000}"/>
    <cellStyle name="Notiz 3 4 4 2 2 3 3" xfId="33387" xr:uid="{00000000-0005-0000-0000-0000B2840000}"/>
    <cellStyle name="Notiz 3 4 4 2 2 4" xfId="13850" xr:uid="{00000000-0005-0000-0000-0000B3840000}"/>
    <cellStyle name="Notiz 3 4 4 2 2 5" xfId="25577" xr:uid="{00000000-0005-0000-0000-0000B4840000}"/>
    <cellStyle name="Notiz 3 4 4 2 3" xfId="3420" xr:uid="{00000000-0005-0000-0000-0000B5840000}"/>
    <cellStyle name="Notiz 3 4 4 2 3 2" xfId="7325" xr:uid="{00000000-0005-0000-0000-0000B6840000}"/>
    <cellStyle name="Notiz 3 4 4 2 3 2 2" xfId="19053" xr:uid="{00000000-0005-0000-0000-0000B7840000}"/>
    <cellStyle name="Notiz 3 4 4 2 3 2 3" xfId="30780" xr:uid="{00000000-0005-0000-0000-0000B8840000}"/>
    <cellStyle name="Notiz 3 4 4 2 3 3" xfId="11230" xr:uid="{00000000-0005-0000-0000-0000B9840000}"/>
    <cellStyle name="Notiz 3 4 4 2 3 3 2" xfId="22958" xr:uid="{00000000-0005-0000-0000-0000BA840000}"/>
    <cellStyle name="Notiz 3 4 4 2 3 3 3" xfId="34685" xr:uid="{00000000-0005-0000-0000-0000BB840000}"/>
    <cellStyle name="Notiz 3 4 4 2 3 4" xfId="15148" xr:uid="{00000000-0005-0000-0000-0000BC840000}"/>
    <cellStyle name="Notiz 3 4 4 2 3 5" xfId="26875" xr:uid="{00000000-0005-0000-0000-0000BD840000}"/>
    <cellStyle name="Notiz 3 4 4 2 4" xfId="4729" xr:uid="{00000000-0005-0000-0000-0000BE840000}"/>
    <cellStyle name="Notiz 3 4 4 2 4 2" xfId="16457" xr:uid="{00000000-0005-0000-0000-0000BF840000}"/>
    <cellStyle name="Notiz 3 4 4 2 4 3" xfId="28184" xr:uid="{00000000-0005-0000-0000-0000C0840000}"/>
    <cellStyle name="Notiz 3 4 4 2 5" xfId="8634" xr:uid="{00000000-0005-0000-0000-0000C1840000}"/>
    <cellStyle name="Notiz 3 4 4 2 5 2" xfId="20362" xr:uid="{00000000-0005-0000-0000-0000C2840000}"/>
    <cellStyle name="Notiz 3 4 4 2 5 3" xfId="32089" xr:uid="{00000000-0005-0000-0000-0000C3840000}"/>
    <cellStyle name="Notiz 3 4 4 2 6" xfId="12552" xr:uid="{00000000-0005-0000-0000-0000C4840000}"/>
    <cellStyle name="Notiz 3 4 4 2 7" xfId="24279" xr:uid="{00000000-0005-0000-0000-0000C5840000}"/>
    <cellStyle name="Notiz 3 4 4 3" xfId="1253" xr:uid="{00000000-0005-0000-0000-0000C6840000}"/>
    <cellStyle name="Notiz 3 4 4 3 2" xfId="2551" xr:uid="{00000000-0005-0000-0000-0000C7840000}"/>
    <cellStyle name="Notiz 3 4 4 3 2 2" xfId="6456" xr:uid="{00000000-0005-0000-0000-0000C8840000}"/>
    <cellStyle name="Notiz 3 4 4 3 2 2 2" xfId="18184" xr:uid="{00000000-0005-0000-0000-0000C9840000}"/>
    <cellStyle name="Notiz 3 4 4 3 2 2 3" xfId="29911" xr:uid="{00000000-0005-0000-0000-0000CA840000}"/>
    <cellStyle name="Notiz 3 4 4 3 2 3" xfId="10361" xr:uid="{00000000-0005-0000-0000-0000CB840000}"/>
    <cellStyle name="Notiz 3 4 4 3 2 3 2" xfId="22089" xr:uid="{00000000-0005-0000-0000-0000CC840000}"/>
    <cellStyle name="Notiz 3 4 4 3 2 3 3" xfId="33816" xr:uid="{00000000-0005-0000-0000-0000CD840000}"/>
    <cellStyle name="Notiz 3 4 4 3 2 4" xfId="14279" xr:uid="{00000000-0005-0000-0000-0000CE840000}"/>
    <cellStyle name="Notiz 3 4 4 3 2 5" xfId="26006" xr:uid="{00000000-0005-0000-0000-0000CF840000}"/>
    <cellStyle name="Notiz 3 4 4 3 3" xfId="3849" xr:uid="{00000000-0005-0000-0000-0000D0840000}"/>
    <cellStyle name="Notiz 3 4 4 3 3 2" xfId="7754" xr:uid="{00000000-0005-0000-0000-0000D1840000}"/>
    <cellStyle name="Notiz 3 4 4 3 3 2 2" xfId="19482" xr:uid="{00000000-0005-0000-0000-0000D2840000}"/>
    <cellStyle name="Notiz 3 4 4 3 3 2 3" xfId="31209" xr:uid="{00000000-0005-0000-0000-0000D3840000}"/>
    <cellStyle name="Notiz 3 4 4 3 3 3" xfId="11659" xr:uid="{00000000-0005-0000-0000-0000D4840000}"/>
    <cellStyle name="Notiz 3 4 4 3 3 3 2" xfId="23387" xr:uid="{00000000-0005-0000-0000-0000D5840000}"/>
    <cellStyle name="Notiz 3 4 4 3 3 3 3" xfId="35114" xr:uid="{00000000-0005-0000-0000-0000D6840000}"/>
    <cellStyle name="Notiz 3 4 4 3 3 4" xfId="15577" xr:uid="{00000000-0005-0000-0000-0000D7840000}"/>
    <cellStyle name="Notiz 3 4 4 3 3 5" xfId="27304" xr:uid="{00000000-0005-0000-0000-0000D8840000}"/>
    <cellStyle name="Notiz 3 4 4 3 4" xfId="5158" xr:uid="{00000000-0005-0000-0000-0000D9840000}"/>
    <cellStyle name="Notiz 3 4 4 3 4 2" xfId="16886" xr:uid="{00000000-0005-0000-0000-0000DA840000}"/>
    <cellStyle name="Notiz 3 4 4 3 4 3" xfId="28613" xr:uid="{00000000-0005-0000-0000-0000DB840000}"/>
    <cellStyle name="Notiz 3 4 4 3 5" xfId="9063" xr:uid="{00000000-0005-0000-0000-0000DC840000}"/>
    <cellStyle name="Notiz 3 4 4 3 5 2" xfId="20791" xr:uid="{00000000-0005-0000-0000-0000DD840000}"/>
    <cellStyle name="Notiz 3 4 4 3 5 3" xfId="32518" xr:uid="{00000000-0005-0000-0000-0000DE840000}"/>
    <cellStyle name="Notiz 3 4 4 3 6" xfId="12981" xr:uid="{00000000-0005-0000-0000-0000DF840000}"/>
    <cellStyle name="Notiz 3 4 4 3 7" xfId="24708" xr:uid="{00000000-0005-0000-0000-0000E0840000}"/>
    <cellStyle name="Notiz 3 4 4 4" xfId="1693" xr:uid="{00000000-0005-0000-0000-0000E1840000}"/>
    <cellStyle name="Notiz 3 4 4 4 2" xfId="5598" xr:uid="{00000000-0005-0000-0000-0000E2840000}"/>
    <cellStyle name="Notiz 3 4 4 4 2 2" xfId="17326" xr:uid="{00000000-0005-0000-0000-0000E3840000}"/>
    <cellStyle name="Notiz 3 4 4 4 2 3" xfId="29053" xr:uid="{00000000-0005-0000-0000-0000E4840000}"/>
    <cellStyle name="Notiz 3 4 4 4 3" xfId="9503" xr:uid="{00000000-0005-0000-0000-0000E5840000}"/>
    <cellStyle name="Notiz 3 4 4 4 3 2" xfId="21231" xr:uid="{00000000-0005-0000-0000-0000E6840000}"/>
    <cellStyle name="Notiz 3 4 4 4 3 3" xfId="32958" xr:uid="{00000000-0005-0000-0000-0000E7840000}"/>
    <cellStyle name="Notiz 3 4 4 4 4" xfId="13421" xr:uid="{00000000-0005-0000-0000-0000E8840000}"/>
    <cellStyle name="Notiz 3 4 4 4 5" xfId="25148" xr:uid="{00000000-0005-0000-0000-0000E9840000}"/>
    <cellStyle name="Notiz 3 4 4 5" xfId="2991" xr:uid="{00000000-0005-0000-0000-0000EA840000}"/>
    <cellStyle name="Notiz 3 4 4 5 2" xfId="6896" xr:uid="{00000000-0005-0000-0000-0000EB840000}"/>
    <cellStyle name="Notiz 3 4 4 5 2 2" xfId="18624" xr:uid="{00000000-0005-0000-0000-0000EC840000}"/>
    <cellStyle name="Notiz 3 4 4 5 2 3" xfId="30351" xr:uid="{00000000-0005-0000-0000-0000ED840000}"/>
    <cellStyle name="Notiz 3 4 4 5 3" xfId="10801" xr:uid="{00000000-0005-0000-0000-0000EE840000}"/>
    <cellStyle name="Notiz 3 4 4 5 3 2" xfId="22529" xr:uid="{00000000-0005-0000-0000-0000EF840000}"/>
    <cellStyle name="Notiz 3 4 4 5 3 3" xfId="34256" xr:uid="{00000000-0005-0000-0000-0000F0840000}"/>
    <cellStyle name="Notiz 3 4 4 5 4" xfId="14719" xr:uid="{00000000-0005-0000-0000-0000F1840000}"/>
    <cellStyle name="Notiz 3 4 4 5 5" xfId="26446" xr:uid="{00000000-0005-0000-0000-0000F2840000}"/>
    <cellStyle name="Notiz 3 4 4 6" xfId="4300" xr:uid="{00000000-0005-0000-0000-0000F3840000}"/>
    <cellStyle name="Notiz 3 4 4 6 2" xfId="16028" xr:uid="{00000000-0005-0000-0000-0000F4840000}"/>
    <cellStyle name="Notiz 3 4 4 6 3" xfId="27755" xr:uid="{00000000-0005-0000-0000-0000F5840000}"/>
    <cellStyle name="Notiz 3 4 4 7" xfId="8205" xr:uid="{00000000-0005-0000-0000-0000F6840000}"/>
    <cellStyle name="Notiz 3 4 4 7 2" xfId="19933" xr:uid="{00000000-0005-0000-0000-0000F7840000}"/>
    <cellStyle name="Notiz 3 4 4 7 3" xfId="31660" xr:uid="{00000000-0005-0000-0000-0000F8840000}"/>
    <cellStyle name="Notiz 3 4 4 8" xfId="12123" xr:uid="{00000000-0005-0000-0000-0000F9840000}"/>
    <cellStyle name="Notiz 3 4 4 9" xfId="23850" xr:uid="{00000000-0005-0000-0000-0000FA840000}"/>
    <cellStyle name="Notiz 3 4 5" xfId="494" xr:uid="{00000000-0005-0000-0000-0000FB840000}"/>
    <cellStyle name="Notiz 3 4 5 2" xfId="923" xr:uid="{00000000-0005-0000-0000-0000FC840000}"/>
    <cellStyle name="Notiz 3 4 5 2 2" xfId="2221" xr:uid="{00000000-0005-0000-0000-0000FD840000}"/>
    <cellStyle name="Notiz 3 4 5 2 2 2" xfId="6126" xr:uid="{00000000-0005-0000-0000-0000FE840000}"/>
    <cellStyle name="Notiz 3 4 5 2 2 2 2" xfId="17854" xr:uid="{00000000-0005-0000-0000-0000FF840000}"/>
    <cellStyle name="Notiz 3 4 5 2 2 2 3" xfId="29581" xr:uid="{00000000-0005-0000-0000-000000850000}"/>
    <cellStyle name="Notiz 3 4 5 2 2 3" xfId="10031" xr:uid="{00000000-0005-0000-0000-000001850000}"/>
    <cellStyle name="Notiz 3 4 5 2 2 3 2" xfId="21759" xr:uid="{00000000-0005-0000-0000-000002850000}"/>
    <cellStyle name="Notiz 3 4 5 2 2 3 3" xfId="33486" xr:uid="{00000000-0005-0000-0000-000003850000}"/>
    <cellStyle name="Notiz 3 4 5 2 2 4" xfId="13949" xr:uid="{00000000-0005-0000-0000-000004850000}"/>
    <cellStyle name="Notiz 3 4 5 2 2 5" xfId="25676" xr:uid="{00000000-0005-0000-0000-000005850000}"/>
    <cellStyle name="Notiz 3 4 5 2 3" xfId="3519" xr:uid="{00000000-0005-0000-0000-000006850000}"/>
    <cellStyle name="Notiz 3 4 5 2 3 2" xfId="7424" xr:uid="{00000000-0005-0000-0000-000007850000}"/>
    <cellStyle name="Notiz 3 4 5 2 3 2 2" xfId="19152" xr:uid="{00000000-0005-0000-0000-000008850000}"/>
    <cellStyle name="Notiz 3 4 5 2 3 2 3" xfId="30879" xr:uid="{00000000-0005-0000-0000-000009850000}"/>
    <cellStyle name="Notiz 3 4 5 2 3 3" xfId="11329" xr:uid="{00000000-0005-0000-0000-00000A850000}"/>
    <cellStyle name="Notiz 3 4 5 2 3 3 2" xfId="23057" xr:uid="{00000000-0005-0000-0000-00000B850000}"/>
    <cellStyle name="Notiz 3 4 5 2 3 3 3" xfId="34784" xr:uid="{00000000-0005-0000-0000-00000C850000}"/>
    <cellStyle name="Notiz 3 4 5 2 3 4" xfId="15247" xr:uid="{00000000-0005-0000-0000-00000D850000}"/>
    <cellStyle name="Notiz 3 4 5 2 3 5" xfId="26974" xr:uid="{00000000-0005-0000-0000-00000E850000}"/>
    <cellStyle name="Notiz 3 4 5 2 4" xfId="4828" xr:uid="{00000000-0005-0000-0000-00000F850000}"/>
    <cellStyle name="Notiz 3 4 5 2 4 2" xfId="16556" xr:uid="{00000000-0005-0000-0000-000010850000}"/>
    <cellStyle name="Notiz 3 4 5 2 4 3" xfId="28283" xr:uid="{00000000-0005-0000-0000-000011850000}"/>
    <cellStyle name="Notiz 3 4 5 2 5" xfId="8733" xr:uid="{00000000-0005-0000-0000-000012850000}"/>
    <cellStyle name="Notiz 3 4 5 2 5 2" xfId="20461" xr:uid="{00000000-0005-0000-0000-000013850000}"/>
    <cellStyle name="Notiz 3 4 5 2 5 3" xfId="32188" xr:uid="{00000000-0005-0000-0000-000014850000}"/>
    <cellStyle name="Notiz 3 4 5 2 6" xfId="12651" xr:uid="{00000000-0005-0000-0000-000015850000}"/>
    <cellStyle name="Notiz 3 4 5 2 7" xfId="24378" xr:uid="{00000000-0005-0000-0000-000016850000}"/>
    <cellStyle name="Notiz 3 4 5 3" xfId="1352" xr:uid="{00000000-0005-0000-0000-000017850000}"/>
    <cellStyle name="Notiz 3 4 5 3 2" xfId="2650" xr:uid="{00000000-0005-0000-0000-000018850000}"/>
    <cellStyle name="Notiz 3 4 5 3 2 2" xfId="6555" xr:uid="{00000000-0005-0000-0000-000019850000}"/>
    <cellStyle name="Notiz 3 4 5 3 2 2 2" xfId="18283" xr:uid="{00000000-0005-0000-0000-00001A850000}"/>
    <cellStyle name="Notiz 3 4 5 3 2 2 3" xfId="30010" xr:uid="{00000000-0005-0000-0000-00001B850000}"/>
    <cellStyle name="Notiz 3 4 5 3 2 3" xfId="10460" xr:uid="{00000000-0005-0000-0000-00001C850000}"/>
    <cellStyle name="Notiz 3 4 5 3 2 3 2" xfId="22188" xr:uid="{00000000-0005-0000-0000-00001D850000}"/>
    <cellStyle name="Notiz 3 4 5 3 2 3 3" xfId="33915" xr:uid="{00000000-0005-0000-0000-00001E850000}"/>
    <cellStyle name="Notiz 3 4 5 3 2 4" xfId="14378" xr:uid="{00000000-0005-0000-0000-00001F850000}"/>
    <cellStyle name="Notiz 3 4 5 3 2 5" xfId="26105" xr:uid="{00000000-0005-0000-0000-000020850000}"/>
    <cellStyle name="Notiz 3 4 5 3 3" xfId="3948" xr:uid="{00000000-0005-0000-0000-000021850000}"/>
    <cellStyle name="Notiz 3 4 5 3 3 2" xfId="7853" xr:uid="{00000000-0005-0000-0000-000022850000}"/>
    <cellStyle name="Notiz 3 4 5 3 3 2 2" xfId="19581" xr:uid="{00000000-0005-0000-0000-000023850000}"/>
    <cellStyle name="Notiz 3 4 5 3 3 2 3" xfId="31308" xr:uid="{00000000-0005-0000-0000-000024850000}"/>
    <cellStyle name="Notiz 3 4 5 3 3 3" xfId="11758" xr:uid="{00000000-0005-0000-0000-000025850000}"/>
    <cellStyle name="Notiz 3 4 5 3 3 3 2" xfId="23486" xr:uid="{00000000-0005-0000-0000-000026850000}"/>
    <cellStyle name="Notiz 3 4 5 3 3 3 3" xfId="35213" xr:uid="{00000000-0005-0000-0000-000027850000}"/>
    <cellStyle name="Notiz 3 4 5 3 3 4" xfId="15676" xr:uid="{00000000-0005-0000-0000-000028850000}"/>
    <cellStyle name="Notiz 3 4 5 3 3 5" xfId="27403" xr:uid="{00000000-0005-0000-0000-000029850000}"/>
    <cellStyle name="Notiz 3 4 5 3 4" xfId="5257" xr:uid="{00000000-0005-0000-0000-00002A850000}"/>
    <cellStyle name="Notiz 3 4 5 3 4 2" xfId="16985" xr:uid="{00000000-0005-0000-0000-00002B850000}"/>
    <cellStyle name="Notiz 3 4 5 3 4 3" xfId="28712" xr:uid="{00000000-0005-0000-0000-00002C850000}"/>
    <cellStyle name="Notiz 3 4 5 3 5" xfId="9162" xr:uid="{00000000-0005-0000-0000-00002D850000}"/>
    <cellStyle name="Notiz 3 4 5 3 5 2" xfId="20890" xr:uid="{00000000-0005-0000-0000-00002E850000}"/>
    <cellStyle name="Notiz 3 4 5 3 5 3" xfId="32617" xr:uid="{00000000-0005-0000-0000-00002F850000}"/>
    <cellStyle name="Notiz 3 4 5 3 6" xfId="13080" xr:uid="{00000000-0005-0000-0000-000030850000}"/>
    <cellStyle name="Notiz 3 4 5 3 7" xfId="24807" xr:uid="{00000000-0005-0000-0000-000031850000}"/>
    <cellStyle name="Notiz 3 4 5 4" xfId="1792" xr:uid="{00000000-0005-0000-0000-000032850000}"/>
    <cellStyle name="Notiz 3 4 5 4 2" xfId="5697" xr:uid="{00000000-0005-0000-0000-000033850000}"/>
    <cellStyle name="Notiz 3 4 5 4 2 2" xfId="17425" xr:uid="{00000000-0005-0000-0000-000034850000}"/>
    <cellStyle name="Notiz 3 4 5 4 2 3" xfId="29152" xr:uid="{00000000-0005-0000-0000-000035850000}"/>
    <cellStyle name="Notiz 3 4 5 4 3" xfId="9602" xr:uid="{00000000-0005-0000-0000-000036850000}"/>
    <cellStyle name="Notiz 3 4 5 4 3 2" xfId="21330" xr:uid="{00000000-0005-0000-0000-000037850000}"/>
    <cellStyle name="Notiz 3 4 5 4 3 3" xfId="33057" xr:uid="{00000000-0005-0000-0000-000038850000}"/>
    <cellStyle name="Notiz 3 4 5 4 4" xfId="13520" xr:uid="{00000000-0005-0000-0000-000039850000}"/>
    <cellStyle name="Notiz 3 4 5 4 5" xfId="25247" xr:uid="{00000000-0005-0000-0000-00003A850000}"/>
    <cellStyle name="Notiz 3 4 5 5" xfId="3090" xr:uid="{00000000-0005-0000-0000-00003B850000}"/>
    <cellStyle name="Notiz 3 4 5 5 2" xfId="6995" xr:uid="{00000000-0005-0000-0000-00003C850000}"/>
    <cellStyle name="Notiz 3 4 5 5 2 2" xfId="18723" xr:uid="{00000000-0005-0000-0000-00003D850000}"/>
    <cellStyle name="Notiz 3 4 5 5 2 3" xfId="30450" xr:uid="{00000000-0005-0000-0000-00003E850000}"/>
    <cellStyle name="Notiz 3 4 5 5 3" xfId="10900" xr:uid="{00000000-0005-0000-0000-00003F850000}"/>
    <cellStyle name="Notiz 3 4 5 5 3 2" xfId="22628" xr:uid="{00000000-0005-0000-0000-000040850000}"/>
    <cellStyle name="Notiz 3 4 5 5 3 3" xfId="34355" xr:uid="{00000000-0005-0000-0000-000041850000}"/>
    <cellStyle name="Notiz 3 4 5 5 4" xfId="14818" xr:uid="{00000000-0005-0000-0000-000042850000}"/>
    <cellStyle name="Notiz 3 4 5 5 5" xfId="26545" xr:uid="{00000000-0005-0000-0000-000043850000}"/>
    <cellStyle name="Notiz 3 4 5 6" xfId="4399" xr:uid="{00000000-0005-0000-0000-000044850000}"/>
    <cellStyle name="Notiz 3 4 5 6 2" xfId="16127" xr:uid="{00000000-0005-0000-0000-000045850000}"/>
    <cellStyle name="Notiz 3 4 5 6 3" xfId="27854" xr:uid="{00000000-0005-0000-0000-000046850000}"/>
    <cellStyle name="Notiz 3 4 5 7" xfId="8304" xr:uid="{00000000-0005-0000-0000-000047850000}"/>
    <cellStyle name="Notiz 3 4 5 7 2" xfId="20032" xr:uid="{00000000-0005-0000-0000-000048850000}"/>
    <cellStyle name="Notiz 3 4 5 7 3" xfId="31759" xr:uid="{00000000-0005-0000-0000-000049850000}"/>
    <cellStyle name="Notiz 3 4 5 8" xfId="12222" xr:uid="{00000000-0005-0000-0000-00004A850000}"/>
    <cellStyle name="Notiz 3 4 5 9" xfId="23949" xr:uid="{00000000-0005-0000-0000-00004B850000}"/>
    <cellStyle name="Notiz 3 4 6" xfId="593" xr:uid="{00000000-0005-0000-0000-00004C850000}"/>
    <cellStyle name="Notiz 3 4 6 2" xfId="1022" xr:uid="{00000000-0005-0000-0000-00004D850000}"/>
    <cellStyle name="Notiz 3 4 6 2 2" xfId="2320" xr:uid="{00000000-0005-0000-0000-00004E850000}"/>
    <cellStyle name="Notiz 3 4 6 2 2 2" xfId="6225" xr:uid="{00000000-0005-0000-0000-00004F850000}"/>
    <cellStyle name="Notiz 3 4 6 2 2 2 2" xfId="17953" xr:uid="{00000000-0005-0000-0000-000050850000}"/>
    <cellStyle name="Notiz 3 4 6 2 2 2 3" xfId="29680" xr:uid="{00000000-0005-0000-0000-000051850000}"/>
    <cellStyle name="Notiz 3 4 6 2 2 3" xfId="10130" xr:uid="{00000000-0005-0000-0000-000052850000}"/>
    <cellStyle name="Notiz 3 4 6 2 2 3 2" xfId="21858" xr:uid="{00000000-0005-0000-0000-000053850000}"/>
    <cellStyle name="Notiz 3 4 6 2 2 3 3" xfId="33585" xr:uid="{00000000-0005-0000-0000-000054850000}"/>
    <cellStyle name="Notiz 3 4 6 2 2 4" xfId="14048" xr:uid="{00000000-0005-0000-0000-000055850000}"/>
    <cellStyle name="Notiz 3 4 6 2 2 5" xfId="25775" xr:uid="{00000000-0005-0000-0000-000056850000}"/>
    <cellStyle name="Notiz 3 4 6 2 3" xfId="3618" xr:uid="{00000000-0005-0000-0000-000057850000}"/>
    <cellStyle name="Notiz 3 4 6 2 3 2" xfId="7523" xr:uid="{00000000-0005-0000-0000-000058850000}"/>
    <cellStyle name="Notiz 3 4 6 2 3 2 2" xfId="19251" xr:uid="{00000000-0005-0000-0000-000059850000}"/>
    <cellStyle name="Notiz 3 4 6 2 3 2 3" xfId="30978" xr:uid="{00000000-0005-0000-0000-00005A850000}"/>
    <cellStyle name="Notiz 3 4 6 2 3 3" xfId="11428" xr:uid="{00000000-0005-0000-0000-00005B850000}"/>
    <cellStyle name="Notiz 3 4 6 2 3 3 2" xfId="23156" xr:uid="{00000000-0005-0000-0000-00005C850000}"/>
    <cellStyle name="Notiz 3 4 6 2 3 3 3" xfId="34883" xr:uid="{00000000-0005-0000-0000-00005D850000}"/>
    <cellStyle name="Notiz 3 4 6 2 3 4" xfId="15346" xr:uid="{00000000-0005-0000-0000-00005E850000}"/>
    <cellStyle name="Notiz 3 4 6 2 3 5" xfId="27073" xr:uid="{00000000-0005-0000-0000-00005F850000}"/>
    <cellStyle name="Notiz 3 4 6 2 4" xfId="4927" xr:uid="{00000000-0005-0000-0000-000060850000}"/>
    <cellStyle name="Notiz 3 4 6 2 4 2" xfId="16655" xr:uid="{00000000-0005-0000-0000-000061850000}"/>
    <cellStyle name="Notiz 3 4 6 2 4 3" xfId="28382" xr:uid="{00000000-0005-0000-0000-000062850000}"/>
    <cellStyle name="Notiz 3 4 6 2 5" xfId="8832" xr:uid="{00000000-0005-0000-0000-000063850000}"/>
    <cellStyle name="Notiz 3 4 6 2 5 2" xfId="20560" xr:uid="{00000000-0005-0000-0000-000064850000}"/>
    <cellStyle name="Notiz 3 4 6 2 5 3" xfId="32287" xr:uid="{00000000-0005-0000-0000-000065850000}"/>
    <cellStyle name="Notiz 3 4 6 2 6" xfId="12750" xr:uid="{00000000-0005-0000-0000-000066850000}"/>
    <cellStyle name="Notiz 3 4 6 2 7" xfId="24477" xr:uid="{00000000-0005-0000-0000-000067850000}"/>
    <cellStyle name="Notiz 3 4 6 3" xfId="1451" xr:uid="{00000000-0005-0000-0000-000068850000}"/>
    <cellStyle name="Notiz 3 4 6 3 2" xfId="2749" xr:uid="{00000000-0005-0000-0000-000069850000}"/>
    <cellStyle name="Notiz 3 4 6 3 2 2" xfId="6654" xr:uid="{00000000-0005-0000-0000-00006A850000}"/>
    <cellStyle name="Notiz 3 4 6 3 2 2 2" xfId="18382" xr:uid="{00000000-0005-0000-0000-00006B850000}"/>
    <cellStyle name="Notiz 3 4 6 3 2 2 3" xfId="30109" xr:uid="{00000000-0005-0000-0000-00006C850000}"/>
    <cellStyle name="Notiz 3 4 6 3 2 3" xfId="10559" xr:uid="{00000000-0005-0000-0000-00006D850000}"/>
    <cellStyle name="Notiz 3 4 6 3 2 3 2" xfId="22287" xr:uid="{00000000-0005-0000-0000-00006E850000}"/>
    <cellStyle name="Notiz 3 4 6 3 2 3 3" xfId="34014" xr:uid="{00000000-0005-0000-0000-00006F850000}"/>
    <cellStyle name="Notiz 3 4 6 3 2 4" xfId="14477" xr:uid="{00000000-0005-0000-0000-000070850000}"/>
    <cellStyle name="Notiz 3 4 6 3 2 5" xfId="26204" xr:uid="{00000000-0005-0000-0000-000071850000}"/>
    <cellStyle name="Notiz 3 4 6 3 3" xfId="4047" xr:uid="{00000000-0005-0000-0000-000072850000}"/>
    <cellStyle name="Notiz 3 4 6 3 3 2" xfId="7952" xr:uid="{00000000-0005-0000-0000-000073850000}"/>
    <cellStyle name="Notiz 3 4 6 3 3 2 2" xfId="19680" xr:uid="{00000000-0005-0000-0000-000074850000}"/>
    <cellStyle name="Notiz 3 4 6 3 3 2 3" xfId="31407" xr:uid="{00000000-0005-0000-0000-000075850000}"/>
    <cellStyle name="Notiz 3 4 6 3 3 3" xfId="11857" xr:uid="{00000000-0005-0000-0000-000076850000}"/>
    <cellStyle name="Notiz 3 4 6 3 3 3 2" xfId="23585" xr:uid="{00000000-0005-0000-0000-000077850000}"/>
    <cellStyle name="Notiz 3 4 6 3 3 3 3" xfId="35312" xr:uid="{00000000-0005-0000-0000-000078850000}"/>
    <cellStyle name="Notiz 3 4 6 3 3 4" xfId="15775" xr:uid="{00000000-0005-0000-0000-000079850000}"/>
    <cellStyle name="Notiz 3 4 6 3 3 5" xfId="27502" xr:uid="{00000000-0005-0000-0000-00007A850000}"/>
    <cellStyle name="Notiz 3 4 6 3 4" xfId="5356" xr:uid="{00000000-0005-0000-0000-00007B850000}"/>
    <cellStyle name="Notiz 3 4 6 3 4 2" xfId="17084" xr:uid="{00000000-0005-0000-0000-00007C850000}"/>
    <cellStyle name="Notiz 3 4 6 3 4 3" xfId="28811" xr:uid="{00000000-0005-0000-0000-00007D850000}"/>
    <cellStyle name="Notiz 3 4 6 3 5" xfId="9261" xr:uid="{00000000-0005-0000-0000-00007E850000}"/>
    <cellStyle name="Notiz 3 4 6 3 5 2" xfId="20989" xr:uid="{00000000-0005-0000-0000-00007F850000}"/>
    <cellStyle name="Notiz 3 4 6 3 5 3" xfId="32716" xr:uid="{00000000-0005-0000-0000-000080850000}"/>
    <cellStyle name="Notiz 3 4 6 3 6" xfId="13179" xr:uid="{00000000-0005-0000-0000-000081850000}"/>
    <cellStyle name="Notiz 3 4 6 3 7" xfId="24906" xr:uid="{00000000-0005-0000-0000-000082850000}"/>
    <cellStyle name="Notiz 3 4 6 4" xfId="1891" xr:uid="{00000000-0005-0000-0000-000083850000}"/>
    <cellStyle name="Notiz 3 4 6 4 2" xfId="5796" xr:uid="{00000000-0005-0000-0000-000084850000}"/>
    <cellStyle name="Notiz 3 4 6 4 2 2" xfId="17524" xr:uid="{00000000-0005-0000-0000-000085850000}"/>
    <cellStyle name="Notiz 3 4 6 4 2 3" xfId="29251" xr:uid="{00000000-0005-0000-0000-000086850000}"/>
    <cellStyle name="Notiz 3 4 6 4 3" xfId="9701" xr:uid="{00000000-0005-0000-0000-000087850000}"/>
    <cellStyle name="Notiz 3 4 6 4 3 2" xfId="21429" xr:uid="{00000000-0005-0000-0000-000088850000}"/>
    <cellStyle name="Notiz 3 4 6 4 3 3" xfId="33156" xr:uid="{00000000-0005-0000-0000-000089850000}"/>
    <cellStyle name="Notiz 3 4 6 4 4" xfId="13619" xr:uid="{00000000-0005-0000-0000-00008A850000}"/>
    <cellStyle name="Notiz 3 4 6 4 5" xfId="25346" xr:uid="{00000000-0005-0000-0000-00008B850000}"/>
    <cellStyle name="Notiz 3 4 6 5" xfId="3189" xr:uid="{00000000-0005-0000-0000-00008C850000}"/>
    <cellStyle name="Notiz 3 4 6 5 2" xfId="7094" xr:uid="{00000000-0005-0000-0000-00008D850000}"/>
    <cellStyle name="Notiz 3 4 6 5 2 2" xfId="18822" xr:uid="{00000000-0005-0000-0000-00008E850000}"/>
    <cellStyle name="Notiz 3 4 6 5 2 3" xfId="30549" xr:uid="{00000000-0005-0000-0000-00008F850000}"/>
    <cellStyle name="Notiz 3 4 6 5 3" xfId="10999" xr:uid="{00000000-0005-0000-0000-000090850000}"/>
    <cellStyle name="Notiz 3 4 6 5 3 2" xfId="22727" xr:uid="{00000000-0005-0000-0000-000091850000}"/>
    <cellStyle name="Notiz 3 4 6 5 3 3" xfId="34454" xr:uid="{00000000-0005-0000-0000-000092850000}"/>
    <cellStyle name="Notiz 3 4 6 5 4" xfId="14917" xr:uid="{00000000-0005-0000-0000-000093850000}"/>
    <cellStyle name="Notiz 3 4 6 5 5" xfId="26644" xr:uid="{00000000-0005-0000-0000-000094850000}"/>
    <cellStyle name="Notiz 3 4 6 6" xfId="4498" xr:uid="{00000000-0005-0000-0000-000095850000}"/>
    <cellStyle name="Notiz 3 4 6 6 2" xfId="16226" xr:uid="{00000000-0005-0000-0000-000096850000}"/>
    <cellStyle name="Notiz 3 4 6 6 3" xfId="27953" xr:uid="{00000000-0005-0000-0000-000097850000}"/>
    <cellStyle name="Notiz 3 4 6 7" xfId="8403" xr:uid="{00000000-0005-0000-0000-000098850000}"/>
    <cellStyle name="Notiz 3 4 6 7 2" xfId="20131" xr:uid="{00000000-0005-0000-0000-000099850000}"/>
    <cellStyle name="Notiz 3 4 6 7 3" xfId="31858" xr:uid="{00000000-0005-0000-0000-00009A850000}"/>
    <cellStyle name="Notiz 3 4 6 8" xfId="12321" xr:uid="{00000000-0005-0000-0000-00009B850000}"/>
    <cellStyle name="Notiz 3 4 6 9" xfId="24048" xr:uid="{00000000-0005-0000-0000-00009C850000}"/>
    <cellStyle name="Notiz 3 4 7" xfId="670" xr:uid="{00000000-0005-0000-0000-00009D850000}"/>
    <cellStyle name="Notiz 3 4 7 2" xfId="1968" xr:uid="{00000000-0005-0000-0000-00009E850000}"/>
    <cellStyle name="Notiz 3 4 7 2 2" xfId="5873" xr:uid="{00000000-0005-0000-0000-00009F850000}"/>
    <cellStyle name="Notiz 3 4 7 2 2 2" xfId="17601" xr:uid="{00000000-0005-0000-0000-0000A0850000}"/>
    <cellStyle name="Notiz 3 4 7 2 2 3" xfId="29328" xr:uid="{00000000-0005-0000-0000-0000A1850000}"/>
    <cellStyle name="Notiz 3 4 7 2 3" xfId="9778" xr:uid="{00000000-0005-0000-0000-0000A2850000}"/>
    <cellStyle name="Notiz 3 4 7 2 3 2" xfId="21506" xr:uid="{00000000-0005-0000-0000-0000A3850000}"/>
    <cellStyle name="Notiz 3 4 7 2 3 3" xfId="33233" xr:uid="{00000000-0005-0000-0000-0000A4850000}"/>
    <cellStyle name="Notiz 3 4 7 2 4" xfId="13696" xr:uid="{00000000-0005-0000-0000-0000A5850000}"/>
    <cellStyle name="Notiz 3 4 7 2 5" xfId="25423" xr:uid="{00000000-0005-0000-0000-0000A6850000}"/>
    <cellStyle name="Notiz 3 4 7 3" xfId="3266" xr:uid="{00000000-0005-0000-0000-0000A7850000}"/>
    <cellStyle name="Notiz 3 4 7 3 2" xfId="7171" xr:uid="{00000000-0005-0000-0000-0000A8850000}"/>
    <cellStyle name="Notiz 3 4 7 3 2 2" xfId="18899" xr:uid="{00000000-0005-0000-0000-0000A9850000}"/>
    <cellStyle name="Notiz 3 4 7 3 2 3" xfId="30626" xr:uid="{00000000-0005-0000-0000-0000AA850000}"/>
    <cellStyle name="Notiz 3 4 7 3 3" xfId="11076" xr:uid="{00000000-0005-0000-0000-0000AB850000}"/>
    <cellStyle name="Notiz 3 4 7 3 3 2" xfId="22804" xr:uid="{00000000-0005-0000-0000-0000AC850000}"/>
    <cellStyle name="Notiz 3 4 7 3 3 3" xfId="34531" xr:uid="{00000000-0005-0000-0000-0000AD850000}"/>
    <cellStyle name="Notiz 3 4 7 3 4" xfId="14994" xr:uid="{00000000-0005-0000-0000-0000AE850000}"/>
    <cellStyle name="Notiz 3 4 7 3 5" xfId="26721" xr:uid="{00000000-0005-0000-0000-0000AF850000}"/>
    <cellStyle name="Notiz 3 4 7 4" xfId="4575" xr:uid="{00000000-0005-0000-0000-0000B0850000}"/>
    <cellStyle name="Notiz 3 4 7 4 2" xfId="16303" xr:uid="{00000000-0005-0000-0000-0000B1850000}"/>
    <cellStyle name="Notiz 3 4 7 4 3" xfId="28030" xr:uid="{00000000-0005-0000-0000-0000B2850000}"/>
    <cellStyle name="Notiz 3 4 7 5" xfId="8480" xr:uid="{00000000-0005-0000-0000-0000B3850000}"/>
    <cellStyle name="Notiz 3 4 7 5 2" xfId="20208" xr:uid="{00000000-0005-0000-0000-0000B4850000}"/>
    <cellStyle name="Notiz 3 4 7 5 3" xfId="31935" xr:uid="{00000000-0005-0000-0000-0000B5850000}"/>
    <cellStyle name="Notiz 3 4 7 6" xfId="12398" xr:uid="{00000000-0005-0000-0000-0000B6850000}"/>
    <cellStyle name="Notiz 3 4 7 7" xfId="24125" xr:uid="{00000000-0005-0000-0000-0000B7850000}"/>
    <cellStyle name="Notiz 3 4 8" xfId="1099" xr:uid="{00000000-0005-0000-0000-0000B8850000}"/>
    <cellStyle name="Notiz 3 4 8 2" xfId="2397" xr:uid="{00000000-0005-0000-0000-0000B9850000}"/>
    <cellStyle name="Notiz 3 4 8 2 2" xfId="6302" xr:uid="{00000000-0005-0000-0000-0000BA850000}"/>
    <cellStyle name="Notiz 3 4 8 2 2 2" xfId="18030" xr:uid="{00000000-0005-0000-0000-0000BB850000}"/>
    <cellStyle name="Notiz 3 4 8 2 2 3" xfId="29757" xr:uid="{00000000-0005-0000-0000-0000BC850000}"/>
    <cellStyle name="Notiz 3 4 8 2 3" xfId="10207" xr:uid="{00000000-0005-0000-0000-0000BD850000}"/>
    <cellStyle name="Notiz 3 4 8 2 3 2" xfId="21935" xr:uid="{00000000-0005-0000-0000-0000BE850000}"/>
    <cellStyle name="Notiz 3 4 8 2 3 3" xfId="33662" xr:uid="{00000000-0005-0000-0000-0000BF850000}"/>
    <cellStyle name="Notiz 3 4 8 2 4" xfId="14125" xr:uid="{00000000-0005-0000-0000-0000C0850000}"/>
    <cellStyle name="Notiz 3 4 8 2 5" xfId="25852" xr:uid="{00000000-0005-0000-0000-0000C1850000}"/>
    <cellStyle name="Notiz 3 4 8 3" xfId="3695" xr:uid="{00000000-0005-0000-0000-0000C2850000}"/>
    <cellStyle name="Notiz 3 4 8 3 2" xfId="7600" xr:uid="{00000000-0005-0000-0000-0000C3850000}"/>
    <cellStyle name="Notiz 3 4 8 3 2 2" xfId="19328" xr:uid="{00000000-0005-0000-0000-0000C4850000}"/>
    <cellStyle name="Notiz 3 4 8 3 2 3" xfId="31055" xr:uid="{00000000-0005-0000-0000-0000C5850000}"/>
    <cellStyle name="Notiz 3 4 8 3 3" xfId="11505" xr:uid="{00000000-0005-0000-0000-0000C6850000}"/>
    <cellStyle name="Notiz 3 4 8 3 3 2" xfId="23233" xr:uid="{00000000-0005-0000-0000-0000C7850000}"/>
    <cellStyle name="Notiz 3 4 8 3 3 3" xfId="34960" xr:uid="{00000000-0005-0000-0000-0000C8850000}"/>
    <cellStyle name="Notiz 3 4 8 3 4" xfId="15423" xr:uid="{00000000-0005-0000-0000-0000C9850000}"/>
    <cellStyle name="Notiz 3 4 8 3 5" xfId="27150" xr:uid="{00000000-0005-0000-0000-0000CA850000}"/>
    <cellStyle name="Notiz 3 4 8 4" xfId="5004" xr:uid="{00000000-0005-0000-0000-0000CB850000}"/>
    <cellStyle name="Notiz 3 4 8 4 2" xfId="16732" xr:uid="{00000000-0005-0000-0000-0000CC850000}"/>
    <cellStyle name="Notiz 3 4 8 4 3" xfId="28459" xr:uid="{00000000-0005-0000-0000-0000CD850000}"/>
    <cellStyle name="Notiz 3 4 8 5" xfId="8909" xr:uid="{00000000-0005-0000-0000-0000CE850000}"/>
    <cellStyle name="Notiz 3 4 8 5 2" xfId="20637" xr:uid="{00000000-0005-0000-0000-0000CF850000}"/>
    <cellStyle name="Notiz 3 4 8 5 3" xfId="32364" xr:uid="{00000000-0005-0000-0000-0000D0850000}"/>
    <cellStyle name="Notiz 3 4 8 6" xfId="12827" xr:uid="{00000000-0005-0000-0000-0000D1850000}"/>
    <cellStyle name="Notiz 3 4 8 7" xfId="24554" xr:uid="{00000000-0005-0000-0000-0000D2850000}"/>
    <cellStyle name="Notiz 3 4 9" xfId="1539" xr:uid="{00000000-0005-0000-0000-0000D3850000}"/>
    <cellStyle name="Notiz 3 4 9 2" xfId="5444" xr:uid="{00000000-0005-0000-0000-0000D4850000}"/>
    <cellStyle name="Notiz 3 4 9 2 2" xfId="17172" xr:uid="{00000000-0005-0000-0000-0000D5850000}"/>
    <cellStyle name="Notiz 3 4 9 2 3" xfId="28899" xr:uid="{00000000-0005-0000-0000-0000D6850000}"/>
    <cellStyle name="Notiz 3 4 9 3" xfId="9349" xr:uid="{00000000-0005-0000-0000-0000D7850000}"/>
    <cellStyle name="Notiz 3 4 9 3 2" xfId="21077" xr:uid="{00000000-0005-0000-0000-0000D8850000}"/>
    <cellStyle name="Notiz 3 4 9 3 3" xfId="32804" xr:uid="{00000000-0005-0000-0000-0000D9850000}"/>
    <cellStyle name="Notiz 3 4 9 4" xfId="13267" xr:uid="{00000000-0005-0000-0000-0000DA850000}"/>
    <cellStyle name="Notiz 3 4 9 5" xfId="24994" xr:uid="{00000000-0005-0000-0000-0000DB850000}"/>
    <cellStyle name="Notiz 3 5" xfId="261" xr:uid="{00000000-0005-0000-0000-0000DC850000}"/>
    <cellStyle name="Notiz 3 5 10" xfId="8071" xr:uid="{00000000-0005-0000-0000-0000DD850000}"/>
    <cellStyle name="Notiz 3 5 10 2" xfId="19799" xr:uid="{00000000-0005-0000-0000-0000DE850000}"/>
    <cellStyle name="Notiz 3 5 10 3" xfId="31526" xr:uid="{00000000-0005-0000-0000-0000DF850000}"/>
    <cellStyle name="Notiz 3 5 11" xfId="11989" xr:uid="{00000000-0005-0000-0000-0000E0850000}"/>
    <cellStyle name="Notiz 3 5 12" xfId="23716" xr:uid="{00000000-0005-0000-0000-0000E1850000}"/>
    <cellStyle name="Notiz 3 5 2" xfId="385" xr:uid="{00000000-0005-0000-0000-0000E2850000}"/>
    <cellStyle name="Notiz 3 5 2 2" xfId="814" xr:uid="{00000000-0005-0000-0000-0000E3850000}"/>
    <cellStyle name="Notiz 3 5 2 2 2" xfId="2112" xr:uid="{00000000-0005-0000-0000-0000E4850000}"/>
    <cellStyle name="Notiz 3 5 2 2 2 2" xfId="6017" xr:uid="{00000000-0005-0000-0000-0000E5850000}"/>
    <cellStyle name="Notiz 3 5 2 2 2 2 2" xfId="17745" xr:uid="{00000000-0005-0000-0000-0000E6850000}"/>
    <cellStyle name="Notiz 3 5 2 2 2 2 3" xfId="29472" xr:uid="{00000000-0005-0000-0000-0000E7850000}"/>
    <cellStyle name="Notiz 3 5 2 2 2 3" xfId="9922" xr:uid="{00000000-0005-0000-0000-0000E8850000}"/>
    <cellStyle name="Notiz 3 5 2 2 2 3 2" xfId="21650" xr:uid="{00000000-0005-0000-0000-0000E9850000}"/>
    <cellStyle name="Notiz 3 5 2 2 2 3 3" xfId="33377" xr:uid="{00000000-0005-0000-0000-0000EA850000}"/>
    <cellStyle name="Notiz 3 5 2 2 2 4" xfId="13840" xr:uid="{00000000-0005-0000-0000-0000EB850000}"/>
    <cellStyle name="Notiz 3 5 2 2 2 5" xfId="25567" xr:uid="{00000000-0005-0000-0000-0000EC850000}"/>
    <cellStyle name="Notiz 3 5 2 2 3" xfId="3410" xr:uid="{00000000-0005-0000-0000-0000ED850000}"/>
    <cellStyle name="Notiz 3 5 2 2 3 2" xfId="7315" xr:uid="{00000000-0005-0000-0000-0000EE850000}"/>
    <cellStyle name="Notiz 3 5 2 2 3 2 2" xfId="19043" xr:uid="{00000000-0005-0000-0000-0000EF850000}"/>
    <cellStyle name="Notiz 3 5 2 2 3 2 3" xfId="30770" xr:uid="{00000000-0005-0000-0000-0000F0850000}"/>
    <cellStyle name="Notiz 3 5 2 2 3 3" xfId="11220" xr:uid="{00000000-0005-0000-0000-0000F1850000}"/>
    <cellStyle name="Notiz 3 5 2 2 3 3 2" xfId="22948" xr:uid="{00000000-0005-0000-0000-0000F2850000}"/>
    <cellStyle name="Notiz 3 5 2 2 3 3 3" xfId="34675" xr:uid="{00000000-0005-0000-0000-0000F3850000}"/>
    <cellStyle name="Notiz 3 5 2 2 3 4" xfId="15138" xr:uid="{00000000-0005-0000-0000-0000F4850000}"/>
    <cellStyle name="Notiz 3 5 2 2 3 5" xfId="26865" xr:uid="{00000000-0005-0000-0000-0000F5850000}"/>
    <cellStyle name="Notiz 3 5 2 2 4" xfId="4719" xr:uid="{00000000-0005-0000-0000-0000F6850000}"/>
    <cellStyle name="Notiz 3 5 2 2 4 2" xfId="16447" xr:uid="{00000000-0005-0000-0000-0000F7850000}"/>
    <cellStyle name="Notiz 3 5 2 2 4 3" xfId="28174" xr:uid="{00000000-0005-0000-0000-0000F8850000}"/>
    <cellStyle name="Notiz 3 5 2 2 5" xfId="8624" xr:uid="{00000000-0005-0000-0000-0000F9850000}"/>
    <cellStyle name="Notiz 3 5 2 2 5 2" xfId="20352" xr:uid="{00000000-0005-0000-0000-0000FA850000}"/>
    <cellStyle name="Notiz 3 5 2 2 5 3" xfId="32079" xr:uid="{00000000-0005-0000-0000-0000FB850000}"/>
    <cellStyle name="Notiz 3 5 2 2 6" xfId="12542" xr:uid="{00000000-0005-0000-0000-0000FC850000}"/>
    <cellStyle name="Notiz 3 5 2 2 7" xfId="24269" xr:uid="{00000000-0005-0000-0000-0000FD850000}"/>
    <cellStyle name="Notiz 3 5 2 3" xfId="1243" xr:uid="{00000000-0005-0000-0000-0000FE850000}"/>
    <cellStyle name="Notiz 3 5 2 3 2" xfId="2541" xr:uid="{00000000-0005-0000-0000-0000FF850000}"/>
    <cellStyle name="Notiz 3 5 2 3 2 2" xfId="6446" xr:uid="{00000000-0005-0000-0000-000000860000}"/>
    <cellStyle name="Notiz 3 5 2 3 2 2 2" xfId="18174" xr:uid="{00000000-0005-0000-0000-000001860000}"/>
    <cellStyle name="Notiz 3 5 2 3 2 2 3" xfId="29901" xr:uid="{00000000-0005-0000-0000-000002860000}"/>
    <cellStyle name="Notiz 3 5 2 3 2 3" xfId="10351" xr:uid="{00000000-0005-0000-0000-000003860000}"/>
    <cellStyle name="Notiz 3 5 2 3 2 3 2" xfId="22079" xr:uid="{00000000-0005-0000-0000-000004860000}"/>
    <cellStyle name="Notiz 3 5 2 3 2 3 3" xfId="33806" xr:uid="{00000000-0005-0000-0000-000005860000}"/>
    <cellStyle name="Notiz 3 5 2 3 2 4" xfId="14269" xr:uid="{00000000-0005-0000-0000-000006860000}"/>
    <cellStyle name="Notiz 3 5 2 3 2 5" xfId="25996" xr:uid="{00000000-0005-0000-0000-000007860000}"/>
    <cellStyle name="Notiz 3 5 2 3 3" xfId="3839" xr:uid="{00000000-0005-0000-0000-000008860000}"/>
    <cellStyle name="Notiz 3 5 2 3 3 2" xfId="7744" xr:uid="{00000000-0005-0000-0000-000009860000}"/>
    <cellStyle name="Notiz 3 5 2 3 3 2 2" xfId="19472" xr:uid="{00000000-0005-0000-0000-00000A860000}"/>
    <cellStyle name="Notiz 3 5 2 3 3 2 3" xfId="31199" xr:uid="{00000000-0005-0000-0000-00000B860000}"/>
    <cellStyle name="Notiz 3 5 2 3 3 3" xfId="11649" xr:uid="{00000000-0005-0000-0000-00000C860000}"/>
    <cellStyle name="Notiz 3 5 2 3 3 3 2" xfId="23377" xr:uid="{00000000-0005-0000-0000-00000D860000}"/>
    <cellStyle name="Notiz 3 5 2 3 3 3 3" xfId="35104" xr:uid="{00000000-0005-0000-0000-00000E860000}"/>
    <cellStyle name="Notiz 3 5 2 3 3 4" xfId="15567" xr:uid="{00000000-0005-0000-0000-00000F860000}"/>
    <cellStyle name="Notiz 3 5 2 3 3 5" xfId="27294" xr:uid="{00000000-0005-0000-0000-000010860000}"/>
    <cellStyle name="Notiz 3 5 2 3 4" xfId="5148" xr:uid="{00000000-0005-0000-0000-000011860000}"/>
    <cellStyle name="Notiz 3 5 2 3 4 2" xfId="16876" xr:uid="{00000000-0005-0000-0000-000012860000}"/>
    <cellStyle name="Notiz 3 5 2 3 4 3" xfId="28603" xr:uid="{00000000-0005-0000-0000-000013860000}"/>
    <cellStyle name="Notiz 3 5 2 3 5" xfId="9053" xr:uid="{00000000-0005-0000-0000-000014860000}"/>
    <cellStyle name="Notiz 3 5 2 3 5 2" xfId="20781" xr:uid="{00000000-0005-0000-0000-000015860000}"/>
    <cellStyle name="Notiz 3 5 2 3 5 3" xfId="32508" xr:uid="{00000000-0005-0000-0000-000016860000}"/>
    <cellStyle name="Notiz 3 5 2 3 6" xfId="12971" xr:uid="{00000000-0005-0000-0000-000017860000}"/>
    <cellStyle name="Notiz 3 5 2 3 7" xfId="24698" xr:uid="{00000000-0005-0000-0000-000018860000}"/>
    <cellStyle name="Notiz 3 5 2 4" xfId="1683" xr:uid="{00000000-0005-0000-0000-000019860000}"/>
    <cellStyle name="Notiz 3 5 2 4 2" xfId="5588" xr:uid="{00000000-0005-0000-0000-00001A860000}"/>
    <cellStyle name="Notiz 3 5 2 4 2 2" xfId="17316" xr:uid="{00000000-0005-0000-0000-00001B860000}"/>
    <cellStyle name="Notiz 3 5 2 4 2 3" xfId="29043" xr:uid="{00000000-0005-0000-0000-00001C860000}"/>
    <cellStyle name="Notiz 3 5 2 4 3" xfId="9493" xr:uid="{00000000-0005-0000-0000-00001D860000}"/>
    <cellStyle name="Notiz 3 5 2 4 3 2" xfId="21221" xr:uid="{00000000-0005-0000-0000-00001E860000}"/>
    <cellStyle name="Notiz 3 5 2 4 3 3" xfId="32948" xr:uid="{00000000-0005-0000-0000-00001F860000}"/>
    <cellStyle name="Notiz 3 5 2 4 4" xfId="13411" xr:uid="{00000000-0005-0000-0000-000020860000}"/>
    <cellStyle name="Notiz 3 5 2 4 5" xfId="25138" xr:uid="{00000000-0005-0000-0000-000021860000}"/>
    <cellStyle name="Notiz 3 5 2 5" xfId="2981" xr:uid="{00000000-0005-0000-0000-000022860000}"/>
    <cellStyle name="Notiz 3 5 2 5 2" xfId="6886" xr:uid="{00000000-0005-0000-0000-000023860000}"/>
    <cellStyle name="Notiz 3 5 2 5 2 2" xfId="18614" xr:uid="{00000000-0005-0000-0000-000024860000}"/>
    <cellStyle name="Notiz 3 5 2 5 2 3" xfId="30341" xr:uid="{00000000-0005-0000-0000-000025860000}"/>
    <cellStyle name="Notiz 3 5 2 5 3" xfId="10791" xr:uid="{00000000-0005-0000-0000-000026860000}"/>
    <cellStyle name="Notiz 3 5 2 5 3 2" xfId="22519" xr:uid="{00000000-0005-0000-0000-000027860000}"/>
    <cellStyle name="Notiz 3 5 2 5 3 3" xfId="34246" xr:uid="{00000000-0005-0000-0000-000028860000}"/>
    <cellStyle name="Notiz 3 5 2 5 4" xfId="14709" xr:uid="{00000000-0005-0000-0000-000029860000}"/>
    <cellStyle name="Notiz 3 5 2 5 5" xfId="26436" xr:uid="{00000000-0005-0000-0000-00002A860000}"/>
    <cellStyle name="Notiz 3 5 2 6" xfId="4290" xr:uid="{00000000-0005-0000-0000-00002B860000}"/>
    <cellStyle name="Notiz 3 5 2 6 2" xfId="16018" xr:uid="{00000000-0005-0000-0000-00002C860000}"/>
    <cellStyle name="Notiz 3 5 2 6 3" xfId="27745" xr:uid="{00000000-0005-0000-0000-00002D860000}"/>
    <cellStyle name="Notiz 3 5 2 7" xfId="8195" xr:uid="{00000000-0005-0000-0000-00002E860000}"/>
    <cellStyle name="Notiz 3 5 2 7 2" xfId="19923" xr:uid="{00000000-0005-0000-0000-00002F860000}"/>
    <cellStyle name="Notiz 3 5 2 7 3" xfId="31650" xr:uid="{00000000-0005-0000-0000-000030860000}"/>
    <cellStyle name="Notiz 3 5 2 8" xfId="12113" xr:uid="{00000000-0005-0000-0000-000031860000}"/>
    <cellStyle name="Notiz 3 5 2 9" xfId="23840" xr:uid="{00000000-0005-0000-0000-000032860000}"/>
    <cellStyle name="Notiz 3 5 3" xfId="484" xr:uid="{00000000-0005-0000-0000-000033860000}"/>
    <cellStyle name="Notiz 3 5 3 2" xfId="913" xr:uid="{00000000-0005-0000-0000-000034860000}"/>
    <cellStyle name="Notiz 3 5 3 2 2" xfId="2211" xr:uid="{00000000-0005-0000-0000-000035860000}"/>
    <cellStyle name="Notiz 3 5 3 2 2 2" xfId="6116" xr:uid="{00000000-0005-0000-0000-000036860000}"/>
    <cellStyle name="Notiz 3 5 3 2 2 2 2" xfId="17844" xr:uid="{00000000-0005-0000-0000-000037860000}"/>
    <cellStyle name="Notiz 3 5 3 2 2 2 3" xfId="29571" xr:uid="{00000000-0005-0000-0000-000038860000}"/>
    <cellStyle name="Notiz 3 5 3 2 2 3" xfId="10021" xr:uid="{00000000-0005-0000-0000-000039860000}"/>
    <cellStyle name="Notiz 3 5 3 2 2 3 2" xfId="21749" xr:uid="{00000000-0005-0000-0000-00003A860000}"/>
    <cellStyle name="Notiz 3 5 3 2 2 3 3" xfId="33476" xr:uid="{00000000-0005-0000-0000-00003B860000}"/>
    <cellStyle name="Notiz 3 5 3 2 2 4" xfId="13939" xr:uid="{00000000-0005-0000-0000-00003C860000}"/>
    <cellStyle name="Notiz 3 5 3 2 2 5" xfId="25666" xr:uid="{00000000-0005-0000-0000-00003D860000}"/>
    <cellStyle name="Notiz 3 5 3 2 3" xfId="3509" xr:uid="{00000000-0005-0000-0000-00003E860000}"/>
    <cellStyle name="Notiz 3 5 3 2 3 2" xfId="7414" xr:uid="{00000000-0005-0000-0000-00003F860000}"/>
    <cellStyle name="Notiz 3 5 3 2 3 2 2" xfId="19142" xr:uid="{00000000-0005-0000-0000-000040860000}"/>
    <cellStyle name="Notiz 3 5 3 2 3 2 3" xfId="30869" xr:uid="{00000000-0005-0000-0000-000041860000}"/>
    <cellStyle name="Notiz 3 5 3 2 3 3" xfId="11319" xr:uid="{00000000-0005-0000-0000-000042860000}"/>
    <cellStyle name="Notiz 3 5 3 2 3 3 2" xfId="23047" xr:uid="{00000000-0005-0000-0000-000043860000}"/>
    <cellStyle name="Notiz 3 5 3 2 3 3 3" xfId="34774" xr:uid="{00000000-0005-0000-0000-000044860000}"/>
    <cellStyle name="Notiz 3 5 3 2 3 4" xfId="15237" xr:uid="{00000000-0005-0000-0000-000045860000}"/>
    <cellStyle name="Notiz 3 5 3 2 3 5" xfId="26964" xr:uid="{00000000-0005-0000-0000-000046860000}"/>
    <cellStyle name="Notiz 3 5 3 2 4" xfId="4818" xr:uid="{00000000-0005-0000-0000-000047860000}"/>
    <cellStyle name="Notiz 3 5 3 2 4 2" xfId="16546" xr:uid="{00000000-0005-0000-0000-000048860000}"/>
    <cellStyle name="Notiz 3 5 3 2 4 3" xfId="28273" xr:uid="{00000000-0005-0000-0000-000049860000}"/>
    <cellStyle name="Notiz 3 5 3 2 5" xfId="8723" xr:uid="{00000000-0005-0000-0000-00004A860000}"/>
    <cellStyle name="Notiz 3 5 3 2 5 2" xfId="20451" xr:uid="{00000000-0005-0000-0000-00004B860000}"/>
    <cellStyle name="Notiz 3 5 3 2 5 3" xfId="32178" xr:uid="{00000000-0005-0000-0000-00004C860000}"/>
    <cellStyle name="Notiz 3 5 3 2 6" xfId="12641" xr:uid="{00000000-0005-0000-0000-00004D860000}"/>
    <cellStyle name="Notiz 3 5 3 2 7" xfId="24368" xr:uid="{00000000-0005-0000-0000-00004E860000}"/>
    <cellStyle name="Notiz 3 5 3 3" xfId="1342" xr:uid="{00000000-0005-0000-0000-00004F860000}"/>
    <cellStyle name="Notiz 3 5 3 3 2" xfId="2640" xr:uid="{00000000-0005-0000-0000-000050860000}"/>
    <cellStyle name="Notiz 3 5 3 3 2 2" xfId="6545" xr:uid="{00000000-0005-0000-0000-000051860000}"/>
    <cellStyle name="Notiz 3 5 3 3 2 2 2" xfId="18273" xr:uid="{00000000-0005-0000-0000-000052860000}"/>
    <cellStyle name="Notiz 3 5 3 3 2 2 3" xfId="30000" xr:uid="{00000000-0005-0000-0000-000053860000}"/>
    <cellStyle name="Notiz 3 5 3 3 2 3" xfId="10450" xr:uid="{00000000-0005-0000-0000-000054860000}"/>
    <cellStyle name="Notiz 3 5 3 3 2 3 2" xfId="22178" xr:uid="{00000000-0005-0000-0000-000055860000}"/>
    <cellStyle name="Notiz 3 5 3 3 2 3 3" xfId="33905" xr:uid="{00000000-0005-0000-0000-000056860000}"/>
    <cellStyle name="Notiz 3 5 3 3 2 4" xfId="14368" xr:uid="{00000000-0005-0000-0000-000057860000}"/>
    <cellStyle name="Notiz 3 5 3 3 2 5" xfId="26095" xr:uid="{00000000-0005-0000-0000-000058860000}"/>
    <cellStyle name="Notiz 3 5 3 3 3" xfId="3938" xr:uid="{00000000-0005-0000-0000-000059860000}"/>
    <cellStyle name="Notiz 3 5 3 3 3 2" xfId="7843" xr:uid="{00000000-0005-0000-0000-00005A860000}"/>
    <cellStyle name="Notiz 3 5 3 3 3 2 2" xfId="19571" xr:uid="{00000000-0005-0000-0000-00005B860000}"/>
    <cellStyle name="Notiz 3 5 3 3 3 2 3" xfId="31298" xr:uid="{00000000-0005-0000-0000-00005C860000}"/>
    <cellStyle name="Notiz 3 5 3 3 3 3" xfId="11748" xr:uid="{00000000-0005-0000-0000-00005D860000}"/>
    <cellStyle name="Notiz 3 5 3 3 3 3 2" xfId="23476" xr:uid="{00000000-0005-0000-0000-00005E860000}"/>
    <cellStyle name="Notiz 3 5 3 3 3 3 3" xfId="35203" xr:uid="{00000000-0005-0000-0000-00005F860000}"/>
    <cellStyle name="Notiz 3 5 3 3 3 4" xfId="15666" xr:uid="{00000000-0005-0000-0000-000060860000}"/>
    <cellStyle name="Notiz 3 5 3 3 3 5" xfId="27393" xr:uid="{00000000-0005-0000-0000-000061860000}"/>
    <cellStyle name="Notiz 3 5 3 3 4" xfId="5247" xr:uid="{00000000-0005-0000-0000-000062860000}"/>
    <cellStyle name="Notiz 3 5 3 3 4 2" xfId="16975" xr:uid="{00000000-0005-0000-0000-000063860000}"/>
    <cellStyle name="Notiz 3 5 3 3 4 3" xfId="28702" xr:uid="{00000000-0005-0000-0000-000064860000}"/>
    <cellStyle name="Notiz 3 5 3 3 5" xfId="9152" xr:uid="{00000000-0005-0000-0000-000065860000}"/>
    <cellStyle name="Notiz 3 5 3 3 5 2" xfId="20880" xr:uid="{00000000-0005-0000-0000-000066860000}"/>
    <cellStyle name="Notiz 3 5 3 3 5 3" xfId="32607" xr:uid="{00000000-0005-0000-0000-000067860000}"/>
    <cellStyle name="Notiz 3 5 3 3 6" xfId="13070" xr:uid="{00000000-0005-0000-0000-000068860000}"/>
    <cellStyle name="Notiz 3 5 3 3 7" xfId="24797" xr:uid="{00000000-0005-0000-0000-000069860000}"/>
    <cellStyle name="Notiz 3 5 3 4" xfId="1782" xr:uid="{00000000-0005-0000-0000-00006A860000}"/>
    <cellStyle name="Notiz 3 5 3 4 2" xfId="5687" xr:uid="{00000000-0005-0000-0000-00006B860000}"/>
    <cellStyle name="Notiz 3 5 3 4 2 2" xfId="17415" xr:uid="{00000000-0005-0000-0000-00006C860000}"/>
    <cellStyle name="Notiz 3 5 3 4 2 3" xfId="29142" xr:uid="{00000000-0005-0000-0000-00006D860000}"/>
    <cellStyle name="Notiz 3 5 3 4 3" xfId="9592" xr:uid="{00000000-0005-0000-0000-00006E860000}"/>
    <cellStyle name="Notiz 3 5 3 4 3 2" xfId="21320" xr:uid="{00000000-0005-0000-0000-00006F860000}"/>
    <cellStyle name="Notiz 3 5 3 4 3 3" xfId="33047" xr:uid="{00000000-0005-0000-0000-000070860000}"/>
    <cellStyle name="Notiz 3 5 3 4 4" xfId="13510" xr:uid="{00000000-0005-0000-0000-000071860000}"/>
    <cellStyle name="Notiz 3 5 3 4 5" xfId="25237" xr:uid="{00000000-0005-0000-0000-000072860000}"/>
    <cellStyle name="Notiz 3 5 3 5" xfId="3080" xr:uid="{00000000-0005-0000-0000-000073860000}"/>
    <cellStyle name="Notiz 3 5 3 5 2" xfId="6985" xr:uid="{00000000-0005-0000-0000-000074860000}"/>
    <cellStyle name="Notiz 3 5 3 5 2 2" xfId="18713" xr:uid="{00000000-0005-0000-0000-000075860000}"/>
    <cellStyle name="Notiz 3 5 3 5 2 3" xfId="30440" xr:uid="{00000000-0005-0000-0000-000076860000}"/>
    <cellStyle name="Notiz 3 5 3 5 3" xfId="10890" xr:uid="{00000000-0005-0000-0000-000077860000}"/>
    <cellStyle name="Notiz 3 5 3 5 3 2" xfId="22618" xr:uid="{00000000-0005-0000-0000-000078860000}"/>
    <cellStyle name="Notiz 3 5 3 5 3 3" xfId="34345" xr:uid="{00000000-0005-0000-0000-000079860000}"/>
    <cellStyle name="Notiz 3 5 3 5 4" xfId="14808" xr:uid="{00000000-0005-0000-0000-00007A860000}"/>
    <cellStyle name="Notiz 3 5 3 5 5" xfId="26535" xr:uid="{00000000-0005-0000-0000-00007B860000}"/>
    <cellStyle name="Notiz 3 5 3 6" xfId="4389" xr:uid="{00000000-0005-0000-0000-00007C860000}"/>
    <cellStyle name="Notiz 3 5 3 6 2" xfId="16117" xr:uid="{00000000-0005-0000-0000-00007D860000}"/>
    <cellStyle name="Notiz 3 5 3 6 3" xfId="27844" xr:uid="{00000000-0005-0000-0000-00007E860000}"/>
    <cellStyle name="Notiz 3 5 3 7" xfId="8294" xr:uid="{00000000-0005-0000-0000-00007F860000}"/>
    <cellStyle name="Notiz 3 5 3 7 2" xfId="20022" xr:uid="{00000000-0005-0000-0000-000080860000}"/>
    <cellStyle name="Notiz 3 5 3 7 3" xfId="31749" xr:uid="{00000000-0005-0000-0000-000081860000}"/>
    <cellStyle name="Notiz 3 5 3 8" xfId="12212" xr:uid="{00000000-0005-0000-0000-000082860000}"/>
    <cellStyle name="Notiz 3 5 3 9" xfId="23939" xr:uid="{00000000-0005-0000-0000-000083860000}"/>
    <cellStyle name="Notiz 3 5 4" xfId="583" xr:uid="{00000000-0005-0000-0000-000084860000}"/>
    <cellStyle name="Notiz 3 5 4 2" xfId="1012" xr:uid="{00000000-0005-0000-0000-000085860000}"/>
    <cellStyle name="Notiz 3 5 4 2 2" xfId="2310" xr:uid="{00000000-0005-0000-0000-000086860000}"/>
    <cellStyle name="Notiz 3 5 4 2 2 2" xfId="6215" xr:uid="{00000000-0005-0000-0000-000087860000}"/>
    <cellStyle name="Notiz 3 5 4 2 2 2 2" xfId="17943" xr:uid="{00000000-0005-0000-0000-000088860000}"/>
    <cellStyle name="Notiz 3 5 4 2 2 2 3" xfId="29670" xr:uid="{00000000-0005-0000-0000-000089860000}"/>
    <cellStyle name="Notiz 3 5 4 2 2 3" xfId="10120" xr:uid="{00000000-0005-0000-0000-00008A860000}"/>
    <cellStyle name="Notiz 3 5 4 2 2 3 2" xfId="21848" xr:uid="{00000000-0005-0000-0000-00008B860000}"/>
    <cellStyle name="Notiz 3 5 4 2 2 3 3" xfId="33575" xr:uid="{00000000-0005-0000-0000-00008C860000}"/>
    <cellStyle name="Notiz 3 5 4 2 2 4" xfId="14038" xr:uid="{00000000-0005-0000-0000-00008D860000}"/>
    <cellStyle name="Notiz 3 5 4 2 2 5" xfId="25765" xr:uid="{00000000-0005-0000-0000-00008E860000}"/>
    <cellStyle name="Notiz 3 5 4 2 3" xfId="3608" xr:uid="{00000000-0005-0000-0000-00008F860000}"/>
    <cellStyle name="Notiz 3 5 4 2 3 2" xfId="7513" xr:uid="{00000000-0005-0000-0000-000090860000}"/>
    <cellStyle name="Notiz 3 5 4 2 3 2 2" xfId="19241" xr:uid="{00000000-0005-0000-0000-000091860000}"/>
    <cellStyle name="Notiz 3 5 4 2 3 2 3" xfId="30968" xr:uid="{00000000-0005-0000-0000-000092860000}"/>
    <cellStyle name="Notiz 3 5 4 2 3 3" xfId="11418" xr:uid="{00000000-0005-0000-0000-000093860000}"/>
    <cellStyle name="Notiz 3 5 4 2 3 3 2" xfId="23146" xr:uid="{00000000-0005-0000-0000-000094860000}"/>
    <cellStyle name="Notiz 3 5 4 2 3 3 3" xfId="34873" xr:uid="{00000000-0005-0000-0000-000095860000}"/>
    <cellStyle name="Notiz 3 5 4 2 3 4" xfId="15336" xr:uid="{00000000-0005-0000-0000-000096860000}"/>
    <cellStyle name="Notiz 3 5 4 2 3 5" xfId="27063" xr:uid="{00000000-0005-0000-0000-000097860000}"/>
    <cellStyle name="Notiz 3 5 4 2 4" xfId="4917" xr:uid="{00000000-0005-0000-0000-000098860000}"/>
    <cellStyle name="Notiz 3 5 4 2 4 2" xfId="16645" xr:uid="{00000000-0005-0000-0000-000099860000}"/>
    <cellStyle name="Notiz 3 5 4 2 4 3" xfId="28372" xr:uid="{00000000-0005-0000-0000-00009A860000}"/>
    <cellStyle name="Notiz 3 5 4 2 5" xfId="8822" xr:uid="{00000000-0005-0000-0000-00009B860000}"/>
    <cellStyle name="Notiz 3 5 4 2 5 2" xfId="20550" xr:uid="{00000000-0005-0000-0000-00009C860000}"/>
    <cellStyle name="Notiz 3 5 4 2 5 3" xfId="32277" xr:uid="{00000000-0005-0000-0000-00009D860000}"/>
    <cellStyle name="Notiz 3 5 4 2 6" xfId="12740" xr:uid="{00000000-0005-0000-0000-00009E860000}"/>
    <cellStyle name="Notiz 3 5 4 2 7" xfId="24467" xr:uid="{00000000-0005-0000-0000-00009F860000}"/>
    <cellStyle name="Notiz 3 5 4 3" xfId="1441" xr:uid="{00000000-0005-0000-0000-0000A0860000}"/>
    <cellStyle name="Notiz 3 5 4 3 2" xfId="2739" xr:uid="{00000000-0005-0000-0000-0000A1860000}"/>
    <cellStyle name="Notiz 3 5 4 3 2 2" xfId="6644" xr:uid="{00000000-0005-0000-0000-0000A2860000}"/>
    <cellStyle name="Notiz 3 5 4 3 2 2 2" xfId="18372" xr:uid="{00000000-0005-0000-0000-0000A3860000}"/>
    <cellStyle name="Notiz 3 5 4 3 2 2 3" xfId="30099" xr:uid="{00000000-0005-0000-0000-0000A4860000}"/>
    <cellStyle name="Notiz 3 5 4 3 2 3" xfId="10549" xr:uid="{00000000-0005-0000-0000-0000A5860000}"/>
    <cellStyle name="Notiz 3 5 4 3 2 3 2" xfId="22277" xr:uid="{00000000-0005-0000-0000-0000A6860000}"/>
    <cellStyle name="Notiz 3 5 4 3 2 3 3" xfId="34004" xr:uid="{00000000-0005-0000-0000-0000A7860000}"/>
    <cellStyle name="Notiz 3 5 4 3 2 4" xfId="14467" xr:uid="{00000000-0005-0000-0000-0000A8860000}"/>
    <cellStyle name="Notiz 3 5 4 3 2 5" xfId="26194" xr:uid="{00000000-0005-0000-0000-0000A9860000}"/>
    <cellStyle name="Notiz 3 5 4 3 3" xfId="4037" xr:uid="{00000000-0005-0000-0000-0000AA860000}"/>
    <cellStyle name="Notiz 3 5 4 3 3 2" xfId="7942" xr:uid="{00000000-0005-0000-0000-0000AB860000}"/>
    <cellStyle name="Notiz 3 5 4 3 3 2 2" xfId="19670" xr:uid="{00000000-0005-0000-0000-0000AC860000}"/>
    <cellStyle name="Notiz 3 5 4 3 3 2 3" xfId="31397" xr:uid="{00000000-0005-0000-0000-0000AD860000}"/>
    <cellStyle name="Notiz 3 5 4 3 3 3" xfId="11847" xr:uid="{00000000-0005-0000-0000-0000AE860000}"/>
    <cellStyle name="Notiz 3 5 4 3 3 3 2" xfId="23575" xr:uid="{00000000-0005-0000-0000-0000AF860000}"/>
    <cellStyle name="Notiz 3 5 4 3 3 3 3" xfId="35302" xr:uid="{00000000-0005-0000-0000-0000B0860000}"/>
    <cellStyle name="Notiz 3 5 4 3 3 4" xfId="15765" xr:uid="{00000000-0005-0000-0000-0000B1860000}"/>
    <cellStyle name="Notiz 3 5 4 3 3 5" xfId="27492" xr:uid="{00000000-0005-0000-0000-0000B2860000}"/>
    <cellStyle name="Notiz 3 5 4 3 4" xfId="5346" xr:uid="{00000000-0005-0000-0000-0000B3860000}"/>
    <cellStyle name="Notiz 3 5 4 3 4 2" xfId="17074" xr:uid="{00000000-0005-0000-0000-0000B4860000}"/>
    <cellStyle name="Notiz 3 5 4 3 4 3" xfId="28801" xr:uid="{00000000-0005-0000-0000-0000B5860000}"/>
    <cellStyle name="Notiz 3 5 4 3 5" xfId="9251" xr:uid="{00000000-0005-0000-0000-0000B6860000}"/>
    <cellStyle name="Notiz 3 5 4 3 5 2" xfId="20979" xr:uid="{00000000-0005-0000-0000-0000B7860000}"/>
    <cellStyle name="Notiz 3 5 4 3 5 3" xfId="32706" xr:uid="{00000000-0005-0000-0000-0000B8860000}"/>
    <cellStyle name="Notiz 3 5 4 3 6" xfId="13169" xr:uid="{00000000-0005-0000-0000-0000B9860000}"/>
    <cellStyle name="Notiz 3 5 4 3 7" xfId="24896" xr:uid="{00000000-0005-0000-0000-0000BA860000}"/>
    <cellStyle name="Notiz 3 5 4 4" xfId="1881" xr:uid="{00000000-0005-0000-0000-0000BB860000}"/>
    <cellStyle name="Notiz 3 5 4 4 2" xfId="5786" xr:uid="{00000000-0005-0000-0000-0000BC860000}"/>
    <cellStyle name="Notiz 3 5 4 4 2 2" xfId="17514" xr:uid="{00000000-0005-0000-0000-0000BD860000}"/>
    <cellStyle name="Notiz 3 5 4 4 2 3" xfId="29241" xr:uid="{00000000-0005-0000-0000-0000BE860000}"/>
    <cellStyle name="Notiz 3 5 4 4 3" xfId="9691" xr:uid="{00000000-0005-0000-0000-0000BF860000}"/>
    <cellStyle name="Notiz 3 5 4 4 3 2" xfId="21419" xr:uid="{00000000-0005-0000-0000-0000C0860000}"/>
    <cellStyle name="Notiz 3 5 4 4 3 3" xfId="33146" xr:uid="{00000000-0005-0000-0000-0000C1860000}"/>
    <cellStyle name="Notiz 3 5 4 4 4" xfId="13609" xr:uid="{00000000-0005-0000-0000-0000C2860000}"/>
    <cellStyle name="Notiz 3 5 4 4 5" xfId="25336" xr:uid="{00000000-0005-0000-0000-0000C3860000}"/>
    <cellStyle name="Notiz 3 5 4 5" xfId="3179" xr:uid="{00000000-0005-0000-0000-0000C4860000}"/>
    <cellStyle name="Notiz 3 5 4 5 2" xfId="7084" xr:uid="{00000000-0005-0000-0000-0000C5860000}"/>
    <cellStyle name="Notiz 3 5 4 5 2 2" xfId="18812" xr:uid="{00000000-0005-0000-0000-0000C6860000}"/>
    <cellStyle name="Notiz 3 5 4 5 2 3" xfId="30539" xr:uid="{00000000-0005-0000-0000-0000C7860000}"/>
    <cellStyle name="Notiz 3 5 4 5 3" xfId="10989" xr:uid="{00000000-0005-0000-0000-0000C8860000}"/>
    <cellStyle name="Notiz 3 5 4 5 3 2" xfId="22717" xr:uid="{00000000-0005-0000-0000-0000C9860000}"/>
    <cellStyle name="Notiz 3 5 4 5 3 3" xfId="34444" xr:uid="{00000000-0005-0000-0000-0000CA860000}"/>
    <cellStyle name="Notiz 3 5 4 5 4" xfId="14907" xr:uid="{00000000-0005-0000-0000-0000CB860000}"/>
    <cellStyle name="Notiz 3 5 4 5 5" xfId="26634" xr:uid="{00000000-0005-0000-0000-0000CC860000}"/>
    <cellStyle name="Notiz 3 5 4 6" xfId="4488" xr:uid="{00000000-0005-0000-0000-0000CD860000}"/>
    <cellStyle name="Notiz 3 5 4 6 2" xfId="16216" xr:uid="{00000000-0005-0000-0000-0000CE860000}"/>
    <cellStyle name="Notiz 3 5 4 6 3" xfId="27943" xr:uid="{00000000-0005-0000-0000-0000CF860000}"/>
    <cellStyle name="Notiz 3 5 4 7" xfId="8393" xr:uid="{00000000-0005-0000-0000-0000D0860000}"/>
    <cellStyle name="Notiz 3 5 4 7 2" xfId="20121" xr:uid="{00000000-0005-0000-0000-0000D1860000}"/>
    <cellStyle name="Notiz 3 5 4 7 3" xfId="31848" xr:uid="{00000000-0005-0000-0000-0000D2860000}"/>
    <cellStyle name="Notiz 3 5 4 8" xfId="12311" xr:uid="{00000000-0005-0000-0000-0000D3860000}"/>
    <cellStyle name="Notiz 3 5 4 9" xfId="24038" xr:uid="{00000000-0005-0000-0000-0000D4860000}"/>
    <cellStyle name="Notiz 3 5 5" xfId="690" xr:uid="{00000000-0005-0000-0000-0000D5860000}"/>
    <cellStyle name="Notiz 3 5 5 2" xfId="1988" xr:uid="{00000000-0005-0000-0000-0000D6860000}"/>
    <cellStyle name="Notiz 3 5 5 2 2" xfId="5893" xr:uid="{00000000-0005-0000-0000-0000D7860000}"/>
    <cellStyle name="Notiz 3 5 5 2 2 2" xfId="17621" xr:uid="{00000000-0005-0000-0000-0000D8860000}"/>
    <cellStyle name="Notiz 3 5 5 2 2 3" xfId="29348" xr:uid="{00000000-0005-0000-0000-0000D9860000}"/>
    <cellStyle name="Notiz 3 5 5 2 3" xfId="9798" xr:uid="{00000000-0005-0000-0000-0000DA860000}"/>
    <cellStyle name="Notiz 3 5 5 2 3 2" xfId="21526" xr:uid="{00000000-0005-0000-0000-0000DB860000}"/>
    <cellStyle name="Notiz 3 5 5 2 3 3" xfId="33253" xr:uid="{00000000-0005-0000-0000-0000DC860000}"/>
    <cellStyle name="Notiz 3 5 5 2 4" xfId="13716" xr:uid="{00000000-0005-0000-0000-0000DD860000}"/>
    <cellStyle name="Notiz 3 5 5 2 5" xfId="25443" xr:uid="{00000000-0005-0000-0000-0000DE860000}"/>
    <cellStyle name="Notiz 3 5 5 3" xfId="3286" xr:uid="{00000000-0005-0000-0000-0000DF860000}"/>
    <cellStyle name="Notiz 3 5 5 3 2" xfId="7191" xr:uid="{00000000-0005-0000-0000-0000E0860000}"/>
    <cellStyle name="Notiz 3 5 5 3 2 2" xfId="18919" xr:uid="{00000000-0005-0000-0000-0000E1860000}"/>
    <cellStyle name="Notiz 3 5 5 3 2 3" xfId="30646" xr:uid="{00000000-0005-0000-0000-0000E2860000}"/>
    <cellStyle name="Notiz 3 5 5 3 3" xfId="11096" xr:uid="{00000000-0005-0000-0000-0000E3860000}"/>
    <cellStyle name="Notiz 3 5 5 3 3 2" xfId="22824" xr:uid="{00000000-0005-0000-0000-0000E4860000}"/>
    <cellStyle name="Notiz 3 5 5 3 3 3" xfId="34551" xr:uid="{00000000-0005-0000-0000-0000E5860000}"/>
    <cellStyle name="Notiz 3 5 5 3 4" xfId="15014" xr:uid="{00000000-0005-0000-0000-0000E6860000}"/>
    <cellStyle name="Notiz 3 5 5 3 5" xfId="26741" xr:uid="{00000000-0005-0000-0000-0000E7860000}"/>
    <cellStyle name="Notiz 3 5 5 4" xfId="4595" xr:uid="{00000000-0005-0000-0000-0000E8860000}"/>
    <cellStyle name="Notiz 3 5 5 4 2" xfId="16323" xr:uid="{00000000-0005-0000-0000-0000E9860000}"/>
    <cellStyle name="Notiz 3 5 5 4 3" xfId="28050" xr:uid="{00000000-0005-0000-0000-0000EA860000}"/>
    <cellStyle name="Notiz 3 5 5 5" xfId="8500" xr:uid="{00000000-0005-0000-0000-0000EB860000}"/>
    <cellStyle name="Notiz 3 5 5 5 2" xfId="20228" xr:uid="{00000000-0005-0000-0000-0000EC860000}"/>
    <cellStyle name="Notiz 3 5 5 5 3" xfId="31955" xr:uid="{00000000-0005-0000-0000-0000ED860000}"/>
    <cellStyle name="Notiz 3 5 5 6" xfId="12418" xr:uid="{00000000-0005-0000-0000-0000EE860000}"/>
    <cellStyle name="Notiz 3 5 5 7" xfId="24145" xr:uid="{00000000-0005-0000-0000-0000EF860000}"/>
    <cellStyle name="Notiz 3 5 6" xfId="1119" xr:uid="{00000000-0005-0000-0000-0000F0860000}"/>
    <cellStyle name="Notiz 3 5 6 2" xfId="2417" xr:uid="{00000000-0005-0000-0000-0000F1860000}"/>
    <cellStyle name="Notiz 3 5 6 2 2" xfId="6322" xr:uid="{00000000-0005-0000-0000-0000F2860000}"/>
    <cellStyle name="Notiz 3 5 6 2 2 2" xfId="18050" xr:uid="{00000000-0005-0000-0000-0000F3860000}"/>
    <cellStyle name="Notiz 3 5 6 2 2 3" xfId="29777" xr:uid="{00000000-0005-0000-0000-0000F4860000}"/>
    <cellStyle name="Notiz 3 5 6 2 3" xfId="10227" xr:uid="{00000000-0005-0000-0000-0000F5860000}"/>
    <cellStyle name="Notiz 3 5 6 2 3 2" xfId="21955" xr:uid="{00000000-0005-0000-0000-0000F6860000}"/>
    <cellStyle name="Notiz 3 5 6 2 3 3" xfId="33682" xr:uid="{00000000-0005-0000-0000-0000F7860000}"/>
    <cellStyle name="Notiz 3 5 6 2 4" xfId="14145" xr:uid="{00000000-0005-0000-0000-0000F8860000}"/>
    <cellStyle name="Notiz 3 5 6 2 5" xfId="25872" xr:uid="{00000000-0005-0000-0000-0000F9860000}"/>
    <cellStyle name="Notiz 3 5 6 3" xfId="3715" xr:uid="{00000000-0005-0000-0000-0000FA860000}"/>
    <cellStyle name="Notiz 3 5 6 3 2" xfId="7620" xr:uid="{00000000-0005-0000-0000-0000FB860000}"/>
    <cellStyle name="Notiz 3 5 6 3 2 2" xfId="19348" xr:uid="{00000000-0005-0000-0000-0000FC860000}"/>
    <cellStyle name="Notiz 3 5 6 3 2 3" xfId="31075" xr:uid="{00000000-0005-0000-0000-0000FD860000}"/>
    <cellStyle name="Notiz 3 5 6 3 3" xfId="11525" xr:uid="{00000000-0005-0000-0000-0000FE860000}"/>
    <cellStyle name="Notiz 3 5 6 3 3 2" xfId="23253" xr:uid="{00000000-0005-0000-0000-0000FF860000}"/>
    <cellStyle name="Notiz 3 5 6 3 3 3" xfId="34980" xr:uid="{00000000-0005-0000-0000-000000870000}"/>
    <cellStyle name="Notiz 3 5 6 3 4" xfId="15443" xr:uid="{00000000-0005-0000-0000-000001870000}"/>
    <cellStyle name="Notiz 3 5 6 3 5" xfId="27170" xr:uid="{00000000-0005-0000-0000-000002870000}"/>
    <cellStyle name="Notiz 3 5 6 4" xfId="5024" xr:uid="{00000000-0005-0000-0000-000003870000}"/>
    <cellStyle name="Notiz 3 5 6 4 2" xfId="16752" xr:uid="{00000000-0005-0000-0000-000004870000}"/>
    <cellStyle name="Notiz 3 5 6 4 3" xfId="28479" xr:uid="{00000000-0005-0000-0000-000005870000}"/>
    <cellStyle name="Notiz 3 5 6 5" xfId="8929" xr:uid="{00000000-0005-0000-0000-000006870000}"/>
    <cellStyle name="Notiz 3 5 6 5 2" xfId="20657" xr:uid="{00000000-0005-0000-0000-000007870000}"/>
    <cellStyle name="Notiz 3 5 6 5 3" xfId="32384" xr:uid="{00000000-0005-0000-0000-000008870000}"/>
    <cellStyle name="Notiz 3 5 6 6" xfId="12847" xr:uid="{00000000-0005-0000-0000-000009870000}"/>
    <cellStyle name="Notiz 3 5 6 7" xfId="24574" xr:uid="{00000000-0005-0000-0000-00000A870000}"/>
    <cellStyle name="Notiz 3 5 7" xfId="1559" xr:uid="{00000000-0005-0000-0000-00000B870000}"/>
    <cellStyle name="Notiz 3 5 7 2" xfId="5464" xr:uid="{00000000-0005-0000-0000-00000C870000}"/>
    <cellStyle name="Notiz 3 5 7 2 2" xfId="17192" xr:uid="{00000000-0005-0000-0000-00000D870000}"/>
    <cellStyle name="Notiz 3 5 7 2 3" xfId="28919" xr:uid="{00000000-0005-0000-0000-00000E870000}"/>
    <cellStyle name="Notiz 3 5 7 3" xfId="9369" xr:uid="{00000000-0005-0000-0000-00000F870000}"/>
    <cellStyle name="Notiz 3 5 7 3 2" xfId="21097" xr:uid="{00000000-0005-0000-0000-000010870000}"/>
    <cellStyle name="Notiz 3 5 7 3 3" xfId="32824" xr:uid="{00000000-0005-0000-0000-000011870000}"/>
    <cellStyle name="Notiz 3 5 7 4" xfId="13287" xr:uid="{00000000-0005-0000-0000-000012870000}"/>
    <cellStyle name="Notiz 3 5 7 5" xfId="25014" xr:uid="{00000000-0005-0000-0000-000013870000}"/>
    <cellStyle name="Notiz 3 5 8" xfId="2857" xr:uid="{00000000-0005-0000-0000-000014870000}"/>
    <cellStyle name="Notiz 3 5 8 2" xfId="6762" xr:uid="{00000000-0005-0000-0000-000015870000}"/>
    <cellStyle name="Notiz 3 5 8 2 2" xfId="18490" xr:uid="{00000000-0005-0000-0000-000016870000}"/>
    <cellStyle name="Notiz 3 5 8 2 3" xfId="30217" xr:uid="{00000000-0005-0000-0000-000017870000}"/>
    <cellStyle name="Notiz 3 5 8 3" xfId="10667" xr:uid="{00000000-0005-0000-0000-000018870000}"/>
    <cellStyle name="Notiz 3 5 8 3 2" xfId="22395" xr:uid="{00000000-0005-0000-0000-000019870000}"/>
    <cellStyle name="Notiz 3 5 8 3 3" xfId="34122" xr:uid="{00000000-0005-0000-0000-00001A870000}"/>
    <cellStyle name="Notiz 3 5 8 4" xfId="14585" xr:uid="{00000000-0005-0000-0000-00001B870000}"/>
    <cellStyle name="Notiz 3 5 8 5" xfId="26312" xr:uid="{00000000-0005-0000-0000-00001C870000}"/>
    <cellStyle name="Notiz 3 5 9" xfId="4166" xr:uid="{00000000-0005-0000-0000-00001D870000}"/>
    <cellStyle name="Notiz 3 5 9 2" xfId="15894" xr:uid="{00000000-0005-0000-0000-00001E870000}"/>
    <cellStyle name="Notiz 3 5 9 3" xfId="27621" xr:uid="{00000000-0005-0000-0000-00001F870000}"/>
    <cellStyle name="Notiz 3 6" xfId="278" xr:uid="{00000000-0005-0000-0000-000020870000}"/>
    <cellStyle name="Notiz 3 6 10" xfId="8088" xr:uid="{00000000-0005-0000-0000-000021870000}"/>
    <cellStyle name="Notiz 3 6 10 2" xfId="19816" xr:uid="{00000000-0005-0000-0000-000022870000}"/>
    <cellStyle name="Notiz 3 6 10 3" xfId="31543" xr:uid="{00000000-0005-0000-0000-000023870000}"/>
    <cellStyle name="Notiz 3 6 11" xfId="12006" xr:uid="{00000000-0005-0000-0000-000024870000}"/>
    <cellStyle name="Notiz 3 6 12" xfId="23733" xr:uid="{00000000-0005-0000-0000-000025870000}"/>
    <cellStyle name="Notiz 3 6 2" xfId="364" xr:uid="{00000000-0005-0000-0000-000026870000}"/>
    <cellStyle name="Notiz 3 6 2 2" xfId="793" xr:uid="{00000000-0005-0000-0000-000027870000}"/>
    <cellStyle name="Notiz 3 6 2 2 2" xfId="2091" xr:uid="{00000000-0005-0000-0000-000028870000}"/>
    <cellStyle name="Notiz 3 6 2 2 2 2" xfId="5996" xr:uid="{00000000-0005-0000-0000-000029870000}"/>
    <cellStyle name="Notiz 3 6 2 2 2 2 2" xfId="17724" xr:uid="{00000000-0005-0000-0000-00002A870000}"/>
    <cellStyle name="Notiz 3 6 2 2 2 2 3" xfId="29451" xr:uid="{00000000-0005-0000-0000-00002B870000}"/>
    <cellStyle name="Notiz 3 6 2 2 2 3" xfId="9901" xr:uid="{00000000-0005-0000-0000-00002C870000}"/>
    <cellStyle name="Notiz 3 6 2 2 2 3 2" xfId="21629" xr:uid="{00000000-0005-0000-0000-00002D870000}"/>
    <cellStyle name="Notiz 3 6 2 2 2 3 3" xfId="33356" xr:uid="{00000000-0005-0000-0000-00002E870000}"/>
    <cellStyle name="Notiz 3 6 2 2 2 4" xfId="13819" xr:uid="{00000000-0005-0000-0000-00002F870000}"/>
    <cellStyle name="Notiz 3 6 2 2 2 5" xfId="25546" xr:uid="{00000000-0005-0000-0000-000030870000}"/>
    <cellStyle name="Notiz 3 6 2 2 3" xfId="3389" xr:uid="{00000000-0005-0000-0000-000031870000}"/>
    <cellStyle name="Notiz 3 6 2 2 3 2" xfId="7294" xr:uid="{00000000-0005-0000-0000-000032870000}"/>
    <cellStyle name="Notiz 3 6 2 2 3 2 2" xfId="19022" xr:uid="{00000000-0005-0000-0000-000033870000}"/>
    <cellStyle name="Notiz 3 6 2 2 3 2 3" xfId="30749" xr:uid="{00000000-0005-0000-0000-000034870000}"/>
    <cellStyle name="Notiz 3 6 2 2 3 3" xfId="11199" xr:uid="{00000000-0005-0000-0000-000035870000}"/>
    <cellStyle name="Notiz 3 6 2 2 3 3 2" xfId="22927" xr:uid="{00000000-0005-0000-0000-000036870000}"/>
    <cellStyle name="Notiz 3 6 2 2 3 3 3" xfId="34654" xr:uid="{00000000-0005-0000-0000-000037870000}"/>
    <cellStyle name="Notiz 3 6 2 2 3 4" xfId="15117" xr:uid="{00000000-0005-0000-0000-000038870000}"/>
    <cellStyle name="Notiz 3 6 2 2 3 5" xfId="26844" xr:uid="{00000000-0005-0000-0000-000039870000}"/>
    <cellStyle name="Notiz 3 6 2 2 4" xfId="4698" xr:uid="{00000000-0005-0000-0000-00003A870000}"/>
    <cellStyle name="Notiz 3 6 2 2 4 2" xfId="16426" xr:uid="{00000000-0005-0000-0000-00003B870000}"/>
    <cellStyle name="Notiz 3 6 2 2 4 3" xfId="28153" xr:uid="{00000000-0005-0000-0000-00003C870000}"/>
    <cellStyle name="Notiz 3 6 2 2 5" xfId="8603" xr:uid="{00000000-0005-0000-0000-00003D870000}"/>
    <cellStyle name="Notiz 3 6 2 2 5 2" xfId="20331" xr:uid="{00000000-0005-0000-0000-00003E870000}"/>
    <cellStyle name="Notiz 3 6 2 2 5 3" xfId="32058" xr:uid="{00000000-0005-0000-0000-00003F870000}"/>
    <cellStyle name="Notiz 3 6 2 2 6" xfId="12521" xr:uid="{00000000-0005-0000-0000-000040870000}"/>
    <cellStyle name="Notiz 3 6 2 2 7" xfId="24248" xr:uid="{00000000-0005-0000-0000-000041870000}"/>
    <cellStyle name="Notiz 3 6 2 3" xfId="1222" xr:uid="{00000000-0005-0000-0000-000042870000}"/>
    <cellStyle name="Notiz 3 6 2 3 2" xfId="2520" xr:uid="{00000000-0005-0000-0000-000043870000}"/>
    <cellStyle name="Notiz 3 6 2 3 2 2" xfId="6425" xr:uid="{00000000-0005-0000-0000-000044870000}"/>
    <cellStyle name="Notiz 3 6 2 3 2 2 2" xfId="18153" xr:uid="{00000000-0005-0000-0000-000045870000}"/>
    <cellStyle name="Notiz 3 6 2 3 2 2 3" xfId="29880" xr:uid="{00000000-0005-0000-0000-000046870000}"/>
    <cellStyle name="Notiz 3 6 2 3 2 3" xfId="10330" xr:uid="{00000000-0005-0000-0000-000047870000}"/>
    <cellStyle name="Notiz 3 6 2 3 2 3 2" xfId="22058" xr:uid="{00000000-0005-0000-0000-000048870000}"/>
    <cellStyle name="Notiz 3 6 2 3 2 3 3" xfId="33785" xr:uid="{00000000-0005-0000-0000-000049870000}"/>
    <cellStyle name="Notiz 3 6 2 3 2 4" xfId="14248" xr:uid="{00000000-0005-0000-0000-00004A870000}"/>
    <cellStyle name="Notiz 3 6 2 3 2 5" xfId="25975" xr:uid="{00000000-0005-0000-0000-00004B870000}"/>
    <cellStyle name="Notiz 3 6 2 3 3" xfId="3818" xr:uid="{00000000-0005-0000-0000-00004C870000}"/>
    <cellStyle name="Notiz 3 6 2 3 3 2" xfId="7723" xr:uid="{00000000-0005-0000-0000-00004D870000}"/>
    <cellStyle name="Notiz 3 6 2 3 3 2 2" xfId="19451" xr:uid="{00000000-0005-0000-0000-00004E870000}"/>
    <cellStyle name="Notiz 3 6 2 3 3 2 3" xfId="31178" xr:uid="{00000000-0005-0000-0000-00004F870000}"/>
    <cellStyle name="Notiz 3 6 2 3 3 3" xfId="11628" xr:uid="{00000000-0005-0000-0000-000050870000}"/>
    <cellStyle name="Notiz 3 6 2 3 3 3 2" xfId="23356" xr:uid="{00000000-0005-0000-0000-000051870000}"/>
    <cellStyle name="Notiz 3 6 2 3 3 3 3" xfId="35083" xr:uid="{00000000-0005-0000-0000-000052870000}"/>
    <cellStyle name="Notiz 3 6 2 3 3 4" xfId="15546" xr:uid="{00000000-0005-0000-0000-000053870000}"/>
    <cellStyle name="Notiz 3 6 2 3 3 5" xfId="27273" xr:uid="{00000000-0005-0000-0000-000054870000}"/>
    <cellStyle name="Notiz 3 6 2 3 4" xfId="5127" xr:uid="{00000000-0005-0000-0000-000055870000}"/>
    <cellStyle name="Notiz 3 6 2 3 4 2" xfId="16855" xr:uid="{00000000-0005-0000-0000-000056870000}"/>
    <cellStyle name="Notiz 3 6 2 3 4 3" xfId="28582" xr:uid="{00000000-0005-0000-0000-000057870000}"/>
    <cellStyle name="Notiz 3 6 2 3 5" xfId="9032" xr:uid="{00000000-0005-0000-0000-000058870000}"/>
    <cellStyle name="Notiz 3 6 2 3 5 2" xfId="20760" xr:uid="{00000000-0005-0000-0000-000059870000}"/>
    <cellStyle name="Notiz 3 6 2 3 5 3" xfId="32487" xr:uid="{00000000-0005-0000-0000-00005A870000}"/>
    <cellStyle name="Notiz 3 6 2 3 6" xfId="12950" xr:uid="{00000000-0005-0000-0000-00005B870000}"/>
    <cellStyle name="Notiz 3 6 2 3 7" xfId="24677" xr:uid="{00000000-0005-0000-0000-00005C870000}"/>
    <cellStyle name="Notiz 3 6 2 4" xfId="1662" xr:uid="{00000000-0005-0000-0000-00005D870000}"/>
    <cellStyle name="Notiz 3 6 2 4 2" xfId="5567" xr:uid="{00000000-0005-0000-0000-00005E870000}"/>
    <cellStyle name="Notiz 3 6 2 4 2 2" xfId="17295" xr:uid="{00000000-0005-0000-0000-00005F870000}"/>
    <cellStyle name="Notiz 3 6 2 4 2 3" xfId="29022" xr:uid="{00000000-0005-0000-0000-000060870000}"/>
    <cellStyle name="Notiz 3 6 2 4 3" xfId="9472" xr:uid="{00000000-0005-0000-0000-000061870000}"/>
    <cellStyle name="Notiz 3 6 2 4 3 2" xfId="21200" xr:uid="{00000000-0005-0000-0000-000062870000}"/>
    <cellStyle name="Notiz 3 6 2 4 3 3" xfId="32927" xr:uid="{00000000-0005-0000-0000-000063870000}"/>
    <cellStyle name="Notiz 3 6 2 4 4" xfId="13390" xr:uid="{00000000-0005-0000-0000-000064870000}"/>
    <cellStyle name="Notiz 3 6 2 4 5" xfId="25117" xr:uid="{00000000-0005-0000-0000-000065870000}"/>
    <cellStyle name="Notiz 3 6 2 5" xfId="2960" xr:uid="{00000000-0005-0000-0000-000066870000}"/>
    <cellStyle name="Notiz 3 6 2 5 2" xfId="6865" xr:uid="{00000000-0005-0000-0000-000067870000}"/>
    <cellStyle name="Notiz 3 6 2 5 2 2" xfId="18593" xr:uid="{00000000-0005-0000-0000-000068870000}"/>
    <cellStyle name="Notiz 3 6 2 5 2 3" xfId="30320" xr:uid="{00000000-0005-0000-0000-000069870000}"/>
    <cellStyle name="Notiz 3 6 2 5 3" xfId="10770" xr:uid="{00000000-0005-0000-0000-00006A870000}"/>
    <cellStyle name="Notiz 3 6 2 5 3 2" xfId="22498" xr:uid="{00000000-0005-0000-0000-00006B870000}"/>
    <cellStyle name="Notiz 3 6 2 5 3 3" xfId="34225" xr:uid="{00000000-0005-0000-0000-00006C870000}"/>
    <cellStyle name="Notiz 3 6 2 5 4" xfId="14688" xr:uid="{00000000-0005-0000-0000-00006D870000}"/>
    <cellStyle name="Notiz 3 6 2 5 5" xfId="26415" xr:uid="{00000000-0005-0000-0000-00006E870000}"/>
    <cellStyle name="Notiz 3 6 2 6" xfId="4269" xr:uid="{00000000-0005-0000-0000-00006F870000}"/>
    <cellStyle name="Notiz 3 6 2 6 2" xfId="15997" xr:uid="{00000000-0005-0000-0000-000070870000}"/>
    <cellStyle name="Notiz 3 6 2 6 3" xfId="27724" xr:uid="{00000000-0005-0000-0000-000071870000}"/>
    <cellStyle name="Notiz 3 6 2 7" xfId="8174" xr:uid="{00000000-0005-0000-0000-000072870000}"/>
    <cellStyle name="Notiz 3 6 2 7 2" xfId="19902" xr:uid="{00000000-0005-0000-0000-000073870000}"/>
    <cellStyle name="Notiz 3 6 2 7 3" xfId="31629" xr:uid="{00000000-0005-0000-0000-000074870000}"/>
    <cellStyle name="Notiz 3 6 2 8" xfId="12092" xr:uid="{00000000-0005-0000-0000-000075870000}"/>
    <cellStyle name="Notiz 3 6 2 9" xfId="23819" xr:uid="{00000000-0005-0000-0000-000076870000}"/>
    <cellStyle name="Notiz 3 6 3" xfId="463" xr:uid="{00000000-0005-0000-0000-000077870000}"/>
    <cellStyle name="Notiz 3 6 3 2" xfId="892" xr:uid="{00000000-0005-0000-0000-000078870000}"/>
    <cellStyle name="Notiz 3 6 3 2 2" xfId="2190" xr:uid="{00000000-0005-0000-0000-000079870000}"/>
    <cellStyle name="Notiz 3 6 3 2 2 2" xfId="6095" xr:uid="{00000000-0005-0000-0000-00007A870000}"/>
    <cellStyle name="Notiz 3 6 3 2 2 2 2" xfId="17823" xr:uid="{00000000-0005-0000-0000-00007B870000}"/>
    <cellStyle name="Notiz 3 6 3 2 2 2 3" xfId="29550" xr:uid="{00000000-0005-0000-0000-00007C870000}"/>
    <cellStyle name="Notiz 3 6 3 2 2 3" xfId="10000" xr:uid="{00000000-0005-0000-0000-00007D870000}"/>
    <cellStyle name="Notiz 3 6 3 2 2 3 2" xfId="21728" xr:uid="{00000000-0005-0000-0000-00007E870000}"/>
    <cellStyle name="Notiz 3 6 3 2 2 3 3" xfId="33455" xr:uid="{00000000-0005-0000-0000-00007F870000}"/>
    <cellStyle name="Notiz 3 6 3 2 2 4" xfId="13918" xr:uid="{00000000-0005-0000-0000-000080870000}"/>
    <cellStyle name="Notiz 3 6 3 2 2 5" xfId="25645" xr:uid="{00000000-0005-0000-0000-000081870000}"/>
    <cellStyle name="Notiz 3 6 3 2 3" xfId="3488" xr:uid="{00000000-0005-0000-0000-000082870000}"/>
    <cellStyle name="Notiz 3 6 3 2 3 2" xfId="7393" xr:uid="{00000000-0005-0000-0000-000083870000}"/>
    <cellStyle name="Notiz 3 6 3 2 3 2 2" xfId="19121" xr:uid="{00000000-0005-0000-0000-000084870000}"/>
    <cellStyle name="Notiz 3 6 3 2 3 2 3" xfId="30848" xr:uid="{00000000-0005-0000-0000-000085870000}"/>
    <cellStyle name="Notiz 3 6 3 2 3 3" xfId="11298" xr:uid="{00000000-0005-0000-0000-000086870000}"/>
    <cellStyle name="Notiz 3 6 3 2 3 3 2" xfId="23026" xr:uid="{00000000-0005-0000-0000-000087870000}"/>
    <cellStyle name="Notiz 3 6 3 2 3 3 3" xfId="34753" xr:uid="{00000000-0005-0000-0000-000088870000}"/>
    <cellStyle name="Notiz 3 6 3 2 3 4" xfId="15216" xr:uid="{00000000-0005-0000-0000-000089870000}"/>
    <cellStyle name="Notiz 3 6 3 2 3 5" xfId="26943" xr:uid="{00000000-0005-0000-0000-00008A870000}"/>
    <cellStyle name="Notiz 3 6 3 2 4" xfId="4797" xr:uid="{00000000-0005-0000-0000-00008B870000}"/>
    <cellStyle name="Notiz 3 6 3 2 4 2" xfId="16525" xr:uid="{00000000-0005-0000-0000-00008C870000}"/>
    <cellStyle name="Notiz 3 6 3 2 4 3" xfId="28252" xr:uid="{00000000-0005-0000-0000-00008D870000}"/>
    <cellStyle name="Notiz 3 6 3 2 5" xfId="8702" xr:uid="{00000000-0005-0000-0000-00008E870000}"/>
    <cellStyle name="Notiz 3 6 3 2 5 2" xfId="20430" xr:uid="{00000000-0005-0000-0000-00008F870000}"/>
    <cellStyle name="Notiz 3 6 3 2 5 3" xfId="32157" xr:uid="{00000000-0005-0000-0000-000090870000}"/>
    <cellStyle name="Notiz 3 6 3 2 6" xfId="12620" xr:uid="{00000000-0005-0000-0000-000091870000}"/>
    <cellStyle name="Notiz 3 6 3 2 7" xfId="24347" xr:uid="{00000000-0005-0000-0000-000092870000}"/>
    <cellStyle name="Notiz 3 6 3 3" xfId="1321" xr:uid="{00000000-0005-0000-0000-000093870000}"/>
    <cellStyle name="Notiz 3 6 3 3 2" xfId="2619" xr:uid="{00000000-0005-0000-0000-000094870000}"/>
    <cellStyle name="Notiz 3 6 3 3 2 2" xfId="6524" xr:uid="{00000000-0005-0000-0000-000095870000}"/>
    <cellStyle name="Notiz 3 6 3 3 2 2 2" xfId="18252" xr:uid="{00000000-0005-0000-0000-000096870000}"/>
    <cellStyle name="Notiz 3 6 3 3 2 2 3" xfId="29979" xr:uid="{00000000-0005-0000-0000-000097870000}"/>
    <cellStyle name="Notiz 3 6 3 3 2 3" xfId="10429" xr:uid="{00000000-0005-0000-0000-000098870000}"/>
    <cellStyle name="Notiz 3 6 3 3 2 3 2" xfId="22157" xr:uid="{00000000-0005-0000-0000-000099870000}"/>
    <cellStyle name="Notiz 3 6 3 3 2 3 3" xfId="33884" xr:uid="{00000000-0005-0000-0000-00009A870000}"/>
    <cellStyle name="Notiz 3 6 3 3 2 4" xfId="14347" xr:uid="{00000000-0005-0000-0000-00009B870000}"/>
    <cellStyle name="Notiz 3 6 3 3 2 5" xfId="26074" xr:uid="{00000000-0005-0000-0000-00009C870000}"/>
    <cellStyle name="Notiz 3 6 3 3 3" xfId="3917" xr:uid="{00000000-0005-0000-0000-00009D870000}"/>
    <cellStyle name="Notiz 3 6 3 3 3 2" xfId="7822" xr:uid="{00000000-0005-0000-0000-00009E870000}"/>
    <cellStyle name="Notiz 3 6 3 3 3 2 2" xfId="19550" xr:uid="{00000000-0005-0000-0000-00009F870000}"/>
    <cellStyle name="Notiz 3 6 3 3 3 2 3" xfId="31277" xr:uid="{00000000-0005-0000-0000-0000A0870000}"/>
    <cellStyle name="Notiz 3 6 3 3 3 3" xfId="11727" xr:uid="{00000000-0005-0000-0000-0000A1870000}"/>
    <cellStyle name="Notiz 3 6 3 3 3 3 2" xfId="23455" xr:uid="{00000000-0005-0000-0000-0000A2870000}"/>
    <cellStyle name="Notiz 3 6 3 3 3 3 3" xfId="35182" xr:uid="{00000000-0005-0000-0000-0000A3870000}"/>
    <cellStyle name="Notiz 3 6 3 3 3 4" xfId="15645" xr:uid="{00000000-0005-0000-0000-0000A4870000}"/>
    <cellStyle name="Notiz 3 6 3 3 3 5" xfId="27372" xr:uid="{00000000-0005-0000-0000-0000A5870000}"/>
    <cellStyle name="Notiz 3 6 3 3 4" xfId="5226" xr:uid="{00000000-0005-0000-0000-0000A6870000}"/>
    <cellStyle name="Notiz 3 6 3 3 4 2" xfId="16954" xr:uid="{00000000-0005-0000-0000-0000A7870000}"/>
    <cellStyle name="Notiz 3 6 3 3 4 3" xfId="28681" xr:uid="{00000000-0005-0000-0000-0000A8870000}"/>
    <cellStyle name="Notiz 3 6 3 3 5" xfId="9131" xr:uid="{00000000-0005-0000-0000-0000A9870000}"/>
    <cellStyle name="Notiz 3 6 3 3 5 2" xfId="20859" xr:uid="{00000000-0005-0000-0000-0000AA870000}"/>
    <cellStyle name="Notiz 3 6 3 3 5 3" xfId="32586" xr:uid="{00000000-0005-0000-0000-0000AB870000}"/>
    <cellStyle name="Notiz 3 6 3 3 6" xfId="13049" xr:uid="{00000000-0005-0000-0000-0000AC870000}"/>
    <cellStyle name="Notiz 3 6 3 3 7" xfId="24776" xr:uid="{00000000-0005-0000-0000-0000AD870000}"/>
    <cellStyle name="Notiz 3 6 3 4" xfId="1761" xr:uid="{00000000-0005-0000-0000-0000AE870000}"/>
    <cellStyle name="Notiz 3 6 3 4 2" xfId="5666" xr:uid="{00000000-0005-0000-0000-0000AF870000}"/>
    <cellStyle name="Notiz 3 6 3 4 2 2" xfId="17394" xr:uid="{00000000-0005-0000-0000-0000B0870000}"/>
    <cellStyle name="Notiz 3 6 3 4 2 3" xfId="29121" xr:uid="{00000000-0005-0000-0000-0000B1870000}"/>
    <cellStyle name="Notiz 3 6 3 4 3" xfId="9571" xr:uid="{00000000-0005-0000-0000-0000B2870000}"/>
    <cellStyle name="Notiz 3 6 3 4 3 2" xfId="21299" xr:uid="{00000000-0005-0000-0000-0000B3870000}"/>
    <cellStyle name="Notiz 3 6 3 4 3 3" xfId="33026" xr:uid="{00000000-0005-0000-0000-0000B4870000}"/>
    <cellStyle name="Notiz 3 6 3 4 4" xfId="13489" xr:uid="{00000000-0005-0000-0000-0000B5870000}"/>
    <cellStyle name="Notiz 3 6 3 4 5" xfId="25216" xr:uid="{00000000-0005-0000-0000-0000B6870000}"/>
    <cellStyle name="Notiz 3 6 3 5" xfId="3059" xr:uid="{00000000-0005-0000-0000-0000B7870000}"/>
    <cellStyle name="Notiz 3 6 3 5 2" xfId="6964" xr:uid="{00000000-0005-0000-0000-0000B8870000}"/>
    <cellStyle name="Notiz 3 6 3 5 2 2" xfId="18692" xr:uid="{00000000-0005-0000-0000-0000B9870000}"/>
    <cellStyle name="Notiz 3 6 3 5 2 3" xfId="30419" xr:uid="{00000000-0005-0000-0000-0000BA870000}"/>
    <cellStyle name="Notiz 3 6 3 5 3" xfId="10869" xr:uid="{00000000-0005-0000-0000-0000BB870000}"/>
    <cellStyle name="Notiz 3 6 3 5 3 2" xfId="22597" xr:uid="{00000000-0005-0000-0000-0000BC870000}"/>
    <cellStyle name="Notiz 3 6 3 5 3 3" xfId="34324" xr:uid="{00000000-0005-0000-0000-0000BD870000}"/>
    <cellStyle name="Notiz 3 6 3 5 4" xfId="14787" xr:uid="{00000000-0005-0000-0000-0000BE870000}"/>
    <cellStyle name="Notiz 3 6 3 5 5" xfId="26514" xr:uid="{00000000-0005-0000-0000-0000BF870000}"/>
    <cellStyle name="Notiz 3 6 3 6" xfId="4368" xr:uid="{00000000-0005-0000-0000-0000C0870000}"/>
    <cellStyle name="Notiz 3 6 3 6 2" xfId="16096" xr:uid="{00000000-0005-0000-0000-0000C1870000}"/>
    <cellStyle name="Notiz 3 6 3 6 3" xfId="27823" xr:uid="{00000000-0005-0000-0000-0000C2870000}"/>
    <cellStyle name="Notiz 3 6 3 7" xfId="8273" xr:uid="{00000000-0005-0000-0000-0000C3870000}"/>
    <cellStyle name="Notiz 3 6 3 7 2" xfId="20001" xr:uid="{00000000-0005-0000-0000-0000C4870000}"/>
    <cellStyle name="Notiz 3 6 3 7 3" xfId="31728" xr:uid="{00000000-0005-0000-0000-0000C5870000}"/>
    <cellStyle name="Notiz 3 6 3 8" xfId="12191" xr:uid="{00000000-0005-0000-0000-0000C6870000}"/>
    <cellStyle name="Notiz 3 6 3 9" xfId="23918" xr:uid="{00000000-0005-0000-0000-0000C7870000}"/>
    <cellStyle name="Notiz 3 6 4" xfId="562" xr:uid="{00000000-0005-0000-0000-0000C8870000}"/>
    <cellStyle name="Notiz 3 6 4 2" xfId="991" xr:uid="{00000000-0005-0000-0000-0000C9870000}"/>
    <cellStyle name="Notiz 3 6 4 2 2" xfId="2289" xr:uid="{00000000-0005-0000-0000-0000CA870000}"/>
    <cellStyle name="Notiz 3 6 4 2 2 2" xfId="6194" xr:uid="{00000000-0005-0000-0000-0000CB870000}"/>
    <cellStyle name="Notiz 3 6 4 2 2 2 2" xfId="17922" xr:uid="{00000000-0005-0000-0000-0000CC870000}"/>
    <cellStyle name="Notiz 3 6 4 2 2 2 3" xfId="29649" xr:uid="{00000000-0005-0000-0000-0000CD870000}"/>
    <cellStyle name="Notiz 3 6 4 2 2 3" xfId="10099" xr:uid="{00000000-0005-0000-0000-0000CE870000}"/>
    <cellStyle name="Notiz 3 6 4 2 2 3 2" xfId="21827" xr:uid="{00000000-0005-0000-0000-0000CF870000}"/>
    <cellStyle name="Notiz 3 6 4 2 2 3 3" xfId="33554" xr:uid="{00000000-0005-0000-0000-0000D0870000}"/>
    <cellStyle name="Notiz 3 6 4 2 2 4" xfId="14017" xr:uid="{00000000-0005-0000-0000-0000D1870000}"/>
    <cellStyle name="Notiz 3 6 4 2 2 5" xfId="25744" xr:uid="{00000000-0005-0000-0000-0000D2870000}"/>
    <cellStyle name="Notiz 3 6 4 2 3" xfId="3587" xr:uid="{00000000-0005-0000-0000-0000D3870000}"/>
    <cellStyle name="Notiz 3 6 4 2 3 2" xfId="7492" xr:uid="{00000000-0005-0000-0000-0000D4870000}"/>
    <cellStyle name="Notiz 3 6 4 2 3 2 2" xfId="19220" xr:uid="{00000000-0005-0000-0000-0000D5870000}"/>
    <cellStyle name="Notiz 3 6 4 2 3 2 3" xfId="30947" xr:uid="{00000000-0005-0000-0000-0000D6870000}"/>
    <cellStyle name="Notiz 3 6 4 2 3 3" xfId="11397" xr:uid="{00000000-0005-0000-0000-0000D7870000}"/>
    <cellStyle name="Notiz 3 6 4 2 3 3 2" xfId="23125" xr:uid="{00000000-0005-0000-0000-0000D8870000}"/>
    <cellStyle name="Notiz 3 6 4 2 3 3 3" xfId="34852" xr:uid="{00000000-0005-0000-0000-0000D9870000}"/>
    <cellStyle name="Notiz 3 6 4 2 3 4" xfId="15315" xr:uid="{00000000-0005-0000-0000-0000DA870000}"/>
    <cellStyle name="Notiz 3 6 4 2 3 5" xfId="27042" xr:uid="{00000000-0005-0000-0000-0000DB870000}"/>
    <cellStyle name="Notiz 3 6 4 2 4" xfId="4896" xr:uid="{00000000-0005-0000-0000-0000DC870000}"/>
    <cellStyle name="Notiz 3 6 4 2 4 2" xfId="16624" xr:uid="{00000000-0005-0000-0000-0000DD870000}"/>
    <cellStyle name="Notiz 3 6 4 2 4 3" xfId="28351" xr:uid="{00000000-0005-0000-0000-0000DE870000}"/>
    <cellStyle name="Notiz 3 6 4 2 5" xfId="8801" xr:uid="{00000000-0005-0000-0000-0000DF870000}"/>
    <cellStyle name="Notiz 3 6 4 2 5 2" xfId="20529" xr:uid="{00000000-0005-0000-0000-0000E0870000}"/>
    <cellStyle name="Notiz 3 6 4 2 5 3" xfId="32256" xr:uid="{00000000-0005-0000-0000-0000E1870000}"/>
    <cellStyle name="Notiz 3 6 4 2 6" xfId="12719" xr:uid="{00000000-0005-0000-0000-0000E2870000}"/>
    <cellStyle name="Notiz 3 6 4 2 7" xfId="24446" xr:uid="{00000000-0005-0000-0000-0000E3870000}"/>
    <cellStyle name="Notiz 3 6 4 3" xfId="1420" xr:uid="{00000000-0005-0000-0000-0000E4870000}"/>
    <cellStyle name="Notiz 3 6 4 3 2" xfId="2718" xr:uid="{00000000-0005-0000-0000-0000E5870000}"/>
    <cellStyle name="Notiz 3 6 4 3 2 2" xfId="6623" xr:uid="{00000000-0005-0000-0000-0000E6870000}"/>
    <cellStyle name="Notiz 3 6 4 3 2 2 2" xfId="18351" xr:uid="{00000000-0005-0000-0000-0000E7870000}"/>
    <cellStyle name="Notiz 3 6 4 3 2 2 3" xfId="30078" xr:uid="{00000000-0005-0000-0000-0000E8870000}"/>
    <cellStyle name="Notiz 3 6 4 3 2 3" xfId="10528" xr:uid="{00000000-0005-0000-0000-0000E9870000}"/>
    <cellStyle name="Notiz 3 6 4 3 2 3 2" xfId="22256" xr:uid="{00000000-0005-0000-0000-0000EA870000}"/>
    <cellStyle name="Notiz 3 6 4 3 2 3 3" xfId="33983" xr:uid="{00000000-0005-0000-0000-0000EB870000}"/>
    <cellStyle name="Notiz 3 6 4 3 2 4" xfId="14446" xr:uid="{00000000-0005-0000-0000-0000EC870000}"/>
    <cellStyle name="Notiz 3 6 4 3 2 5" xfId="26173" xr:uid="{00000000-0005-0000-0000-0000ED870000}"/>
    <cellStyle name="Notiz 3 6 4 3 3" xfId="4016" xr:uid="{00000000-0005-0000-0000-0000EE870000}"/>
    <cellStyle name="Notiz 3 6 4 3 3 2" xfId="7921" xr:uid="{00000000-0005-0000-0000-0000EF870000}"/>
    <cellStyle name="Notiz 3 6 4 3 3 2 2" xfId="19649" xr:uid="{00000000-0005-0000-0000-0000F0870000}"/>
    <cellStyle name="Notiz 3 6 4 3 3 2 3" xfId="31376" xr:uid="{00000000-0005-0000-0000-0000F1870000}"/>
    <cellStyle name="Notiz 3 6 4 3 3 3" xfId="11826" xr:uid="{00000000-0005-0000-0000-0000F2870000}"/>
    <cellStyle name="Notiz 3 6 4 3 3 3 2" xfId="23554" xr:uid="{00000000-0005-0000-0000-0000F3870000}"/>
    <cellStyle name="Notiz 3 6 4 3 3 3 3" xfId="35281" xr:uid="{00000000-0005-0000-0000-0000F4870000}"/>
    <cellStyle name="Notiz 3 6 4 3 3 4" xfId="15744" xr:uid="{00000000-0005-0000-0000-0000F5870000}"/>
    <cellStyle name="Notiz 3 6 4 3 3 5" xfId="27471" xr:uid="{00000000-0005-0000-0000-0000F6870000}"/>
    <cellStyle name="Notiz 3 6 4 3 4" xfId="5325" xr:uid="{00000000-0005-0000-0000-0000F7870000}"/>
    <cellStyle name="Notiz 3 6 4 3 4 2" xfId="17053" xr:uid="{00000000-0005-0000-0000-0000F8870000}"/>
    <cellStyle name="Notiz 3 6 4 3 4 3" xfId="28780" xr:uid="{00000000-0005-0000-0000-0000F9870000}"/>
    <cellStyle name="Notiz 3 6 4 3 5" xfId="9230" xr:uid="{00000000-0005-0000-0000-0000FA870000}"/>
    <cellStyle name="Notiz 3 6 4 3 5 2" xfId="20958" xr:uid="{00000000-0005-0000-0000-0000FB870000}"/>
    <cellStyle name="Notiz 3 6 4 3 5 3" xfId="32685" xr:uid="{00000000-0005-0000-0000-0000FC870000}"/>
    <cellStyle name="Notiz 3 6 4 3 6" xfId="13148" xr:uid="{00000000-0005-0000-0000-0000FD870000}"/>
    <cellStyle name="Notiz 3 6 4 3 7" xfId="24875" xr:uid="{00000000-0005-0000-0000-0000FE870000}"/>
    <cellStyle name="Notiz 3 6 4 4" xfId="1860" xr:uid="{00000000-0005-0000-0000-0000FF870000}"/>
    <cellStyle name="Notiz 3 6 4 4 2" xfId="5765" xr:uid="{00000000-0005-0000-0000-000000880000}"/>
    <cellStyle name="Notiz 3 6 4 4 2 2" xfId="17493" xr:uid="{00000000-0005-0000-0000-000001880000}"/>
    <cellStyle name="Notiz 3 6 4 4 2 3" xfId="29220" xr:uid="{00000000-0005-0000-0000-000002880000}"/>
    <cellStyle name="Notiz 3 6 4 4 3" xfId="9670" xr:uid="{00000000-0005-0000-0000-000003880000}"/>
    <cellStyle name="Notiz 3 6 4 4 3 2" xfId="21398" xr:uid="{00000000-0005-0000-0000-000004880000}"/>
    <cellStyle name="Notiz 3 6 4 4 3 3" xfId="33125" xr:uid="{00000000-0005-0000-0000-000005880000}"/>
    <cellStyle name="Notiz 3 6 4 4 4" xfId="13588" xr:uid="{00000000-0005-0000-0000-000006880000}"/>
    <cellStyle name="Notiz 3 6 4 4 5" xfId="25315" xr:uid="{00000000-0005-0000-0000-000007880000}"/>
    <cellStyle name="Notiz 3 6 4 5" xfId="3158" xr:uid="{00000000-0005-0000-0000-000008880000}"/>
    <cellStyle name="Notiz 3 6 4 5 2" xfId="7063" xr:uid="{00000000-0005-0000-0000-000009880000}"/>
    <cellStyle name="Notiz 3 6 4 5 2 2" xfId="18791" xr:uid="{00000000-0005-0000-0000-00000A880000}"/>
    <cellStyle name="Notiz 3 6 4 5 2 3" xfId="30518" xr:uid="{00000000-0005-0000-0000-00000B880000}"/>
    <cellStyle name="Notiz 3 6 4 5 3" xfId="10968" xr:uid="{00000000-0005-0000-0000-00000C880000}"/>
    <cellStyle name="Notiz 3 6 4 5 3 2" xfId="22696" xr:uid="{00000000-0005-0000-0000-00000D880000}"/>
    <cellStyle name="Notiz 3 6 4 5 3 3" xfId="34423" xr:uid="{00000000-0005-0000-0000-00000E880000}"/>
    <cellStyle name="Notiz 3 6 4 5 4" xfId="14886" xr:uid="{00000000-0005-0000-0000-00000F880000}"/>
    <cellStyle name="Notiz 3 6 4 5 5" xfId="26613" xr:uid="{00000000-0005-0000-0000-000010880000}"/>
    <cellStyle name="Notiz 3 6 4 6" xfId="4467" xr:uid="{00000000-0005-0000-0000-000011880000}"/>
    <cellStyle name="Notiz 3 6 4 6 2" xfId="16195" xr:uid="{00000000-0005-0000-0000-000012880000}"/>
    <cellStyle name="Notiz 3 6 4 6 3" xfId="27922" xr:uid="{00000000-0005-0000-0000-000013880000}"/>
    <cellStyle name="Notiz 3 6 4 7" xfId="8372" xr:uid="{00000000-0005-0000-0000-000014880000}"/>
    <cellStyle name="Notiz 3 6 4 7 2" xfId="20100" xr:uid="{00000000-0005-0000-0000-000015880000}"/>
    <cellStyle name="Notiz 3 6 4 7 3" xfId="31827" xr:uid="{00000000-0005-0000-0000-000016880000}"/>
    <cellStyle name="Notiz 3 6 4 8" xfId="12290" xr:uid="{00000000-0005-0000-0000-000017880000}"/>
    <cellStyle name="Notiz 3 6 4 9" xfId="24017" xr:uid="{00000000-0005-0000-0000-000018880000}"/>
    <cellStyle name="Notiz 3 6 5" xfId="707" xr:uid="{00000000-0005-0000-0000-000019880000}"/>
    <cellStyle name="Notiz 3 6 5 2" xfId="2005" xr:uid="{00000000-0005-0000-0000-00001A880000}"/>
    <cellStyle name="Notiz 3 6 5 2 2" xfId="5910" xr:uid="{00000000-0005-0000-0000-00001B880000}"/>
    <cellStyle name="Notiz 3 6 5 2 2 2" xfId="17638" xr:uid="{00000000-0005-0000-0000-00001C880000}"/>
    <cellStyle name="Notiz 3 6 5 2 2 3" xfId="29365" xr:uid="{00000000-0005-0000-0000-00001D880000}"/>
    <cellStyle name="Notiz 3 6 5 2 3" xfId="9815" xr:uid="{00000000-0005-0000-0000-00001E880000}"/>
    <cellStyle name="Notiz 3 6 5 2 3 2" xfId="21543" xr:uid="{00000000-0005-0000-0000-00001F880000}"/>
    <cellStyle name="Notiz 3 6 5 2 3 3" xfId="33270" xr:uid="{00000000-0005-0000-0000-000020880000}"/>
    <cellStyle name="Notiz 3 6 5 2 4" xfId="13733" xr:uid="{00000000-0005-0000-0000-000021880000}"/>
    <cellStyle name="Notiz 3 6 5 2 5" xfId="25460" xr:uid="{00000000-0005-0000-0000-000022880000}"/>
    <cellStyle name="Notiz 3 6 5 3" xfId="3303" xr:uid="{00000000-0005-0000-0000-000023880000}"/>
    <cellStyle name="Notiz 3 6 5 3 2" xfId="7208" xr:uid="{00000000-0005-0000-0000-000024880000}"/>
    <cellStyle name="Notiz 3 6 5 3 2 2" xfId="18936" xr:uid="{00000000-0005-0000-0000-000025880000}"/>
    <cellStyle name="Notiz 3 6 5 3 2 3" xfId="30663" xr:uid="{00000000-0005-0000-0000-000026880000}"/>
    <cellStyle name="Notiz 3 6 5 3 3" xfId="11113" xr:uid="{00000000-0005-0000-0000-000027880000}"/>
    <cellStyle name="Notiz 3 6 5 3 3 2" xfId="22841" xr:uid="{00000000-0005-0000-0000-000028880000}"/>
    <cellStyle name="Notiz 3 6 5 3 3 3" xfId="34568" xr:uid="{00000000-0005-0000-0000-000029880000}"/>
    <cellStyle name="Notiz 3 6 5 3 4" xfId="15031" xr:uid="{00000000-0005-0000-0000-00002A880000}"/>
    <cellStyle name="Notiz 3 6 5 3 5" xfId="26758" xr:uid="{00000000-0005-0000-0000-00002B880000}"/>
    <cellStyle name="Notiz 3 6 5 4" xfId="4612" xr:uid="{00000000-0005-0000-0000-00002C880000}"/>
    <cellStyle name="Notiz 3 6 5 4 2" xfId="16340" xr:uid="{00000000-0005-0000-0000-00002D880000}"/>
    <cellStyle name="Notiz 3 6 5 4 3" xfId="28067" xr:uid="{00000000-0005-0000-0000-00002E880000}"/>
    <cellStyle name="Notiz 3 6 5 5" xfId="8517" xr:uid="{00000000-0005-0000-0000-00002F880000}"/>
    <cellStyle name="Notiz 3 6 5 5 2" xfId="20245" xr:uid="{00000000-0005-0000-0000-000030880000}"/>
    <cellStyle name="Notiz 3 6 5 5 3" xfId="31972" xr:uid="{00000000-0005-0000-0000-000031880000}"/>
    <cellStyle name="Notiz 3 6 5 6" xfId="12435" xr:uid="{00000000-0005-0000-0000-000032880000}"/>
    <cellStyle name="Notiz 3 6 5 7" xfId="24162" xr:uid="{00000000-0005-0000-0000-000033880000}"/>
    <cellStyle name="Notiz 3 6 6" xfId="1136" xr:uid="{00000000-0005-0000-0000-000034880000}"/>
    <cellStyle name="Notiz 3 6 6 2" xfId="2434" xr:uid="{00000000-0005-0000-0000-000035880000}"/>
    <cellStyle name="Notiz 3 6 6 2 2" xfId="6339" xr:uid="{00000000-0005-0000-0000-000036880000}"/>
    <cellStyle name="Notiz 3 6 6 2 2 2" xfId="18067" xr:uid="{00000000-0005-0000-0000-000037880000}"/>
    <cellStyle name="Notiz 3 6 6 2 2 3" xfId="29794" xr:uid="{00000000-0005-0000-0000-000038880000}"/>
    <cellStyle name="Notiz 3 6 6 2 3" xfId="10244" xr:uid="{00000000-0005-0000-0000-000039880000}"/>
    <cellStyle name="Notiz 3 6 6 2 3 2" xfId="21972" xr:uid="{00000000-0005-0000-0000-00003A880000}"/>
    <cellStyle name="Notiz 3 6 6 2 3 3" xfId="33699" xr:uid="{00000000-0005-0000-0000-00003B880000}"/>
    <cellStyle name="Notiz 3 6 6 2 4" xfId="14162" xr:uid="{00000000-0005-0000-0000-00003C880000}"/>
    <cellStyle name="Notiz 3 6 6 2 5" xfId="25889" xr:uid="{00000000-0005-0000-0000-00003D880000}"/>
    <cellStyle name="Notiz 3 6 6 3" xfId="3732" xr:uid="{00000000-0005-0000-0000-00003E880000}"/>
    <cellStyle name="Notiz 3 6 6 3 2" xfId="7637" xr:uid="{00000000-0005-0000-0000-00003F880000}"/>
    <cellStyle name="Notiz 3 6 6 3 2 2" xfId="19365" xr:uid="{00000000-0005-0000-0000-000040880000}"/>
    <cellStyle name="Notiz 3 6 6 3 2 3" xfId="31092" xr:uid="{00000000-0005-0000-0000-000041880000}"/>
    <cellStyle name="Notiz 3 6 6 3 3" xfId="11542" xr:uid="{00000000-0005-0000-0000-000042880000}"/>
    <cellStyle name="Notiz 3 6 6 3 3 2" xfId="23270" xr:uid="{00000000-0005-0000-0000-000043880000}"/>
    <cellStyle name="Notiz 3 6 6 3 3 3" xfId="34997" xr:uid="{00000000-0005-0000-0000-000044880000}"/>
    <cellStyle name="Notiz 3 6 6 3 4" xfId="15460" xr:uid="{00000000-0005-0000-0000-000045880000}"/>
    <cellStyle name="Notiz 3 6 6 3 5" xfId="27187" xr:uid="{00000000-0005-0000-0000-000046880000}"/>
    <cellStyle name="Notiz 3 6 6 4" xfId="5041" xr:uid="{00000000-0005-0000-0000-000047880000}"/>
    <cellStyle name="Notiz 3 6 6 4 2" xfId="16769" xr:uid="{00000000-0005-0000-0000-000048880000}"/>
    <cellStyle name="Notiz 3 6 6 4 3" xfId="28496" xr:uid="{00000000-0005-0000-0000-000049880000}"/>
    <cellStyle name="Notiz 3 6 6 5" xfId="8946" xr:uid="{00000000-0005-0000-0000-00004A880000}"/>
    <cellStyle name="Notiz 3 6 6 5 2" xfId="20674" xr:uid="{00000000-0005-0000-0000-00004B880000}"/>
    <cellStyle name="Notiz 3 6 6 5 3" xfId="32401" xr:uid="{00000000-0005-0000-0000-00004C880000}"/>
    <cellStyle name="Notiz 3 6 6 6" xfId="12864" xr:uid="{00000000-0005-0000-0000-00004D880000}"/>
    <cellStyle name="Notiz 3 6 6 7" xfId="24591" xr:uid="{00000000-0005-0000-0000-00004E880000}"/>
    <cellStyle name="Notiz 3 6 7" xfId="1576" xr:uid="{00000000-0005-0000-0000-00004F880000}"/>
    <cellStyle name="Notiz 3 6 7 2" xfId="5481" xr:uid="{00000000-0005-0000-0000-000050880000}"/>
    <cellStyle name="Notiz 3 6 7 2 2" xfId="17209" xr:uid="{00000000-0005-0000-0000-000051880000}"/>
    <cellStyle name="Notiz 3 6 7 2 3" xfId="28936" xr:uid="{00000000-0005-0000-0000-000052880000}"/>
    <cellStyle name="Notiz 3 6 7 3" xfId="9386" xr:uid="{00000000-0005-0000-0000-000053880000}"/>
    <cellStyle name="Notiz 3 6 7 3 2" xfId="21114" xr:uid="{00000000-0005-0000-0000-000054880000}"/>
    <cellStyle name="Notiz 3 6 7 3 3" xfId="32841" xr:uid="{00000000-0005-0000-0000-000055880000}"/>
    <cellStyle name="Notiz 3 6 7 4" xfId="13304" xr:uid="{00000000-0005-0000-0000-000056880000}"/>
    <cellStyle name="Notiz 3 6 7 5" xfId="25031" xr:uid="{00000000-0005-0000-0000-000057880000}"/>
    <cellStyle name="Notiz 3 6 8" xfId="2874" xr:uid="{00000000-0005-0000-0000-000058880000}"/>
    <cellStyle name="Notiz 3 6 8 2" xfId="6779" xr:uid="{00000000-0005-0000-0000-000059880000}"/>
    <cellStyle name="Notiz 3 6 8 2 2" xfId="18507" xr:uid="{00000000-0005-0000-0000-00005A880000}"/>
    <cellStyle name="Notiz 3 6 8 2 3" xfId="30234" xr:uid="{00000000-0005-0000-0000-00005B880000}"/>
    <cellStyle name="Notiz 3 6 8 3" xfId="10684" xr:uid="{00000000-0005-0000-0000-00005C880000}"/>
    <cellStyle name="Notiz 3 6 8 3 2" xfId="22412" xr:uid="{00000000-0005-0000-0000-00005D880000}"/>
    <cellStyle name="Notiz 3 6 8 3 3" xfId="34139" xr:uid="{00000000-0005-0000-0000-00005E880000}"/>
    <cellStyle name="Notiz 3 6 8 4" xfId="14602" xr:uid="{00000000-0005-0000-0000-00005F880000}"/>
    <cellStyle name="Notiz 3 6 8 5" xfId="26329" xr:uid="{00000000-0005-0000-0000-000060880000}"/>
    <cellStyle name="Notiz 3 6 9" xfId="4183" xr:uid="{00000000-0005-0000-0000-000061880000}"/>
    <cellStyle name="Notiz 3 6 9 2" xfId="15911" xr:uid="{00000000-0005-0000-0000-000062880000}"/>
    <cellStyle name="Notiz 3 6 9 3" xfId="27638" xr:uid="{00000000-0005-0000-0000-000063880000}"/>
    <cellStyle name="Notiz 3 7" xfId="265" xr:uid="{00000000-0005-0000-0000-000064880000}"/>
    <cellStyle name="Notiz 3 7 10" xfId="8075" xr:uid="{00000000-0005-0000-0000-000065880000}"/>
    <cellStyle name="Notiz 3 7 10 2" xfId="19803" xr:uid="{00000000-0005-0000-0000-000066880000}"/>
    <cellStyle name="Notiz 3 7 10 3" xfId="31530" xr:uid="{00000000-0005-0000-0000-000067880000}"/>
    <cellStyle name="Notiz 3 7 11" xfId="11993" xr:uid="{00000000-0005-0000-0000-000068880000}"/>
    <cellStyle name="Notiz 3 7 12" xfId="23720" xr:uid="{00000000-0005-0000-0000-000069880000}"/>
    <cellStyle name="Notiz 3 7 2" xfId="376" xr:uid="{00000000-0005-0000-0000-00006A880000}"/>
    <cellStyle name="Notiz 3 7 2 2" xfId="805" xr:uid="{00000000-0005-0000-0000-00006B880000}"/>
    <cellStyle name="Notiz 3 7 2 2 2" xfId="2103" xr:uid="{00000000-0005-0000-0000-00006C880000}"/>
    <cellStyle name="Notiz 3 7 2 2 2 2" xfId="6008" xr:uid="{00000000-0005-0000-0000-00006D880000}"/>
    <cellStyle name="Notiz 3 7 2 2 2 2 2" xfId="17736" xr:uid="{00000000-0005-0000-0000-00006E880000}"/>
    <cellStyle name="Notiz 3 7 2 2 2 2 3" xfId="29463" xr:uid="{00000000-0005-0000-0000-00006F880000}"/>
    <cellStyle name="Notiz 3 7 2 2 2 3" xfId="9913" xr:uid="{00000000-0005-0000-0000-000070880000}"/>
    <cellStyle name="Notiz 3 7 2 2 2 3 2" xfId="21641" xr:uid="{00000000-0005-0000-0000-000071880000}"/>
    <cellStyle name="Notiz 3 7 2 2 2 3 3" xfId="33368" xr:uid="{00000000-0005-0000-0000-000072880000}"/>
    <cellStyle name="Notiz 3 7 2 2 2 4" xfId="13831" xr:uid="{00000000-0005-0000-0000-000073880000}"/>
    <cellStyle name="Notiz 3 7 2 2 2 5" xfId="25558" xr:uid="{00000000-0005-0000-0000-000074880000}"/>
    <cellStyle name="Notiz 3 7 2 2 3" xfId="3401" xr:uid="{00000000-0005-0000-0000-000075880000}"/>
    <cellStyle name="Notiz 3 7 2 2 3 2" xfId="7306" xr:uid="{00000000-0005-0000-0000-000076880000}"/>
    <cellStyle name="Notiz 3 7 2 2 3 2 2" xfId="19034" xr:uid="{00000000-0005-0000-0000-000077880000}"/>
    <cellStyle name="Notiz 3 7 2 2 3 2 3" xfId="30761" xr:uid="{00000000-0005-0000-0000-000078880000}"/>
    <cellStyle name="Notiz 3 7 2 2 3 3" xfId="11211" xr:uid="{00000000-0005-0000-0000-000079880000}"/>
    <cellStyle name="Notiz 3 7 2 2 3 3 2" xfId="22939" xr:uid="{00000000-0005-0000-0000-00007A880000}"/>
    <cellStyle name="Notiz 3 7 2 2 3 3 3" xfId="34666" xr:uid="{00000000-0005-0000-0000-00007B880000}"/>
    <cellStyle name="Notiz 3 7 2 2 3 4" xfId="15129" xr:uid="{00000000-0005-0000-0000-00007C880000}"/>
    <cellStyle name="Notiz 3 7 2 2 3 5" xfId="26856" xr:uid="{00000000-0005-0000-0000-00007D880000}"/>
    <cellStyle name="Notiz 3 7 2 2 4" xfId="4710" xr:uid="{00000000-0005-0000-0000-00007E880000}"/>
    <cellStyle name="Notiz 3 7 2 2 4 2" xfId="16438" xr:uid="{00000000-0005-0000-0000-00007F880000}"/>
    <cellStyle name="Notiz 3 7 2 2 4 3" xfId="28165" xr:uid="{00000000-0005-0000-0000-000080880000}"/>
    <cellStyle name="Notiz 3 7 2 2 5" xfId="8615" xr:uid="{00000000-0005-0000-0000-000081880000}"/>
    <cellStyle name="Notiz 3 7 2 2 5 2" xfId="20343" xr:uid="{00000000-0005-0000-0000-000082880000}"/>
    <cellStyle name="Notiz 3 7 2 2 5 3" xfId="32070" xr:uid="{00000000-0005-0000-0000-000083880000}"/>
    <cellStyle name="Notiz 3 7 2 2 6" xfId="12533" xr:uid="{00000000-0005-0000-0000-000084880000}"/>
    <cellStyle name="Notiz 3 7 2 2 7" xfId="24260" xr:uid="{00000000-0005-0000-0000-000085880000}"/>
    <cellStyle name="Notiz 3 7 2 3" xfId="1234" xr:uid="{00000000-0005-0000-0000-000086880000}"/>
    <cellStyle name="Notiz 3 7 2 3 2" xfId="2532" xr:uid="{00000000-0005-0000-0000-000087880000}"/>
    <cellStyle name="Notiz 3 7 2 3 2 2" xfId="6437" xr:uid="{00000000-0005-0000-0000-000088880000}"/>
    <cellStyle name="Notiz 3 7 2 3 2 2 2" xfId="18165" xr:uid="{00000000-0005-0000-0000-000089880000}"/>
    <cellStyle name="Notiz 3 7 2 3 2 2 3" xfId="29892" xr:uid="{00000000-0005-0000-0000-00008A880000}"/>
    <cellStyle name="Notiz 3 7 2 3 2 3" xfId="10342" xr:uid="{00000000-0005-0000-0000-00008B880000}"/>
    <cellStyle name="Notiz 3 7 2 3 2 3 2" xfId="22070" xr:uid="{00000000-0005-0000-0000-00008C880000}"/>
    <cellStyle name="Notiz 3 7 2 3 2 3 3" xfId="33797" xr:uid="{00000000-0005-0000-0000-00008D880000}"/>
    <cellStyle name="Notiz 3 7 2 3 2 4" xfId="14260" xr:uid="{00000000-0005-0000-0000-00008E880000}"/>
    <cellStyle name="Notiz 3 7 2 3 2 5" xfId="25987" xr:uid="{00000000-0005-0000-0000-00008F880000}"/>
    <cellStyle name="Notiz 3 7 2 3 3" xfId="3830" xr:uid="{00000000-0005-0000-0000-000090880000}"/>
    <cellStyle name="Notiz 3 7 2 3 3 2" xfId="7735" xr:uid="{00000000-0005-0000-0000-000091880000}"/>
    <cellStyle name="Notiz 3 7 2 3 3 2 2" xfId="19463" xr:uid="{00000000-0005-0000-0000-000092880000}"/>
    <cellStyle name="Notiz 3 7 2 3 3 2 3" xfId="31190" xr:uid="{00000000-0005-0000-0000-000093880000}"/>
    <cellStyle name="Notiz 3 7 2 3 3 3" xfId="11640" xr:uid="{00000000-0005-0000-0000-000094880000}"/>
    <cellStyle name="Notiz 3 7 2 3 3 3 2" xfId="23368" xr:uid="{00000000-0005-0000-0000-000095880000}"/>
    <cellStyle name="Notiz 3 7 2 3 3 3 3" xfId="35095" xr:uid="{00000000-0005-0000-0000-000096880000}"/>
    <cellStyle name="Notiz 3 7 2 3 3 4" xfId="15558" xr:uid="{00000000-0005-0000-0000-000097880000}"/>
    <cellStyle name="Notiz 3 7 2 3 3 5" xfId="27285" xr:uid="{00000000-0005-0000-0000-000098880000}"/>
    <cellStyle name="Notiz 3 7 2 3 4" xfId="5139" xr:uid="{00000000-0005-0000-0000-000099880000}"/>
    <cellStyle name="Notiz 3 7 2 3 4 2" xfId="16867" xr:uid="{00000000-0005-0000-0000-00009A880000}"/>
    <cellStyle name="Notiz 3 7 2 3 4 3" xfId="28594" xr:uid="{00000000-0005-0000-0000-00009B880000}"/>
    <cellStyle name="Notiz 3 7 2 3 5" xfId="9044" xr:uid="{00000000-0005-0000-0000-00009C880000}"/>
    <cellStyle name="Notiz 3 7 2 3 5 2" xfId="20772" xr:uid="{00000000-0005-0000-0000-00009D880000}"/>
    <cellStyle name="Notiz 3 7 2 3 5 3" xfId="32499" xr:uid="{00000000-0005-0000-0000-00009E880000}"/>
    <cellStyle name="Notiz 3 7 2 3 6" xfId="12962" xr:uid="{00000000-0005-0000-0000-00009F880000}"/>
    <cellStyle name="Notiz 3 7 2 3 7" xfId="24689" xr:uid="{00000000-0005-0000-0000-0000A0880000}"/>
    <cellStyle name="Notiz 3 7 2 4" xfId="1674" xr:uid="{00000000-0005-0000-0000-0000A1880000}"/>
    <cellStyle name="Notiz 3 7 2 4 2" xfId="5579" xr:uid="{00000000-0005-0000-0000-0000A2880000}"/>
    <cellStyle name="Notiz 3 7 2 4 2 2" xfId="17307" xr:uid="{00000000-0005-0000-0000-0000A3880000}"/>
    <cellStyle name="Notiz 3 7 2 4 2 3" xfId="29034" xr:uid="{00000000-0005-0000-0000-0000A4880000}"/>
    <cellStyle name="Notiz 3 7 2 4 3" xfId="9484" xr:uid="{00000000-0005-0000-0000-0000A5880000}"/>
    <cellStyle name="Notiz 3 7 2 4 3 2" xfId="21212" xr:uid="{00000000-0005-0000-0000-0000A6880000}"/>
    <cellStyle name="Notiz 3 7 2 4 3 3" xfId="32939" xr:uid="{00000000-0005-0000-0000-0000A7880000}"/>
    <cellStyle name="Notiz 3 7 2 4 4" xfId="13402" xr:uid="{00000000-0005-0000-0000-0000A8880000}"/>
    <cellStyle name="Notiz 3 7 2 4 5" xfId="25129" xr:uid="{00000000-0005-0000-0000-0000A9880000}"/>
    <cellStyle name="Notiz 3 7 2 5" xfId="2972" xr:uid="{00000000-0005-0000-0000-0000AA880000}"/>
    <cellStyle name="Notiz 3 7 2 5 2" xfId="6877" xr:uid="{00000000-0005-0000-0000-0000AB880000}"/>
    <cellStyle name="Notiz 3 7 2 5 2 2" xfId="18605" xr:uid="{00000000-0005-0000-0000-0000AC880000}"/>
    <cellStyle name="Notiz 3 7 2 5 2 3" xfId="30332" xr:uid="{00000000-0005-0000-0000-0000AD880000}"/>
    <cellStyle name="Notiz 3 7 2 5 3" xfId="10782" xr:uid="{00000000-0005-0000-0000-0000AE880000}"/>
    <cellStyle name="Notiz 3 7 2 5 3 2" xfId="22510" xr:uid="{00000000-0005-0000-0000-0000AF880000}"/>
    <cellStyle name="Notiz 3 7 2 5 3 3" xfId="34237" xr:uid="{00000000-0005-0000-0000-0000B0880000}"/>
    <cellStyle name="Notiz 3 7 2 5 4" xfId="14700" xr:uid="{00000000-0005-0000-0000-0000B1880000}"/>
    <cellStyle name="Notiz 3 7 2 5 5" xfId="26427" xr:uid="{00000000-0005-0000-0000-0000B2880000}"/>
    <cellStyle name="Notiz 3 7 2 6" xfId="4281" xr:uid="{00000000-0005-0000-0000-0000B3880000}"/>
    <cellStyle name="Notiz 3 7 2 6 2" xfId="16009" xr:uid="{00000000-0005-0000-0000-0000B4880000}"/>
    <cellStyle name="Notiz 3 7 2 6 3" xfId="27736" xr:uid="{00000000-0005-0000-0000-0000B5880000}"/>
    <cellStyle name="Notiz 3 7 2 7" xfId="8186" xr:uid="{00000000-0005-0000-0000-0000B6880000}"/>
    <cellStyle name="Notiz 3 7 2 7 2" xfId="19914" xr:uid="{00000000-0005-0000-0000-0000B7880000}"/>
    <cellStyle name="Notiz 3 7 2 7 3" xfId="31641" xr:uid="{00000000-0005-0000-0000-0000B8880000}"/>
    <cellStyle name="Notiz 3 7 2 8" xfId="12104" xr:uid="{00000000-0005-0000-0000-0000B9880000}"/>
    <cellStyle name="Notiz 3 7 2 9" xfId="23831" xr:uid="{00000000-0005-0000-0000-0000BA880000}"/>
    <cellStyle name="Notiz 3 7 3" xfId="475" xr:uid="{00000000-0005-0000-0000-0000BB880000}"/>
    <cellStyle name="Notiz 3 7 3 2" xfId="904" xr:uid="{00000000-0005-0000-0000-0000BC880000}"/>
    <cellStyle name="Notiz 3 7 3 2 2" xfId="2202" xr:uid="{00000000-0005-0000-0000-0000BD880000}"/>
    <cellStyle name="Notiz 3 7 3 2 2 2" xfId="6107" xr:uid="{00000000-0005-0000-0000-0000BE880000}"/>
    <cellStyle name="Notiz 3 7 3 2 2 2 2" xfId="17835" xr:uid="{00000000-0005-0000-0000-0000BF880000}"/>
    <cellStyle name="Notiz 3 7 3 2 2 2 3" xfId="29562" xr:uid="{00000000-0005-0000-0000-0000C0880000}"/>
    <cellStyle name="Notiz 3 7 3 2 2 3" xfId="10012" xr:uid="{00000000-0005-0000-0000-0000C1880000}"/>
    <cellStyle name="Notiz 3 7 3 2 2 3 2" xfId="21740" xr:uid="{00000000-0005-0000-0000-0000C2880000}"/>
    <cellStyle name="Notiz 3 7 3 2 2 3 3" xfId="33467" xr:uid="{00000000-0005-0000-0000-0000C3880000}"/>
    <cellStyle name="Notiz 3 7 3 2 2 4" xfId="13930" xr:uid="{00000000-0005-0000-0000-0000C4880000}"/>
    <cellStyle name="Notiz 3 7 3 2 2 5" xfId="25657" xr:uid="{00000000-0005-0000-0000-0000C5880000}"/>
    <cellStyle name="Notiz 3 7 3 2 3" xfId="3500" xr:uid="{00000000-0005-0000-0000-0000C6880000}"/>
    <cellStyle name="Notiz 3 7 3 2 3 2" xfId="7405" xr:uid="{00000000-0005-0000-0000-0000C7880000}"/>
    <cellStyle name="Notiz 3 7 3 2 3 2 2" xfId="19133" xr:uid="{00000000-0005-0000-0000-0000C8880000}"/>
    <cellStyle name="Notiz 3 7 3 2 3 2 3" xfId="30860" xr:uid="{00000000-0005-0000-0000-0000C9880000}"/>
    <cellStyle name="Notiz 3 7 3 2 3 3" xfId="11310" xr:uid="{00000000-0005-0000-0000-0000CA880000}"/>
    <cellStyle name="Notiz 3 7 3 2 3 3 2" xfId="23038" xr:uid="{00000000-0005-0000-0000-0000CB880000}"/>
    <cellStyle name="Notiz 3 7 3 2 3 3 3" xfId="34765" xr:uid="{00000000-0005-0000-0000-0000CC880000}"/>
    <cellStyle name="Notiz 3 7 3 2 3 4" xfId="15228" xr:uid="{00000000-0005-0000-0000-0000CD880000}"/>
    <cellStyle name="Notiz 3 7 3 2 3 5" xfId="26955" xr:uid="{00000000-0005-0000-0000-0000CE880000}"/>
    <cellStyle name="Notiz 3 7 3 2 4" xfId="4809" xr:uid="{00000000-0005-0000-0000-0000CF880000}"/>
    <cellStyle name="Notiz 3 7 3 2 4 2" xfId="16537" xr:uid="{00000000-0005-0000-0000-0000D0880000}"/>
    <cellStyle name="Notiz 3 7 3 2 4 3" xfId="28264" xr:uid="{00000000-0005-0000-0000-0000D1880000}"/>
    <cellStyle name="Notiz 3 7 3 2 5" xfId="8714" xr:uid="{00000000-0005-0000-0000-0000D2880000}"/>
    <cellStyle name="Notiz 3 7 3 2 5 2" xfId="20442" xr:uid="{00000000-0005-0000-0000-0000D3880000}"/>
    <cellStyle name="Notiz 3 7 3 2 5 3" xfId="32169" xr:uid="{00000000-0005-0000-0000-0000D4880000}"/>
    <cellStyle name="Notiz 3 7 3 2 6" xfId="12632" xr:uid="{00000000-0005-0000-0000-0000D5880000}"/>
    <cellStyle name="Notiz 3 7 3 2 7" xfId="24359" xr:uid="{00000000-0005-0000-0000-0000D6880000}"/>
    <cellStyle name="Notiz 3 7 3 3" xfId="1333" xr:uid="{00000000-0005-0000-0000-0000D7880000}"/>
    <cellStyle name="Notiz 3 7 3 3 2" xfId="2631" xr:uid="{00000000-0005-0000-0000-0000D8880000}"/>
    <cellStyle name="Notiz 3 7 3 3 2 2" xfId="6536" xr:uid="{00000000-0005-0000-0000-0000D9880000}"/>
    <cellStyle name="Notiz 3 7 3 3 2 2 2" xfId="18264" xr:uid="{00000000-0005-0000-0000-0000DA880000}"/>
    <cellStyle name="Notiz 3 7 3 3 2 2 3" xfId="29991" xr:uid="{00000000-0005-0000-0000-0000DB880000}"/>
    <cellStyle name="Notiz 3 7 3 3 2 3" xfId="10441" xr:uid="{00000000-0005-0000-0000-0000DC880000}"/>
    <cellStyle name="Notiz 3 7 3 3 2 3 2" xfId="22169" xr:uid="{00000000-0005-0000-0000-0000DD880000}"/>
    <cellStyle name="Notiz 3 7 3 3 2 3 3" xfId="33896" xr:uid="{00000000-0005-0000-0000-0000DE880000}"/>
    <cellStyle name="Notiz 3 7 3 3 2 4" xfId="14359" xr:uid="{00000000-0005-0000-0000-0000DF880000}"/>
    <cellStyle name="Notiz 3 7 3 3 2 5" xfId="26086" xr:uid="{00000000-0005-0000-0000-0000E0880000}"/>
    <cellStyle name="Notiz 3 7 3 3 3" xfId="3929" xr:uid="{00000000-0005-0000-0000-0000E1880000}"/>
    <cellStyle name="Notiz 3 7 3 3 3 2" xfId="7834" xr:uid="{00000000-0005-0000-0000-0000E2880000}"/>
    <cellStyle name="Notiz 3 7 3 3 3 2 2" xfId="19562" xr:uid="{00000000-0005-0000-0000-0000E3880000}"/>
    <cellStyle name="Notiz 3 7 3 3 3 2 3" xfId="31289" xr:uid="{00000000-0005-0000-0000-0000E4880000}"/>
    <cellStyle name="Notiz 3 7 3 3 3 3" xfId="11739" xr:uid="{00000000-0005-0000-0000-0000E5880000}"/>
    <cellStyle name="Notiz 3 7 3 3 3 3 2" xfId="23467" xr:uid="{00000000-0005-0000-0000-0000E6880000}"/>
    <cellStyle name="Notiz 3 7 3 3 3 3 3" xfId="35194" xr:uid="{00000000-0005-0000-0000-0000E7880000}"/>
    <cellStyle name="Notiz 3 7 3 3 3 4" xfId="15657" xr:uid="{00000000-0005-0000-0000-0000E8880000}"/>
    <cellStyle name="Notiz 3 7 3 3 3 5" xfId="27384" xr:uid="{00000000-0005-0000-0000-0000E9880000}"/>
    <cellStyle name="Notiz 3 7 3 3 4" xfId="5238" xr:uid="{00000000-0005-0000-0000-0000EA880000}"/>
    <cellStyle name="Notiz 3 7 3 3 4 2" xfId="16966" xr:uid="{00000000-0005-0000-0000-0000EB880000}"/>
    <cellStyle name="Notiz 3 7 3 3 4 3" xfId="28693" xr:uid="{00000000-0005-0000-0000-0000EC880000}"/>
    <cellStyle name="Notiz 3 7 3 3 5" xfId="9143" xr:uid="{00000000-0005-0000-0000-0000ED880000}"/>
    <cellStyle name="Notiz 3 7 3 3 5 2" xfId="20871" xr:uid="{00000000-0005-0000-0000-0000EE880000}"/>
    <cellStyle name="Notiz 3 7 3 3 5 3" xfId="32598" xr:uid="{00000000-0005-0000-0000-0000EF880000}"/>
    <cellStyle name="Notiz 3 7 3 3 6" xfId="13061" xr:uid="{00000000-0005-0000-0000-0000F0880000}"/>
    <cellStyle name="Notiz 3 7 3 3 7" xfId="24788" xr:uid="{00000000-0005-0000-0000-0000F1880000}"/>
    <cellStyle name="Notiz 3 7 3 4" xfId="1773" xr:uid="{00000000-0005-0000-0000-0000F2880000}"/>
    <cellStyle name="Notiz 3 7 3 4 2" xfId="5678" xr:uid="{00000000-0005-0000-0000-0000F3880000}"/>
    <cellStyle name="Notiz 3 7 3 4 2 2" xfId="17406" xr:uid="{00000000-0005-0000-0000-0000F4880000}"/>
    <cellStyle name="Notiz 3 7 3 4 2 3" xfId="29133" xr:uid="{00000000-0005-0000-0000-0000F5880000}"/>
    <cellStyle name="Notiz 3 7 3 4 3" xfId="9583" xr:uid="{00000000-0005-0000-0000-0000F6880000}"/>
    <cellStyle name="Notiz 3 7 3 4 3 2" xfId="21311" xr:uid="{00000000-0005-0000-0000-0000F7880000}"/>
    <cellStyle name="Notiz 3 7 3 4 3 3" xfId="33038" xr:uid="{00000000-0005-0000-0000-0000F8880000}"/>
    <cellStyle name="Notiz 3 7 3 4 4" xfId="13501" xr:uid="{00000000-0005-0000-0000-0000F9880000}"/>
    <cellStyle name="Notiz 3 7 3 4 5" xfId="25228" xr:uid="{00000000-0005-0000-0000-0000FA880000}"/>
    <cellStyle name="Notiz 3 7 3 5" xfId="3071" xr:uid="{00000000-0005-0000-0000-0000FB880000}"/>
    <cellStyle name="Notiz 3 7 3 5 2" xfId="6976" xr:uid="{00000000-0005-0000-0000-0000FC880000}"/>
    <cellStyle name="Notiz 3 7 3 5 2 2" xfId="18704" xr:uid="{00000000-0005-0000-0000-0000FD880000}"/>
    <cellStyle name="Notiz 3 7 3 5 2 3" xfId="30431" xr:uid="{00000000-0005-0000-0000-0000FE880000}"/>
    <cellStyle name="Notiz 3 7 3 5 3" xfId="10881" xr:uid="{00000000-0005-0000-0000-0000FF880000}"/>
    <cellStyle name="Notiz 3 7 3 5 3 2" xfId="22609" xr:uid="{00000000-0005-0000-0000-000000890000}"/>
    <cellStyle name="Notiz 3 7 3 5 3 3" xfId="34336" xr:uid="{00000000-0005-0000-0000-000001890000}"/>
    <cellStyle name="Notiz 3 7 3 5 4" xfId="14799" xr:uid="{00000000-0005-0000-0000-000002890000}"/>
    <cellStyle name="Notiz 3 7 3 5 5" xfId="26526" xr:uid="{00000000-0005-0000-0000-000003890000}"/>
    <cellStyle name="Notiz 3 7 3 6" xfId="4380" xr:uid="{00000000-0005-0000-0000-000004890000}"/>
    <cellStyle name="Notiz 3 7 3 6 2" xfId="16108" xr:uid="{00000000-0005-0000-0000-000005890000}"/>
    <cellStyle name="Notiz 3 7 3 6 3" xfId="27835" xr:uid="{00000000-0005-0000-0000-000006890000}"/>
    <cellStyle name="Notiz 3 7 3 7" xfId="8285" xr:uid="{00000000-0005-0000-0000-000007890000}"/>
    <cellStyle name="Notiz 3 7 3 7 2" xfId="20013" xr:uid="{00000000-0005-0000-0000-000008890000}"/>
    <cellStyle name="Notiz 3 7 3 7 3" xfId="31740" xr:uid="{00000000-0005-0000-0000-000009890000}"/>
    <cellStyle name="Notiz 3 7 3 8" xfId="12203" xr:uid="{00000000-0005-0000-0000-00000A890000}"/>
    <cellStyle name="Notiz 3 7 3 9" xfId="23930" xr:uid="{00000000-0005-0000-0000-00000B890000}"/>
    <cellStyle name="Notiz 3 7 4" xfId="574" xr:uid="{00000000-0005-0000-0000-00000C890000}"/>
    <cellStyle name="Notiz 3 7 4 2" xfId="1003" xr:uid="{00000000-0005-0000-0000-00000D890000}"/>
    <cellStyle name="Notiz 3 7 4 2 2" xfId="2301" xr:uid="{00000000-0005-0000-0000-00000E890000}"/>
    <cellStyle name="Notiz 3 7 4 2 2 2" xfId="6206" xr:uid="{00000000-0005-0000-0000-00000F890000}"/>
    <cellStyle name="Notiz 3 7 4 2 2 2 2" xfId="17934" xr:uid="{00000000-0005-0000-0000-000010890000}"/>
    <cellStyle name="Notiz 3 7 4 2 2 2 3" xfId="29661" xr:uid="{00000000-0005-0000-0000-000011890000}"/>
    <cellStyle name="Notiz 3 7 4 2 2 3" xfId="10111" xr:uid="{00000000-0005-0000-0000-000012890000}"/>
    <cellStyle name="Notiz 3 7 4 2 2 3 2" xfId="21839" xr:uid="{00000000-0005-0000-0000-000013890000}"/>
    <cellStyle name="Notiz 3 7 4 2 2 3 3" xfId="33566" xr:uid="{00000000-0005-0000-0000-000014890000}"/>
    <cellStyle name="Notiz 3 7 4 2 2 4" xfId="14029" xr:uid="{00000000-0005-0000-0000-000015890000}"/>
    <cellStyle name="Notiz 3 7 4 2 2 5" xfId="25756" xr:uid="{00000000-0005-0000-0000-000016890000}"/>
    <cellStyle name="Notiz 3 7 4 2 3" xfId="3599" xr:uid="{00000000-0005-0000-0000-000017890000}"/>
    <cellStyle name="Notiz 3 7 4 2 3 2" xfId="7504" xr:uid="{00000000-0005-0000-0000-000018890000}"/>
    <cellStyle name="Notiz 3 7 4 2 3 2 2" xfId="19232" xr:uid="{00000000-0005-0000-0000-000019890000}"/>
    <cellStyle name="Notiz 3 7 4 2 3 2 3" xfId="30959" xr:uid="{00000000-0005-0000-0000-00001A890000}"/>
    <cellStyle name="Notiz 3 7 4 2 3 3" xfId="11409" xr:uid="{00000000-0005-0000-0000-00001B890000}"/>
    <cellStyle name="Notiz 3 7 4 2 3 3 2" xfId="23137" xr:uid="{00000000-0005-0000-0000-00001C890000}"/>
    <cellStyle name="Notiz 3 7 4 2 3 3 3" xfId="34864" xr:uid="{00000000-0005-0000-0000-00001D890000}"/>
    <cellStyle name="Notiz 3 7 4 2 3 4" xfId="15327" xr:uid="{00000000-0005-0000-0000-00001E890000}"/>
    <cellStyle name="Notiz 3 7 4 2 3 5" xfId="27054" xr:uid="{00000000-0005-0000-0000-00001F890000}"/>
    <cellStyle name="Notiz 3 7 4 2 4" xfId="4908" xr:uid="{00000000-0005-0000-0000-000020890000}"/>
    <cellStyle name="Notiz 3 7 4 2 4 2" xfId="16636" xr:uid="{00000000-0005-0000-0000-000021890000}"/>
    <cellStyle name="Notiz 3 7 4 2 4 3" xfId="28363" xr:uid="{00000000-0005-0000-0000-000022890000}"/>
    <cellStyle name="Notiz 3 7 4 2 5" xfId="8813" xr:uid="{00000000-0005-0000-0000-000023890000}"/>
    <cellStyle name="Notiz 3 7 4 2 5 2" xfId="20541" xr:uid="{00000000-0005-0000-0000-000024890000}"/>
    <cellStyle name="Notiz 3 7 4 2 5 3" xfId="32268" xr:uid="{00000000-0005-0000-0000-000025890000}"/>
    <cellStyle name="Notiz 3 7 4 2 6" xfId="12731" xr:uid="{00000000-0005-0000-0000-000026890000}"/>
    <cellStyle name="Notiz 3 7 4 2 7" xfId="24458" xr:uid="{00000000-0005-0000-0000-000027890000}"/>
    <cellStyle name="Notiz 3 7 4 3" xfId="1432" xr:uid="{00000000-0005-0000-0000-000028890000}"/>
    <cellStyle name="Notiz 3 7 4 3 2" xfId="2730" xr:uid="{00000000-0005-0000-0000-000029890000}"/>
    <cellStyle name="Notiz 3 7 4 3 2 2" xfId="6635" xr:uid="{00000000-0005-0000-0000-00002A890000}"/>
    <cellStyle name="Notiz 3 7 4 3 2 2 2" xfId="18363" xr:uid="{00000000-0005-0000-0000-00002B890000}"/>
    <cellStyle name="Notiz 3 7 4 3 2 2 3" xfId="30090" xr:uid="{00000000-0005-0000-0000-00002C890000}"/>
    <cellStyle name="Notiz 3 7 4 3 2 3" xfId="10540" xr:uid="{00000000-0005-0000-0000-00002D890000}"/>
    <cellStyle name="Notiz 3 7 4 3 2 3 2" xfId="22268" xr:uid="{00000000-0005-0000-0000-00002E890000}"/>
    <cellStyle name="Notiz 3 7 4 3 2 3 3" xfId="33995" xr:uid="{00000000-0005-0000-0000-00002F890000}"/>
    <cellStyle name="Notiz 3 7 4 3 2 4" xfId="14458" xr:uid="{00000000-0005-0000-0000-000030890000}"/>
    <cellStyle name="Notiz 3 7 4 3 2 5" xfId="26185" xr:uid="{00000000-0005-0000-0000-000031890000}"/>
    <cellStyle name="Notiz 3 7 4 3 3" xfId="4028" xr:uid="{00000000-0005-0000-0000-000032890000}"/>
    <cellStyle name="Notiz 3 7 4 3 3 2" xfId="7933" xr:uid="{00000000-0005-0000-0000-000033890000}"/>
    <cellStyle name="Notiz 3 7 4 3 3 2 2" xfId="19661" xr:uid="{00000000-0005-0000-0000-000034890000}"/>
    <cellStyle name="Notiz 3 7 4 3 3 2 3" xfId="31388" xr:uid="{00000000-0005-0000-0000-000035890000}"/>
    <cellStyle name="Notiz 3 7 4 3 3 3" xfId="11838" xr:uid="{00000000-0005-0000-0000-000036890000}"/>
    <cellStyle name="Notiz 3 7 4 3 3 3 2" xfId="23566" xr:uid="{00000000-0005-0000-0000-000037890000}"/>
    <cellStyle name="Notiz 3 7 4 3 3 3 3" xfId="35293" xr:uid="{00000000-0005-0000-0000-000038890000}"/>
    <cellStyle name="Notiz 3 7 4 3 3 4" xfId="15756" xr:uid="{00000000-0005-0000-0000-000039890000}"/>
    <cellStyle name="Notiz 3 7 4 3 3 5" xfId="27483" xr:uid="{00000000-0005-0000-0000-00003A890000}"/>
    <cellStyle name="Notiz 3 7 4 3 4" xfId="5337" xr:uid="{00000000-0005-0000-0000-00003B890000}"/>
    <cellStyle name="Notiz 3 7 4 3 4 2" xfId="17065" xr:uid="{00000000-0005-0000-0000-00003C890000}"/>
    <cellStyle name="Notiz 3 7 4 3 4 3" xfId="28792" xr:uid="{00000000-0005-0000-0000-00003D890000}"/>
    <cellStyle name="Notiz 3 7 4 3 5" xfId="9242" xr:uid="{00000000-0005-0000-0000-00003E890000}"/>
    <cellStyle name="Notiz 3 7 4 3 5 2" xfId="20970" xr:uid="{00000000-0005-0000-0000-00003F890000}"/>
    <cellStyle name="Notiz 3 7 4 3 5 3" xfId="32697" xr:uid="{00000000-0005-0000-0000-000040890000}"/>
    <cellStyle name="Notiz 3 7 4 3 6" xfId="13160" xr:uid="{00000000-0005-0000-0000-000041890000}"/>
    <cellStyle name="Notiz 3 7 4 3 7" xfId="24887" xr:uid="{00000000-0005-0000-0000-000042890000}"/>
    <cellStyle name="Notiz 3 7 4 4" xfId="1872" xr:uid="{00000000-0005-0000-0000-000043890000}"/>
    <cellStyle name="Notiz 3 7 4 4 2" xfId="5777" xr:uid="{00000000-0005-0000-0000-000044890000}"/>
    <cellStyle name="Notiz 3 7 4 4 2 2" xfId="17505" xr:uid="{00000000-0005-0000-0000-000045890000}"/>
    <cellStyle name="Notiz 3 7 4 4 2 3" xfId="29232" xr:uid="{00000000-0005-0000-0000-000046890000}"/>
    <cellStyle name="Notiz 3 7 4 4 3" xfId="9682" xr:uid="{00000000-0005-0000-0000-000047890000}"/>
    <cellStyle name="Notiz 3 7 4 4 3 2" xfId="21410" xr:uid="{00000000-0005-0000-0000-000048890000}"/>
    <cellStyle name="Notiz 3 7 4 4 3 3" xfId="33137" xr:uid="{00000000-0005-0000-0000-000049890000}"/>
    <cellStyle name="Notiz 3 7 4 4 4" xfId="13600" xr:uid="{00000000-0005-0000-0000-00004A890000}"/>
    <cellStyle name="Notiz 3 7 4 4 5" xfId="25327" xr:uid="{00000000-0005-0000-0000-00004B890000}"/>
    <cellStyle name="Notiz 3 7 4 5" xfId="3170" xr:uid="{00000000-0005-0000-0000-00004C890000}"/>
    <cellStyle name="Notiz 3 7 4 5 2" xfId="7075" xr:uid="{00000000-0005-0000-0000-00004D890000}"/>
    <cellStyle name="Notiz 3 7 4 5 2 2" xfId="18803" xr:uid="{00000000-0005-0000-0000-00004E890000}"/>
    <cellStyle name="Notiz 3 7 4 5 2 3" xfId="30530" xr:uid="{00000000-0005-0000-0000-00004F890000}"/>
    <cellStyle name="Notiz 3 7 4 5 3" xfId="10980" xr:uid="{00000000-0005-0000-0000-000050890000}"/>
    <cellStyle name="Notiz 3 7 4 5 3 2" xfId="22708" xr:uid="{00000000-0005-0000-0000-000051890000}"/>
    <cellStyle name="Notiz 3 7 4 5 3 3" xfId="34435" xr:uid="{00000000-0005-0000-0000-000052890000}"/>
    <cellStyle name="Notiz 3 7 4 5 4" xfId="14898" xr:uid="{00000000-0005-0000-0000-000053890000}"/>
    <cellStyle name="Notiz 3 7 4 5 5" xfId="26625" xr:uid="{00000000-0005-0000-0000-000054890000}"/>
    <cellStyle name="Notiz 3 7 4 6" xfId="4479" xr:uid="{00000000-0005-0000-0000-000055890000}"/>
    <cellStyle name="Notiz 3 7 4 6 2" xfId="16207" xr:uid="{00000000-0005-0000-0000-000056890000}"/>
    <cellStyle name="Notiz 3 7 4 6 3" xfId="27934" xr:uid="{00000000-0005-0000-0000-000057890000}"/>
    <cellStyle name="Notiz 3 7 4 7" xfId="8384" xr:uid="{00000000-0005-0000-0000-000058890000}"/>
    <cellStyle name="Notiz 3 7 4 7 2" xfId="20112" xr:uid="{00000000-0005-0000-0000-000059890000}"/>
    <cellStyle name="Notiz 3 7 4 7 3" xfId="31839" xr:uid="{00000000-0005-0000-0000-00005A890000}"/>
    <cellStyle name="Notiz 3 7 4 8" xfId="12302" xr:uid="{00000000-0005-0000-0000-00005B890000}"/>
    <cellStyle name="Notiz 3 7 4 9" xfId="24029" xr:uid="{00000000-0005-0000-0000-00005C890000}"/>
    <cellStyle name="Notiz 3 7 5" xfId="694" xr:uid="{00000000-0005-0000-0000-00005D890000}"/>
    <cellStyle name="Notiz 3 7 5 2" xfId="1992" xr:uid="{00000000-0005-0000-0000-00005E890000}"/>
    <cellStyle name="Notiz 3 7 5 2 2" xfId="5897" xr:uid="{00000000-0005-0000-0000-00005F890000}"/>
    <cellStyle name="Notiz 3 7 5 2 2 2" xfId="17625" xr:uid="{00000000-0005-0000-0000-000060890000}"/>
    <cellStyle name="Notiz 3 7 5 2 2 3" xfId="29352" xr:uid="{00000000-0005-0000-0000-000061890000}"/>
    <cellStyle name="Notiz 3 7 5 2 3" xfId="9802" xr:uid="{00000000-0005-0000-0000-000062890000}"/>
    <cellStyle name="Notiz 3 7 5 2 3 2" xfId="21530" xr:uid="{00000000-0005-0000-0000-000063890000}"/>
    <cellStyle name="Notiz 3 7 5 2 3 3" xfId="33257" xr:uid="{00000000-0005-0000-0000-000064890000}"/>
    <cellStyle name="Notiz 3 7 5 2 4" xfId="13720" xr:uid="{00000000-0005-0000-0000-000065890000}"/>
    <cellStyle name="Notiz 3 7 5 2 5" xfId="25447" xr:uid="{00000000-0005-0000-0000-000066890000}"/>
    <cellStyle name="Notiz 3 7 5 3" xfId="3290" xr:uid="{00000000-0005-0000-0000-000067890000}"/>
    <cellStyle name="Notiz 3 7 5 3 2" xfId="7195" xr:uid="{00000000-0005-0000-0000-000068890000}"/>
    <cellStyle name="Notiz 3 7 5 3 2 2" xfId="18923" xr:uid="{00000000-0005-0000-0000-000069890000}"/>
    <cellStyle name="Notiz 3 7 5 3 2 3" xfId="30650" xr:uid="{00000000-0005-0000-0000-00006A890000}"/>
    <cellStyle name="Notiz 3 7 5 3 3" xfId="11100" xr:uid="{00000000-0005-0000-0000-00006B890000}"/>
    <cellStyle name="Notiz 3 7 5 3 3 2" xfId="22828" xr:uid="{00000000-0005-0000-0000-00006C890000}"/>
    <cellStyle name="Notiz 3 7 5 3 3 3" xfId="34555" xr:uid="{00000000-0005-0000-0000-00006D890000}"/>
    <cellStyle name="Notiz 3 7 5 3 4" xfId="15018" xr:uid="{00000000-0005-0000-0000-00006E890000}"/>
    <cellStyle name="Notiz 3 7 5 3 5" xfId="26745" xr:uid="{00000000-0005-0000-0000-00006F890000}"/>
    <cellStyle name="Notiz 3 7 5 4" xfId="4599" xr:uid="{00000000-0005-0000-0000-000070890000}"/>
    <cellStyle name="Notiz 3 7 5 4 2" xfId="16327" xr:uid="{00000000-0005-0000-0000-000071890000}"/>
    <cellStyle name="Notiz 3 7 5 4 3" xfId="28054" xr:uid="{00000000-0005-0000-0000-000072890000}"/>
    <cellStyle name="Notiz 3 7 5 5" xfId="8504" xr:uid="{00000000-0005-0000-0000-000073890000}"/>
    <cellStyle name="Notiz 3 7 5 5 2" xfId="20232" xr:uid="{00000000-0005-0000-0000-000074890000}"/>
    <cellStyle name="Notiz 3 7 5 5 3" xfId="31959" xr:uid="{00000000-0005-0000-0000-000075890000}"/>
    <cellStyle name="Notiz 3 7 5 6" xfId="12422" xr:uid="{00000000-0005-0000-0000-000076890000}"/>
    <cellStyle name="Notiz 3 7 5 7" xfId="24149" xr:uid="{00000000-0005-0000-0000-000077890000}"/>
    <cellStyle name="Notiz 3 7 6" xfId="1123" xr:uid="{00000000-0005-0000-0000-000078890000}"/>
    <cellStyle name="Notiz 3 7 6 2" xfId="2421" xr:uid="{00000000-0005-0000-0000-000079890000}"/>
    <cellStyle name="Notiz 3 7 6 2 2" xfId="6326" xr:uid="{00000000-0005-0000-0000-00007A890000}"/>
    <cellStyle name="Notiz 3 7 6 2 2 2" xfId="18054" xr:uid="{00000000-0005-0000-0000-00007B890000}"/>
    <cellStyle name="Notiz 3 7 6 2 2 3" xfId="29781" xr:uid="{00000000-0005-0000-0000-00007C890000}"/>
    <cellStyle name="Notiz 3 7 6 2 3" xfId="10231" xr:uid="{00000000-0005-0000-0000-00007D890000}"/>
    <cellStyle name="Notiz 3 7 6 2 3 2" xfId="21959" xr:uid="{00000000-0005-0000-0000-00007E890000}"/>
    <cellStyle name="Notiz 3 7 6 2 3 3" xfId="33686" xr:uid="{00000000-0005-0000-0000-00007F890000}"/>
    <cellStyle name="Notiz 3 7 6 2 4" xfId="14149" xr:uid="{00000000-0005-0000-0000-000080890000}"/>
    <cellStyle name="Notiz 3 7 6 2 5" xfId="25876" xr:uid="{00000000-0005-0000-0000-000081890000}"/>
    <cellStyle name="Notiz 3 7 6 3" xfId="3719" xr:uid="{00000000-0005-0000-0000-000082890000}"/>
    <cellStyle name="Notiz 3 7 6 3 2" xfId="7624" xr:uid="{00000000-0005-0000-0000-000083890000}"/>
    <cellStyle name="Notiz 3 7 6 3 2 2" xfId="19352" xr:uid="{00000000-0005-0000-0000-000084890000}"/>
    <cellStyle name="Notiz 3 7 6 3 2 3" xfId="31079" xr:uid="{00000000-0005-0000-0000-000085890000}"/>
    <cellStyle name="Notiz 3 7 6 3 3" xfId="11529" xr:uid="{00000000-0005-0000-0000-000086890000}"/>
    <cellStyle name="Notiz 3 7 6 3 3 2" xfId="23257" xr:uid="{00000000-0005-0000-0000-000087890000}"/>
    <cellStyle name="Notiz 3 7 6 3 3 3" xfId="34984" xr:uid="{00000000-0005-0000-0000-000088890000}"/>
    <cellStyle name="Notiz 3 7 6 3 4" xfId="15447" xr:uid="{00000000-0005-0000-0000-000089890000}"/>
    <cellStyle name="Notiz 3 7 6 3 5" xfId="27174" xr:uid="{00000000-0005-0000-0000-00008A890000}"/>
    <cellStyle name="Notiz 3 7 6 4" xfId="5028" xr:uid="{00000000-0005-0000-0000-00008B890000}"/>
    <cellStyle name="Notiz 3 7 6 4 2" xfId="16756" xr:uid="{00000000-0005-0000-0000-00008C890000}"/>
    <cellStyle name="Notiz 3 7 6 4 3" xfId="28483" xr:uid="{00000000-0005-0000-0000-00008D890000}"/>
    <cellStyle name="Notiz 3 7 6 5" xfId="8933" xr:uid="{00000000-0005-0000-0000-00008E890000}"/>
    <cellStyle name="Notiz 3 7 6 5 2" xfId="20661" xr:uid="{00000000-0005-0000-0000-00008F890000}"/>
    <cellStyle name="Notiz 3 7 6 5 3" xfId="32388" xr:uid="{00000000-0005-0000-0000-000090890000}"/>
    <cellStyle name="Notiz 3 7 6 6" xfId="12851" xr:uid="{00000000-0005-0000-0000-000091890000}"/>
    <cellStyle name="Notiz 3 7 6 7" xfId="24578" xr:uid="{00000000-0005-0000-0000-000092890000}"/>
    <cellStyle name="Notiz 3 7 7" xfId="1563" xr:uid="{00000000-0005-0000-0000-000093890000}"/>
    <cellStyle name="Notiz 3 7 7 2" xfId="5468" xr:uid="{00000000-0005-0000-0000-000094890000}"/>
    <cellStyle name="Notiz 3 7 7 2 2" xfId="17196" xr:uid="{00000000-0005-0000-0000-000095890000}"/>
    <cellStyle name="Notiz 3 7 7 2 3" xfId="28923" xr:uid="{00000000-0005-0000-0000-000096890000}"/>
    <cellStyle name="Notiz 3 7 7 3" xfId="9373" xr:uid="{00000000-0005-0000-0000-000097890000}"/>
    <cellStyle name="Notiz 3 7 7 3 2" xfId="21101" xr:uid="{00000000-0005-0000-0000-000098890000}"/>
    <cellStyle name="Notiz 3 7 7 3 3" xfId="32828" xr:uid="{00000000-0005-0000-0000-000099890000}"/>
    <cellStyle name="Notiz 3 7 7 4" xfId="13291" xr:uid="{00000000-0005-0000-0000-00009A890000}"/>
    <cellStyle name="Notiz 3 7 7 5" xfId="25018" xr:uid="{00000000-0005-0000-0000-00009B890000}"/>
    <cellStyle name="Notiz 3 7 8" xfId="2861" xr:uid="{00000000-0005-0000-0000-00009C890000}"/>
    <cellStyle name="Notiz 3 7 8 2" xfId="6766" xr:uid="{00000000-0005-0000-0000-00009D890000}"/>
    <cellStyle name="Notiz 3 7 8 2 2" xfId="18494" xr:uid="{00000000-0005-0000-0000-00009E890000}"/>
    <cellStyle name="Notiz 3 7 8 2 3" xfId="30221" xr:uid="{00000000-0005-0000-0000-00009F890000}"/>
    <cellStyle name="Notiz 3 7 8 3" xfId="10671" xr:uid="{00000000-0005-0000-0000-0000A0890000}"/>
    <cellStyle name="Notiz 3 7 8 3 2" xfId="22399" xr:uid="{00000000-0005-0000-0000-0000A1890000}"/>
    <cellStyle name="Notiz 3 7 8 3 3" xfId="34126" xr:uid="{00000000-0005-0000-0000-0000A2890000}"/>
    <cellStyle name="Notiz 3 7 8 4" xfId="14589" xr:uid="{00000000-0005-0000-0000-0000A3890000}"/>
    <cellStyle name="Notiz 3 7 8 5" xfId="26316" xr:uid="{00000000-0005-0000-0000-0000A4890000}"/>
    <cellStyle name="Notiz 3 7 9" xfId="4170" xr:uid="{00000000-0005-0000-0000-0000A5890000}"/>
    <cellStyle name="Notiz 3 7 9 2" xfId="15898" xr:uid="{00000000-0005-0000-0000-0000A6890000}"/>
    <cellStyle name="Notiz 3 7 9 3" xfId="27625" xr:uid="{00000000-0005-0000-0000-0000A7890000}"/>
    <cellStyle name="Notiz 3 8" xfId="254" xr:uid="{00000000-0005-0000-0000-0000A8890000}"/>
    <cellStyle name="Notiz 3 8 2" xfId="683" xr:uid="{00000000-0005-0000-0000-0000A9890000}"/>
    <cellStyle name="Notiz 3 8 2 2" xfId="1981" xr:uid="{00000000-0005-0000-0000-0000AA890000}"/>
    <cellStyle name="Notiz 3 8 2 2 2" xfId="5886" xr:uid="{00000000-0005-0000-0000-0000AB890000}"/>
    <cellStyle name="Notiz 3 8 2 2 2 2" xfId="17614" xr:uid="{00000000-0005-0000-0000-0000AC890000}"/>
    <cellStyle name="Notiz 3 8 2 2 2 3" xfId="29341" xr:uid="{00000000-0005-0000-0000-0000AD890000}"/>
    <cellStyle name="Notiz 3 8 2 2 3" xfId="9791" xr:uid="{00000000-0005-0000-0000-0000AE890000}"/>
    <cellStyle name="Notiz 3 8 2 2 3 2" xfId="21519" xr:uid="{00000000-0005-0000-0000-0000AF890000}"/>
    <cellStyle name="Notiz 3 8 2 2 3 3" xfId="33246" xr:uid="{00000000-0005-0000-0000-0000B0890000}"/>
    <cellStyle name="Notiz 3 8 2 2 4" xfId="13709" xr:uid="{00000000-0005-0000-0000-0000B1890000}"/>
    <cellStyle name="Notiz 3 8 2 2 5" xfId="25436" xr:uid="{00000000-0005-0000-0000-0000B2890000}"/>
    <cellStyle name="Notiz 3 8 2 3" xfId="3279" xr:uid="{00000000-0005-0000-0000-0000B3890000}"/>
    <cellStyle name="Notiz 3 8 2 3 2" xfId="7184" xr:uid="{00000000-0005-0000-0000-0000B4890000}"/>
    <cellStyle name="Notiz 3 8 2 3 2 2" xfId="18912" xr:uid="{00000000-0005-0000-0000-0000B5890000}"/>
    <cellStyle name="Notiz 3 8 2 3 2 3" xfId="30639" xr:uid="{00000000-0005-0000-0000-0000B6890000}"/>
    <cellStyle name="Notiz 3 8 2 3 3" xfId="11089" xr:uid="{00000000-0005-0000-0000-0000B7890000}"/>
    <cellStyle name="Notiz 3 8 2 3 3 2" xfId="22817" xr:uid="{00000000-0005-0000-0000-0000B8890000}"/>
    <cellStyle name="Notiz 3 8 2 3 3 3" xfId="34544" xr:uid="{00000000-0005-0000-0000-0000B9890000}"/>
    <cellStyle name="Notiz 3 8 2 3 4" xfId="15007" xr:uid="{00000000-0005-0000-0000-0000BA890000}"/>
    <cellStyle name="Notiz 3 8 2 3 5" xfId="26734" xr:uid="{00000000-0005-0000-0000-0000BB890000}"/>
    <cellStyle name="Notiz 3 8 2 4" xfId="4588" xr:uid="{00000000-0005-0000-0000-0000BC890000}"/>
    <cellStyle name="Notiz 3 8 2 4 2" xfId="16316" xr:uid="{00000000-0005-0000-0000-0000BD890000}"/>
    <cellStyle name="Notiz 3 8 2 4 3" xfId="28043" xr:uid="{00000000-0005-0000-0000-0000BE890000}"/>
    <cellStyle name="Notiz 3 8 2 5" xfId="8493" xr:uid="{00000000-0005-0000-0000-0000BF890000}"/>
    <cellStyle name="Notiz 3 8 2 5 2" xfId="20221" xr:uid="{00000000-0005-0000-0000-0000C0890000}"/>
    <cellStyle name="Notiz 3 8 2 5 3" xfId="31948" xr:uid="{00000000-0005-0000-0000-0000C1890000}"/>
    <cellStyle name="Notiz 3 8 2 6" xfId="12411" xr:uid="{00000000-0005-0000-0000-0000C2890000}"/>
    <cellStyle name="Notiz 3 8 2 7" xfId="24138" xr:uid="{00000000-0005-0000-0000-0000C3890000}"/>
    <cellStyle name="Notiz 3 8 3" xfId="1112" xr:uid="{00000000-0005-0000-0000-0000C4890000}"/>
    <cellStyle name="Notiz 3 8 3 2" xfId="2410" xr:uid="{00000000-0005-0000-0000-0000C5890000}"/>
    <cellStyle name="Notiz 3 8 3 2 2" xfId="6315" xr:uid="{00000000-0005-0000-0000-0000C6890000}"/>
    <cellStyle name="Notiz 3 8 3 2 2 2" xfId="18043" xr:uid="{00000000-0005-0000-0000-0000C7890000}"/>
    <cellStyle name="Notiz 3 8 3 2 2 3" xfId="29770" xr:uid="{00000000-0005-0000-0000-0000C8890000}"/>
    <cellStyle name="Notiz 3 8 3 2 3" xfId="10220" xr:uid="{00000000-0005-0000-0000-0000C9890000}"/>
    <cellStyle name="Notiz 3 8 3 2 3 2" xfId="21948" xr:uid="{00000000-0005-0000-0000-0000CA890000}"/>
    <cellStyle name="Notiz 3 8 3 2 3 3" xfId="33675" xr:uid="{00000000-0005-0000-0000-0000CB890000}"/>
    <cellStyle name="Notiz 3 8 3 2 4" xfId="14138" xr:uid="{00000000-0005-0000-0000-0000CC890000}"/>
    <cellStyle name="Notiz 3 8 3 2 5" xfId="25865" xr:uid="{00000000-0005-0000-0000-0000CD890000}"/>
    <cellStyle name="Notiz 3 8 3 3" xfId="3708" xr:uid="{00000000-0005-0000-0000-0000CE890000}"/>
    <cellStyle name="Notiz 3 8 3 3 2" xfId="7613" xr:uid="{00000000-0005-0000-0000-0000CF890000}"/>
    <cellStyle name="Notiz 3 8 3 3 2 2" xfId="19341" xr:uid="{00000000-0005-0000-0000-0000D0890000}"/>
    <cellStyle name="Notiz 3 8 3 3 2 3" xfId="31068" xr:uid="{00000000-0005-0000-0000-0000D1890000}"/>
    <cellStyle name="Notiz 3 8 3 3 3" xfId="11518" xr:uid="{00000000-0005-0000-0000-0000D2890000}"/>
    <cellStyle name="Notiz 3 8 3 3 3 2" xfId="23246" xr:uid="{00000000-0005-0000-0000-0000D3890000}"/>
    <cellStyle name="Notiz 3 8 3 3 3 3" xfId="34973" xr:uid="{00000000-0005-0000-0000-0000D4890000}"/>
    <cellStyle name="Notiz 3 8 3 3 4" xfId="15436" xr:uid="{00000000-0005-0000-0000-0000D5890000}"/>
    <cellStyle name="Notiz 3 8 3 3 5" xfId="27163" xr:uid="{00000000-0005-0000-0000-0000D6890000}"/>
    <cellStyle name="Notiz 3 8 3 4" xfId="5017" xr:uid="{00000000-0005-0000-0000-0000D7890000}"/>
    <cellStyle name="Notiz 3 8 3 4 2" xfId="16745" xr:uid="{00000000-0005-0000-0000-0000D8890000}"/>
    <cellStyle name="Notiz 3 8 3 4 3" xfId="28472" xr:uid="{00000000-0005-0000-0000-0000D9890000}"/>
    <cellStyle name="Notiz 3 8 3 5" xfId="8922" xr:uid="{00000000-0005-0000-0000-0000DA890000}"/>
    <cellStyle name="Notiz 3 8 3 5 2" xfId="20650" xr:uid="{00000000-0005-0000-0000-0000DB890000}"/>
    <cellStyle name="Notiz 3 8 3 5 3" xfId="32377" xr:uid="{00000000-0005-0000-0000-0000DC890000}"/>
    <cellStyle name="Notiz 3 8 3 6" xfId="12840" xr:uid="{00000000-0005-0000-0000-0000DD890000}"/>
    <cellStyle name="Notiz 3 8 3 7" xfId="24567" xr:uid="{00000000-0005-0000-0000-0000DE890000}"/>
    <cellStyle name="Notiz 3 8 4" xfId="1552" xr:uid="{00000000-0005-0000-0000-0000DF890000}"/>
    <cellStyle name="Notiz 3 8 4 2" xfId="5457" xr:uid="{00000000-0005-0000-0000-0000E0890000}"/>
    <cellStyle name="Notiz 3 8 4 2 2" xfId="17185" xr:uid="{00000000-0005-0000-0000-0000E1890000}"/>
    <cellStyle name="Notiz 3 8 4 2 3" xfId="28912" xr:uid="{00000000-0005-0000-0000-0000E2890000}"/>
    <cellStyle name="Notiz 3 8 4 3" xfId="9362" xr:uid="{00000000-0005-0000-0000-0000E3890000}"/>
    <cellStyle name="Notiz 3 8 4 3 2" xfId="21090" xr:uid="{00000000-0005-0000-0000-0000E4890000}"/>
    <cellStyle name="Notiz 3 8 4 3 3" xfId="32817" xr:uid="{00000000-0005-0000-0000-0000E5890000}"/>
    <cellStyle name="Notiz 3 8 4 4" xfId="13280" xr:uid="{00000000-0005-0000-0000-0000E6890000}"/>
    <cellStyle name="Notiz 3 8 4 5" xfId="25007" xr:uid="{00000000-0005-0000-0000-0000E7890000}"/>
    <cellStyle name="Notiz 3 8 5" xfId="2850" xr:uid="{00000000-0005-0000-0000-0000E8890000}"/>
    <cellStyle name="Notiz 3 8 5 2" xfId="6755" xr:uid="{00000000-0005-0000-0000-0000E9890000}"/>
    <cellStyle name="Notiz 3 8 5 2 2" xfId="18483" xr:uid="{00000000-0005-0000-0000-0000EA890000}"/>
    <cellStyle name="Notiz 3 8 5 2 3" xfId="30210" xr:uid="{00000000-0005-0000-0000-0000EB890000}"/>
    <cellStyle name="Notiz 3 8 5 3" xfId="10660" xr:uid="{00000000-0005-0000-0000-0000EC890000}"/>
    <cellStyle name="Notiz 3 8 5 3 2" xfId="22388" xr:uid="{00000000-0005-0000-0000-0000ED890000}"/>
    <cellStyle name="Notiz 3 8 5 3 3" xfId="34115" xr:uid="{00000000-0005-0000-0000-0000EE890000}"/>
    <cellStyle name="Notiz 3 8 5 4" xfId="14578" xr:uid="{00000000-0005-0000-0000-0000EF890000}"/>
    <cellStyle name="Notiz 3 8 5 5" xfId="26305" xr:uid="{00000000-0005-0000-0000-0000F0890000}"/>
    <cellStyle name="Notiz 3 8 6" xfId="4159" xr:uid="{00000000-0005-0000-0000-0000F1890000}"/>
    <cellStyle name="Notiz 3 8 6 2" xfId="15887" xr:uid="{00000000-0005-0000-0000-0000F2890000}"/>
    <cellStyle name="Notiz 3 8 6 3" xfId="27614" xr:uid="{00000000-0005-0000-0000-0000F3890000}"/>
    <cellStyle name="Notiz 3 8 7" xfId="8064" xr:uid="{00000000-0005-0000-0000-0000F4890000}"/>
    <cellStyle name="Notiz 3 8 7 2" xfId="19792" xr:uid="{00000000-0005-0000-0000-0000F5890000}"/>
    <cellStyle name="Notiz 3 8 7 3" xfId="31519" xr:uid="{00000000-0005-0000-0000-0000F6890000}"/>
    <cellStyle name="Notiz 3 8 8" xfId="11982" xr:uid="{00000000-0005-0000-0000-0000F7890000}"/>
    <cellStyle name="Notiz 3 8 9" xfId="23709" xr:uid="{00000000-0005-0000-0000-0000F8890000}"/>
    <cellStyle name="Notiz 3 9" xfId="316" xr:uid="{00000000-0005-0000-0000-0000F9890000}"/>
    <cellStyle name="Notiz 3 9 2" xfId="745" xr:uid="{00000000-0005-0000-0000-0000FA890000}"/>
    <cellStyle name="Notiz 3 9 2 2" xfId="2043" xr:uid="{00000000-0005-0000-0000-0000FB890000}"/>
    <cellStyle name="Notiz 3 9 2 2 2" xfId="5948" xr:uid="{00000000-0005-0000-0000-0000FC890000}"/>
    <cellStyle name="Notiz 3 9 2 2 2 2" xfId="17676" xr:uid="{00000000-0005-0000-0000-0000FD890000}"/>
    <cellStyle name="Notiz 3 9 2 2 2 3" xfId="29403" xr:uid="{00000000-0005-0000-0000-0000FE890000}"/>
    <cellStyle name="Notiz 3 9 2 2 3" xfId="9853" xr:uid="{00000000-0005-0000-0000-0000FF890000}"/>
    <cellStyle name="Notiz 3 9 2 2 3 2" xfId="21581" xr:uid="{00000000-0005-0000-0000-0000008A0000}"/>
    <cellStyle name="Notiz 3 9 2 2 3 3" xfId="33308" xr:uid="{00000000-0005-0000-0000-0000018A0000}"/>
    <cellStyle name="Notiz 3 9 2 2 4" xfId="13771" xr:uid="{00000000-0005-0000-0000-0000028A0000}"/>
    <cellStyle name="Notiz 3 9 2 2 5" xfId="25498" xr:uid="{00000000-0005-0000-0000-0000038A0000}"/>
    <cellStyle name="Notiz 3 9 2 3" xfId="3341" xr:uid="{00000000-0005-0000-0000-0000048A0000}"/>
    <cellStyle name="Notiz 3 9 2 3 2" xfId="7246" xr:uid="{00000000-0005-0000-0000-0000058A0000}"/>
    <cellStyle name="Notiz 3 9 2 3 2 2" xfId="18974" xr:uid="{00000000-0005-0000-0000-0000068A0000}"/>
    <cellStyle name="Notiz 3 9 2 3 2 3" xfId="30701" xr:uid="{00000000-0005-0000-0000-0000078A0000}"/>
    <cellStyle name="Notiz 3 9 2 3 3" xfId="11151" xr:uid="{00000000-0005-0000-0000-0000088A0000}"/>
    <cellStyle name="Notiz 3 9 2 3 3 2" xfId="22879" xr:uid="{00000000-0005-0000-0000-0000098A0000}"/>
    <cellStyle name="Notiz 3 9 2 3 3 3" xfId="34606" xr:uid="{00000000-0005-0000-0000-00000A8A0000}"/>
    <cellStyle name="Notiz 3 9 2 3 4" xfId="15069" xr:uid="{00000000-0005-0000-0000-00000B8A0000}"/>
    <cellStyle name="Notiz 3 9 2 3 5" xfId="26796" xr:uid="{00000000-0005-0000-0000-00000C8A0000}"/>
    <cellStyle name="Notiz 3 9 2 4" xfId="4650" xr:uid="{00000000-0005-0000-0000-00000D8A0000}"/>
    <cellStyle name="Notiz 3 9 2 4 2" xfId="16378" xr:uid="{00000000-0005-0000-0000-00000E8A0000}"/>
    <cellStyle name="Notiz 3 9 2 4 3" xfId="28105" xr:uid="{00000000-0005-0000-0000-00000F8A0000}"/>
    <cellStyle name="Notiz 3 9 2 5" xfId="8555" xr:uid="{00000000-0005-0000-0000-0000108A0000}"/>
    <cellStyle name="Notiz 3 9 2 5 2" xfId="20283" xr:uid="{00000000-0005-0000-0000-0000118A0000}"/>
    <cellStyle name="Notiz 3 9 2 5 3" xfId="32010" xr:uid="{00000000-0005-0000-0000-0000128A0000}"/>
    <cellStyle name="Notiz 3 9 2 6" xfId="12473" xr:uid="{00000000-0005-0000-0000-0000138A0000}"/>
    <cellStyle name="Notiz 3 9 2 7" xfId="24200" xr:uid="{00000000-0005-0000-0000-0000148A0000}"/>
    <cellStyle name="Notiz 3 9 3" xfId="1174" xr:uid="{00000000-0005-0000-0000-0000158A0000}"/>
    <cellStyle name="Notiz 3 9 3 2" xfId="2472" xr:uid="{00000000-0005-0000-0000-0000168A0000}"/>
    <cellStyle name="Notiz 3 9 3 2 2" xfId="6377" xr:uid="{00000000-0005-0000-0000-0000178A0000}"/>
    <cellStyle name="Notiz 3 9 3 2 2 2" xfId="18105" xr:uid="{00000000-0005-0000-0000-0000188A0000}"/>
    <cellStyle name="Notiz 3 9 3 2 2 3" xfId="29832" xr:uid="{00000000-0005-0000-0000-0000198A0000}"/>
    <cellStyle name="Notiz 3 9 3 2 3" xfId="10282" xr:uid="{00000000-0005-0000-0000-00001A8A0000}"/>
    <cellStyle name="Notiz 3 9 3 2 3 2" xfId="22010" xr:uid="{00000000-0005-0000-0000-00001B8A0000}"/>
    <cellStyle name="Notiz 3 9 3 2 3 3" xfId="33737" xr:uid="{00000000-0005-0000-0000-00001C8A0000}"/>
    <cellStyle name="Notiz 3 9 3 2 4" xfId="14200" xr:uid="{00000000-0005-0000-0000-00001D8A0000}"/>
    <cellStyle name="Notiz 3 9 3 2 5" xfId="25927" xr:uid="{00000000-0005-0000-0000-00001E8A0000}"/>
    <cellStyle name="Notiz 3 9 3 3" xfId="3770" xr:uid="{00000000-0005-0000-0000-00001F8A0000}"/>
    <cellStyle name="Notiz 3 9 3 3 2" xfId="7675" xr:uid="{00000000-0005-0000-0000-0000208A0000}"/>
    <cellStyle name="Notiz 3 9 3 3 2 2" xfId="19403" xr:uid="{00000000-0005-0000-0000-0000218A0000}"/>
    <cellStyle name="Notiz 3 9 3 3 2 3" xfId="31130" xr:uid="{00000000-0005-0000-0000-0000228A0000}"/>
    <cellStyle name="Notiz 3 9 3 3 3" xfId="11580" xr:uid="{00000000-0005-0000-0000-0000238A0000}"/>
    <cellStyle name="Notiz 3 9 3 3 3 2" xfId="23308" xr:uid="{00000000-0005-0000-0000-0000248A0000}"/>
    <cellStyle name="Notiz 3 9 3 3 3 3" xfId="35035" xr:uid="{00000000-0005-0000-0000-0000258A0000}"/>
    <cellStyle name="Notiz 3 9 3 3 4" xfId="15498" xr:uid="{00000000-0005-0000-0000-0000268A0000}"/>
    <cellStyle name="Notiz 3 9 3 3 5" xfId="27225" xr:uid="{00000000-0005-0000-0000-0000278A0000}"/>
    <cellStyle name="Notiz 3 9 3 4" xfId="5079" xr:uid="{00000000-0005-0000-0000-0000288A0000}"/>
    <cellStyle name="Notiz 3 9 3 4 2" xfId="16807" xr:uid="{00000000-0005-0000-0000-0000298A0000}"/>
    <cellStyle name="Notiz 3 9 3 4 3" xfId="28534" xr:uid="{00000000-0005-0000-0000-00002A8A0000}"/>
    <cellStyle name="Notiz 3 9 3 5" xfId="8984" xr:uid="{00000000-0005-0000-0000-00002B8A0000}"/>
    <cellStyle name="Notiz 3 9 3 5 2" xfId="20712" xr:uid="{00000000-0005-0000-0000-00002C8A0000}"/>
    <cellStyle name="Notiz 3 9 3 5 3" xfId="32439" xr:uid="{00000000-0005-0000-0000-00002D8A0000}"/>
    <cellStyle name="Notiz 3 9 3 6" xfId="12902" xr:uid="{00000000-0005-0000-0000-00002E8A0000}"/>
    <cellStyle name="Notiz 3 9 3 7" xfId="24629" xr:uid="{00000000-0005-0000-0000-00002F8A0000}"/>
    <cellStyle name="Notiz 3 9 4" xfId="1614" xr:uid="{00000000-0005-0000-0000-0000308A0000}"/>
    <cellStyle name="Notiz 3 9 4 2" xfId="5519" xr:uid="{00000000-0005-0000-0000-0000318A0000}"/>
    <cellStyle name="Notiz 3 9 4 2 2" xfId="17247" xr:uid="{00000000-0005-0000-0000-0000328A0000}"/>
    <cellStyle name="Notiz 3 9 4 2 3" xfId="28974" xr:uid="{00000000-0005-0000-0000-0000338A0000}"/>
    <cellStyle name="Notiz 3 9 4 3" xfId="9424" xr:uid="{00000000-0005-0000-0000-0000348A0000}"/>
    <cellStyle name="Notiz 3 9 4 3 2" xfId="21152" xr:uid="{00000000-0005-0000-0000-0000358A0000}"/>
    <cellStyle name="Notiz 3 9 4 3 3" xfId="32879" xr:uid="{00000000-0005-0000-0000-0000368A0000}"/>
    <cellStyle name="Notiz 3 9 4 4" xfId="13342" xr:uid="{00000000-0005-0000-0000-0000378A0000}"/>
    <cellStyle name="Notiz 3 9 4 5" xfId="25069" xr:uid="{00000000-0005-0000-0000-0000388A0000}"/>
    <cellStyle name="Notiz 3 9 5" xfId="2912" xr:uid="{00000000-0005-0000-0000-0000398A0000}"/>
    <cellStyle name="Notiz 3 9 5 2" xfId="6817" xr:uid="{00000000-0005-0000-0000-00003A8A0000}"/>
    <cellStyle name="Notiz 3 9 5 2 2" xfId="18545" xr:uid="{00000000-0005-0000-0000-00003B8A0000}"/>
    <cellStyle name="Notiz 3 9 5 2 3" xfId="30272" xr:uid="{00000000-0005-0000-0000-00003C8A0000}"/>
    <cellStyle name="Notiz 3 9 5 3" xfId="10722" xr:uid="{00000000-0005-0000-0000-00003D8A0000}"/>
    <cellStyle name="Notiz 3 9 5 3 2" xfId="22450" xr:uid="{00000000-0005-0000-0000-00003E8A0000}"/>
    <cellStyle name="Notiz 3 9 5 3 3" xfId="34177" xr:uid="{00000000-0005-0000-0000-00003F8A0000}"/>
    <cellStyle name="Notiz 3 9 5 4" xfId="14640" xr:uid="{00000000-0005-0000-0000-0000408A0000}"/>
    <cellStyle name="Notiz 3 9 5 5" xfId="26367" xr:uid="{00000000-0005-0000-0000-0000418A0000}"/>
    <cellStyle name="Notiz 3 9 6" xfId="4221" xr:uid="{00000000-0005-0000-0000-0000428A0000}"/>
    <cellStyle name="Notiz 3 9 6 2" xfId="15949" xr:uid="{00000000-0005-0000-0000-0000438A0000}"/>
    <cellStyle name="Notiz 3 9 6 3" xfId="27676" xr:uid="{00000000-0005-0000-0000-0000448A0000}"/>
    <cellStyle name="Notiz 3 9 7" xfId="8126" xr:uid="{00000000-0005-0000-0000-0000458A0000}"/>
    <cellStyle name="Notiz 3 9 7 2" xfId="19854" xr:uid="{00000000-0005-0000-0000-0000468A0000}"/>
    <cellStyle name="Notiz 3 9 7 3" xfId="31581" xr:uid="{00000000-0005-0000-0000-0000478A0000}"/>
    <cellStyle name="Notiz 3 9 8" xfId="12044" xr:uid="{00000000-0005-0000-0000-0000488A0000}"/>
    <cellStyle name="Notiz 3 9 9" xfId="23771" xr:uid="{00000000-0005-0000-0000-0000498A0000}"/>
    <cellStyle name="Schlecht 2" xfId="61" xr:uid="{00000000-0005-0000-0000-00004A8A0000}"/>
    <cellStyle name="Schlecht 3" xfId="62" xr:uid="{00000000-0005-0000-0000-00004B8A0000}"/>
    <cellStyle name="Standard" xfId="0" builtinId="0"/>
    <cellStyle name="Standard 10" xfId="6" xr:uid="{00000000-0005-0000-0000-00004D8A0000}"/>
    <cellStyle name="Standard 11" xfId="105" xr:uid="{00000000-0005-0000-0000-00004E8A0000}"/>
    <cellStyle name="Standard 12" xfId="35437" xr:uid="{00000000-0005-0000-0000-00004F8A0000}"/>
    <cellStyle name="Standard 2" xfId="2" xr:uid="{00000000-0005-0000-0000-0000508A0000}"/>
    <cellStyle name="Standard 2 2" xfId="9" xr:uid="{00000000-0005-0000-0000-0000518A0000}"/>
    <cellStyle name="Standard 2 3" xfId="63" xr:uid="{00000000-0005-0000-0000-0000528A0000}"/>
    <cellStyle name="Standard 2 4" xfId="64" xr:uid="{00000000-0005-0000-0000-0000538A0000}"/>
    <cellStyle name="Standard 2 4 2" xfId="154" xr:uid="{00000000-0005-0000-0000-0000548A0000}"/>
    <cellStyle name="Standard 2 5" xfId="92" xr:uid="{00000000-0005-0000-0000-0000558A0000}"/>
    <cellStyle name="Standard 2 5 2" xfId="155" xr:uid="{00000000-0005-0000-0000-0000568A0000}"/>
    <cellStyle name="Standard 3" xfId="7" xr:uid="{00000000-0005-0000-0000-0000578A0000}"/>
    <cellStyle name="Standard 3 2" xfId="65" xr:uid="{00000000-0005-0000-0000-0000588A0000}"/>
    <cellStyle name="Standard 3 2 2" xfId="156" xr:uid="{00000000-0005-0000-0000-0000598A0000}"/>
    <cellStyle name="Standard 3 3" xfId="66" xr:uid="{00000000-0005-0000-0000-00005A8A0000}"/>
    <cellStyle name="Standard 3 4" xfId="157" xr:uid="{00000000-0005-0000-0000-00005B8A0000}"/>
    <cellStyle name="Standard 4" xfId="3" xr:uid="{00000000-0005-0000-0000-00005C8A0000}"/>
    <cellStyle name="Standard 4 2" xfId="67" xr:uid="{00000000-0005-0000-0000-00005D8A0000}"/>
    <cellStyle name="Standard 4 2 2" xfId="106" xr:uid="{00000000-0005-0000-0000-00005E8A0000}"/>
    <cellStyle name="Standard 5" xfId="8" xr:uid="{00000000-0005-0000-0000-00005F8A0000}"/>
    <cellStyle name="Standard 5 2" xfId="91" xr:uid="{00000000-0005-0000-0000-0000608A0000}"/>
    <cellStyle name="Standard 5 3" xfId="152" xr:uid="{00000000-0005-0000-0000-0000618A0000}"/>
    <cellStyle name="Standard 6" xfId="68" xr:uid="{00000000-0005-0000-0000-0000628A0000}"/>
    <cellStyle name="Standard 7" xfId="4" xr:uid="{00000000-0005-0000-0000-0000638A0000}"/>
    <cellStyle name="Standard 7 2" xfId="89" xr:uid="{00000000-0005-0000-0000-0000648A0000}"/>
    <cellStyle name="Standard 7 3" xfId="109" xr:uid="{00000000-0005-0000-0000-0000658A0000}"/>
    <cellStyle name="Standard 7 3 2" xfId="35424" xr:uid="{00000000-0005-0000-0000-0000668A0000}"/>
    <cellStyle name="Standard 7 3 3" xfId="35425" xr:uid="{00000000-0005-0000-0000-0000678A0000}"/>
    <cellStyle name="Standard 8" xfId="88" xr:uid="{00000000-0005-0000-0000-0000688A0000}"/>
    <cellStyle name="Standard 8 2" xfId="153" xr:uid="{00000000-0005-0000-0000-0000698A0000}"/>
    <cellStyle name="Standard 8 3" xfId="136" xr:uid="{00000000-0005-0000-0000-00006A8A0000}"/>
    <cellStyle name="Standard 9" xfId="107" xr:uid="{00000000-0005-0000-0000-00006B8A0000}"/>
    <cellStyle name="Standard 9 2" xfId="35438" xr:uid="{00000000-0005-0000-0000-00006C8A0000}"/>
    <cellStyle name="Überschrift 1 2" xfId="69" xr:uid="{00000000-0005-0000-0000-00006D8A0000}"/>
    <cellStyle name="Überschrift 1 3" xfId="70" xr:uid="{00000000-0005-0000-0000-00006E8A0000}"/>
    <cellStyle name="Überschrift 2 2" xfId="71" xr:uid="{00000000-0005-0000-0000-00006F8A0000}"/>
    <cellStyle name="Überschrift 2 3" xfId="72" xr:uid="{00000000-0005-0000-0000-0000708A0000}"/>
    <cellStyle name="Überschrift 3 2" xfId="73" xr:uid="{00000000-0005-0000-0000-0000718A0000}"/>
    <cellStyle name="Überschrift 3 3" xfId="74" xr:uid="{00000000-0005-0000-0000-0000728A0000}"/>
    <cellStyle name="Überschrift 4 2" xfId="75" xr:uid="{00000000-0005-0000-0000-0000738A0000}"/>
    <cellStyle name="Überschrift 4 3" xfId="76" xr:uid="{00000000-0005-0000-0000-0000748A0000}"/>
    <cellStyle name="Überschrift 5" xfId="77" xr:uid="{00000000-0005-0000-0000-0000758A0000}"/>
    <cellStyle name="Überschrift 6" xfId="78" xr:uid="{00000000-0005-0000-0000-0000768A0000}"/>
    <cellStyle name="Verknüpfte Zelle 2" xfId="79" xr:uid="{00000000-0005-0000-0000-0000778A0000}"/>
    <cellStyle name="Verknüpfte Zelle 3" xfId="80" xr:uid="{00000000-0005-0000-0000-0000788A0000}"/>
    <cellStyle name="Währung" xfId="1" builtinId="4"/>
    <cellStyle name="Währung 2" xfId="5" xr:uid="{00000000-0005-0000-0000-00007A8A0000}"/>
    <cellStyle name="Währung 2 2" xfId="81" xr:uid="{00000000-0005-0000-0000-00007B8A0000}"/>
    <cellStyle name="Währung 2 2 2" xfId="158" xr:uid="{00000000-0005-0000-0000-00007C8A0000}"/>
    <cellStyle name="Währung 3" xfId="82" xr:uid="{00000000-0005-0000-0000-00007D8A0000}"/>
    <cellStyle name="Währung 4" xfId="83" xr:uid="{00000000-0005-0000-0000-00007E8A0000}"/>
    <cellStyle name="Währung 4 2" xfId="159" xr:uid="{00000000-0005-0000-0000-00007F8A0000}"/>
    <cellStyle name="Währung 5" xfId="108" xr:uid="{00000000-0005-0000-0000-0000808A0000}"/>
    <cellStyle name="Warnender Text 2" xfId="84" xr:uid="{00000000-0005-0000-0000-0000818A0000}"/>
    <cellStyle name="Warnender Text 3" xfId="85" xr:uid="{00000000-0005-0000-0000-0000828A0000}"/>
    <cellStyle name="Zelle überprüfen 2" xfId="86" xr:uid="{00000000-0005-0000-0000-0000838A0000}"/>
    <cellStyle name="Zelle überprüfen 3" xfId="87" xr:uid="{00000000-0005-0000-0000-0000848A0000}"/>
  </cellStyles>
  <dxfs count="9">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
      <font>
        <strike val="0"/>
        <color rgb="FFFF0000"/>
      </font>
    </dxf>
  </dxfs>
  <tableStyles count="0" defaultTableStyle="TableStyleMedium2" defaultPivotStyle="PivotStyleLight16"/>
  <colors>
    <mruColors>
      <color rgb="FF0000FF"/>
      <color rgb="FF339966"/>
      <color rgb="FF6FCF9F"/>
      <color rgb="FFFFDDDD"/>
      <color rgb="FFFFCC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4"/>
  <sheetViews>
    <sheetView zoomScale="90" zoomScaleNormal="90" workbookViewId="0">
      <selection activeCell="A5" sqref="A5"/>
    </sheetView>
  </sheetViews>
  <sheetFormatPr baseColWidth="10" defaultColWidth="11.42578125" defaultRowHeight="15" x14ac:dyDescent="0.25"/>
  <cols>
    <col min="1" max="1" width="12.140625" customWidth="1"/>
    <col min="3" max="3" width="11.7109375" bestFit="1" customWidth="1"/>
    <col min="4" max="4" width="19.85546875" bestFit="1" customWidth="1"/>
    <col min="5" max="6" width="21.5703125" bestFit="1" customWidth="1"/>
    <col min="7" max="7" width="16.28515625" style="114" customWidth="1"/>
    <col min="8" max="8" width="14.42578125" customWidth="1"/>
  </cols>
  <sheetData>
    <row r="1" spans="1:7" s="108" customFormat="1" ht="20.25" x14ac:dyDescent="0.3">
      <c r="A1" s="165" t="s">
        <v>68</v>
      </c>
      <c r="F1" s="109" t="s">
        <v>26</v>
      </c>
      <c r="G1" s="109"/>
    </row>
    <row r="2" spans="1:7" s="110" customFormat="1" ht="15" customHeight="1" x14ac:dyDescent="0.25">
      <c r="A2" s="110" t="s">
        <v>64</v>
      </c>
      <c r="G2" s="111"/>
    </row>
    <row r="3" spans="1:7" s="110" customFormat="1" ht="15" customHeight="1" x14ac:dyDescent="0.25">
      <c r="G3" s="111"/>
    </row>
    <row r="4" spans="1:7" ht="12.95" customHeight="1" x14ac:dyDescent="0.25">
      <c r="A4" s="113"/>
    </row>
    <row r="5" spans="1:7" s="118" customFormat="1" ht="17.25" customHeight="1" x14ac:dyDescent="0.25">
      <c r="A5" s="115" t="s">
        <v>46</v>
      </c>
      <c r="B5" s="116"/>
      <c r="C5" s="117"/>
      <c r="D5" s="167" t="s">
        <v>89</v>
      </c>
      <c r="E5" s="167" t="s">
        <v>90</v>
      </c>
      <c r="F5" s="177" t="s">
        <v>47</v>
      </c>
    </row>
    <row r="6" spans="1:7" s="118" customFormat="1" ht="19.5" customHeight="1" x14ac:dyDescent="0.25">
      <c r="A6" s="179" t="s">
        <v>67</v>
      </c>
      <c r="B6" s="179"/>
      <c r="C6" s="179"/>
      <c r="D6" s="119"/>
      <c r="E6" s="119"/>
      <c r="F6" s="178"/>
    </row>
    <row r="7" spans="1:7" s="108" customFormat="1" ht="12.75" x14ac:dyDescent="0.2">
      <c r="A7" s="180" t="s">
        <v>2</v>
      </c>
      <c r="B7" s="180"/>
      <c r="C7" s="180"/>
      <c r="D7" s="120">
        <f>'WE 117092'!L27</f>
        <v>0</v>
      </c>
      <c r="E7" s="120">
        <f>'WE 142730'!L32</f>
        <v>0</v>
      </c>
      <c r="F7" s="168">
        <f>SUM(D7:E7)</f>
        <v>0</v>
      </c>
    </row>
    <row r="8" spans="1:7" s="108" customFormat="1" ht="12.75" x14ac:dyDescent="0.2">
      <c r="A8" s="181" t="s">
        <v>31</v>
      </c>
      <c r="B8" s="182"/>
      <c r="C8" s="183"/>
      <c r="D8" s="120">
        <f>'WE 117092'!L28</f>
        <v>0</v>
      </c>
      <c r="E8" s="120">
        <f>'WE 142730'!L33</f>
        <v>0</v>
      </c>
      <c r="F8" s="168">
        <f>SUM(D8:E8)</f>
        <v>0</v>
      </c>
    </row>
    <row r="9" spans="1:7" s="108" customFormat="1" ht="12.75" x14ac:dyDescent="0.2">
      <c r="A9" s="174" t="s">
        <v>39</v>
      </c>
      <c r="B9" s="175"/>
      <c r="C9" s="176"/>
      <c r="D9" s="120">
        <f>'WE 117092'!L25</f>
        <v>0</v>
      </c>
      <c r="E9" s="120">
        <f>'WE 142730'!L34</f>
        <v>0</v>
      </c>
      <c r="F9" s="168">
        <f>SUM(D9:E9)</f>
        <v>0</v>
      </c>
    </row>
    <row r="10" spans="1:7" s="122" customFormat="1" ht="15.75" x14ac:dyDescent="0.25">
      <c r="A10" s="186" t="s">
        <v>66</v>
      </c>
      <c r="B10" s="187"/>
      <c r="C10" s="187"/>
      <c r="D10" s="121">
        <f>SUM(D7:D9)</f>
        <v>0</v>
      </c>
      <c r="E10" s="121">
        <f>SUM(E7:E9)</f>
        <v>0</v>
      </c>
      <c r="F10" s="169">
        <f>SUM(F7:F9)</f>
        <v>0</v>
      </c>
    </row>
    <row r="11" spans="1:7" s="122" customFormat="1" ht="12.75" x14ac:dyDescent="0.2">
      <c r="A11" s="123"/>
      <c r="B11" s="124" t="s">
        <v>49</v>
      </c>
      <c r="C11" s="125">
        <v>0.19</v>
      </c>
      <c r="D11" s="120">
        <f>ROUND(D10*19%,2)</f>
        <v>0</v>
      </c>
      <c r="E11" s="120">
        <f>ROUND(E10*19%,2)</f>
        <v>0</v>
      </c>
      <c r="F11" s="170">
        <f>ROUND(F10*19%,2)</f>
        <v>0</v>
      </c>
    </row>
    <row r="12" spans="1:7" s="122" customFormat="1" ht="12.75" x14ac:dyDescent="0.2">
      <c r="A12" s="174" t="s">
        <v>50</v>
      </c>
      <c r="B12" s="175"/>
      <c r="C12" s="175"/>
      <c r="D12" s="126">
        <f>SUM(D10:D11)</f>
        <v>0</v>
      </c>
      <c r="E12" s="126">
        <f>SUM(E10:E11)</f>
        <v>0</v>
      </c>
      <c r="F12" s="171">
        <f>SUM(F10:F11)</f>
        <v>0</v>
      </c>
    </row>
    <row r="13" spans="1:7" s="108" customFormat="1" ht="12.75" x14ac:dyDescent="0.2">
      <c r="A13" s="127"/>
      <c r="B13" s="127"/>
      <c r="C13" s="127"/>
      <c r="D13" s="127"/>
      <c r="E13" s="127"/>
      <c r="F13" s="127"/>
    </row>
    <row r="14" spans="1:7" s="108" customFormat="1" ht="12.75" x14ac:dyDescent="0.2">
      <c r="A14" s="188" t="s">
        <v>98</v>
      </c>
      <c r="B14" s="188"/>
      <c r="C14" s="188"/>
      <c r="D14" s="128">
        <f>'WE 117092'!D17</f>
        <v>1209.4100000000001</v>
      </c>
      <c r="E14" s="128">
        <f>'WE 142730'!D21</f>
        <v>2527.85</v>
      </c>
      <c r="F14" s="172">
        <f>SUM(D14:E14)</f>
        <v>3737.26</v>
      </c>
    </row>
    <row r="15" spans="1:7" s="108" customFormat="1" ht="12.75" x14ac:dyDescent="0.2">
      <c r="A15" s="180" t="s">
        <v>51</v>
      </c>
      <c r="B15" s="180"/>
      <c r="C15" s="180"/>
      <c r="D15" s="129">
        <f>'WE 117092'!H17</f>
        <v>2418.8200000000002</v>
      </c>
      <c r="E15" s="129">
        <f>'WE 142730'!H21</f>
        <v>5055.7</v>
      </c>
      <c r="F15" s="172">
        <f>SUM(D15:E15)</f>
        <v>7474.52</v>
      </c>
    </row>
    <row r="16" spans="1:7" s="108" customFormat="1" ht="12.75" x14ac:dyDescent="0.2">
      <c r="A16" s="180" t="s">
        <v>52</v>
      </c>
      <c r="B16" s="180"/>
      <c r="C16" s="180"/>
      <c r="D16" s="130">
        <f>'WE 117092'!J17</f>
        <v>0</v>
      </c>
      <c r="E16" s="130">
        <f>'WE 142730'!J21</f>
        <v>0</v>
      </c>
      <c r="F16" s="173">
        <f>SUM(D16:E16)</f>
        <v>0</v>
      </c>
    </row>
    <row r="17" spans="1:7" s="108" customFormat="1" ht="12.75" x14ac:dyDescent="0.2">
      <c r="A17" s="185" t="s">
        <v>53</v>
      </c>
      <c r="B17" s="185"/>
      <c r="C17" s="185"/>
      <c r="D17" s="131" t="e">
        <f>D15/D16</f>
        <v>#DIV/0!</v>
      </c>
      <c r="E17" s="131" t="e">
        <f>E15/E16</f>
        <v>#DIV/0!</v>
      </c>
    </row>
    <row r="18" spans="1:7" s="108" customFormat="1" ht="12.75" x14ac:dyDescent="0.2">
      <c r="A18" s="189" t="s">
        <v>54</v>
      </c>
      <c r="B18" s="189"/>
      <c r="C18" s="189"/>
      <c r="D18" s="132">
        <f>D15/D14</f>
        <v>2</v>
      </c>
      <c r="E18" s="132">
        <f>E15/E14</f>
        <v>2</v>
      </c>
      <c r="F18" s="133"/>
    </row>
    <row r="19" spans="1:7" s="108" customFormat="1" ht="12.75" x14ac:dyDescent="0.2">
      <c r="A19" s="134"/>
      <c r="G19" s="135"/>
    </row>
    <row r="20" spans="1:7" s="122" customFormat="1" ht="21" customHeight="1" x14ac:dyDescent="0.2">
      <c r="A20" s="190" t="s">
        <v>46</v>
      </c>
      <c r="B20" s="190"/>
      <c r="C20" s="190"/>
      <c r="D20" s="136" t="s">
        <v>55</v>
      </c>
      <c r="E20" s="136" t="s">
        <v>56</v>
      </c>
      <c r="F20" s="136" t="s">
        <v>57</v>
      </c>
    </row>
    <row r="21" spans="1:7" s="108" customFormat="1" ht="12.75" x14ac:dyDescent="0.2">
      <c r="A21" s="180" t="s">
        <v>2</v>
      </c>
      <c r="B21" s="180"/>
      <c r="C21" s="180"/>
      <c r="D21" s="120">
        <f>F7</f>
        <v>0</v>
      </c>
      <c r="E21" s="120">
        <f>D21*4</f>
        <v>0</v>
      </c>
      <c r="F21" s="120">
        <f>D21*6</f>
        <v>0</v>
      </c>
    </row>
    <row r="22" spans="1:7" s="108" customFormat="1" ht="12.75" x14ac:dyDescent="0.2">
      <c r="A22" s="180" t="s">
        <v>31</v>
      </c>
      <c r="B22" s="180"/>
      <c r="C22" s="180"/>
      <c r="D22" s="120">
        <f>F8</f>
        <v>0</v>
      </c>
      <c r="E22" s="120">
        <f t="shared" ref="E22:E23" si="0">D22*4</f>
        <v>0</v>
      </c>
      <c r="F22" s="120">
        <f t="shared" ref="F22:F23" si="1">D22*6</f>
        <v>0</v>
      </c>
    </row>
    <row r="23" spans="1:7" s="108" customFormat="1" ht="12.75" x14ac:dyDescent="0.2">
      <c r="A23" s="184" t="s">
        <v>39</v>
      </c>
      <c r="B23" s="185"/>
      <c r="C23" s="185"/>
      <c r="D23" s="141">
        <f>F9</f>
        <v>0</v>
      </c>
      <c r="E23" s="120">
        <f t="shared" si="0"/>
        <v>0</v>
      </c>
      <c r="F23" s="120">
        <f t="shared" si="1"/>
        <v>0</v>
      </c>
    </row>
    <row r="24" spans="1:7" s="108" customFormat="1" ht="21" customHeight="1" x14ac:dyDescent="0.25">
      <c r="A24" s="191" t="s">
        <v>48</v>
      </c>
      <c r="B24" s="191"/>
      <c r="C24" s="191"/>
      <c r="D24" s="121">
        <f>SUM(D21:D23)</f>
        <v>0</v>
      </c>
      <c r="E24" s="121">
        <f>SUM(E21:E23)</f>
        <v>0</v>
      </c>
      <c r="F24" s="121">
        <f>SUM(F21:F23)</f>
        <v>0</v>
      </c>
    </row>
    <row r="25" spans="1:7" s="108" customFormat="1" ht="12.75" x14ac:dyDescent="0.2">
      <c r="A25" s="123"/>
      <c r="B25" s="124" t="s">
        <v>49</v>
      </c>
      <c r="C25" s="125">
        <v>0.19</v>
      </c>
      <c r="D25" s="120">
        <f>ROUND(D24*19%,2)</f>
        <v>0</v>
      </c>
      <c r="E25" s="120">
        <f t="shared" ref="E25:F25" si="2">ROUND(E24*19%,2)</f>
        <v>0</v>
      </c>
      <c r="F25" s="120">
        <f t="shared" si="2"/>
        <v>0</v>
      </c>
    </row>
    <row r="26" spans="1:7" s="108" customFormat="1" ht="12.75" x14ac:dyDescent="0.2">
      <c r="A26" s="185" t="s">
        <v>50</v>
      </c>
      <c r="B26" s="185"/>
      <c r="C26" s="185"/>
      <c r="D26" s="120">
        <f>SUM(D24:D25)</f>
        <v>0</v>
      </c>
      <c r="E26" s="120">
        <f t="shared" ref="E26:F26" si="3">SUM(E24:E25)</f>
        <v>0</v>
      </c>
      <c r="F26" s="120">
        <f t="shared" si="3"/>
        <v>0</v>
      </c>
    </row>
    <row r="27" spans="1:7" s="108" customFormat="1" ht="12.75" x14ac:dyDescent="0.2"/>
    <row r="28" spans="1:7" s="108" customFormat="1" ht="15" customHeight="1" x14ac:dyDescent="0.2">
      <c r="A28" s="181" t="s">
        <v>98</v>
      </c>
      <c r="B28" s="182"/>
      <c r="C28" s="182"/>
      <c r="D28" s="129">
        <f>F14</f>
        <v>3737.26</v>
      </c>
      <c r="G28" s="112"/>
    </row>
    <row r="29" spans="1:7" s="108" customFormat="1" ht="12.75" x14ac:dyDescent="0.2">
      <c r="A29" s="181" t="s">
        <v>51</v>
      </c>
      <c r="B29" s="182"/>
      <c r="C29" s="182"/>
      <c r="D29" s="129">
        <f>F15</f>
        <v>7474.52</v>
      </c>
      <c r="E29" s="137"/>
      <c r="G29" s="112"/>
    </row>
    <row r="30" spans="1:7" s="108" customFormat="1" ht="12.75" x14ac:dyDescent="0.2">
      <c r="A30" s="180" t="s">
        <v>52</v>
      </c>
      <c r="B30" s="180"/>
      <c r="C30" s="180"/>
      <c r="D30" s="130">
        <f>F16</f>
        <v>0</v>
      </c>
      <c r="E30" s="138"/>
      <c r="G30" s="112"/>
    </row>
    <row r="31" spans="1:7" s="108" customFormat="1" ht="12.75" x14ac:dyDescent="0.2">
      <c r="A31" s="185" t="s">
        <v>53</v>
      </c>
      <c r="B31" s="185"/>
      <c r="C31" s="185"/>
      <c r="D31" s="131" t="e">
        <f>D29/D30</f>
        <v>#DIV/0!</v>
      </c>
      <c r="G31" s="112"/>
    </row>
    <row r="32" spans="1:7" s="108" customFormat="1" ht="12.75" x14ac:dyDescent="0.2">
      <c r="A32" s="139"/>
      <c r="B32" s="139"/>
      <c r="C32" s="139"/>
      <c r="D32" s="140"/>
      <c r="G32" s="112"/>
    </row>
    <row r="33" spans="1:7" s="108" customFormat="1" ht="12.75" x14ac:dyDescent="0.2">
      <c r="A33" s="139"/>
      <c r="B33" s="139"/>
      <c r="C33" s="139"/>
      <c r="D33" s="140"/>
      <c r="G33" s="112"/>
    </row>
    <row r="34" spans="1:7" s="108" customFormat="1" ht="12.75" x14ac:dyDescent="0.2">
      <c r="G34" s="112"/>
    </row>
  </sheetData>
  <sheetProtection algorithmName="SHA-512" hashValue="wC5zbCTuGjswGGBm/jVNY75DpXcOal/MQzT6ZBKgJ4s++gDVIkTb4UMogmeBLNpgQYGXNZ0SYE859S0AQngnpQ==" saltValue="4cUgwxKVqWe0q+ZvMdpfyw==" spinCount="100000" sheet="1" objects="1" scenarios="1"/>
  <mergeCells count="22">
    <mergeCell ref="A31:C31"/>
    <mergeCell ref="A24:C24"/>
    <mergeCell ref="A26:C26"/>
    <mergeCell ref="A28:C28"/>
    <mergeCell ref="A29:C29"/>
    <mergeCell ref="A30:C30"/>
    <mergeCell ref="A23:C23"/>
    <mergeCell ref="A10:C10"/>
    <mergeCell ref="A12:C12"/>
    <mergeCell ref="A14:C14"/>
    <mergeCell ref="A15:C15"/>
    <mergeCell ref="A16:C16"/>
    <mergeCell ref="A17:C17"/>
    <mergeCell ref="A18:C18"/>
    <mergeCell ref="A20:C20"/>
    <mergeCell ref="A21:C21"/>
    <mergeCell ref="A22:C22"/>
    <mergeCell ref="A9:C9"/>
    <mergeCell ref="F5:F6"/>
    <mergeCell ref="A6:C6"/>
    <mergeCell ref="A7:C7"/>
    <mergeCell ref="A8:C8"/>
  </mergeCells>
  <pageMargins left="0.71" right="0.71" top="0.79000000000000015" bottom="0.79000000000000015" header="0.31" footer="0.31"/>
  <pageSetup paperSize="9" scale="80" fitToWidth="0" orientation="landscape" r:id="rId1"/>
  <headerFooter>
    <oddFooter>&amp;L&amp;"Arial,Standard"&amp;10&amp;A&amp;R&amp;"Calibri,Standard"Seite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pageSetUpPr fitToPage="1"/>
  </sheetPr>
  <dimension ref="A1:N31"/>
  <sheetViews>
    <sheetView view="pageBreakPreview" topLeftCell="A4" zoomScale="90" zoomScaleNormal="90" zoomScaleSheetLayoutView="90" workbookViewId="0">
      <selection activeCell="I9" sqref="I9"/>
    </sheetView>
  </sheetViews>
  <sheetFormatPr baseColWidth="10" defaultColWidth="11.42578125" defaultRowHeight="15" x14ac:dyDescent="0.25"/>
  <cols>
    <col min="1" max="1" width="55.8554687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x14ac:dyDescent="0.3">
      <c r="A1" s="165" t="s">
        <v>68</v>
      </c>
    </row>
    <row r="3" spans="1:13" s="16" customFormat="1" ht="95.25" customHeight="1" x14ac:dyDescent="0.25">
      <c r="A3" s="207" t="s">
        <v>91</v>
      </c>
      <c r="B3" s="207"/>
      <c r="C3" s="207"/>
      <c r="D3" s="207"/>
      <c r="E3" s="15"/>
      <c r="I3" s="19"/>
      <c r="J3" s="13"/>
      <c r="K3" s="20"/>
      <c r="L3" s="166" t="s">
        <v>26</v>
      </c>
      <c r="M3" s="51"/>
    </row>
    <row r="4" spans="1:13" ht="15.75" thickBot="1" x14ac:dyDescent="0.3">
      <c r="A4" s="6"/>
      <c r="B4" s="6"/>
      <c r="C4" s="7"/>
      <c r="D4" s="5"/>
      <c r="E4" s="5"/>
      <c r="F4" s="5"/>
      <c r="G4" s="5"/>
      <c r="H4" s="5"/>
      <c r="I4" s="8"/>
      <c r="J4" s="9"/>
      <c r="K4" s="1"/>
      <c r="L4" s="1"/>
      <c r="M4" s="5"/>
    </row>
    <row r="5" spans="1:13" ht="72" x14ac:dyDescent="0.25">
      <c r="A5" s="50" t="s">
        <v>62</v>
      </c>
      <c r="B5" s="38" t="s">
        <v>3</v>
      </c>
      <c r="C5" s="39" t="s">
        <v>33</v>
      </c>
      <c r="D5" s="39" t="s">
        <v>32</v>
      </c>
      <c r="E5" s="40" t="s">
        <v>87</v>
      </c>
      <c r="F5" s="41" t="s">
        <v>0</v>
      </c>
      <c r="G5" s="39" t="s">
        <v>7</v>
      </c>
      <c r="H5" s="42" t="s">
        <v>34</v>
      </c>
      <c r="I5" s="43" t="s">
        <v>28</v>
      </c>
      <c r="J5" s="43" t="s">
        <v>40</v>
      </c>
      <c r="K5" s="43" t="s">
        <v>8</v>
      </c>
      <c r="L5" s="44" t="s">
        <v>6</v>
      </c>
    </row>
    <row r="6" spans="1:13" ht="22.5" x14ac:dyDescent="0.25">
      <c r="A6" s="33"/>
      <c r="B6" s="34"/>
      <c r="C6" s="35"/>
      <c r="D6" s="35" t="s">
        <v>9</v>
      </c>
      <c r="E6" s="35" t="s">
        <v>9</v>
      </c>
      <c r="F6" s="35"/>
      <c r="G6" s="35" t="s">
        <v>30</v>
      </c>
      <c r="H6" s="35" t="s">
        <v>9</v>
      </c>
      <c r="I6" s="36" t="s">
        <v>10</v>
      </c>
      <c r="J6" s="36" t="s">
        <v>11</v>
      </c>
      <c r="K6" s="36" t="s">
        <v>12</v>
      </c>
      <c r="L6" s="37" t="s">
        <v>13</v>
      </c>
    </row>
    <row r="7" spans="1:13" ht="15.75" thickBot="1" x14ac:dyDescent="0.3">
      <c r="A7" s="22" t="s">
        <v>14</v>
      </c>
      <c r="B7" s="60" t="s">
        <v>15</v>
      </c>
      <c r="C7" s="23" t="s">
        <v>16</v>
      </c>
      <c r="D7" s="23" t="s">
        <v>17</v>
      </c>
      <c r="E7" s="23" t="s">
        <v>36</v>
      </c>
      <c r="F7" s="23" t="s">
        <v>18</v>
      </c>
      <c r="G7" s="23" t="s">
        <v>19</v>
      </c>
      <c r="H7" s="23" t="s">
        <v>20</v>
      </c>
      <c r="I7" s="23" t="s">
        <v>21</v>
      </c>
      <c r="J7" s="23" t="s">
        <v>22</v>
      </c>
      <c r="K7" s="23" t="s">
        <v>23</v>
      </c>
      <c r="L7" s="24" t="s">
        <v>24</v>
      </c>
    </row>
    <row r="8" spans="1:13" x14ac:dyDescent="0.25">
      <c r="A8" s="155" t="s">
        <v>94</v>
      </c>
      <c r="B8" s="59"/>
      <c r="C8" s="59"/>
      <c r="D8" s="59"/>
      <c r="E8" s="59"/>
      <c r="F8" s="59"/>
      <c r="G8" s="59"/>
      <c r="H8" s="59"/>
      <c r="I8" s="59"/>
      <c r="J8" s="59"/>
      <c r="K8" s="59"/>
      <c r="L8" s="59"/>
    </row>
    <row r="9" spans="1:13" ht="51" customHeight="1" x14ac:dyDescent="0.25">
      <c r="A9" s="157" t="s">
        <v>71</v>
      </c>
      <c r="B9" s="156" t="s">
        <v>70</v>
      </c>
      <c r="C9" s="152" t="s">
        <v>29</v>
      </c>
      <c r="D9" s="76">
        <v>830.59</v>
      </c>
      <c r="E9" s="53">
        <f>D9*2</f>
        <v>1661.18</v>
      </c>
      <c r="F9" s="54" t="s">
        <v>77</v>
      </c>
      <c r="G9" s="70">
        <v>2</v>
      </c>
      <c r="H9" s="53">
        <f>D9*G9</f>
        <v>1661.18</v>
      </c>
      <c r="I9" s="56"/>
      <c r="J9" s="55" t="str">
        <f t="shared" ref="J9" si="0">IF(I9="","",ROUND((H9/I9),2))</f>
        <v/>
      </c>
      <c r="K9" s="56"/>
      <c r="L9" s="57" t="str">
        <f t="shared" ref="L9" si="1">IF(K9="","",ROUND((J9*K9),2))</f>
        <v/>
      </c>
    </row>
    <row r="10" spans="1:13" s="14" customFormat="1" ht="51" customHeight="1" x14ac:dyDescent="0.2">
      <c r="A10" s="157" t="s">
        <v>69</v>
      </c>
      <c r="B10" s="52" t="s">
        <v>60</v>
      </c>
      <c r="C10" s="52" t="s">
        <v>29</v>
      </c>
      <c r="D10" s="76">
        <v>152.54</v>
      </c>
      <c r="E10" s="53">
        <f>D10*2</f>
        <v>305.08</v>
      </c>
      <c r="F10" s="54" t="s">
        <v>77</v>
      </c>
      <c r="G10" s="70">
        <v>2</v>
      </c>
      <c r="H10" s="53">
        <f>D10*G10</f>
        <v>305.08</v>
      </c>
      <c r="I10" s="56"/>
      <c r="J10" s="55" t="str">
        <f t="shared" ref="J10" si="2">IF(I10="","",ROUND((H10/I10),2))</f>
        <v/>
      </c>
      <c r="K10" s="56"/>
      <c r="L10" s="57" t="str">
        <f t="shared" ref="L10:L13" si="3">IF(K10="","",ROUND((J10*K10),2))</f>
        <v/>
      </c>
    </row>
    <row r="11" spans="1:13" s="14" customFormat="1" ht="12.75" x14ac:dyDescent="0.2">
      <c r="A11" s="67" t="s">
        <v>96</v>
      </c>
      <c r="B11" s="62"/>
      <c r="C11" s="62"/>
      <c r="D11" s="150">
        <f>SUM(D9:D10)</f>
        <v>983.13</v>
      </c>
      <c r="E11" s="150">
        <f>SUM(E9:E10)</f>
        <v>1966.26</v>
      </c>
      <c r="F11" s="73"/>
      <c r="G11" s="74"/>
      <c r="H11" s="150">
        <f>SUM(H9:H10)</f>
        <v>1966.26</v>
      </c>
      <c r="I11" s="214"/>
      <c r="J11" s="85">
        <f>SUM(J9:J10)</f>
        <v>0</v>
      </c>
      <c r="K11" s="214"/>
      <c r="L11" s="86">
        <f>SUM(L9:L10)</f>
        <v>0</v>
      </c>
    </row>
    <row r="12" spans="1:13" s="14" customFormat="1" ht="12.75" x14ac:dyDescent="0.2">
      <c r="A12" s="61" t="s">
        <v>95</v>
      </c>
      <c r="B12" s="62"/>
      <c r="C12" s="62"/>
      <c r="D12" s="63"/>
      <c r="E12" s="64"/>
      <c r="F12" s="65"/>
      <c r="G12" s="71"/>
      <c r="H12" s="64"/>
      <c r="I12" s="215"/>
      <c r="J12" s="216"/>
      <c r="K12" s="215"/>
      <c r="L12" s="66"/>
    </row>
    <row r="13" spans="1:13" s="14" customFormat="1" ht="51" customHeight="1" x14ac:dyDescent="0.2">
      <c r="A13" s="158" t="s">
        <v>73</v>
      </c>
      <c r="B13" s="58" t="s">
        <v>75</v>
      </c>
      <c r="C13" s="52" t="s">
        <v>29</v>
      </c>
      <c r="D13" s="75">
        <v>206.84</v>
      </c>
      <c r="E13" s="82">
        <f t="shared" ref="E13:E14" si="4">D13*2</f>
        <v>413.68</v>
      </c>
      <c r="F13" s="54" t="s">
        <v>77</v>
      </c>
      <c r="G13" s="70">
        <v>2</v>
      </c>
      <c r="H13" s="82">
        <f>D13*G13</f>
        <v>413.68</v>
      </c>
      <c r="I13" s="87"/>
      <c r="J13" s="83" t="str">
        <f>IF(I13="","",ROUND((H13/I13),2))</f>
        <v/>
      </c>
      <c r="K13" s="56"/>
      <c r="L13" s="84" t="str">
        <f t="shared" si="3"/>
        <v/>
      </c>
    </row>
    <row r="14" spans="1:13" s="14" customFormat="1" ht="51" customHeight="1" x14ac:dyDescent="0.2">
      <c r="A14" s="159" t="s">
        <v>76</v>
      </c>
      <c r="B14" s="153" t="s">
        <v>74</v>
      </c>
      <c r="C14" s="152" t="s">
        <v>29</v>
      </c>
      <c r="D14" s="154">
        <v>19.440000000000001</v>
      </c>
      <c r="E14" s="82">
        <f t="shared" si="4"/>
        <v>38.880000000000003</v>
      </c>
      <c r="F14" s="54" t="s">
        <v>77</v>
      </c>
      <c r="G14" s="70">
        <v>2</v>
      </c>
      <c r="H14" s="82">
        <f>D14*G14</f>
        <v>38.880000000000003</v>
      </c>
      <c r="I14" s="149"/>
      <c r="J14" s="83" t="str">
        <f>IF(I14="","",ROUND((H14/I14),2))</f>
        <v/>
      </c>
      <c r="K14" s="56"/>
      <c r="L14" s="84" t="str">
        <f t="shared" ref="L14" si="5">IF(K14="","",ROUND((J14*K14),2))</f>
        <v/>
      </c>
    </row>
    <row r="15" spans="1:13" s="14" customFormat="1" ht="12.75" x14ac:dyDescent="0.2">
      <c r="A15" s="69" t="s">
        <v>97</v>
      </c>
      <c r="B15" s="151"/>
      <c r="C15" s="151"/>
      <c r="D15" s="77">
        <f>SUM(D13:D14)</f>
        <v>226.28</v>
      </c>
      <c r="E15" s="77">
        <f>SUM(E13:E14)</f>
        <v>452.56</v>
      </c>
      <c r="F15" s="78"/>
      <c r="G15" s="79"/>
      <c r="H15" s="77">
        <f>SUM(H13:H14)</f>
        <v>452.56</v>
      </c>
      <c r="I15" s="217"/>
      <c r="J15" s="80">
        <f>SUM(J13:J14)</f>
        <v>0</v>
      </c>
      <c r="K15" s="218"/>
      <c r="L15" s="81">
        <f>SUM(L13:L14)</f>
        <v>0</v>
      </c>
    </row>
    <row r="16" spans="1:13" s="18" customFormat="1" ht="6" customHeight="1" x14ac:dyDescent="0.2">
      <c r="A16" s="45"/>
      <c r="B16" s="46"/>
      <c r="C16" s="46"/>
      <c r="D16" s="46"/>
      <c r="E16" s="46"/>
      <c r="F16" s="46"/>
      <c r="G16" s="46"/>
      <c r="H16" s="47"/>
      <c r="I16" s="46"/>
      <c r="J16" s="46"/>
      <c r="K16" s="46"/>
      <c r="L16" s="48"/>
    </row>
    <row r="17" spans="1:14" x14ac:dyDescent="0.25">
      <c r="A17" s="49" t="s">
        <v>4</v>
      </c>
      <c r="B17" s="17"/>
      <c r="C17" s="17"/>
      <c r="D17" s="26">
        <f>D11+D15</f>
        <v>1209.4100000000001</v>
      </c>
      <c r="E17" s="26">
        <f>E11+E15</f>
        <v>2418.8200000000002</v>
      </c>
      <c r="F17" s="17"/>
      <c r="G17" s="17"/>
      <c r="H17" s="26">
        <f>H11+H15</f>
        <v>2418.8200000000002</v>
      </c>
      <c r="I17" s="219"/>
      <c r="J17" s="28">
        <f>J11+J15</f>
        <v>0</v>
      </c>
      <c r="K17" s="222"/>
      <c r="L17" s="30">
        <f>L11+L15</f>
        <v>0</v>
      </c>
    </row>
    <row r="18" spans="1:14" ht="15.75" thickBot="1" x14ac:dyDescent="0.3">
      <c r="A18" s="2"/>
      <c r="B18" s="2"/>
      <c r="C18" s="2"/>
      <c r="D18" s="10"/>
      <c r="E18" s="10"/>
      <c r="F18" s="2"/>
      <c r="G18" s="2"/>
      <c r="H18" s="11"/>
      <c r="I18" s="220"/>
      <c r="J18" s="221"/>
      <c r="K18" s="223"/>
      <c r="L18" s="12"/>
    </row>
    <row r="19" spans="1:14" ht="59.25" customHeight="1" x14ac:dyDescent="0.25">
      <c r="A19" s="2"/>
      <c r="B19" s="2"/>
      <c r="C19" s="208" t="s">
        <v>61</v>
      </c>
      <c r="D19" s="209"/>
      <c r="E19" s="209"/>
      <c r="F19" s="209"/>
      <c r="G19" s="209"/>
      <c r="H19" s="209"/>
      <c r="I19" s="102" t="s">
        <v>0</v>
      </c>
      <c r="J19" s="102" t="s">
        <v>5</v>
      </c>
      <c r="K19" s="102" t="s">
        <v>41</v>
      </c>
      <c r="L19" s="103" t="s">
        <v>25</v>
      </c>
    </row>
    <row r="20" spans="1:14" x14ac:dyDescent="0.25">
      <c r="A20" s="2"/>
      <c r="B20" s="2"/>
      <c r="C20" s="210" t="s">
        <v>27</v>
      </c>
      <c r="D20" s="211"/>
      <c r="E20" s="211"/>
      <c r="F20" s="211"/>
      <c r="G20" s="211"/>
      <c r="H20" s="211"/>
      <c r="I20" s="104" t="s">
        <v>42</v>
      </c>
      <c r="J20" s="105">
        <v>10</v>
      </c>
      <c r="K20" s="101"/>
      <c r="L20" s="106" t="str">
        <f>IF(K20="","",ROUND((J20*K20),2))</f>
        <v/>
      </c>
    </row>
    <row r="21" spans="1:14" ht="15.75" thickBot="1" x14ac:dyDescent="0.3">
      <c r="A21" s="2"/>
      <c r="B21" s="2"/>
      <c r="C21" s="212" t="s">
        <v>43</v>
      </c>
      <c r="D21" s="213"/>
      <c r="E21" s="213"/>
      <c r="F21" s="213"/>
      <c r="G21" s="213"/>
      <c r="H21" s="213"/>
      <c r="I21" s="213"/>
      <c r="J21" s="213"/>
      <c r="K21" s="213"/>
      <c r="L21" s="107">
        <f>SUM(L20:L20)</f>
        <v>0</v>
      </c>
    </row>
    <row r="22" spans="1:14" ht="15.75" thickBot="1" x14ac:dyDescent="0.3">
      <c r="A22" s="2"/>
      <c r="B22" s="2"/>
      <c r="C22" s="2"/>
      <c r="D22" s="10"/>
      <c r="E22" s="10"/>
      <c r="F22" s="2"/>
      <c r="G22" s="2"/>
      <c r="H22" s="11"/>
      <c r="I22" s="2"/>
      <c r="J22" s="12"/>
      <c r="K22" s="12"/>
      <c r="L22" s="12"/>
    </row>
    <row r="23" spans="1:14" ht="62.25" customHeight="1" x14ac:dyDescent="0.25">
      <c r="A23" s="2"/>
      <c r="B23" s="2"/>
      <c r="C23" s="205" t="s">
        <v>99</v>
      </c>
      <c r="D23" s="206"/>
      <c r="E23" s="206"/>
      <c r="F23" s="206"/>
      <c r="G23" s="206"/>
      <c r="H23" s="206"/>
      <c r="I23" s="102" t="s">
        <v>0</v>
      </c>
      <c r="J23" s="102" t="s">
        <v>37</v>
      </c>
      <c r="K23" s="102" t="s">
        <v>44</v>
      </c>
      <c r="L23" s="103" t="s">
        <v>25</v>
      </c>
    </row>
    <row r="24" spans="1:14" ht="15" customHeight="1" x14ac:dyDescent="0.25">
      <c r="A24" s="2"/>
      <c r="B24" s="2"/>
      <c r="C24" s="197" t="s">
        <v>78</v>
      </c>
      <c r="D24" s="198"/>
      <c r="E24" s="198"/>
      <c r="F24" s="198"/>
      <c r="G24" s="198"/>
      <c r="H24" s="198"/>
      <c r="I24" s="160">
        <v>2</v>
      </c>
      <c r="J24" s="161">
        <v>2</v>
      </c>
      <c r="K24" s="162"/>
      <c r="L24" s="163" t="str">
        <f t="shared" ref="L24" si="6">IF(K24="","",ROUND((J24*K24),2))</f>
        <v/>
      </c>
    </row>
    <row r="25" spans="1:14" ht="15.75" thickBot="1" x14ac:dyDescent="0.3">
      <c r="A25" s="2"/>
      <c r="B25" s="2"/>
      <c r="C25" s="199" t="s">
        <v>38</v>
      </c>
      <c r="D25" s="200"/>
      <c r="E25" s="200"/>
      <c r="F25" s="200"/>
      <c r="G25" s="200"/>
      <c r="H25" s="200"/>
      <c r="I25" s="200"/>
      <c r="J25" s="200"/>
      <c r="K25" s="200"/>
      <c r="L25" s="164">
        <f>SUM(L24:L24)</f>
        <v>0</v>
      </c>
    </row>
    <row r="26" spans="1:14" ht="15.75" thickBot="1" x14ac:dyDescent="0.3">
      <c r="A26" s="2"/>
      <c r="B26" s="2"/>
      <c r="C26" s="2"/>
      <c r="D26" s="10"/>
      <c r="E26" s="10"/>
      <c r="F26" s="2"/>
      <c r="G26" s="2"/>
      <c r="H26" s="11"/>
      <c r="I26" s="2"/>
      <c r="J26" s="12"/>
      <c r="K26" s="12"/>
      <c r="L26" s="12"/>
    </row>
    <row r="27" spans="1:14" x14ac:dyDescent="0.25">
      <c r="A27" s="2"/>
      <c r="B27" s="2"/>
      <c r="I27" s="201" t="s">
        <v>2</v>
      </c>
      <c r="J27" s="202"/>
      <c r="K27" s="202"/>
      <c r="L27" s="31">
        <f>L17</f>
        <v>0</v>
      </c>
      <c r="M27" s="21"/>
      <c r="N27" s="21"/>
    </row>
    <row r="28" spans="1:14" x14ac:dyDescent="0.25">
      <c r="I28" s="203" t="s">
        <v>31</v>
      </c>
      <c r="J28" s="204"/>
      <c r="K28" s="204"/>
      <c r="L28" s="90">
        <f>L21</f>
        <v>0</v>
      </c>
    </row>
    <row r="29" spans="1:14" x14ac:dyDescent="0.25">
      <c r="A29" s="97"/>
      <c r="B29" s="97"/>
      <c r="C29" s="97"/>
      <c r="D29" s="97"/>
      <c r="I29" s="203" t="s">
        <v>39</v>
      </c>
      <c r="J29" s="204"/>
      <c r="K29" s="204"/>
      <c r="L29" s="90">
        <f>L25</f>
        <v>0</v>
      </c>
    </row>
    <row r="30" spans="1:14" x14ac:dyDescent="0.25">
      <c r="A30" s="98" t="s">
        <v>1</v>
      </c>
      <c r="B30" s="99"/>
      <c r="C30" s="99"/>
      <c r="D30" s="100"/>
      <c r="E30" s="3"/>
      <c r="F30" s="3"/>
      <c r="G30" s="3"/>
      <c r="H30" s="3"/>
      <c r="I30" s="192" t="s">
        <v>65</v>
      </c>
      <c r="J30" s="193"/>
      <c r="K30" s="193"/>
      <c r="L30" s="91">
        <f>SUM(L27:L29)</f>
        <v>0</v>
      </c>
    </row>
    <row r="31" spans="1:14" ht="15.75" thickBot="1" x14ac:dyDescent="0.3">
      <c r="A31" s="93" t="s">
        <v>45</v>
      </c>
      <c r="B31" s="94"/>
      <c r="C31" s="94"/>
      <c r="D31" s="95"/>
      <c r="E31" s="194"/>
      <c r="F31" s="194"/>
      <c r="G31" s="194"/>
      <c r="H31" s="4"/>
      <c r="I31" s="195" t="s">
        <v>35</v>
      </c>
      <c r="J31" s="196"/>
      <c r="K31" s="196"/>
      <c r="L31" s="92">
        <f>L30+(L30*19%)</f>
        <v>0</v>
      </c>
    </row>
  </sheetData>
  <sheetProtection algorithmName="SHA-512" hashValue="oblw88/g0WYGg4AbP8PxME8OnmVs4IMdBAMWJEyC3bC54w+7VL2rAMu/RI4WTc7uVh5z//JVp2Kod2t4H9QirA==" saltValue="a9ZJbt9sbYFlQRJb5KPoVQ==" spinCount="100000" sheet="1" objects="1" scenarios="1"/>
  <mergeCells count="13">
    <mergeCell ref="C23:H23"/>
    <mergeCell ref="A3:D3"/>
    <mergeCell ref="C19:H19"/>
    <mergeCell ref="C20:H20"/>
    <mergeCell ref="C21:K21"/>
    <mergeCell ref="I30:K30"/>
    <mergeCell ref="E31:G31"/>
    <mergeCell ref="I31:K31"/>
    <mergeCell ref="C24:H24"/>
    <mergeCell ref="C25:K25"/>
    <mergeCell ref="I27:K27"/>
    <mergeCell ref="I28:K28"/>
    <mergeCell ref="I29:K29"/>
  </mergeCells>
  <conditionalFormatting sqref="D11:E11">
    <cfRule type="cellIs" dxfId="8" priority="3" stopIfTrue="1" operator="equal">
      <formula>0</formula>
    </cfRule>
  </conditionalFormatting>
  <conditionalFormatting sqref="D15:E15">
    <cfRule type="cellIs" dxfId="7" priority="2" stopIfTrue="1" operator="equal">
      <formula>0</formula>
    </cfRule>
  </conditionalFormatting>
  <conditionalFormatting sqref="E9:E10 H9:H15">
    <cfRule type="cellIs" dxfId="6" priority="1" stopIfTrue="1" operator="equal">
      <formula>0</formula>
    </cfRule>
  </conditionalFormatting>
  <conditionalFormatting sqref="E12:E14">
    <cfRule type="cellIs" dxfId="5" priority="4" stopIfTrue="1" operator="equal">
      <formula>0</formula>
    </cfRule>
  </conditionalFormatting>
  <pageMargins left="0.24000000000000002" right="0.24000000000000002" top="0.16" bottom="0.16" header="0.31" footer="0.31"/>
  <pageSetup paperSize="9" scale="64" fitToHeight="0" orientation="landscape" r:id="rId1"/>
  <headerFooter>
    <oddFooter>&amp;L&amp;A&amp;RSeite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249977111117893"/>
    <pageSetUpPr fitToPage="1"/>
  </sheetPr>
  <dimension ref="A1:N36"/>
  <sheetViews>
    <sheetView tabSelected="1" view="pageBreakPreview" topLeftCell="A9" zoomScale="90" zoomScaleNormal="90" zoomScaleSheetLayoutView="90" workbookViewId="0">
      <selection activeCell="I9" sqref="I9"/>
    </sheetView>
  </sheetViews>
  <sheetFormatPr baseColWidth="10" defaultColWidth="11.42578125" defaultRowHeight="15" x14ac:dyDescent="0.25"/>
  <cols>
    <col min="1" max="1" width="55.85546875" customWidth="1"/>
    <col min="2" max="2" width="8.7109375" customWidth="1"/>
    <col min="3" max="3" width="12.85546875" customWidth="1"/>
    <col min="4" max="4" width="16.140625" bestFit="1" customWidth="1"/>
    <col min="5" max="5" width="16.140625" customWidth="1"/>
    <col min="6" max="6" width="8" bestFit="1" customWidth="1"/>
    <col min="7" max="7" width="13.42578125" bestFit="1" customWidth="1"/>
    <col min="8" max="8" width="16.7109375" customWidth="1"/>
    <col min="9" max="9" width="12.5703125" bestFit="1" customWidth="1"/>
    <col min="10" max="10" width="19.28515625" customWidth="1"/>
    <col min="11" max="11" width="19" customWidth="1"/>
    <col min="12" max="12" width="21.42578125" customWidth="1"/>
    <col min="13" max="13" width="18.140625" customWidth="1"/>
  </cols>
  <sheetData>
    <row r="1" spans="1:13" ht="25.5" customHeight="1" x14ac:dyDescent="0.3">
      <c r="A1" s="165" t="s">
        <v>68</v>
      </c>
    </row>
    <row r="3" spans="1:13" s="16" customFormat="1" ht="95.25" customHeight="1" x14ac:dyDescent="0.25">
      <c r="A3" s="207" t="s">
        <v>88</v>
      </c>
      <c r="B3" s="207"/>
      <c r="C3" s="207"/>
      <c r="D3" s="207"/>
      <c r="E3" s="15"/>
      <c r="I3" s="19"/>
      <c r="J3" s="13"/>
      <c r="K3" s="20"/>
      <c r="L3" s="166" t="s">
        <v>26</v>
      </c>
      <c r="M3" s="51"/>
    </row>
    <row r="4" spans="1:13" ht="15.75" thickBot="1" x14ac:dyDescent="0.3">
      <c r="A4" s="6"/>
      <c r="B4" s="6"/>
      <c r="C4" s="7"/>
      <c r="D4" s="5"/>
      <c r="E4" s="5"/>
      <c r="F4" s="5"/>
      <c r="G4" s="5"/>
      <c r="H4" s="5"/>
      <c r="I4" s="8"/>
      <c r="J4" s="9"/>
      <c r="K4" s="1"/>
      <c r="L4" s="1"/>
      <c r="M4" s="5"/>
    </row>
    <row r="5" spans="1:13" ht="72" x14ac:dyDescent="0.25">
      <c r="A5" s="50" t="s">
        <v>62</v>
      </c>
      <c r="B5" s="38" t="s">
        <v>3</v>
      </c>
      <c r="C5" s="39" t="s">
        <v>33</v>
      </c>
      <c r="D5" s="39" t="s">
        <v>32</v>
      </c>
      <c r="E5" s="40" t="s">
        <v>87</v>
      </c>
      <c r="F5" s="41" t="s">
        <v>0</v>
      </c>
      <c r="G5" s="39" t="s">
        <v>7</v>
      </c>
      <c r="H5" s="42" t="s">
        <v>86</v>
      </c>
      <c r="I5" s="43" t="s">
        <v>28</v>
      </c>
      <c r="J5" s="43" t="s">
        <v>40</v>
      </c>
      <c r="K5" s="43" t="s">
        <v>8</v>
      </c>
      <c r="L5" s="44" t="s">
        <v>6</v>
      </c>
    </row>
    <row r="6" spans="1:13" ht="22.5" x14ac:dyDescent="0.25">
      <c r="A6" s="33"/>
      <c r="B6" s="34"/>
      <c r="C6" s="35"/>
      <c r="D6" s="35" t="s">
        <v>9</v>
      </c>
      <c r="E6" s="35" t="s">
        <v>9</v>
      </c>
      <c r="F6" s="35"/>
      <c r="G6" s="35" t="s">
        <v>30</v>
      </c>
      <c r="H6" s="35" t="s">
        <v>9</v>
      </c>
      <c r="I6" s="36" t="s">
        <v>10</v>
      </c>
      <c r="J6" s="36" t="s">
        <v>11</v>
      </c>
      <c r="K6" s="36" t="s">
        <v>12</v>
      </c>
      <c r="L6" s="37" t="s">
        <v>13</v>
      </c>
    </row>
    <row r="7" spans="1:13" ht="15.75" thickBot="1" x14ac:dyDescent="0.3">
      <c r="A7" s="22" t="s">
        <v>14</v>
      </c>
      <c r="B7" s="60" t="s">
        <v>15</v>
      </c>
      <c r="C7" s="23" t="s">
        <v>16</v>
      </c>
      <c r="D7" s="23" t="s">
        <v>17</v>
      </c>
      <c r="E7" s="23" t="s">
        <v>36</v>
      </c>
      <c r="F7" s="23" t="s">
        <v>18</v>
      </c>
      <c r="G7" s="23" t="s">
        <v>19</v>
      </c>
      <c r="H7" s="23" t="s">
        <v>20</v>
      </c>
      <c r="I7" s="23" t="s">
        <v>21</v>
      </c>
      <c r="J7" s="23" t="s">
        <v>22</v>
      </c>
      <c r="K7" s="23" t="s">
        <v>23</v>
      </c>
      <c r="L7" s="24" t="s">
        <v>24</v>
      </c>
    </row>
    <row r="8" spans="1:13" x14ac:dyDescent="0.25">
      <c r="A8" s="155" t="s">
        <v>94</v>
      </c>
      <c r="B8" s="59"/>
      <c r="C8" s="59"/>
      <c r="D8" s="59"/>
      <c r="E8" s="59"/>
      <c r="F8" s="59"/>
      <c r="G8" s="59"/>
      <c r="H8" s="59"/>
      <c r="I8" s="59"/>
      <c r="J8" s="59"/>
      <c r="K8" s="59"/>
      <c r="L8" s="59"/>
    </row>
    <row r="9" spans="1:13" s="14" customFormat="1" ht="51" customHeight="1" x14ac:dyDescent="0.2">
      <c r="A9" s="157" t="s">
        <v>71</v>
      </c>
      <c r="B9" s="52" t="s">
        <v>70</v>
      </c>
      <c r="C9" s="144" t="s">
        <v>29</v>
      </c>
      <c r="D9" s="76">
        <v>1918.11</v>
      </c>
      <c r="E9" s="53">
        <f>D9*2</f>
        <v>3836.22</v>
      </c>
      <c r="F9" s="54" t="s">
        <v>77</v>
      </c>
      <c r="G9" s="70">
        <v>2</v>
      </c>
      <c r="H9" s="53">
        <f t="shared" ref="H9:H11" si="0">D9*G9</f>
        <v>3836.22</v>
      </c>
      <c r="I9" s="56"/>
      <c r="J9" s="55" t="str">
        <f t="shared" ref="J9:J10" si="1">IF(I9="","",ROUND((H9/I9),2))</f>
        <v/>
      </c>
      <c r="K9" s="56"/>
      <c r="L9" s="57" t="str">
        <f t="shared" ref="L9:L18" si="2">IF(K9="","",ROUND((J9*K9),2))</f>
        <v/>
      </c>
    </row>
    <row r="10" spans="1:13" s="14" customFormat="1" ht="51" customHeight="1" x14ac:dyDescent="0.2">
      <c r="A10" s="142" t="s">
        <v>59</v>
      </c>
      <c r="B10" s="143" t="s">
        <v>58</v>
      </c>
      <c r="C10" s="144" t="s">
        <v>29</v>
      </c>
      <c r="D10" s="76">
        <v>2</v>
      </c>
      <c r="E10" s="53">
        <f>D10*2</f>
        <v>4</v>
      </c>
      <c r="F10" s="54" t="s">
        <v>77</v>
      </c>
      <c r="G10" s="70">
        <v>2</v>
      </c>
      <c r="H10" s="25">
        <f t="shared" si="0"/>
        <v>4</v>
      </c>
      <c r="I10" s="96"/>
      <c r="J10" s="27" t="str">
        <f t="shared" si="1"/>
        <v/>
      </c>
      <c r="K10" s="56"/>
      <c r="L10" s="29" t="str">
        <f t="shared" si="2"/>
        <v/>
      </c>
    </row>
    <row r="11" spans="1:13" s="14" customFormat="1" ht="51" customHeight="1" x14ac:dyDescent="0.2">
      <c r="A11" s="158" t="s">
        <v>79</v>
      </c>
      <c r="B11" s="145" t="s">
        <v>82</v>
      </c>
      <c r="C11" s="144" t="s">
        <v>29</v>
      </c>
      <c r="D11" s="146">
        <v>263.83999999999997</v>
      </c>
      <c r="E11" s="53">
        <f>D11*2</f>
        <v>527.67999999999995</v>
      </c>
      <c r="F11" s="54" t="s">
        <v>77</v>
      </c>
      <c r="G11" s="147">
        <v>2</v>
      </c>
      <c r="H11" s="25">
        <f t="shared" si="0"/>
        <v>527.67999999999995</v>
      </c>
      <c r="I11" s="148"/>
      <c r="J11" s="27" t="str">
        <f t="shared" ref="J11" si="3">IF(I11="","",ROUND((H11/I11),2))</f>
        <v/>
      </c>
      <c r="K11" s="56"/>
      <c r="L11" s="29" t="str">
        <f t="shared" ref="L11" si="4">IF(K11="","",ROUND((J11*K11),2))</f>
        <v/>
      </c>
    </row>
    <row r="12" spans="1:13" s="14" customFormat="1" ht="51" customHeight="1" x14ac:dyDescent="0.2">
      <c r="A12" s="158" t="s">
        <v>80</v>
      </c>
      <c r="B12" s="143" t="s">
        <v>81</v>
      </c>
      <c r="C12" s="144" t="s">
        <v>29</v>
      </c>
      <c r="D12" s="146">
        <v>73.599999999999994</v>
      </c>
      <c r="E12" s="53">
        <f>D12*2</f>
        <v>147.19999999999999</v>
      </c>
      <c r="F12" s="54" t="s">
        <v>77</v>
      </c>
      <c r="G12" s="147">
        <v>2</v>
      </c>
      <c r="H12" s="25">
        <f t="shared" ref="H12" si="5">D12*G12</f>
        <v>147.19999999999999</v>
      </c>
      <c r="I12" s="148"/>
      <c r="J12" s="27" t="str">
        <f t="shared" ref="J12" si="6">IF(I12="","",ROUND((H12/I12),2))</f>
        <v/>
      </c>
      <c r="K12" s="56"/>
      <c r="L12" s="29" t="str">
        <f t="shared" ref="L12" si="7">IF(K12="","",ROUND((J12*K12),2))</f>
        <v/>
      </c>
    </row>
    <row r="13" spans="1:13" s="14" customFormat="1" ht="12.75" x14ac:dyDescent="0.2">
      <c r="A13" s="67" t="s">
        <v>96</v>
      </c>
      <c r="B13" s="62"/>
      <c r="C13" s="62"/>
      <c r="D13" s="72">
        <f>SUM(D9:D12)</f>
        <v>2257.5500000000002</v>
      </c>
      <c r="E13" s="88">
        <f>SUM(E9:E12)</f>
        <v>4515.1000000000004</v>
      </c>
      <c r="F13" s="73"/>
      <c r="G13" s="74"/>
      <c r="H13" s="89">
        <f>SUM(H9:H12)</f>
        <v>4515.1000000000004</v>
      </c>
      <c r="I13" s="214"/>
      <c r="J13" s="85">
        <f>SUM(J9:J12)</f>
        <v>0</v>
      </c>
      <c r="K13" s="214"/>
      <c r="L13" s="86">
        <f>SUM(L9:L12)</f>
        <v>0</v>
      </c>
    </row>
    <row r="14" spans="1:13" s="14" customFormat="1" ht="12.75" x14ac:dyDescent="0.2">
      <c r="A14" s="61" t="s">
        <v>95</v>
      </c>
      <c r="B14" s="62"/>
      <c r="C14" s="62"/>
      <c r="D14" s="63"/>
      <c r="E14" s="64"/>
      <c r="F14" s="65"/>
      <c r="G14" s="71"/>
      <c r="H14" s="64"/>
      <c r="I14" s="215"/>
      <c r="J14" s="216"/>
      <c r="K14" s="215"/>
      <c r="L14" s="66"/>
    </row>
    <row r="15" spans="1:13" s="14" customFormat="1" ht="51" customHeight="1" x14ac:dyDescent="0.2">
      <c r="A15" s="158" t="s">
        <v>72</v>
      </c>
      <c r="B15" s="58" t="s">
        <v>75</v>
      </c>
      <c r="C15" s="52" t="s">
        <v>29</v>
      </c>
      <c r="D15" s="75">
        <v>258.08</v>
      </c>
      <c r="E15" s="53">
        <f>D15*2</f>
        <v>516.16</v>
      </c>
      <c r="F15" s="54" t="s">
        <v>77</v>
      </c>
      <c r="G15" s="70">
        <v>2</v>
      </c>
      <c r="H15" s="82">
        <f>D15*G15</f>
        <v>516.16</v>
      </c>
      <c r="I15" s="87"/>
      <c r="J15" s="83" t="str">
        <f>IF(I15="","",ROUND((H15/I15),2))</f>
        <v/>
      </c>
      <c r="K15" s="56"/>
      <c r="L15" s="84" t="str">
        <f t="shared" ref="L15" si="8">IF(K15="","",ROUND((J15*K15),2))</f>
        <v/>
      </c>
    </row>
    <row r="16" spans="1:13" s="14" customFormat="1" ht="51" customHeight="1" x14ac:dyDescent="0.2">
      <c r="A16" s="159" t="s">
        <v>83</v>
      </c>
      <c r="B16" s="58" t="s">
        <v>74</v>
      </c>
      <c r="C16" s="52" t="s">
        <v>29</v>
      </c>
      <c r="D16" s="75">
        <v>8</v>
      </c>
      <c r="E16" s="53">
        <f>D16*2</f>
        <v>16</v>
      </c>
      <c r="F16" s="54" t="s">
        <v>77</v>
      </c>
      <c r="G16" s="70">
        <v>2</v>
      </c>
      <c r="H16" s="82">
        <f>D16*G16</f>
        <v>16</v>
      </c>
      <c r="I16" s="87"/>
      <c r="J16" s="83" t="str">
        <f>IF(I16="","",ROUND((H16/I16),2))</f>
        <v/>
      </c>
      <c r="K16" s="56"/>
      <c r="L16" s="84" t="str">
        <f t="shared" ref="L16" si="9">IF(K16="","",ROUND((J16*K16),2))</f>
        <v/>
      </c>
    </row>
    <row r="17" spans="1:14" s="14" customFormat="1" ht="51" customHeight="1" x14ac:dyDescent="0.2">
      <c r="A17" s="159" t="s">
        <v>92</v>
      </c>
      <c r="B17" s="58" t="s">
        <v>84</v>
      </c>
      <c r="C17" s="52" t="s">
        <v>63</v>
      </c>
      <c r="D17" s="75">
        <v>2.62</v>
      </c>
      <c r="E17" s="82">
        <f>D17*1</f>
        <v>2.62</v>
      </c>
      <c r="F17" s="54" t="s">
        <v>77</v>
      </c>
      <c r="G17" s="70">
        <v>2</v>
      </c>
      <c r="H17" s="82">
        <f>D17*G17</f>
        <v>5.24</v>
      </c>
      <c r="I17" s="87"/>
      <c r="J17" s="83" t="str">
        <f>IF(I17="","",ROUND((H17/I17),2))</f>
        <v/>
      </c>
      <c r="K17" s="56"/>
      <c r="L17" s="84" t="str">
        <f t="shared" ref="L17" si="10">IF(K17="","",ROUND((J17*K17),2))</f>
        <v/>
      </c>
    </row>
    <row r="18" spans="1:14" s="14" customFormat="1" ht="51" customHeight="1" x14ac:dyDescent="0.2">
      <c r="A18" s="159" t="s">
        <v>93</v>
      </c>
      <c r="B18" s="58" t="s">
        <v>85</v>
      </c>
      <c r="C18" s="52" t="s">
        <v>29</v>
      </c>
      <c r="D18" s="75">
        <v>1.6</v>
      </c>
      <c r="E18" s="53">
        <f>D18*2</f>
        <v>3.2</v>
      </c>
      <c r="F18" s="54" t="s">
        <v>77</v>
      </c>
      <c r="G18" s="70">
        <v>2</v>
      </c>
      <c r="H18" s="82">
        <f>D18*G18</f>
        <v>3.2</v>
      </c>
      <c r="I18" s="87"/>
      <c r="J18" s="83" t="str">
        <f>IF(I18="","",ROUND((H18/I18),2))</f>
        <v/>
      </c>
      <c r="K18" s="56"/>
      <c r="L18" s="84" t="str">
        <f t="shared" si="2"/>
        <v/>
      </c>
    </row>
    <row r="19" spans="1:14" s="14" customFormat="1" ht="12.75" x14ac:dyDescent="0.2">
      <c r="A19" s="69" t="s">
        <v>97</v>
      </c>
      <c r="B19" s="68"/>
      <c r="C19" s="68"/>
      <c r="D19" s="77">
        <f>SUM(D15:D18)</f>
        <v>270.3</v>
      </c>
      <c r="E19" s="77">
        <f>SUM(E15:E18)</f>
        <v>537.98</v>
      </c>
      <c r="F19" s="78"/>
      <c r="G19" s="79"/>
      <c r="H19" s="77">
        <f>SUM(H15:H18)</f>
        <v>540.6</v>
      </c>
      <c r="I19" s="217"/>
      <c r="J19" s="80">
        <f>SUM(J15:J18)</f>
        <v>0</v>
      </c>
      <c r="K19" s="218"/>
      <c r="L19" s="81">
        <f>SUM(L15:L18)</f>
        <v>0</v>
      </c>
    </row>
    <row r="20" spans="1:14" s="18" customFormat="1" ht="6" customHeight="1" x14ac:dyDescent="0.2">
      <c r="A20" s="45"/>
      <c r="B20" s="46"/>
      <c r="C20" s="46"/>
      <c r="D20" s="46"/>
      <c r="E20" s="46"/>
      <c r="F20" s="46"/>
      <c r="G20" s="46"/>
      <c r="H20" s="47"/>
      <c r="I20" s="46"/>
      <c r="J20" s="46"/>
      <c r="K20" s="46"/>
      <c r="L20" s="48"/>
    </row>
    <row r="21" spans="1:14" x14ac:dyDescent="0.25">
      <c r="A21" s="49" t="s">
        <v>4</v>
      </c>
      <c r="B21" s="17"/>
      <c r="C21" s="17"/>
      <c r="D21" s="26">
        <f>D13+D19</f>
        <v>2527.85</v>
      </c>
      <c r="E21" s="26">
        <f>E13+E19</f>
        <v>5053.08</v>
      </c>
      <c r="F21" s="17"/>
      <c r="G21" s="17"/>
      <c r="H21" s="26">
        <f>H13+H19</f>
        <v>5055.7</v>
      </c>
      <c r="I21" s="219"/>
      <c r="J21" s="28">
        <f>J13+J19</f>
        <v>0</v>
      </c>
      <c r="K21" s="222"/>
      <c r="L21" s="30">
        <f>L13+L19</f>
        <v>0</v>
      </c>
    </row>
    <row r="22" spans="1:14" ht="15.75" thickBot="1" x14ac:dyDescent="0.3">
      <c r="A22" s="2"/>
      <c r="B22" s="2"/>
      <c r="C22" s="2"/>
      <c r="D22" s="10"/>
      <c r="E22" s="10"/>
      <c r="F22" s="2"/>
      <c r="G22" s="2"/>
      <c r="H22" s="11"/>
      <c r="I22" s="220"/>
      <c r="J22" s="221"/>
      <c r="K22" s="223"/>
      <c r="L22" s="12"/>
    </row>
    <row r="23" spans="1:14" ht="59.25" customHeight="1" x14ac:dyDescent="0.25">
      <c r="A23" s="2"/>
      <c r="B23" s="2"/>
      <c r="C23" s="208" t="s">
        <v>61</v>
      </c>
      <c r="D23" s="209"/>
      <c r="E23" s="209"/>
      <c r="F23" s="209"/>
      <c r="G23" s="209"/>
      <c r="H23" s="209"/>
      <c r="I23" s="102" t="s">
        <v>0</v>
      </c>
      <c r="J23" s="102" t="s">
        <v>5</v>
      </c>
      <c r="K23" s="102" t="s">
        <v>41</v>
      </c>
      <c r="L23" s="103" t="s">
        <v>25</v>
      </c>
    </row>
    <row r="24" spans="1:14" x14ac:dyDescent="0.25">
      <c r="A24" s="2"/>
      <c r="B24" s="2"/>
      <c r="C24" s="210" t="s">
        <v>27</v>
      </c>
      <c r="D24" s="211"/>
      <c r="E24" s="211"/>
      <c r="F24" s="211"/>
      <c r="G24" s="211"/>
      <c r="H24" s="211"/>
      <c r="I24" s="104" t="s">
        <v>42</v>
      </c>
      <c r="J24" s="105">
        <v>30</v>
      </c>
      <c r="K24" s="101"/>
      <c r="L24" s="106" t="str">
        <f>IF(K24="","",ROUND((J24*K24),2))</f>
        <v/>
      </c>
    </row>
    <row r="25" spans="1:14" ht="15.75" thickBot="1" x14ac:dyDescent="0.3">
      <c r="A25" s="2"/>
      <c r="B25" s="2"/>
      <c r="C25" s="212" t="s">
        <v>43</v>
      </c>
      <c r="D25" s="213"/>
      <c r="E25" s="213"/>
      <c r="F25" s="213"/>
      <c r="G25" s="213"/>
      <c r="H25" s="213"/>
      <c r="I25" s="213"/>
      <c r="J25" s="213"/>
      <c r="K25" s="213"/>
      <c r="L25" s="107">
        <f>SUM(L24:L24)</f>
        <v>0</v>
      </c>
    </row>
    <row r="26" spans="1:14" ht="15.75" thickBot="1" x14ac:dyDescent="0.3">
      <c r="A26" s="2"/>
      <c r="B26" s="2"/>
      <c r="C26" s="2"/>
      <c r="D26" s="10"/>
      <c r="E26" s="10"/>
      <c r="F26" s="2"/>
      <c r="G26" s="2"/>
      <c r="H26" s="11"/>
      <c r="I26" s="2"/>
      <c r="J26" s="12"/>
      <c r="K26" s="12"/>
      <c r="L26" s="12"/>
    </row>
    <row r="27" spans="1:14" ht="62.25" customHeight="1" x14ac:dyDescent="0.25">
      <c r="A27" s="2"/>
      <c r="B27" s="2"/>
      <c r="C27" s="205" t="s">
        <v>99</v>
      </c>
      <c r="D27" s="206"/>
      <c r="E27" s="206"/>
      <c r="F27" s="206"/>
      <c r="G27" s="206"/>
      <c r="H27" s="206"/>
      <c r="I27" s="102" t="s">
        <v>0</v>
      </c>
      <c r="J27" s="102" t="s">
        <v>37</v>
      </c>
      <c r="K27" s="102" t="s">
        <v>44</v>
      </c>
      <c r="L27" s="103" t="s">
        <v>25</v>
      </c>
    </row>
    <row r="28" spans="1:14" ht="15" customHeight="1" x14ac:dyDescent="0.25">
      <c r="A28" s="2"/>
      <c r="B28" s="2"/>
      <c r="C28" s="197" t="s">
        <v>78</v>
      </c>
      <c r="D28" s="198"/>
      <c r="E28" s="198"/>
      <c r="F28" s="198"/>
      <c r="G28" s="198"/>
      <c r="H28" s="198"/>
      <c r="I28" s="160">
        <v>2</v>
      </c>
      <c r="J28" s="161">
        <v>2</v>
      </c>
      <c r="K28" s="162"/>
      <c r="L28" s="163" t="str">
        <f t="shared" ref="L28" si="11">IF(K28="","",ROUND((J28*K28),2))</f>
        <v/>
      </c>
    </row>
    <row r="29" spans="1:14" ht="15.75" customHeight="1" thickBot="1" x14ac:dyDescent="0.3">
      <c r="A29" s="2"/>
      <c r="B29" s="2"/>
      <c r="C29" s="199" t="s">
        <v>38</v>
      </c>
      <c r="D29" s="200"/>
      <c r="E29" s="200"/>
      <c r="F29" s="200"/>
      <c r="G29" s="200"/>
      <c r="H29" s="200"/>
      <c r="I29" s="200"/>
      <c r="J29" s="200"/>
      <c r="K29" s="200"/>
      <c r="L29" s="164">
        <f>SUM(L28:L28)</f>
        <v>0</v>
      </c>
    </row>
    <row r="30" spans="1:14" x14ac:dyDescent="0.25">
      <c r="A30" s="2"/>
      <c r="B30" s="2"/>
      <c r="C30" s="2"/>
      <c r="D30" s="10"/>
      <c r="E30" s="10"/>
      <c r="F30" s="2"/>
      <c r="G30" s="2"/>
      <c r="H30" s="11"/>
      <c r="I30" s="2"/>
      <c r="J30" s="12"/>
      <c r="K30" s="12"/>
      <c r="L30" s="12"/>
    </row>
    <row r="31" spans="1:14" ht="15.75" thickBot="1" x14ac:dyDescent="0.3">
      <c r="A31" s="2"/>
      <c r="B31" s="2"/>
      <c r="C31" s="2"/>
      <c r="D31" s="2"/>
      <c r="E31" s="2"/>
      <c r="F31" s="10"/>
      <c r="G31" s="32"/>
      <c r="H31" s="32"/>
      <c r="I31" s="32"/>
      <c r="J31" s="32"/>
      <c r="K31" s="32"/>
      <c r="L31" s="32"/>
      <c r="M31" s="21"/>
      <c r="N31" s="21"/>
    </row>
    <row r="32" spans="1:14" x14ac:dyDescent="0.25">
      <c r="I32" s="201" t="s">
        <v>2</v>
      </c>
      <c r="J32" s="202"/>
      <c r="K32" s="202"/>
      <c r="L32" s="31">
        <f>L21</f>
        <v>0</v>
      </c>
    </row>
    <row r="33" spans="1:12" x14ac:dyDescent="0.25">
      <c r="I33" s="203" t="s">
        <v>31</v>
      </c>
      <c r="J33" s="204"/>
      <c r="K33" s="204"/>
      <c r="L33" s="90">
        <f>L25</f>
        <v>0</v>
      </c>
    </row>
    <row r="34" spans="1:12" x14ac:dyDescent="0.25">
      <c r="A34" s="97"/>
      <c r="B34" s="97"/>
      <c r="C34" s="97"/>
      <c r="D34" s="97"/>
      <c r="I34" s="203" t="s">
        <v>39</v>
      </c>
      <c r="J34" s="204"/>
      <c r="K34" s="204"/>
      <c r="L34" s="90">
        <f>L29</f>
        <v>0</v>
      </c>
    </row>
    <row r="35" spans="1:12" x14ac:dyDescent="0.25">
      <c r="A35" s="98" t="s">
        <v>1</v>
      </c>
      <c r="B35" s="99"/>
      <c r="C35" s="99"/>
      <c r="D35" s="100"/>
      <c r="E35" s="3"/>
      <c r="F35" s="3"/>
      <c r="G35" s="3"/>
      <c r="H35" s="3"/>
      <c r="I35" s="192" t="s">
        <v>65</v>
      </c>
      <c r="J35" s="193"/>
      <c r="K35" s="193"/>
      <c r="L35" s="91">
        <f>SUM(L32:L34)</f>
        <v>0</v>
      </c>
    </row>
    <row r="36" spans="1:12" ht="15.75" thickBot="1" x14ac:dyDescent="0.3">
      <c r="A36" s="93" t="s">
        <v>45</v>
      </c>
      <c r="B36" s="94"/>
      <c r="C36" s="94"/>
      <c r="D36" s="95"/>
      <c r="E36" s="194"/>
      <c r="F36" s="194"/>
      <c r="G36" s="194"/>
      <c r="H36" s="4"/>
      <c r="I36" s="195" t="s">
        <v>35</v>
      </c>
      <c r="J36" s="196"/>
      <c r="K36" s="196"/>
      <c r="L36" s="92">
        <f>L35+(L35*19%)</f>
        <v>0</v>
      </c>
    </row>
  </sheetData>
  <sheetProtection algorithmName="SHA-512" hashValue="AOTdagkJi2qi+03zZRPpbUh27udBo6W6tBoSr9BOWnEkxYdNAITQ1kNd6Oy4VzAUsx8qxT2LQajb4ihbrLkuUA==" saltValue="gZTf1kGWCL10xnvv3SBfuQ==" spinCount="100000" sheet="1" objects="1" scenarios="1"/>
  <mergeCells count="13">
    <mergeCell ref="C27:H27"/>
    <mergeCell ref="A3:D3"/>
    <mergeCell ref="C23:H23"/>
    <mergeCell ref="C24:H24"/>
    <mergeCell ref="C25:K25"/>
    <mergeCell ref="I34:K34"/>
    <mergeCell ref="I35:K35"/>
    <mergeCell ref="E36:G36"/>
    <mergeCell ref="I36:K36"/>
    <mergeCell ref="C28:H28"/>
    <mergeCell ref="C29:K29"/>
    <mergeCell ref="I32:K32"/>
    <mergeCell ref="I33:K33"/>
  </mergeCells>
  <conditionalFormatting sqref="D13:E13">
    <cfRule type="cellIs" dxfId="4" priority="7" stopIfTrue="1" operator="equal">
      <formula>0</formula>
    </cfRule>
  </conditionalFormatting>
  <conditionalFormatting sqref="D19:E19">
    <cfRule type="cellIs" dxfId="3" priority="6" stopIfTrue="1" operator="equal">
      <formula>0</formula>
    </cfRule>
  </conditionalFormatting>
  <conditionalFormatting sqref="E9:E12">
    <cfRule type="cellIs" dxfId="2" priority="8" stopIfTrue="1" operator="equal">
      <formula>0</formula>
    </cfRule>
  </conditionalFormatting>
  <conditionalFormatting sqref="E14:E18">
    <cfRule type="cellIs" dxfId="1" priority="1" stopIfTrue="1" operator="equal">
      <formula>0</formula>
    </cfRule>
  </conditionalFormatting>
  <conditionalFormatting sqref="H9:H19">
    <cfRule type="cellIs" dxfId="0" priority="3" stopIfTrue="1" operator="equal">
      <formula>0</formula>
    </cfRule>
  </conditionalFormatting>
  <pageMargins left="0.24000000000000002" right="0.24000000000000002" top="0.16" bottom="0.16" header="0.31" footer="0.31"/>
  <pageSetup paperSize="9" scale="64" fitToHeight="0" orientation="landscape" r:id="rId1"/>
  <headerFooter>
    <oddFooter>&amp;L&amp;A&amp;RSeite &amp;P von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7859bb4-527b-4084-821b-94e2f50a2a13">
      <Terms xmlns="http://schemas.microsoft.com/office/infopath/2007/PartnerControls"/>
    </lcf76f155ced4ddcb4097134ff3c332f>
    <TaxCatchAll xmlns="4c6482e0-af5d-4f0d-8f80-172ac3ccbc4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0DA3BC893760648BE13FDBACCDC00F3" ma:contentTypeVersion="17" ma:contentTypeDescription="Ein neues Dokument erstellen." ma:contentTypeScope="" ma:versionID="90d16446a125a87e933986c14f068a68">
  <xsd:schema xmlns:xsd="http://www.w3.org/2001/XMLSchema" xmlns:xs="http://www.w3.org/2001/XMLSchema" xmlns:p="http://schemas.microsoft.com/office/2006/metadata/properties" xmlns:ns2="f7859bb4-527b-4084-821b-94e2f50a2a13" xmlns:ns3="4c6482e0-af5d-4f0d-8f80-172ac3ccbc4b" targetNamespace="http://schemas.microsoft.com/office/2006/metadata/properties" ma:root="true" ma:fieldsID="bbc14db51b5fc81491f1dd2caeb8d1f6" ns2:_="" ns3:_="">
    <xsd:import namespace="f7859bb4-527b-4084-821b-94e2f50a2a13"/>
    <xsd:import namespace="4c6482e0-af5d-4f0d-8f80-172ac3ccbc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59bb4-527b-4084-821b-94e2f50a2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63edab82-a7a6-41f6-a607-05928cc3e03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6482e0-af5d-4f0d-8f80-172ac3ccbc4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b048ecc-d83d-41d3-a9bf-b35d3cfa436e}" ma:internalName="TaxCatchAll" ma:showField="CatchAllData" ma:web="4c6482e0-af5d-4f0d-8f80-172ac3ccb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E5C5A2-0108-440B-A6C2-D9ADE881536B}">
  <ds:schemaRefs>
    <ds:schemaRef ds:uri="http://schemas.microsoft.com/office/2006/metadata/properties"/>
    <ds:schemaRef ds:uri="http://schemas.microsoft.com/office/infopath/2007/PartnerControls"/>
    <ds:schemaRef ds:uri="f7859bb4-527b-4084-821b-94e2f50a2a13"/>
    <ds:schemaRef ds:uri="4c6482e0-af5d-4f0d-8f80-172ac3ccbc4b"/>
  </ds:schemaRefs>
</ds:datastoreItem>
</file>

<file path=customXml/itemProps2.xml><?xml version="1.0" encoding="utf-8"?>
<ds:datastoreItem xmlns:ds="http://schemas.openxmlformats.org/officeDocument/2006/customXml" ds:itemID="{46C10B77-FF1C-40E1-81E2-D7A84AE33864}">
  <ds:schemaRefs>
    <ds:schemaRef ds:uri="http://schemas.microsoft.com/sharepoint/v3/contenttype/forms"/>
  </ds:schemaRefs>
</ds:datastoreItem>
</file>

<file path=customXml/itemProps3.xml><?xml version="1.0" encoding="utf-8"?>
<ds:datastoreItem xmlns:ds="http://schemas.openxmlformats.org/officeDocument/2006/customXml" ds:itemID="{7E47D1E4-172D-4EB9-82AA-B92F9899FA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859bb4-527b-4084-821b-94e2f50a2a13"/>
    <ds:schemaRef ds:uri="4c6482e0-af5d-4f0d-8f80-172ac3ccb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9</vt:i4>
      </vt:variant>
    </vt:vector>
  </HeadingPairs>
  <TitlesOfParts>
    <vt:vector size="12" baseType="lpstr">
      <vt:lpstr>Zusammenfassung</vt:lpstr>
      <vt:lpstr>WE 117092</vt:lpstr>
      <vt:lpstr>WE 142730</vt:lpstr>
      <vt:lpstr>'WE 117092'!Druckbereich</vt:lpstr>
      <vt:lpstr>'WE 142730'!Druckbereich</vt:lpstr>
      <vt:lpstr>Zusammenfassung!Druckbereich</vt:lpstr>
      <vt:lpstr>'WE 117092'!Glascode</vt:lpstr>
      <vt:lpstr>'WE 142730'!Glascode</vt:lpstr>
      <vt:lpstr>'WE 117092'!Reinigungsfläche</vt:lpstr>
      <vt:lpstr>'WE 142730'!Reinigungsfläche</vt:lpstr>
      <vt:lpstr>'WE 117092'!Turnus</vt:lpstr>
      <vt:lpstr>'WE 142730'!Turnus</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Brenner, Tatjana</dc:creator>
  <cp:lastModifiedBy>Jana Dornbusch</cp:lastModifiedBy>
  <cp:lastPrinted>2021-07-05T12:27:34Z</cp:lastPrinted>
  <dcterms:created xsi:type="dcterms:W3CDTF">2016-11-10T11:29:18Z</dcterms:created>
  <dcterms:modified xsi:type="dcterms:W3CDTF">2026-02-09T09:14:45Z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0x01010060DA3BC893760648BE13FDBACCDC00F3</vt:lpwstr>
  </property>
</Properties>
</file>