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ferat11\02_Vergabe\Vergabeverfahren\2026\06 - RV Lieferung Verbrauchsmaterialien (EU)\04 - Vergabeunterlagen\"/>
    </mc:Choice>
  </mc:AlternateContent>
  <bookViews>
    <workbookView xWindow="-120" yWindow="-120" windowWidth="29040" windowHeight="17640"/>
  </bookViews>
  <sheets>
    <sheet name="Los 4 - Filte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21" i="1" l="1"/>
  <c r="G16" i="1"/>
  <c r="J21" i="1" s="1"/>
  <c r="I20" i="1"/>
  <c r="G21" i="1"/>
  <c r="I19" i="1"/>
  <c r="G20" i="1"/>
  <c r="I18" i="1"/>
  <c r="G19" i="1"/>
  <c r="I10" i="1"/>
  <c r="I11" i="1"/>
  <c r="I12" i="1"/>
  <c r="I13" i="1"/>
  <c r="I14" i="1"/>
  <c r="I15" i="1"/>
  <c r="I16" i="1"/>
  <c r="I17" i="1"/>
  <c r="I25" i="1" l="1"/>
  <c r="J19" i="1"/>
  <c r="J20" i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8" i="1"/>
  <c r="J16" i="1" s="1"/>
  <c r="G17" i="1"/>
  <c r="J17" i="1" s="1"/>
  <c r="J18" i="1" l="1"/>
  <c r="J25" i="1" s="1"/>
</calcChain>
</file>

<file path=xl/sharedStrings.xml><?xml version="1.0" encoding="utf-8"?>
<sst xmlns="http://schemas.openxmlformats.org/spreadsheetml/2006/main" count="67" uniqueCount="45">
  <si>
    <t>Pos.</t>
  </si>
  <si>
    <t>ohne MwSt.</t>
  </si>
  <si>
    <t>Bieter:</t>
  </si>
  <si>
    <t>voraussichtlicher
Bedarf pro Jahr</t>
  </si>
  <si>
    <t>Artikel</t>
  </si>
  <si>
    <t>Katalog</t>
  </si>
  <si>
    <t>Bestellnummer</t>
  </si>
  <si>
    <r>
      <t xml:space="preserve">Die angegebenen Bestellnummern dienen nur der eindeutigen Produktbeschreibung, die Produktspezifizierungen sind verbindlich. </t>
    </r>
    <r>
      <rPr>
        <b/>
        <sz val="11"/>
        <color rgb="FFFF0000"/>
        <rFont val="Arial"/>
        <family val="2"/>
      </rPr>
      <t>Qualitativ gleichwertige Produkte sind ausdrücklich nicht ausgeschlossen.</t>
    </r>
  </si>
  <si>
    <t>Los 4 - Verbrauchsmaterialien: Filter - Leistungsverzeichnis und Preisblatt</t>
  </si>
  <si>
    <t>Bemerkungen</t>
  </si>
  <si>
    <t>Preis pro Jahr</t>
  </si>
  <si>
    <t xml:space="preserve">Cellulose Acetatfilter Typ 111, 0,45 µm, 4 7mm </t>
  </si>
  <si>
    <t>100 Stk</t>
  </si>
  <si>
    <t>Th.Geyer</t>
  </si>
  <si>
    <t xml:space="preserve">CHROMAFIL Einmalfilter RC-45/15 MS Membranmaterial: Regenerierte Cellulose Porendurchm.: 0,45 µm, d=15 mm Farbcode oben: farblos/unten: blau </t>
  </si>
  <si>
    <t>800 Stk</t>
  </si>
  <si>
    <t>Th. Geyer</t>
  </si>
  <si>
    <t xml:space="preserve">729037.800 
</t>
  </si>
  <si>
    <t>Dionex, ASE Cellulose Filters, for 1, 5, 10 or 22 mL cells; 27 mm Type D28</t>
  </si>
  <si>
    <t xml:space="preserve">Thermo </t>
  </si>
  <si>
    <t>Filtrierpapiere Typ 3, 55 mm, qualitativ, Rundfilter und Bogen,  Whatmann</t>
  </si>
  <si>
    <t>VWR</t>
  </si>
  <si>
    <t>512-1019</t>
  </si>
  <si>
    <t xml:space="preserve">Filtrierpapiere Typ 6, 110 mm, qualitativ, Rundfilter, Whatmann </t>
  </si>
  <si>
    <t>512-1037</t>
  </si>
  <si>
    <t xml:space="preserve">Filtrierpapiere Typ 6, 150 mm, qualitativ, Rundfilter, Whatmann </t>
  </si>
  <si>
    <t>516-3611</t>
  </si>
  <si>
    <t>Glasfaser Filter Typ GF/C, 47 mm, Rundfilter und Bogen,
Whatmann</t>
  </si>
  <si>
    <t>SART11106-110-N</t>
  </si>
  <si>
    <t>Membranfilter Typ 113, 47 mm, 0,8 µm, Cellulosenitrat</t>
  </si>
  <si>
    <t>512-5314</t>
  </si>
  <si>
    <t xml:space="preserve">Quantitative Filterpapiere, 55 mm, aschefreie Sorten, 
Sorten 589/2 und 589/2 ½, Whatman, </t>
  </si>
  <si>
    <t>Spritzenvorsatzfilter CHROMAFIL, Polyester (PET)</t>
  </si>
  <si>
    <t>729022</t>
  </si>
  <si>
    <t>Spritzenvorsatzfilter Minisart® NML Plus, GF+SFCA / GF, 0,45 µm</t>
  </si>
  <si>
    <t>500 Stk</t>
  </si>
  <si>
    <t>Glasfaser-Vorfilter, Typ 13400-50-Q</t>
  </si>
  <si>
    <t>512-0036</t>
  </si>
  <si>
    <r>
      <t>Membranfilter,</t>
    </r>
    <r>
      <rPr>
        <sz val="10"/>
        <rFont val="Arial"/>
        <family val="2"/>
      </rPr>
      <t xml:space="preserve"> Typ 111, </t>
    </r>
    <r>
      <rPr>
        <sz val="10"/>
        <color theme="1"/>
        <rFont val="Arial"/>
        <family val="2"/>
      </rPr>
      <t xml:space="preserve">110 mm, 0,45 µm Celluloseacetat, </t>
    </r>
  </si>
  <si>
    <t>VE</t>
  </si>
  <si>
    <t>Preis pro Verpackungs- 
einheit in Euro</t>
  </si>
  <si>
    <r>
      <t xml:space="preserve">Bestellnummer Bieter
</t>
    </r>
    <r>
      <rPr>
        <b/>
        <sz val="8"/>
        <color theme="1"/>
        <rFont val="Arial"/>
        <family val="2"/>
      </rPr>
      <t>nur für Alternativartikel einzutragen</t>
    </r>
  </si>
  <si>
    <t>Summe der Gesamtpreise</t>
  </si>
  <si>
    <t>inkl. 19 % MwSt.</t>
  </si>
  <si>
    <t>inkl. 19 % 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</si>
</sst>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="90" zoomScaleNormal="90" workbookViewId="0">
      <selection activeCell="B3" sqref="B3:J3"/>
    </sheetView>
  </sheetViews>
  <sheetFormatPr baseColWidth="10" defaultColWidth="9.140625" defaultRowHeight="18" customHeight="1" x14ac:dyDescent="0.25"/>
  <cols>
    <col min="1" max="1" width="7.5703125" style="3" customWidth="1"/>
    <col min="2" max="2" width="70.85546875" style="2" customWidth="1"/>
    <col min="3" max="3" width="10.7109375" style="3" customWidth="1"/>
    <col min="4" max="5" width="17.7109375" style="3" customWidth="1"/>
    <col min="6" max="6" width="17.7109375" style="2" customWidth="1"/>
    <col min="7" max="8" width="17.7109375" style="7" customWidth="1"/>
    <col min="9" max="10" width="17.7109375" style="2" customWidth="1"/>
    <col min="11" max="12" width="30.7109375" style="2" customWidth="1"/>
    <col min="13" max="16384" width="9.140625" style="2"/>
  </cols>
  <sheetData>
    <row r="1" spans="1:12" ht="18" customHeigh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18" customHeight="1" x14ac:dyDescent="0.25">
      <c r="A2" s="34"/>
      <c r="B2" s="1"/>
      <c r="K2" s="8"/>
      <c r="L2" s="8"/>
    </row>
    <row r="3" spans="1:12" ht="18" customHeight="1" x14ac:dyDescent="0.25">
      <c r="A3" s="30" t="s">
        <v>2</v>
      </c>
      <c r="B3" s="49"/>
      <c r="C3" s="50"/>
      <c r="D3" s="50"/>
      <c r="E3" s="50"/>
      <c r="F3" s="50"/>
      <c r="G3" s="50"/>
      <c r="H3" s="50"/>
      <c r="I3" s="50"/>
      <c r="J3" s="51"/>
      <c r="K3" s="38"/>
      <c r="L3" s="8"/>
    </row>
    <row r="4" spans="1:12" ht="18" customHeight="1" x14ac:dyDescent="0.25">
      <c r="K4" s="8"/>
      <c r="L4" s="8"/>
    </row>
    <row r="5" spans="1:12" ht="18" customHeight="1" x14ac:dyDescent="0.25">
      <c r="A5" s="47" t="s">
        <v>7</v>
      </c>
      <c r="B5" s="48"/>
      <c r="C5" s="48"/>
      <c r="D5" s="48"/>
      <c r="E5" s="48"/>
      <c r="F5" s="48"/>
      <c r="G5" s="48"/>
      <c r="H5" s="48"/>
      <c r="I5" s="48"/>
      <c r="J5" s="48"/>
    </row>
    <row r="7" spans="1:12" ht="30" customHeight="1" x14ac:dyDescent="0.25">
      <c r="F7" s="45" t="s">
        <v>40</v>
      </c>
      <c r="G7" s="42"/>
      <c r="H7" s="46" t="s">
        <v>3</v>
      </c>
      <c r="I7" s="42" t="s">
        <v>10</v>
      </c>
      <c r="J7" s="42"/>
      <c r="K7" s="40" t="s">
        <v>41</v>
      </c>
    </row>
    <row r="8" spans="1:12" ht="18" customHeight="1" x14ac:dyDescent="0.25">
      <c r="A8" s="15" t="s">
        <v>0</v>
      </c>
      <c r="B8" s="30" t="s">
        <v>4</v>
      </c>
      <c r="C8" s="30" t="s">
        <v>39</v>
      </c>
      <c r="D8" s="30" t="s">
        <v>5</v>
      </c>
      <c r="E8" s="30" t="s">
        <v>6</v>
      </c>
      <c r="F8" s="13" t="s">
        <v>1</v>
      </c>
      <c r="G8" s="14" t="s">
        <v>43</v>
      </c>
      <c r="H8" s="46"/>
      <c r="I8" s="30" t="s">
        <v>1</v>
      </c>
      <c r="J8" s="31" t="s">
        <v>43</v>
      </c>
      <c r="K8" s="41"/>
      <c r="L8" s="37" t="s">
        <v>9</v>
      </c>
    </row>
    <row r="9" spans="1:12" ht="18" customHeight="1" x14ac:dyDescent="0.25">
      <c r="A9" s="25">
        <v>1</v>
      </c>
      <c r="B9" s="26" t="s">
        <v>11</v>
      </c>
      <c r="C9" s="39" t="s">
        <v>12</v>
      </c>
      <c r="D9" s="25" t="s">
        <v>13</v>
      </c>
      <c r="E9" s="25">
        <v>9053048</v>
      </c>
      <c r="F9" s="27"/>
      <c r="G9" s="28">
        <f t="shared" ref="G9:G21" si="0">F9*1.19</f>
        <v>0</v>
      </c>
      <c r="H9" s="39">
        <v>100</v>
      </c>
      <c r="I9" s="32">
        <f>F9*H9</f>
        <v>0</v>
      </c>
      <c r="J9" s="32">
        <f>G9*H9</f>
        <v>0</v>
      </c>
      <c r="K9" s="33"/>
      <c r="L9" s="33"/>
    </row>
    <row r="10" spans="1:12" ht="30" customHeight="1" x14ac:dyDescent="0.25">
      <c r="A10" s="25">
        <v>2</v>
      </c>
      <c r="B10" s="26" t="s">
        <v>14</v>
      </c>
      <c r="C10" s="39" t="s">
        <v>15</v>
      </c>
      <c r="D10" s="25" t="s">
        <v>16</v>
      </c>
      <c r="E10" s="25" t="s">
        <v>17</v>
      </c>
      <c r="F10" s="27"/>
      <c r="G10" s="28">
        <f t="shared" si="0"/>
        <v>0</v>
      </c>
      <c r="H10" s="39">
        <v>20</v>
      </c>
      <c r="I10" s="32">
        <f t="shared" ref="I10:I17" si="1">F10*H10</f>
        <v>0</v>
      </c>
      <c r="J10" s="32">
        <f t="shared" ref="J10:J17" si="2">G10*H10</f>
        <v>0</v>
      </c>
      <c r="K10" s="33"/>
      <c r="L10" s="33"/>
    </row>
    <row r="11" spans="1:12" ht="18" customHeight="1" x14ac:dyDescent="0.25">
      <c r="A11" s="25">
        <v>3</v>
      </c>
      <c r="B11" s="26" t="s">
        <v>18</v>
      </c>
      <c r="C11" s="39" t="s">
        <v>12</v>
      </c>
      <c r="D11" s="25" t="s">
        <v>19</v>
      </c>
      <c r="E11" s="25">
        <v>68093</v>
      </c>
      <c r="F11" s="27"/>
      <c r="G11" s="28">
        <f t="shared" si="0"/>
        <v>0</v>
      </c>
      <c r="H11" s="39">
        <v>5</v>
      </c>
      <c r="I11" s="32">
        <f t="shared" si="1"/>
        <v>0</v>
      </c>
      <c r="J11" s="32">
        <f t="shared" si="2"/>
        <v>0</v>
      </c>
      <c r="K11" s="33"/>
      <c r="L11" s="33"/>
    </row>
    <row r="12" spans="1:12" ht="18" customHeight="1" x14ac:dyDescent="0.25">
      <c r="A12" s="25">
        <v>4</v>
      </c>
      <c r="B12" s="26" t="s">
        <v>20</v>
      </c>
      <c r="C12" s="39" t="s">
        <v>12</v>
      </c>
      <c r="D12" s="25" t="s">
        <v>21</v>
      </c>
      <c r="E12" s="25" t="s">
        <v>22</v>
      </c>
      <c r="F12" s="27"/>
      <c r="G12" s="28">
        <f t="shared" si="0"/>
        <v>0</v>
      </c>
      <c r="H12" s="39">
        <v>4</v>
      </c>
      <c r="I12" s="32">
        <f t="shared" si="1"/>
        <v>0</v>
      </c>
      <c r="J12" s="32">
        <f t="shared" si="2"/>
        <v>0</v>
      </c>
      <c r="K12" s="33"/>
      <c r="L12" s="33"/>
    </row>
    <row r="13" spans="1:12" ht="18" customHeight="1" x14ac:dyDescent="0.25">
      <c r="A13" s="25">
        <v>5</v>
      </c>
      <c r="B13" s="26" t="s">
        <v>23</v>
      </c>
      <c r="C13" s="39" t="s">
        <v>12</v>
      </c>
      <c r="D13" s="25" t="s">
        <v>21</v>
      </c>
      <c r="E13" s="25" t="s">
        <v>24</v>
      </c>
      <c r="F13" s="29"/>
      <c r="G13" s="28">
        <f t="shared" si="0"/>
        <v>0</v>
      </c>
      <c r="H13" s="39">
        <v>4</v>
      </c>
      <c r="I13" s="32">
        <f t="shared" si="1"/>
        <v>0</v>
      </c>
      <c r="J13" s="32">
        <f t="shared" si="2"/>
        <v>0</v>
      </c>
      <c r="K13" s="33"/>
      <c r="L13" s="33"/>
    </row>
    <row r="14" spans="1:12" ht="18" customHeight="1" x14ac:dyDescent="0.25">
      <c r="A14" s="25">
        <v>6</v>
      </c>
      <c r="B14" s="26" t="s">
        <v>25</v>
      </c>
      <c r="C14" s="39" t="s">
        <v>12</v>
      </c>
      <c r="D14" s="25" t="s">
        <v>21</v>
      </c>
      <c r="E14" s="25" t="s">
        <v>26</v>
      </c>
      <c r="F14" s="29"/>
      <c r="G14" s="28">
        <f t="shared" si="0"/>
        <v>0</v>
      </c>
      <c r="H14" s="39">
        <v>4</v>
      </c>
      <c r="I14" s="32">
        <f t="shared" si="1"/>
        <v>0</v>
      </c>
      <c r="J14" s="32">
        <f t="shared" si="2"/>
        <v>0</v>
      </c>
      <c r="K14" s="33"/>
      <c r="L14" s="33"/>
    </row>
    <row r="15" spans="1:12" ht="30" customHeight="1" x14ac:dyDescent="0.25">
      <c r="A15" s="25">
        <v>7</v>
      </c>
      <c r="B15" s="26" t="s">
        <v>27</v>
      </c>
      <c r="C15" s="39" t="s">
        <v>12</v>
      </c>
      <c r="D15" s="25" t="s">
        <v>13</v>
      </c>
      <c r="E15" s="25">
        <v>9056723</v>
      </c>
      <c r="F15" s="29"/>
      <c r="G15" s="28">
        <f t="shared" si="0"/>
        <v>0</v>
      </c>
      <c r="H15" s="39">
        <v>10</v>
      </c>
      <c r="I15" s="32">
        <f t="shared" si="1"/>
        <v>0</v>
      </c>
      <c r="J15" s="32">
        <f t="shared" si="2"/>
        <v>0</v>
      </c>
      <c r="K15" s="33"/>
      <c r="L15" s="33"/>
    </row>
    <row r="16" spans="1:12" ht="18" customHeight="1" x14ac:dyDescent="0.25">
      <c r="A16" s="25">
        <v>8</v>
      </c>
      <c r="B16" s="26" t="s">
        <v>36</v>
      </c>
      <c r="C16" s="39" t="s">
        <v>35</v>
      </c>
      <c r="D16" s="25" t="s">
        <v>21</v>
      </c>
      <c r="E16" s="25" t="s">
        <v>37</v>
      </c>
      <c r="F16" s="29"/>
      <c r="G16" s="28">
        <f t="shared" si="0"/>
        <v>0</v>
      </c>
      <c r="H16" s="39">
        <v>2</v>
      </c>
      <c r="I16" s="32">
        <f t="shared" si="1"/>
        <v>0</v>
      </c>
      <c r="J16" s="32">
        <f t="shared" si="2"/>
        <v>0</v>
      </c>
      <c r="K16" s="33"/>
      <c r="L16" s="33"/>
    </row>
    <row r="17" spans="1:12" ht="18" customHeight="1" x14ac:dyDescent="0.25">
      <c r="A17" s="25">
        <v>9</v>
      </c>
      <c r="B17" s="26" t="s">
        <v>29</v>
      </c>
      <c r="C17" s="39" t="s">
        <v>12</v>
      </c>
      <c r="D17" s="25" t="s">
        <v>21</v>
      </c>
      <c r="E17" s="25" t="s">
        <v>30</v>
      </c>
      <c r="F17" s="29"/>
      <c r="G17" s="28">
        <f t="shared" si="0"/>
        <v>0</v>
      </c>
      <c r="H17" s="39">
        <v>2</v>
      </c>
      <c r="I17" s="32">
        <f t="shared" si="1"/>
        <v>0</v>
      </c>
      <c r="J17" s="32">
        <f t="shared" si="2"/>
        <v>0</v>
      </c>
      <c r="K17" s="33"/>
      <c r="L17" s="33"/>
    </row>
    <row r="18" spans="1:12" ht="18" customHeight="1" x14ac:dyDescent="0.25">
      <c r="A18" s="25">
        <v>10</v>
      </c>
      <c r="B18" s="26" t="s">
        <v>38</v>
      </c>
      <c r="C18" s="39" t="s">
        <v>12</v>
      </c>
      <c r="D18" s="25" t="s">
        <v>21</v>
      </c>
      <c r="E18" s="25" t="s">
        <v>28</v>
      </c>
      <c r="F18" s="29"/>
      <c r="G18" s="28">
        <f t="shared" si="0"/>
        <v>0</v>
      </c>
      <c r="H18" s="39">
        <v>7</v>
      </c>
      <c r="I18" s="32">
        <f t="shared" ref="I18:I21" si="3">F18*H18</f>
        <v>0</v>
      </c>
      <c r="J18" s="32">
        <f t="shared" ref="J18:J21" si="4">G18*H18</f>
        <v>0</v>
      </c>
      <c r="K18" s="33"/>
      <c r="L18" s="33"/>
    </row>
    <row r="19" spans="1:12" ht="30" customHeight="1" x14ac:dyDescent="0.25">
      <c r="A19" s="25">
        <v>11</v>
      </c>
      <c r="B19" s="26" t="s">
        <v>31</v>
      </c>
      <c r="C19" s="39" t="s">
        <v>12</v>
      </c>
      <c r="D19" s="25" t="s">
        <v>13</v>
      </c>
      <c r="E19" s="25">
        <v>9060200</v>
      </c>
      <c r="F19" s="29"/>
      <c r="G19" s="28">
        <f t="shared" si="0"/>
        <v>0</v>
      </c>
      <c r="H19" s="39">
        <v>1</v>
      </c>
      <c r="I19" s="32">
        <f t="shared" si="3"/>
        <v>0</v>
      </c>
      <c r="J19" s="32">
        <f t="shared" si="4"/>
        <v>0</v>
      </c>
      <c r="K19" s="33"/>
      <c r="L19" s="33"/>
    </row>
    <row r="20" spans="1:12" ht="18" customHeight="1" x14ac:dyDescent="0.25">
      <c r="A20" s="25">
        <v>12</v>
      </c>
      <c r="B20" s="26" t="s">
        <v>32</v>
      </c>
      <c r="C20" s="39" t="s">
        <v>12</v>
      </c>
      <c r="D20" s="25" t="s">
        <v>16</v>
      </c>
      <c r="E20" s="25" t="s">
        <v>33</v>
      </c>
      <c r="F20" s="29"/>
      <c r="G20" s="28">
        <f t="shared" si="0"/>
        <v>0</v>
      </c>
      <c r="H20" s="39">
        <v>40</v>
      </c>
      <c r="I20" s="32">
        <f t="shared" si="3"/>
        <v>0</v>
      </c>
      <c r="J20" s="32">
        <f t="shared" si="4"/>
        <v>0</v>
      </c>
      <c r="K20" s="33"/>
      <c r="L20" s="33"/>
    </row>
    <row r="21" spans="1:12" ht="18" customHeight="1" x14ac:dyDescent="0.25">
      <c r="A21" s="25">
        <v>13</v>
      </c>
      <c r="B21" s="26" t="s">
        <v>34</v>
      </c>
      <c r="C21" s="39" t="s">
        <v>35</v>
      </c>
      <c r="D21" s="25" t="s">
        <v>13</v>
      </c>
      <c r="E21" s="25">
        <v>9049128</v>
      </c>
      <c r="F21" s="29"/>
      <c r="G21" s="28">
        <f t="shared" si="0"/>
        <v>0</v>
      </c>
      <c r="H21" s="39">
        <v>8</v>
      </c>
      <c r="I21" s="32">
        <f t="shared" si="3"/>
        <v>0</v>
      </c>
      <c r="J21" s="32">
        <f t="shared" si="4"/>
        <v>0</v>
      </c>
      <c r="K21" s="33"/>
      <c r="L21" s="33"/>
    </row>
    <row r="22" spans="1:12" s="8" customFormat="1" ht="18" customHeight="1" x14ac:dyDescent="0.25">
      <c r="A22" s="35"/>
      <c r="B22" s="4"/>
      <c r="C22" s="18"/>
      <c r="D22" s="18"/>
      <c r="E22" s="18"/>
      <c r="F22" s="19"/>
      <c r="G22" s="12"/>
    </row>
    <row r="23" spans="1:12" s="8" customFormat="1" ht="18" customHeight="1" x14ac:dyDescent="0.25">
      <c r="A23" s="35"/>
      <c r="C23" s="18"/>
      <c r="D23" s="18"/>
      <c r="E23" s="18"/>
      <c r="F23" s="24"/>
      <c r="G23" s="24"/>
      <c r="I23" s="43" t="s">
        <v>42</v>
      </c>
      <c r="J23" s="43"/>
    </row>
    <row r="24" spans="1:12" s="8" customFormat="1" ht="18" customHeight="1" x14ac:dyDescent="0.25">
      <c r="A24" s="35"/>
      <c r="C24" s="18"/>
      <c r="D24" s="18"/>
      <c r="E24" s="18"/>
      <c r="F24" s="22"/>
      <c r="G24" s="22"/>
      <c r="I24" s="16" t="s">
        <v>1</v>
      </c>
      <c r="J24" s="16" t="s">
        <v>44</v>
      </c>
    </row>
    <row r="25" spans="1:12" s="8" customFormat="1" ht="18" customHeight="1" x14ac:dyDescent="0.25">
      <c r="A25" s="35"/>
      <c r="C25" s="18"/>
      <c r="D25" s="18"/>
      <c r="E25" s="18"/>
      <c r="F25" s="23"/>
      <c r="G25" s="23"/>
      <c r="I25" s="17">
        <f>SUM(I9:I21)</f>
        <v>0</v>
      </c>
      <c r="J25" s="17">
        <f>SUM(J9:J21)</f>
        <v>0</v>
      </c>
    </row>
    <row r="26" spans="1:12" s="8" customFormat="1" ht="18" customHeight="1" x14ac:dyDescent="0.25">
      <c r="A26" s="35"/>
      <c r="C26" s="18"/>
      <c r="D26" s="18"/>
      <c r="E26" s="18"/>
      <c r="F26" s="20"/>
      <c r="G26" s="9"/>
    </row>
    <row r="27" spans="1:12" s="8" customFormat="1" ht="18" customHeight="1" x14ac:dyDescent="0.25">
      <c r="A27" s="35"/>
      <c r="C27" s="18"/>
      <c r="D27" s="18"/>
      <c r="E27" s="18"/>
      <c r="F27" s="20"/>
      <c r="G27" s="9"/>
    </row>
    <row r="28" spans="1:12" s="8" customFormat="1" ht="18" customHeight="1" x14ac:dyDescent="0.25">
      <c r="A28" s="35"/>
      <c r="C28" s="18"/>
      <c r="D28" s="18"/>
      <c r="E28" s="18"/>
      <c r="F28" s="20"/>
      <c r="G28" s="9"/>
    </row>
    <row r="29" spans="1:12" s="8" customFormat="1" ht="18" customHeight="1" x14ac:dyDescent="0.25">
      <c r="A29" s="35"/>
      <c r="C29" s="18"/>
      <c r="D29" s="18"/>
      <c r="E29" s="18"/>
      <c r="F29" s="20"/>
      <c r="G29" s="9"/>
    </row>
    <row r="30" spans="1:12" s="8" customFormat="1" ht="18" customHeight="1" x14ac:dyDescent="0.25">
      <c r="A30" s="35"/>
      <c r="C30" s="18"/>
      <c r="D30" s="18"/>
      <c r="E30" s="18"/>
      <c r="F30" s="20"/>
      <c r="G30" s="9"/>
    </row>
    <row r="31" spans="1:12" s="8" customFormat="1" ht="18" customHeight="1" x14ac:dyDescent="0.25">
      <c r="A31" s="35"/>
      <c r="C31" s="18"/>
      <c r="D31" s="18"/>
      <c r="E31" s="18"/>
      <c r="F31" s="20"/>
      <c r="G31" s="9"/>
    </row>
    <row r="32" spans="1:12" s="8" customFormat="1" ht="18" customHeight="1" x14ac:dyDescent="0.25">
      <c r="A32" s="35"/>
      <c r="C32" s="18"/>
      <c r="D32" s="18"/>
      <c r="E32" s="18"/>
      <c r="F32" s="20"/>
      <c r="G32" s="9"/>
    </row>
    <row r="33" spans="1:7" s="8" customFormat="1" ht="18" customHeight="1" x14ac:dyDescent="0.25">
      <c r="A33" s="35"/>
      <c r="C33" s="18"/>
      <c r="D33" s="18"/>
      <c r="E33" s="18"/>
      <c r="F33" s="20"/>
      <c r="G33" s="9"/>
    </row>
    <row r="34" spans="1:7" s="8" customFormat="1" ht="18" customHeight="1" x14ac:dyDescent="0.25">
      <c r="A34" s="35"/>
      <c r="C34" s="18"/>
      <c r="D34" s="18"/>
      <c r="E34" s="18"/>
      <c r="F34" s="20"/>
      <c r="G34" s="9"/>
    </row>
    <row r="35" spans="1:7" s="8" customFormat="1" ht="18" customHeight="1" x14ac:dyDescent="0.25">
      <c r="A35" s="35"/>
      <c r="C35" s="18"/>
      <c r="D35" s="18"/>
      <c r="E35" s="18"/>
      <c r="F35" s="20"/>
      <c r="G35" s="9"/>
    </row>
    <row r="36" spans="1:7" s="8" customFormat="1" ht="18" customHeight="1" x14ac:dyDescent="0.25">
      <c r="A36" s="35"/>
      <c r="C36" s="18"/>
      <c r="D36" s="18"/>
      <c r="E36" s="18"/>
      <c r="F36" s="20"/>
      <c r="G36" s="9"/>
    </row>
    <row r="37" spans="1:7" s="8" customFormat="1" ht="18" customHeight="1" x14ac:dyDescent="0.25">
      <c r="A37" s="35"/>
      <c r="C37" s="18"/>
      <c r="D37" s="18"/>
      <c r="E37" s="18"/>
      <c r="F37" s="20"/>
      <c r="G37" s="9"/>
    </row>
    <row r="38" spans="1:7" s="8" customFormat="1" ht="18" customHeight="1" x14ac:dyDescent="0.25">
      <c r="A38" s="35"/>
      <c r="C38" s="18"/>
      <c r="D38" s="18"/>
      <c r="E38" s="18"/>
      <c r="F38" s="20"/>
      <c r="G38" s="9"/>
    </row>
    <row r="39" spans="1:7" s="8" customFormat="1" ht="18" customHeight="1" x14ac:dyDescent="0.25">
      <c r="A39" s="35"/>
      <c r="C39" s="18"/>
      <c r="D39" s="18"/>
      <c r="E39" s="18"/>
      <c r="F39" s="20"/>
      <c r="G39" s="9"/>
    </row>
    <row r="40" spans="1:7" s="8" customFormat="1" ht="18" customHeight="1" x14ac:dyDescent="0.25">
      <c r="A40" s="35"/>
      <c r="C40" s="18"/>
      <c r="D40" s="18"/>
      <c r="E40" s="18"/>
      <c r="F40" s="20"/>
      <c r="G40" s="9"/>
    </row>
    <row r="41" spans="1:7" s="8" customFormat="1" ht="18" customHeight="1" x14ac:dyDescent="0.25">
      <c r="A41" s="35"/>
      <c r="C41" s="18"/>
      <c r="D41" s="18"/>
      <c r="E41" s="18"/>
      <c r="F41" s="20"/>
      <c r="G41" s="9"/>
    </row>
    <row r="42" spans="1:7" s="8" customFormat="1" ht="18" customHeight="1" x14ac:dyDescent="0.25">
      <c r="A42" s="35"/>
      <c r="C42" s="18"/>
      <c r="D42" s="18"/>
      <c r="E42" s="18"/>
      <c r="F42" s="20"/>
      <c r="G42" s="9"/>
    </row>
    <row r="43" spans="1:7" s="8" customFormat="1" ht="18" customHeight="1" x14ac:dyDescent="0.25">
      <c r="A43" s="35"/>
      <c r="C43" s="18"/>
      <c r="D43" s="18"/>
      <c r="E43" s="18"/>
      <c r="F43" s="20"/>
      <c r="G43" s="9"/>
    </row>
    <row r="44" spans="1:7" s="8" customFormat="1" ht="18" customHeight="1" x14ac:dyDescent="0.25">
      <c r="A44" s="35"/>
      <c r="C44" s="18"/>
      <c r="D44" s="18"/>
      <c r="E44" s="18"/>
      <c r="F44" s="20"/>
      <c r="G44" s="9"/>
    </row>
    <row r="45" spans="1:7" s="8" customFormat="1" ht="18" customHeight="1" x14ac:dyDescent="0.25">
      <c r="A45" s="35"/>
      <c r="C45" s="18"/>
      <c r="D45" s="18"/>
      <c r="E45" s="18"/>
      <c r="F45" s="20"/>
      <c r="G45" s="9"/>
    </row>
    <row r="46" spans="1:7" s="8" customFormat="1" ht="18" customHeight="1" x14ac:dyDescent="0.25">
      <c r="A46" s="35"/>
      <c r="C46" s="18"/>
      <c r="D46" s="18"/>
      <c r="E46" s="18"/>
      <c r="F46" s="20"/>
      <c r="G46" s="9"/>
    </row>
    <row r="47" spans="1:7" s="8" customFormat="1" ht="18" customHeight="1" x14ac:dyDescent="0.25">
      <c r="A47" s="35"/>
      <c r="C47" s="18"/>
      <c r="D47" s="18"/>
      <c r="E47" s="18"/>
      <c r="F47" s="20"/>
      <c r="G47" s="9"/>
    </row>
    <row r="48" spans="1:7" s="8" customFormat="1" ht="18" customHeight="1" x14ac:dyDescent="0.25">
      <c r="A48" s="35"/>
      <c r="C48" s="18"/>
      <c r="D48" s="18"/>
      <c r="E48" s="18"/>
      <c r="F48" s="20"/>
      <c r="G48" s="9"/>
    </row>
    <row r="49" spans="1:7" s="8" customFormat="1" ht="18" customHeight="1" x14ac:dyDescent="0.25">
      <c r="A49" s="35"/>
      <c r="C49" s="18"/>
      <c r="D49" s="18"/>
      <c r="E49" s="18"/>
      <c r="F49" s="20"/>
      <c r="G49" s="9"/>
    </row>
    <row r="50" spans="1:7" s="8" customFormat="1" ht="18" customHeight="1" x14ac:dyDescent="0.25">
      <c r="A50" s="35"/>
      <c r="C50" s="18"/>
      <c r="D50" s="18"/>
      <c r="E50" s="18"/>
      <c r="F50" s="20"/>
      <c r="G50" s="9"/>
    </row>
    <row r="51" spans="1:7" s="8" customFormat="1" ht="18" customHeight="1" x14ac:dyDescent="0.25">
      <c r="A51" s="35"/>
      <c r="C51" s="18"/>
      <c r="D51" s="18"/>
      <c r="E51" s="18"/>
      <c r="F51" s="20"/>
      <c r="G51" s="9"/>
    </row>
    <row r="52" spans="1:7" s="8" customFormat="1" ht="18" customHeight="1" x14ac:dyDescent="0.25">
      <c r="A52" s="35"/>
      <c r="C52" s="18"/>
      <c r="D52" s="18"/>
      <c r="E52" s="18"/>
      <c r="F52" s="20"/>
      <c r="G52" s="9"/>
    </row>
    <row r="53" spans="1:7" s="8" customFormat="1" ht="18" customHeight="1" x14ac:dyDescent="0.25">
      <c r="A53" s="35"/>
      <c r="C53" s="18"/>
      <c r="D53" s="18"/>
      <c r="E53" s="18"/>
      <c r="F53" s="20"/>
      <c r="G53" s="9"/>
    </row>
    <row r="54" spans="1:7" s="8" customFormat="1" ht="18" customHeight="1" x14ac:dyDescent="0.25">
      <c r="A54" s="35"/>
      <c r="C54" s="18"/>
      <c r="D54" s="18"/>
      <c r="E54" s="18"/>
      <c r="F54" s="20"/>
      <c r="G54" s="9"/>
    </row>
    <row r="55" spans="1:7" s="8" customFormat="1" ht="18" customHeight="1" x14ac:dyDescent="0.25">
      <c r="A55" s="35"/>
      <c r="C55" s="18"/>
      <c r="D55" s="18"/>
      <c r="E55" s="18"/>
      <c r="F55" s="20"/>
      <c r="G55" s="9"/>
    </row>
    <row r="56" spans="1:7" s="8" customFormat="1" ht="18" customHeight="1" x14ac:dyDescent="0.25">
      <c r="A56" s="35"/>
      <c r="C56" s="18"/>
      <c r="D56" s="18"/>
      <c r="E56" s="18"/>
      <c r="F56" s="20"/>
      <c r="G56" s="9"/>
    </row>
    <row r="57" spans="1:7" s="8" customFormat="1" ht="18" customHeight="1" x14ac:dyDescent="0.25">
      <c r="A57" s="35"/>
      <c r="C57" s="18"/>
      <c r="D57" s="18"/>
      <c r="E57" s="18"/>
      <c r="F57" s="20"/>
      <c r="G57" s="9"/>
    </row>
    <row r="58" spans="1:7" s="8" customFormat="1" ht="18" customHeight="1" x14ac:dyDescent="0.25">
      <c r="A58" s="35"/>
      <c r="C58" s="18"/>
      <c r="D58" s="18"/>
      <c r="E58" s="18"/>
      <c r="F58" s="20"/>
      <c r="G58" s="9"/>
    </row>
    <row r="59" spans="1:7" s="8" customFormat="1" ht="18" customHeight="1" x14ac:dyDescent="0.25">
      <c r="A59" s="35"/>
      <c r="C59" s="18"/>
      <c r="D59" s="18"/>
      <c r="E59" s="18"/>
      <c r="F59" s="20"/>
      <c r="G59" s="9"/>
    </row>
    <row r="60" spans="1:7" s="8" customFormat="1" ht="18" customHeight="1" x14ac:dyDescent="0.25">
      <c r="A60" s="35"/>
      <c r="C60" s="18"/>
      <c r="D60" s="18"/>
      <c r="E60" s="18"/>
      <c r="F60" s="20"/>
      <c r="G60" s="9"/>
    </row>
    <row r="61" spans="1:7" s="8" customFormat="1" ht="18" customHeight="1" x14ac:dyDescent="0.25">
      <c r="A61" s="35"/>
      <c r="C61" s="18"/>
      <c r="D61" s="18"/>
      <c r="E61" s="18"/>
      <c r="F61" s="20"/>
      <c r="G61" s="9"/>
    </row>
    <row r="62" spans="1:7" s="8" customFormat="1" ht="18" customHeight="1" x14ac:dyDescent="0.25">
      <c r="A62" s="35"/>
      <c r="C62" s="18"/>
      <c r="D62" s="18"/>
      <c r="E62" s="18"/>
      <c r="F62" s="20"/>
      <c r="G62" s="9"/>
    </row>
    <row r="63" spans="1:7" s="8" customFormat="1" ht="18" customHeight="1" x14ac:dyDescent="0.25">
      <c r="A63" s="35"/>
      <c r="C63" s="18"/>
      <c r="D63" s="18"/>
      <c r="E63" s="18"/>
      <c r="F63" s="20"/>
      <c r="G63" s="9"/>
    </row>
    <row r="64" spans="1:7" s="8" customFormat="1" ht="18" customHeight="1" x14ac:dyDescent="0.25">
      <c r="A64" s="35"/>
      <c r="C64" s="18"/>
      <c r="D64" s="18"/>
      <c r="E64" s="18"/>
      <c r="F64" s="20"/>
      <c r="G64" s="9"/>
    </row>
    <row r="65" spans="1:11" s="8" customFormat="1" ht="18" customHeight="1" x14ac:dyDescent="0.25">
      <c r="A65" s="35"/>
      <c r="C65" s="18"/>
      <c r="D65" s="18"/>
      <c r="E65" s="18"/>
      <c r="F65" s="20"/>
      <c r="G65" s="9"/>
    </row>
    <row r="66" spans="1:11" s="8" customFormat="1" ht="18" customHeight="1" x14ac:dyDescent="0.25">
      <c r="A66" s="35"/>
      <c r="C66" s="18"/>
      <c r="D66" s="18"/>
      <c r="E66" s="18"/>
      <c r="F66" s="20"/>
      <c r="G66" s="9"/>
    </row>
    <row r="67" spans="1:11" s="8" customFormat="1" ht="18" customHeight="1" x14ac:dyDescent="0.25">
      <c r="A67" s="35"/>
      <c r="C67" s="18"/>
      <c r="D67" s="18"/>
      <c r="E67" s="18"/>
      <c r="F67" s="20"/>
      <c r="G67" s="9"/>
    </row>
    <row r="68" spans="1:11" s="8" customFormat="1" ht="18" customHeight="1" x14ac:dyDescent="0.25">
      <c r="A68" s="35"/>
      <c r="C68" s="18"/>
      <c r="D68" s="18"/>
      <c r="E68" s="18"/>
      <c r="F68" s="20"/>
      <c r="G68" s="9"/>
    </row>
    <row r="69" spans="1:11" s="8" customFormat="1" ht="18" customHeight="1" x14ac:dyDescent="0.25">
      <c r="A69" s="35"/>
      <c r="C69" s="18"/>
      <c r="D69" s="18"/>
      <c r="E69" s="18"/>
      <c r="F69" s="9"/>
      <c r="G69" s="9"/>
    </row>
    <row r="70" spans="1:11" s="4" customFormat="1" ht="18" customHeight="1" x14ac:dyDescent="0.25">
      <c r="A70" s="35"/>
      <c r="C70" s="18"/>
      <c r="D70" s="18"/>
      <c r="E70" s="18"/>
      <c r="F70" s="10"/>
      <c r="G70" s="10"/>
      <c r="I70" s="10"/>
    </row>
    <row r="71" spans="1:11" s="8" customFormat="1" ht="18" customHeight="1" x14ac:dyDescent="0.25">
      <c r="A71" s="36"/>
      <c r="C71" s="18"/>
      <c r="D71" s="18"/>
      <c r="E71" s="18"/>
    </row>
    <row r="72" spans="1:11" s="8" customFormat="1" ht="18" customHeight="1" x14ac:dyDescent="0.25">
      <c r="A72" s="35"/>
      <c r="C72" s="18"/>
      <c r="D72" s="18"/>
      <c r="E72" s="18"/>
      <c r="I72" s="9"/>
    </row>
    <row r="73" spans="1:11" s="8" customFormat="1" ht="18" customHeight="1" x14ac:dyDescent="0.25">
      <c r="A73" s="35"/>
      <c r="C73" s="18"/>
      <c r="D73" s="18"/>
      <c r="E73" s="18"/>
    </row>
    <row r="74" spans="1:11" s="8" customFormat="1" ht="18" customHeight="1" x14ac:dyDescent="0.25">
      <c r="A74" s="35"/>
      <c r="C74" s="18"/>
      <c r="D74" s="18"/>
      <c r="E74" s="18"/>
      <c r="I74" s="9"/>
    </row>
    <row r="75" spans="1:11" s="8" customFormat="1" ht="18" customHeight="1" x14ac:dyDescent="0.25">
      <c r="A75" s="35"/>
      <c r="C75" s="18"/>
      <c r="D75" s="18"/>
      <c r="E75" s="18"/>
    </row>
    <row r="76" spans="1:11" s="8" customFormat="1" ht="18" customHeight="1" x14ac:dyDescent="0.25">
      <c r="A76" s="35"/>
      <c r="C76" s="18"/>
      <c r="D76" s="18"/>
      <c r="E76" s="18"/>
    </row>
    <row r="77" spans="1:11" s="8" customFormat="1" ht="18" customHeight="1" x14ac:dyDescent="0.25">
      <c r="A77" s="35"/>
      <c r="C77" s="18"/>
      <c r="D77" s="18"/>
      <c r="E77" s="18"/>
      <c r="I77" s="11"/>
      <c r="K77" s="9"/>
    </row>
    <row r="78" spans="1:11" s="8" customFormat="1" ht="18" customHeight="1" x14ac:dyDescent="0.25">
      <c r="A78" s="35"/>
      <c r="C78" s="18"/>
      <c r="D78" s="18"/>
      <c r="E78" s="18"/>
    </row>
    <row r="79" spans="1:11" s="8" customFormat="1" ht="18" customHeight="1" x14ac:dyDescent="0.25">
      <c r="A79" s="35"/>
      <c r="C79" s="18"/>
      <c r="D79" s="18"/>
      <c r="E79" s="18"/>
    </row>
    <row r="80" spans="1:11" s="8" customFormat="1" ht="18" customHeight="1" x14ac:dyDescent="0.25">
      <c r="A80" s="35"/>
      <c r="C80" s="18"/>
      <c r="D80" s="18"/>
      <c r="E80" s="18"/>
    </row>
    <row r="81" spans="1:5" s="8" customFormat="1" ht="18" customHeight="1" x14ac:dyDescent="0.25">
      <c r="A81" s="35"/>
      <c r="C81" s="18"/>
      <c r="D81" s="18"/>
      <c r="E81" s="18"/>
    </row>
    <row r="82" spans="1:5" ht="18" customHeight="1" x14ac:dyDescent="0.25">
      <c r="A82" s="5"/>
      <c r="B82" s="6"/>
      <c r="C82" s="21"/>
      <c r="D82" s="21"/>
      <c r="E82" s="21"/>
    </row>
    <row r="83" spans="1:5" ht="18" customHeight="1" x14ac:dyDescent="0.25">
      <c r="A83" s="5"/>
      <c r="B83" s="6"/>
      <c r="C83" s="21"/>
      <c r="D83" s="21"/>
      <c r="E83" s="21"/>
    </row>
    <row r="84" spans="1:5" ht="18" customHeight="1" x14ac:dyDescent="0.25">
      <c r="A84" s="5"/>
      <c r="B84" s="6"/>
      <c r="C84" s="21"/>
      <c r="D84" s="21"/>
      <c r="E84" s="21"/>
    </row>
    <row r="85" spans="1:5" ht="18" customHeight="1" x14ac:dyDescent="0.25">
      <c r="A85" s="5"/>
      <c r="B85" s="6"/>
      <c r="C85" s="21"/>
      <c r="D85" s="21"/>
      <c r="E85" s="21"/>
    </row>
    <row r="86" spans="1:5" ht="18" customHeight="1" x14ac:dyDescent="0.25">
      <c r="A86" s="5"/>
      <c r="B86" s="6"/>
      <c r="C86" s="21"/>
      <c r="D86" s="21"/>
      <c r="E86" s="21"/>
    </row>
    <row r="87" spans="1:5" ht="18" customHeight="1" x14ac:dyDescent="0.25">
      <c r="A87" s="5"/>
      <c r="B87" s="6"/>
      <c r="C87" s="21"/>
      <c r="D87" s="21"/>
      <c r="E87" s="21"/>
    </row>
    <row r="88" spans="1:5" ht="18" customHeight="1" x14ac:dyDescent="0.25">
      <c r="A88" s="5"/>
      <c r="B88" s="6"/>
      <c r="C88" s="21"/>
      <c r="D88" s="21"/>
      <c r="E88" s="21"/>
    </row>
    <row r="89" spans="1:5" ht="18" customHeight="1" x14ac:dyDescent="0.25">
      <c r="A89" s="5"/>
      <c r="B89" s="6"/>
      <c r="C89" s="21"/>
      <c r="D89" s="21"/>
      <c r="E89" s="21"/>
    </row>
    <row r="90" spans="1:5" ht="18" customHeight="1" x14ac:dyDescent="0.25">
      <c r="A90" s="5"/>
      <c r="B90" s="6"/>
      <c r="C90" s="21"/>
      <c r="D90" s="21"/>
      <c r="E90" s="21"/>
    </row>
    <row r="91" spans="1:5" ht="18" customHeight="1" x14ac:dyDescent="0.25">
      <c r="A91" s="5"/>
      <c r="B91" s="6"/>
      <c r="C91" s="21"/>
      <c r="D91" s="21"/>
      <c r="E91" s="21"/>
    </row>
    <row r="92" spans="1:5" ht="18" customHeight="1" x14ac:dyDescent="0.25">
      <c r="A92" s="5"/>
      <c r="B92" s="6"/>
      <c r="C92" s="21"/>
      <c r="D92" s="21"/>
      <c r="E92" s="21"/>
    </row>
    <row r="93" spans="1:5" ht="18" customHeight="1" x14ac:dyDescent="0.25">
      <c r="A93" s="5"/>
      <c r="B93" s="6"/>
      <c r="C93" s="21"/>
      <c r="D93" s="21"/>
      <c r="E93" s="21"/>
    </row>
    <row r="94" spans="1:5" ht="18" customHeight="1" x14ac:dyDescent="0.25">
      <c r="A94" s="5"/>
      <c r="B94" s="6"/>
      <c r="C94" s="21"/>
      <c r="D94" s="21"/>
      <c r="E94" s="21"/>
    </row>
    <row r="95" spans="1:5" ht="18" customHeight="1" x14ac:dyDescent="0.25">
      <c r="A95" s="5"/>
      <c r="B95" s="6"/>
      <c r="C95" s="21"/>
      <c r="D95" s="21"/>
      <c r="E95" s="21"/>
    </row>
    <row r="96" spans="1:5" ht="18" customHeight="1" x14ac:dyDescent="0.25">
      <c r="A96" s="5"/>
      <c r="B96" s="6"/>
      <c r="C96" s="5"/>
      <c r="D96" s="5"/>
      <c r="E96" s="5"/>
    </row>
    <row r="97" spans="1:1" ht="18" customHeight="1" x14ac:dyDescent="0.25">
      <c r="A97" s="5"/>
    </row>
  </sheetData>
  <sheetProtection sheet="1" selectLockedCells="1"/>
  <sortState ref="B9:H21">
    <sortCondition ref="B9"/>
  </sortState>
  <mergeCells count="8">
    <mergeCell ref="K7:K8"/>
    <mergeCell ref="I7:J7"/>
    <mergeCell ref="I23:J23"/>
    <mergeCell ref="A1:J1"/>
    <mergeCell ref="F7:G7"/>
    <mergeCell ref="H7:H8"/>
    <mergeCell ref="A5:J5"/>
    <mergeCell ref="B3:J3"/>
  </mergeCells>
  <phoneticPr fontId="1" type="noConversion"/>
  <printOptions horizontalCentered="1"/>
  <pageMargins left="0.59055118110236227" right="0.59055118110236227" top="0.59055118110236227" bottom="0.59055118110236227" header="0" footer="0.19685039370078741"/>
  <pageSetup paperSize="9" scale="54" fitToHeight="0" orientation="landscape" r:id="rId1"/>
  <headerFooter>
    <oddFooter>&amp;R&amp;"Arial,Standard"&amp;10Seite &amp;P von &amp;N</oddFooter>
  </headerFooter>
  <ignoredErrors>
    <ignoredError sqref="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4 - 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TLUBN Frenkert, Thomas</dc:creator>
  <cp:lastModifiedBy>TLUBN amat</cp:lastModifiedBy>
  <cp:lastPrinted>2022-04-24T08:42:37Z</cp:lastPrinted>
  <dcterms:created xsi:type="dcterms:W3CDTF">2015-06-05T18:19:34Z</dcterms:created>
  <dcterms:modified xsi:type="dcterms:W3CDTF">2026-02-02T09:40:49Z</dcterms:modified>
</cp:coreProperties>
</file>