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C:\Users\THi\Desktop\"/>
    </mc:Choice>
  </mc:AlternateContent>
  <xr:revisionPtr revIDLastSave="0" documentId="8_{411A748C-DCEF-40FD-839F-4D36F3740A70}" xr6:coauthVersionLast="47" xr6:coauthVersionMax="47" xr10:uidLastSave="{00000000-0000-0000-0000-000000000000}"/>
  <bookViews>
    <workbookView xWindow="-120" yWindow="-120" windowWidth="29040" windowHeight="15720" tabRatio="869" activeTab="1" xr2:uid="{00000000-000D-0000-FFFF-FFFF00000000}"/>
  </bookViews>
  <sheets>
    <sheet name="Information" sheetId="58" r:id="rId1"/>
    <sheet name="Beschreibung Reiter" sheetId="59" r:id="rId2"/>
    <sheet name="00_Metadaten_Kopf" sheetId="17" r:id="rId3"/>
    <sheet name="01_01_Ausfälle (kurzfristig)" sheetId="39" r:id="rId4"/>
    <sheet name="01_02_Ausfälle (planmäßig)" sheetId="40" r:id="rId5"/>
    <sheet name="01_04_SEV" sheetId="72" r:id="rId6"/>
    <sheet name="02_02_Regelzugbildung_Soll" sheetId="60" r:id="rId7"/>
    <sheet name="02_03_Regelzugbildung_Jahrsoll" sheetId="76" r:id="rId8"/>
    <sheet name="02_04_Regelzugbildung_Ist" sheetId="90" r:id="rId9"/>
    <sheet name="03_01_Kundenbetr. im Nahverk." sheetId="45" r:id="rId10"/>
    <sheet name="03_03_Personeneinsatzstunden" sheetId="82" r:id="rId11"/>
    <sheet name="03_04_Zugbesetzung mit Zugb" sheetId="84" r:id="rId12"/>
    <sheet name="04_04_Pünktlichkeit (Min. Pön)" sheetId="50" r:id="rId13"/>
    <sheet name="05_01_Verspätungsursachen" sheetId="12" r:id="rId14"/>
    <sheet name="06_02_DB Sicherheit" sheetId="25" r:id="rId15"/>
    <sheet name="06_03_SOD_Stunden" sheetId="74" r:id="rId16"/>
    <sheet name="06_04_Sicherheit u. Ordnung" sheetId="88" r:id="rId17"/>
    <sheet name="09_01_Störungen Stationen" sheetId="20" r:id="rId18"/>
    <sheet name="09_02_Störungen Automaten" sheetId="51" r:id="rId19"/>
    <sheet name="09_03_Störungen Autom. Standort" sheetId="57" r:id="rId20"/>
    <sheet name="10_01_stationärer Vertrieb" sheetId="23" r:id="rId21"/>
    <sheet name="10_02_digitaler Vertrieb" sheetId="77" r:id="rId22"/>
    <sheet name="10_03_bediente Fahrgäste" sheetId="78" r:id="rId23"/>
    <sheet name="11_01_SSK_Erfüllungsquote" sheetId="63" r:id="rId24"/>
    <sheet name="11_02_SSK_Personaleinsatz" sheetId="64" r:id="rId25"/>
    <sheet name="11_03_Nacherhebungsergebnis" sheetId="65" r:id="rId26"/>
    <sheet name="13_01_Entwerter" sheetId="66" r:id="rId27"/>
    <sheet name="14_01_Abweichungskonzepte" sheetId="68" r:id="rId28"/>
    <sheet name="15_01_Kundengarantien" sheetId="69" r:id="rId29"/>
    <sheet name="15_02_Kundengarantien einfach" sheetId="89" r:id="rId30"/>
    <sheet name="16_01_Fahrzeuge" sheetId="70" r:id="rId31"/>
    <sheet name="16_02_Fahrzeugstörungen" sheetId="73" r:id="rId32"/>
    <sheet name="16_03_Aussenreinigung" sheetId="86" r:id="rId33"/>
    <sheet name="17_01_Werkstatt" sheetId="71" r:id="rId34"/>
    <sheet name="19_01_Erfüllungsquote_AFZS" sheetId="87" r:id="rId35"/>
  </sheets>
  <definedNames>
    <definedName name="_xlnm._FilterDatabase" localSheetId="1" hidden="1">'Beschreibung Reiter'!$A$1:$F$34</definedName>
    <definedName name="_xlnm.Print_Titles" localSheetId="2">'00_Metadaten_Kopf'!$1:$1</definedName>
    <definedName name="_xlnm.Print_Titles" localSheetId="3">'01_01_Ausfälle (kurzfristig)'!$1:$1</definedName>
    <definedName name="_xlnm.Print_Titles" localSheetId="4">'01_02_Ausfälle (planmäßig)'!$1:$1</definedName>
    <definedName name="_xlnm.Print_Titles" localSheetId="5">'01_04_SEV'!$1:$1</definedName>
    <definedName name="_xlnm.Print_Titles" localSheetId="8">'02_04_Regelzugbildung_Ist'!$1:$1</definedName>
    <definedName name="_xlnm.Print_Titles" localSheetId="9">'03_01_Kundenbetr. im Nahverk.'!$1:$1</definedName>
    <definedName name="_xlnm.Print_Titles" localSheetId="10">'03_03_Personeneinsatzstunden'!$1:$1</definedName>
    <definedName name="_xlnm.Print_Titles" localSheetId="12">'04_04_Pünktlichkeit (Min. Pön)'!$1:$1</definedName>
    <definedName name="_xlnm.Print_Titles" localSheetId="13">'05_01_Verspätungsursachen'!$1:$1</definedName>
    <definedName name="_xlnm.Print_Titles" localSheetId="14">'06_02_DB Sicherheit'!$1:$1</definedName>
    <definedName name="_xlnm.Print_Titles" localSheetId="15">'06_03_SOD_Stunden'!$1:$1</definedName>
    <definedName name="_xlnm.Print_Titles" localSheetId="16">'06_04_Sicherheit u. Ordnung'!$1:$1</definedName>
    <definedName name="_xlnm.Print_Titles" localSheetId="17">'09_01_Störungen Stationen'!$1:$1</definedName>
    <definedName name="_xlnm.Print_Titles" localSheetId="18">'09_02_Störungen Automaten'!$1:$1</definedName>
    <definedName name="_xlnm.Print_Titles" localSheetId="19">'09_03_Störungen Autom. Standort'!$1:$1</definedName>
    <definedName name="_xlnm.Print_Titles" localSheetId="20">'10_01_stationärer Vertrieb'!$1:$1</definedName>
    <definedName name="_xlnm.Print_Titles" localSheetId="21">'10_02_digitaler Vertrieb'!$1:$1</definedName>
    <definedName name="_xlnm.Print_Titles" localSheetId="23">'11_01_SSK_Erfüllungsquote'!$1:$1</definedName>
    <definedName name="_xlnm.Print_Titles" localSheetId="24">'11_02_SSK_Personaleinsatz'!$1:$1</definedName>
    <definedName name="_xlnm.Print_Titles" localSheetId="25">'11_03_Nacherhebungsergebnis'!$1:$1</definedName>
    <definedName name="_xlnm.Print_Titles" localSheetId="26">'13_01_Entwerter'!$1:$1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90" l="1"/>
  <c r="C5" i="45"/>
  <c r="C7" i="45" s="1"/>
  <c r="C18" i="25" l="1"/>
  <c r="C12" i="25"/>
  <c r="C5" i="25"/>
  <c r="C25" i="25"/>
</calcChain>
</file>

<file path=xl/sharedStrings.xml><?xml version="1.0" encoding="utf-8"?>
<sst xmlns="http://schemas.openxmlformats.org/spreadsheetml/2006/main" count="3203" uniqueCount="1461">
  <si>
    <t>Zugnummer</t>
  </si>
  <si>
    <t>Kommentar</t>
  </si>
  <si>
    <t>DS100</t>
  </si>
  <si>
    <t>Beispielwert</t>
  </si>
  <si>
    <t>Format</t>
  </si>
  <si>
    <t>Beschreibung</t>
  </si>
  <si>
    <t>TEXT</t>
  </si>
  <si>
    <t>Datum des Ausfalls</t>
  </si>
  <si>
    <t xml:space="preserve">Zugnummer </t>
  </si>
  <si>
    <t>Zugnummer des Ersatzzuges</t>
  </si>
  <si>
    <t>Maßnahme des Ausfalls</t>
  </si>
  <si>
    <t>Haltestelle Abfahrt</t>
  </si>
  <si>
    <t>Haltestelle Ankunft</t>
  </si>
  <si>
    <t>Haltestelle Abfahrt Ersatzverkehr</t>
  </si>
  <si>
    <t>DATUM</t>
  </si>
  <si>
    <t>ZEICHEN</t>
  </si>
  <si>
    <t>Typ des Ausfall</t>
  </si>
  <si>
    <t>MPF</t>
  </si>
  <si>
    <t>NN</t>
  </si>
  <si>
    <t>Feldname</t>
  </si>
  <si>
    <t>Störung-verursachender Zug</t>
  </si>
  <si>
    <t>Code</t>
  </si>
  <si>
    <t>X</t>
  </si>
  <si>
    <t>Referenz Baustellen und ähnliche Vorkommnisse</t>
  </si>
  <si>
    <t>Hinweis auf getroffene Gegenmaßnahme</t>
  </si>
  <si>
    <t>Uhrzeit der Ankunft</t>
  </si>
  <si>
    <t>ZEIT</t>
  </si>
  <si>
    <t>Freitext</t>
  </si>
  <si>
    <t xml:space="preserve">Prozentual Soll Ist </t>
  </si>
  <si>
    <t>BOOLEAN</t>
  </si>
  <si>
    <t>Bauart Soll</t>
  </si>
  <si>
    <t>Bauart Ist</t>
  </si>
  <si>
    <t>CODE</t>
  </si>
  <si>
    <t>INTEGER</t>
  </si>
  <si>
    <t>freie Bemerkung</t>
  </si>
  <si>
    <t>Haltestelle Ankunft Ersatzverkehr</t>
  </si>
  <si>
    <t>Anzahl</t>
  </si>
  <si>
    <t>Strecke</t>
  </si>
  <si>
    <t>STRECKE</t>
  </si>
  <si>
    <t>Kategorie 1</t>
  </si>
  <si>
    <t>Kategorie 2</t>
  </si>
  <si>
    <t>Kategorie 3</t>
  </si>
  <si>
    <t>Kategorie 4</t>
  </si>
  <si>
    <t>MESSUNGEN</t>
  </si>
  <si>
    <t>TIME</t>
  </si>
  <si>
    <t>MESSUNGEN_CODE31</t>
  </si>
  <si>
    <t>MESSUNGEN_CODE32</t>
  </si>
  <si>
    <t>MESSUNGEN_CODE51</t>
  </si>
  <si>
    <t>MESSUNGEN_CODE94</t>
  </si>
  <si>
    <t>Strecke / Netz</t>
  </si>
  <si>
    <t>Sekunden</t>
  </si>
  <si>
    <t>Anzahl der Messungen Code 31</t>
  </si>
  <si>
    <t>Anzahl der Messungen Code 32</t>
  </si>
  <si>
    <t>Anzahl der Messungen Code 51</t>
  </si>
  <si>
    <t>Anzahl der Messungen Code 94</t>
  </si>
  <si>
    <t>VERSPAETUNGSFAELLE</t>
  </si>
  <si>
    <t>VERSPAETUNGSMINUTEN</t>
  </si>
  <si>
    <t>Anzahl der Verspätungsfälle</t>
  </si>
  <si>
    <t>Anzahl der Verspätungsminuten</t>
  </si>
  <si>
    <t>URSACHE</t>
  </si>
  <si>
    <t>ZEIT_VON</t>
  </si>
  <si>
    <t>ZEIT_BIS</t>
  </si>
  <si>
    <t>Zeit</t>
  </si>
  <si>
    <t>Bemerkungen</t>
  </si>
  <si>
    <t>DATUM_BESEITIGUNG</t>
  </si>
  <si>
    <t>BEMERKUNG</t>
  </si>
  <si>
    <t>DATE</t>
  </si>
  <si>
    <t>Text</t>
  </si>
  <si>
    <t>ZUGNUMMER</t>
  </si>
  <si>
    <t>AUSFALL_VON</t>
  </si>
  <si>
    <t>AUSFALL_BIS</t>
  </si>
  <si>
    <t>ERSATZMASSNAHME</t>
  </si>
  <si>
    <t>ERSATZZUG</t>
  </si>
  <si>
    <t>ERSATZ_VON</t>
  </si>
  <si>
    <t>ERSATZ_BIS</t>
  </si>
  <si>
    <t>AUSFALLTYP</t>
  </si>
  <si>
    <t>STOERFALL_URSACHE</t>
  </si>
  <si>
    <t>STOERFALL_ZUG</t>
  </si>
  <si>
    <t>ZUSATZANGABEN</t>
  </si>
  <si>
    <t>GEGENMASSNAHME</t>
  </si>
  <si>
    <t>ABWEICHUNG_VON</t>
  </si>
  <si>
    <t>ABWEICHUNG_VON_ZEIT</t>
  </si>
  <si>
    <t>ABWEICHUNG_BIS</t>
  </si>
  <si>
    <t>ABWEICHUNG_BIS_ZEIT</t>
  </si>
  <si>
    <t>POENALISIERUNG</t>
  </si>
  <si>
    <t>ERFUELLUNG</t>
  </si>
  <si>
    <t>SOLL_BAUART_1</t>
  </si>
  <si>
    <t>SOLL_BAUART_2</t>
  </si>
  <si>
    <t>SOLL_BAUART_3</t>
  </si>
  <si>
    <t>SOLL_BAUART_4</t>
  </si>
  <si>
    <t>SOLL_BAUART_5</t>
  </si>
  <si>
    <t>SOLL_BAUART_6</t>
  </si>
  <si>
    <t>SOLL_BAUART_7</t>
  </si>
  <si>
    <t>SOLL_BAUART_8</t>
  </si>
  <si>
    <t>SOLL_BAUART_9</t>
  </si>
  <si>
    <t>SOLL_BAUART_10</t>
  </si>
  <si>
    <t>SOLL_BAUART_11</t>
  </si>
  <si>
    <t>SOLL_BAUART_12</t>
  </si>
  <si>
    <t>SOLL_BAUART_13</t>
  </si>
  <si>
    <t>SOLL_BAUART_14</t>
  </si>
  <si>
    <t>SOLL_BAUART_15</t>
  </si>
  <si>
    <t>SOLL_BAUART_16</t>
  </si>
  <si>
    <t>SOLL_BAUART_17</t>
  </si>
  <si>
    <t>SOLL_BAUART_18</t>
  </si>
  <si>
    <t>SOLL_BAUART_19</t>
  </si>
  <si>
    <t>SOLL_BAUART_20</t>
  </si>
  <si>
    <t>IST_BAUART_1</t>
  </si>
  <si>
    <t>IST_BAUART_2</t>
  </si>
  <si>
    <t>IST_BAUART_3</t>
  </si>
  <si>
    <t>IST_BAUART_4</t>
  </si>
  <si>
    <t>IST_BAUART_5</t>
  </si>
  <si>
    <t>IST_BAUART_6</t>
  </si>
  <si>
    <t>IST_BAUART_7</t>
  </si>
  <si>
    <t>IST_BAUART_8</t>
  </si>
  <si>
    <t>IST_BAUART_9</t>
  </si>
  <si>
    <t>IST_BAUART_10</t>
  </si>
  <si>
    <t>IST_BAUART_11</t>
  </si>
  <si>
    <t>IST_BAUART_12</t>
  </si>
  <si>
    <t>IST_BAUART_13</t>
  </si>
  <si>
    <t>IST_BAUART_14</t>
  </si>
  <si>
    <t>IST_BAUART_15</t>
  </si>
  <si>
    <t>IST_BAUART_16</t>
  </si>
  <si>
    <t>IST_BAUART_17</t>
  </si>
  <si>
    <t>IST_BAUART_18</t>
  </si>
  <si>
    <t>IST_BAUART_19</t>
  </si>
  <si>
    <t>IST_BAUART_20</t>
  </si>
  <si>
    <t>STRECKENAST</t>
  </si>
  <si>
    <t>MESSUNGEN_PUENKTLICH</t>
  </si>
  <si>
    <t>MESSUNGEN_UNPUENKTLICH</t>
  </si>
  <si>
    <t>AUSNAHME_TATBESTAENDE</t>
  </si>
  <si>
    <t>VERSPAETUNGSMINUTEN_AUSNAHME_TATBESTAENDE</t>
  </si>
  <si>
    <t>VERSPAETUNGSMINUTEN_REDUZIERT</t>
  </si>
  <si>
    <t>DURCHSCHNITT_VERSPAETUNGSMINUTEN_REDUZIERT</t>
  </si>
  <si>
    <t>VERSPAETUNGSMINUTEN_ZUSATZ_CODE31</t>
  </si>
  <si>
    <t>VERSPAETUNGSMINUTEN_ZUSATZ_CODE32</t>
  </si>
  <si>
    <t>VERSPAETUNGSMINUTEN_ZUSATZ_CODE51</t>
  </si>
  <si>
    <t>VERSPAETUNGSMINUTEN_ZUSATZ_CODE94</t>
  </si>
  <si>
    <t>VERSPAETUNGSMINUTEN_REDUZIERT_CODE</t>
  </si>
  <si>
    <t>VERSPAETUNG_CODE</t>
  </si>
  <si>
    <t>Verspätungsminuten</t>
  </si>
  <si>
    <t>REFERENZ</t>
  </si>
  <si>
    <t>VERTRAGSPARTNER</t>
  </si>
  <si>
    <t>Vertragspartner</t>
  </si>
  <si>
    <t>NETZ</t>
  </si>
  <si>
    <t>Netz</t>
  </si>
  <si>
    <t>EVU GmbH</t>
  </si>
  <si>
    <t>S-Bahn Musterstadt</t>
  </si>
  <si>
    <t>GENEHMIGTE_ABWEICHUNG</t>
  </si>
  <si>
    <t>LINIE</t>
  </si>
  <si>
    <t>Linie</t>
  </si>
  <si>
    <t>MASSNAHME</t>
  </si>
  <si>
    <t>STATION</t>
  </si>
  <si>
    <t>Station</t>
  </si>
  <si>
    <t>SCHADFREIHEIT</t>
  </si>
  <si>
    <t>SICHERHEIT</t>
  </si>
  <si>
    <t>FAHRGASTINFORMATION</t>
  </si>
  <si>
    <t>Datum der Entdeckung</t>
  </si>
  <si>
    <t>Sauberkeit und Winterdienst</t>
  </si>
  <si>
    <t>Schadfreiheit</t>
  </si>
  <si>
    <t>Sicherheit</t>
  </si>
  <si>
    <t>Fahrgastinformationen</t>
  </si>
  <si>
    <t>SAUBERKEIT_WINTERDIENST</t>
  </si>
  <si>
    <t>STANDORT</t>
  </si>
  <si>
    <t>Standort</t>
  </si>
  <si>
    <t>Nummer des Fahrausweisautomaten</t>
  </si>
  <si>
    <t>STOERUNGSART</t>
  </si>
  <si>
    <t>Art der Störung</t>
  </si>
  <si>
    <t>AUSFALLZEIT</t>
  </si>
  <si>
    <t>Datum der Störung</t>
  </si>
  <si>
    <t>Uhrzeit der Störung</t>
  </si>
  <si>
    <t>Datum der Behebung der Störung</t>
  </si>
  <si>
    <t>Uhrzeit der Behebung der Störung</t>
  </si>
  <si>
    <t>Ausfallzeit in STD</t>
  </si>
  <si>
    <t>B86817</t>
  </si>
  <si>
    <t>VERKAUFSSTELLE</t>
  </si>
  <si>
    <t>VERKAUFSBEZIRK</t>
  </si>
  <si>
    <t>VERKAUFSSTELLEN_NR</t>
  </si>
  <si>
    <t>Verkaufsstellennummer</t>
  </si>
  <si>
    <t>Verkaufsbezirk</t>
  </si>
  <si>
    <t>Name der Verkaufsstelle</t>
  </si>
  <si>
    <t>FAHRAUSWEISAUTOMAT_ANZAHL</t>
  </si>
  <si>
    <t>TAG</t>
  </si>
  <si>
    <t>STUNDEN</t>
  </si>
  <si>
    <t>SERVICE</t>
  </si>
  <si>
    <t>STRAFRECHT</t>
  </si>
  <si>
    <t>SONSTIGES</t>
  </si>
  <si>
    <t>HILFELEISTUNGEN</t>
  </si>
  <si>
    <t>UMSTEIGEHILFEN</t>
  </si>
  <si>
    <t>ROLLSTUHLHILFEN</t>
  </si>
  <si>
    <t>ZUGBEGLEITUNG</t>
  </si>
  <si>
    <t>FAHRSCHEINREKLAMATION</t>
  </si>
  <si>
    <t>BF_VERWEISE_AUSSCHLUSS</t>
  </si>
  <si>
    <t>BELEHRUNGEN</t>
  </si>
  <si>
    <t>RAUCHER_ERMAHNT</t>
  </si>
  <si>
    <t>GEWALTPRAEVENTION</t>
  </si>
  <si>
    <t>VORLAEUFIGE_FESTNAHME</t>
  </si>
  <si>
    <t>VERSTAENDIGUNG_POLIZEI</t>
  </si>
  <si>
    <t>PERSONALFESTSTELLUNG</t>
  </si>
  <si>
    <t>VERBALE_ANGRIFFE</t>
  </si>
  <si>
    <t>TAETLICHE_ANGRIFFE</t>
  </si>
  <si>
    <t>FUNDSACHEN</t>
  </si>
  <si>
    <t>DIENSTUNFAELLE</t>
  </si>
  <si>
    <t>Element der Kategorie 1</t>
  </si>
  <si>
    <t>Element der Kategorie 2</t>
  </si>
  <si>
    <t>Element der Kategorie 3</t>
  </si>
  <si>
    <t>Element der Kategorie 4</t>
  </si>
  <si>
    <t>Summe der Elemente Kategorie 1</t>
  </si>
  <si>
    <t>Summe der Elemente Kategorie 2</t>
  </si>
  <si>
    <t>Summe der Elemente Kategorie 3</t>
  </si>
  <si>
    <t>Summe der Elemente Kategorie 4</t>
  </si>
  <si>
    <t>Tagesdatum</t>
  </si>
  <si>
    <t>Stunden</t>
  </si>
  <si>
    <t>Maßnahme</t>
  </si>
  <si>
    <t>AUSFALL_KM_BY</t>
  </si>
  <si>
    <t>AUSFALL_KM</t>
  </si>
  <si>
    <t>ERSATZ_KM_BY</t>
  </si>
  <si>
    <t>ERSATZ_KM</t>
  </si>
  <si>
    <t>Kilometeranzahl des Ausfalls in BY</t>
  </si>
  <si>
    <t>Kilometeranzahl des Ausfalls</t>
  </si>
  <si>
    <t>Ersatzkilometer in BY</t>
  </si>
  <si>
    <t>Ersatzkilometer</t>
  </si>
  <si>
    <t>Kilometer der Pönale</t>
  </si>
  <si>
    <t>Kilometer der Pönale in BY</t>
  </si>
  <si>
    <t>SOLL_KM</t>
  </si>
  <si>
    <t>IST_KM</t>
  </si>
  <si>
    <t>SOLL_KM_BY</t>
  </si>
  <si>
    <t>IST_KM_BY</t>
  </si>
  <si>
    <t>DIFFERENZ_KM</t>
  </si>
  <si>
    <t>DIFFERENZ_KM_BY</t>
  </si>
  <si>
    <t>POENALE_KM</t>
  </si>
  <si>
    <t>POENALE_KM_BY</t>
  </si>
  <si>
    <t>Kilometer</t>
  </si>
  <si>
    <t>KLASSE_1_SOLL</t>
  </si>
  <si>
    <t>KLASSE_1_IST</t>
  </si>
  <si>
    <t>KLASSE_1_DIFFERENZ</t>
  </si>
  <si>
    <t>KLASSE_2_SOLL</t>
  </si>
  <si>
    <t>KLASSE_2_IST</t>
  </si>
  <si>
    <t>KLASSE_2_DIFFERENZ</t>
  </si>
  <si>
    <t>Anzahl Soll in Klasse 1</t>
  </si>
  <si>
    <t>Anzahl Ist in Klasse 2</t>
  </si>
  <si>
    <t>Anzahl Ist in Klasse 1</t>
  </si>
  <si>
    <t>Anzahl Soll in Klasse 2</t>
  </si>
  <si>
    <t>FAHRRAD_SOLL</t>
  </si>
  <si>
    <t>FAHRRAD_IST</t>
  </si>
  <si>
    <t>FAHRRAD_DIFFERENZ</t>
  </si>
  <si>
    <t>Anzahl Soll Fahrrad</t>
  </si>
  <si>
    <t>Anzahl Ist Fahrrad</t>
  </si>
  <si>
    <t>Messungen innerhalb der Pünktlichkeit (bis 2:59 min)</t>
  </si>
  <si>
    <t>Messungen außerhalb der Pünktlichkeitsgrenze (ab 3:00 min)</t>
  </si>
  <si>
    <t>Vertriebsweg</t>
  </si>
  <si>
    <t>Anzahl der Fahrausweisautomaten an einem Standort</t>
  </si>
  <si>
    <t>HAUSRECHT</t>
  </si>
  <si>
    <t>DURCHSCHNITT_VERSPAETUNGSMINUTEN_POENAL</t>
  </si>
  <si>
    <t>FAHRAUSWEISAUTOMAT</t>
  </si>
  <si>
    <t>DEC mit Komma</t>
  </si>
  <si>
    <t>ARBEITSBLATT_BEZ</t>
  </si>
  <si>
    <t>DATUM_MELDUNG</t>
  </si>
  <si>
    <t>DATUM_ENTDECKUNG</t>
  </si>
  <si>
    <t>Datum der Beseitung</t>
  </si>
  <si>
    <t>Datum der Meldung</t>
  </si>
  <si>
    <t>TAGE_UNBESETZT</t>
  </si>
  <si>
    <t>STUNDEN_UNBESETZT</t>
  </si>
  <si>
    <t>BNV</t>
  </si>
  <si>
    <t>Geschlossen ab Datum</t>
  </si>
  <si>
    <t>Geschlossen ab Uhrzeit</t>
  </si>
  <si>
    <t>Geschlossen bis Datum</t>
  </si>
  <si>
    <t>Geschlossen bis Uhrzeit</t>
  </si>
  <si>
    <t>UHRZEIT_GESCHLOSSEN_BIS</t>
  </si>
  <si>
    <t>ZvF</t>
  </si>
  <si>
    <t>Ursache der Störung inkl. Baustelle</t>
  </si>
  <si>
    <t>Ursache</t>
  </si>
  <si>
    <t>05_01_Verspätungsursachen</t>
  </si>
  <si>
    <t>00_Metadaten_Kopf</t>
  </si>
  <si>
    <t>BEGRUENDUNG</t>
  </si>
  <si>
    <t>Summe der gesamten Zusatz Verspätungsminuten u. -sekunden (alle Verspätungsursachen)</t>
  </si>
  <si>
    <t>Anteil reduzierter Codes an allen Zusatzverspätungsminuten in %</t>
  </si>
  <si>
    <t>prozentualer Anteil</t>
  </si>
  <si>
    <t>Anzahl der Messungen je Vertragsmessstelle</t>
  </si>
  <si>
    <t>laut Codierung DB Netz</t>
  </si>
  <si>
    <t>VERSPAETUNGSMINUTEN_UNPUENKTLICH_POENALRELEVANT</t>
  </si>
  <si>
    <t>ANTEIL_REDUZIERT_CODE</t>
  </si>
  <si>
    <t>Uhrzeit der Abfahrt</t>
  </si>
  <si>
    <t>Datum</t>
  </si>
  <si>
    <t>VERFUEGBARKEIT_STANDORT</t>
  </si>
  <si>
    <t>ERSATZ_KM_BUS_BY</t>
  </si>
  <si>
    <t>ERSATZ_KM_ZUG_BY</t>
  </si>
  <si>
    <t>ERSATZ_KM_BUS</t>
  </si>
  <si>
    <t>Oberleitungserneuerung</t>
  </si>
  <si>
    <t>Prozent Soll Quote</t>
  </si>
  <si>
    <t>GESAMT_KM_BY</t>
  </si>
  <si>
    <t>Kilometer Soll gesamt</t>
  </si>
  <si>
    <t>Kilometer Ist gesamt</t>
  </si>
  <si>
    <t>Feste Anzahl</t>
  </si>
  <si>
    <t>SEV</t>
  </si>
  <si>
    <t>Ursache des Ausfalls</t>
  </si>
  <si>
    <t>Feld wird bei Bedarf gefüllt</t>
  </si>
  <si>
    <t>Kilometer der Abweichung</t>
  </si>
  <si>
    <t>01_01_Ausfälle (kurzfristig)</t>
  </si>
  <si>
    <t>01_02_Ausfälle (planmäßig)</t>
  </si>
  <si>
    <t>Kilometer bei landesübergr. Verträgen</t>
  </si>
  <si>
    <t>Kilometer bei landesübergreifenden Verkehrsnetzen</t>
  </si>
  <si>
    <t>Kilometer (Formel!) ergibt sich aus der vertraglichen Zugbegleiterquote</t>
  </si>
  <si>
    <t>Befüllung wünschenswert</t>
  </si>
  <si>
    <t>Kilometer (notwendig bei landesübergr. Netzen)</t>
  </si>
  <si>
    <t>GRUND</t>
  </si>
  <si>
    <t>ABWEICHUNG_KM</t>
  </si>
  <si>
    <t>Reiter</t>
  </si>
  <si>
    <t>Bezeichnung des Arbeitsblatts</t>
  </si>
  <si>
    <t>nur zu befüllen bei besonderen Vorkommnissen</t>
  </si>
  <si>
    <t>tatsächlich gefahrene Kilometer in BY</t>
  </si>
  <si>
    <t>Kilometer der vertraglich geschuldeten Begleitkilometer in BY</t>
  </si>
  <si>
    <t>Kilometer der tatsächlichen Begleitkilometer in BY</t>
  </si>
  <si>
    <t>SOLL_QUOTE</t>
  </si>
  <si>
    <t>Messungen mit anerkanntem Ausnahmetatbestand</t>
  </si>
  <si>
    <t>Summer aller Verspätungen mit anerkanntem Ausnahmetatbestand</t>
  </si>
  <si>
    <t>durchschnittliche Verspätung abzüglich der mit anerkanntem Ausnahmetatbestand</t>
  </si>
  <si>
    <t>durch Ausnahmetatbestände reduzierte Verspätungsminuten</t>
  </si>
  <si>
    <t>Verspätungsminuten aller reduzierten Codes</t>
  </si>
  <si>
    <t>Summe aller Verspätungsminuten in Sekunden für Messungen außerhalb der Pünktlichkeitsgrenze</t>
  </si>
  <si>
    <t>durchschnittliche Verspätung abzüglich der AT und abzüglich dem Anteil_Reduziert_Code</t>
  </si>
  <si>
    <t>DATUM_STOERUNG</t>
  </si>
  <si>
    <t>UHRZEIT_STOERUNG</t>
  </si>
  <si>
    <t>DATUM_BEHEBUNG</t>
  </si>
  <si>
    <t>UHRZEIT_BEHEBUNG</t>
  </si>
  <si>
    <t>fester Wert in Prozent (vertraglich festgelegte Zugbegleitquote)</t>
  </si>
  <si>
    <t>bestellte Kilometer (monatsscharf) abzüglich Ausfälle</t>
  </si>
  <si>
    <t>AUSKUENFTE</t>
  </si>
  <si>
    <t>SCHLAEFER_GEWECKT</t>
  </si>
  <si>
    <t>SACHBESCHAEDIGUNG</t>
  </si>
  <si>
    <t>DAUER_TAGE</t>
  </si>
  <si>
    <t>VERTRIEBSWEG</t>
  </si>
  <si>
    <t>HOEHERE_GEWALT</t>
  </si>
  <si>
    <t>bei stationären Automaten</t>
  </si>
  <si>
    <t>MAGM</t>
  </si>
  <si>
    <t>SONSTIGES_KATEGORIE</t>
  </si>
  <si>
    <t>ERSATZ_KM_ZUG</t>
  </si>
  <si>
    <t>Berichtsdatum</t>
  </si>
  <si>
    <t>JAHR_MONAT</t>
  </si>
  <si>
    <t>Tag bei Tagberichten / leerer Eintrag bei Monatsberichten</t>
  </si>
  <si>
    <t>YYYYMM</t>
  </si>
  <si>
    <t>Verfügbarkeit Gesamt je Netz in %</t>
  </si>
  <si>
    <t>DD</t>
  </si>
  <si>
    <t>DURCHSCHNITT_VERSPAETUNGSMINUTEN_POENAL_JAHR</t>
  </si>
  <si>
    <t>durchschnittliche Verspätung abzüglich der AT und abzüglich dem Anteil_Reduziert_Code im Jahr</t>
  </si>
  <si>
    <t>nur bei stationären Automaten</t>
  </si>
  <si>
    <t>ANZAHL_AUTOMATEN_STANDORT</t>
  </si>
  <si>
    <t>Summe der FAA am genannten Standort</t>
  </si>
  <si>
    <t>tatsächliche Dauer Ausfall in Tagen</t>
  </si>
  <si>
    <t>04_04_Pünktlichkeit (Min. Pön)</t>
  </si>
  <si>
    <t>06_02_DB Sicherheit</t>
  </si>
  <si>
    <t>09_01_Störungen Stationen</t>
  </si>
  <si>
    <t>09_02_Störungen Automaten</t>
  </si>
  <si>
    <t>10_01_stationärer Vertrieb</t>
  </si>
  <si>
    <t>09_03_Störungen Autom. Standort</t>
  </si>
  <si>
    <t>TT.MM.JJJJ</t>
  </si>
  <si>
    <t>DATUM (TT.MM.JJJJ)</t>
  </si>
  <si>
    <t>T, A, U, H</t>
  </si>
  <si>
    <t>Teilausfall, Ausfall, Umleitung, Haltausfall</t>
  </si>
  <si>
    <t>Hier steht entweder X oder E oder HG - nichts anderes</t>
  </si>
  <si>
    <t>Dieses Feld wird nur befüllt wenn zutreffend</t>
  </si>
  <si>
    <t>Mit Komma und drei Stellen nach Komma</t>
  </si>
  <si>
    <t>Kilometer, wird befüllt wenn zutreffend</t>
  </si>
  <si>
    <t>Ersatzkilometer Bus in BY</t>
  </si>
  <si>
    <t>Ersatzkilometer Zug in BY</t>
  </si>
  <si>
    <t>Ersatzkilometer Bus</t>
  </si>
  <si>
    <t>Ersatzkilometer Zug</t>
  </si>
  <si>
    <t>hier ist eine Codierung angedacht, es ist die Codierung der Verspätungsursachen von DB Netz zu übernehmen, weitere Codierungsabsprachen sind möglich</t>
  </si>
  <si>
    <t>natürliche Zahl</t>
  </si>
  <si>
    <t>Zu Befüllen falls zutreffend</t>
  </si>
  <si>
    <t>Prüfung (wenn befüllt)</t>
  </si>
  <si>
    <t>TT.MM.JJJJ; Das Monat und das Jahr müssen mit dem Haeder übereinstimmen</t>
  </si>
  <si>
    <t>TT.MM.JJJJ; Das Monat und das Jahr müssen mit den Angaben im Header übereinstimmen</t>
  </si>
  <si>
    <t>Format mit Komma und drei Stellen nach Komma</t>
  </si>
  <si>
    <t>Hier werden nur Ersatzkilometer eingetragen, die mit Bussen erbracht wurden</t>
  </si>
  <si>
    <t>Prüfung (falls befüllt)</t>
  </si>
  <si>
    <t>TT.MM.JJJJ; Datum muss zum Header passen</t>
  </si>
  <si>
    <t xml:space="preserve">Kilometer </t>
  </si>
  <si>
    <t>Zahl</t>
  </si>
  <si>
    <t>Zahl; Minuten &gt;= Fälle (Zeile 3)</t>
  </si>
  <si>
    <t>Ersatzkilometer die mit Zug erbracht werden (landesübergreifend)</t>
  </si>
  <si>
    <t>Ersatzkilometer die mit Zug erbracht werden</t>
  </si>
  <si>
    <t>UHRZEIT_GESCHLOSSEN_VON</t>
  </si>
  <si>
    <t>DATUM_GESCHLOSSEN_BIS</t>
  </si>
  <si>
    <t xml:space="preserve">TT.MM.JJJJ; </t>
  </si>
  <si>
    <t>Zahl mit Komma und zwei Nachkommastellen; kein weiteres Zeichen (z. B. Prozent); nicht größer als 100</t>
  </si>
  <si>
    <t>Zahl, größer 1, keine zusätzlichen Zeichen (z. B. %)</t>
  </si>
  <si>
    <t>Zahl größer 1; nicht größer als 100; darf kein zusätzliches Zeichen ennthalten (z. B. %)</t>
  </si>
  <si>
    <t>Wenn Fälle vorhanden sind, handelt es sich um Pflichtfelder; Sobald eine Spalteninformation ausgefüllt wird, muss in der dazugehörigen Zeile das orange markierte Feld zwingend gefüllt werden. Sollte z.B. die Information nicht vorliegen, ist in der Zeile der Datenfeldname (z.B. bei ZUG ist Zug einzutragen) zu verwenden:</t>
  </si>
  <si>
    <t>Müssen geprüft werden, wenn Felder befüllt sind; sollte das geprüfte Format nicht stimmen, soll eine nachvollziehbare Information abgegeben werden (z. B. Feld benötigt ein Komma mit drei Nachkommatellen)</t>
  </si>
  <si>
    <t>E</t>
  </si>
  <si>
    <t xml:space="preserve">Dieser Feld darf innerhalb des Tabellenblattes nicht identisch mehrfach vorkommen </t>
  </si>
  <si>
    <t>Format mit Komma und drei Stellen nach Komma; Berechnung Zeile 5 (500000,000) abzüglich Zeile 6 (400000,000)</t>
  </si>
  <si>
    <t>Erhebung aus RES/AFZS</t>
  </si>
  <si>
    <t xml:space="preserve">Anzahl der Reisenden auf dem betroffenen Streckenabschnitt bzw. stärksten Streckenabschnitt </t>
  </si>
  <si>
    <t>ABWEICHUNG_KM_LANDESÜBERGREIFEND</t>
  </si>
  <si>
    <t>REISENDENZAHLEN</t>
  </si>
  <si>
    <t>Kilometer der Abweichung in Bayern</t>
  </si>
  <si>
    <t>Kilometer in Bayern (bitte beachten der Feldname weicht von der Logik anderer Feldnamen ab)</t>
  </si>
  <si>
    <t>BESONDERES_KENNZEICHEN</t>
  </si>
  <si>
    <t>03_01_Kundenbtr. Im Nahverkehr</t>
  </si>
  <si>
    <t>Befüllung bei Vorkommnissen in diesem Bereich</t>
  </si>
  <si>
    <r>
      <t xml:space="preserve">Angabe der Störung je Automat. Der Standort des Automaten ist </t>
    </r>
    <r>
      <rPr>
        <u/>
        <sz val="11"/>
        <color theme="1"/>
        <rFont val="Calibri"/>
        <family val="2"/>
        <scheme val="minor"/>
      </rPr>
      <t>entweder</t>
    </r>
    <r>
      <rPr>
        <sz val="11"/>
        <color theme="1"/>
        <rFont val="Calibri"/>
        <family val="2"/>
        <scheme val="minor"/>
      </rPr>
      <t xml:space="preserve"> die Station (DS 100) </t>
    </r>
    <r>
      <rPr>
        <u/>
        <sz val="11"/>
        <color theme="1"/>
        <rFont val="Calibri"/>
        <family val="2"/>
        <scheme val="minor"/>
      </rPr>
      <t>oder</t>
    </r>
    <r>
      <rPr>
        <sz val="11"/>
        <color theme="1"/>
        <rFont val="Calibri"/>
        <family val="2"/>
        <scheme val="minor"/>
      </rPr>
      <t xml:space="preserve"> das Fahrzeug (Fahrzeugnummer) </t>
    </r>
  </si>
  <si>
    <t>Angabe der Störungen am Standort (Station oder Fahrzeug)</t>
  </si>
  <si>
    <t>Angabe zu geschlossenen oder abweichend geöffneten Verkaufsstellen</t>
  </si>
  <si>
    <t>STAMM_BETROFFEN</t>
  </si>
  <si>
    <t>STUNDEN_SOLL</t>
  </si>
  <si>
    <t>STUNDEN_IST</t>
  </si>
  <si>
    <t>GRUND_UNTERSCHREITUNG</t>
  </si>
  <si>
    <t>AUTOMATENKATEGORIE</t>
  </si>
  <si>
    <t>SOLL_STUNDEN</t>
  </si>
  <si>
    <t>IST_STUNDEN</t>
  </si>
  <si>
    <t>Ausfall Display</t>
  </si>
  <si>
    <t>Verschmutzung / Vandalismus</t>
  </si>
  <si>
    <t>sonstiges</t>
  </si>
  <si>
    <t>Störungsarten:</t>
  </si>
  <si>
    <t>UNTERSCHREITUNG_WOCHENSTUNDEN</t>
  </si>
  <si>
    <t>ERSATZMASSNAHME_VERKAUFS_EDV</t>
  </si>
  <si>
    <t>MESSSTELLE_VON</t>
  </si>
  <si>
    <t>MESSSTELLE_VON_ZEIT</t>
  </si>
  <si>
    <t>MESSSTELLE_BIS</t>
  </si>
  <si>
    <t>MESSSTELLE_BIS_ZEIT</t>
  </si>
  <si>
    <t>STRECKE_KM</t>
  </si>
  <si>
    <t>Kilometer der Strecke in Bayern</t>
  </si>
  <si>
    <t>KONTROLLEUR_ART</t>
  </si>
  <si>
    <t>ANZAHL_EBE</t>
  </si>
  <si>
    <t>SCHWERPUNKTKONTROLLE</t>
  </si>
  <si>
    <t>FORDERUNG</t>
  </si>
  <si>
    <t>REALISIERTE_FORDERUNG</t>
  </si>
  <si>
    <t>ENTWERTER_NUMMER</t>
  </si>
  <si>
    <t>ENTWERTER_ANZAHL</t>
  </si>
  <si>
    <t>BEHEBUNGSZEIT</t>
  </si>
  <si>
    <t>FAE außer Betrieb</t>
  </si>
  <si>
    <t>Kann nicht entwerten</t>
  </si>
  <si>
    <t>Entwertungsaufdruck fehlerhaft</t>
  </si>
  <si>
    <t>Entwertungsaufdruck nicht lesbar</t>
  </si>
  <si>
    <t>Anzahl der Entwerter an einem Standort</t>
  </si>
  <si>
    <t>bei stationären Entwertern</t>
  </si>
  <si>
    <t>URSACHE_CODE</t>
  </si>
  <si>
    <t>URSACHE_TEXT</t>
  </si>
  <si>
    <t>URSACHE_ORT</t>
  </si>
  <si>
    <t>UHRZEIT_VON</t>
  </si>
  <si>
    <t>UHRZEIT_BIS</t>
  </si>
  <si>
    <t>Bei Betroffenheit mehrerer Linien Angabe in mehreren Zeilen, wenn möglich</t>
  </si>
  <si>
    <t>Störfallkonzept n, Entlastungskonzept n</t>
  </si>
  <si>
    <t>ZUG_NR</t>
  </si>
  <si>
    <t>ANTRAG_NR</t>
  </si>
  <si>
    <t>KATEGORIE</t>
  </si>
  <si>
    <t>NICHT_STATTGEGEBEN</t>
  </si>
  <si>
    <t>STATTGEGEBEN</t>
  </si>
  <si>
    <t>KULANZ</t>
  </si>
  <si>
    <t>VON_GARANTIE_AUSGESCHLOSSEN</t>
  </si>
  <si>
    <t>BEARBEITUNGSZEIT</t>
  </si>
  <si>
    <t>Versp. Ab 30</t>
  </si>
  <si>
    <t>Versp. Ab 60</t>
  </si>
  <si>
    <t>Zugausfall</t>
  </si>
  <si>
    <t>Anschlussverlust</t>
  </si>
  <si>
    <t>Verschmutzung Kleidung</t>
  </si>
  <si>
    <t>KONZEPT_PROGRAMM</t>
  </si>
  <si>
    <t>Anzahl der Automaten an dem Standort</t>
  </si>
  <si>
    <t>ZUSATZANGABE</t>
  </si>
  <si>
    <t>Eingabe besonderer Ereignisse, z. B. auch Störfallkonzepte</t>
  </si>
  <si>
    <t>Insbesondere bei Tagesberichten wichtig</t>
  </si>
  <si>
    <t>Grund der Baumaßnahme, Fahrzeugmangel, Personalmangel</t>
  </si>
  <si>
    <t>Name des Fahrzeugtyps mit Eindeutigkeitsangabe (z. B. ET 440 3-Teiler)</t>
  </si>
  <si>
    <t>AUSWIRKUNGEN</t>
  </si>
  <si>
    <t>MASSNAHMEN</t>
  </si>
  <si>
    <t>SCHICHTEN_SOLL</t>
  </si>
  <si>
    <t>SCHICHTEN_IST</t>
  </si>
  <si>
    <t>ANZAHL_FAHRZEUGE_SOLL</t>
  </si>
  <si>
    <t>ANZAHL_FAHRZEUGE_IST</t>
  </si>
  <si>
    <t>ANZAHL_FAHRZEUGE_WARTUNG</t>
  </si>
  <si>
    <t>ANZAHL_FAHRZEUGE_LANGSTEHER</t>
  </si>
  <si>
    <t>z. B. Unfallfahrzeug</t>
  </si>
  <si>
    <t>DURCHSCHNITTTLICHE_STANDZEIT_PRO_FAHRZEUG_WARTUNG</t>
  </si>
  <si>
    <t>VORAUSSICHTLICHE_STANDZEIT_FAHRZEUG_LANGSTEHER</t>
  </si>
  <si>
    <t>02_02_Regelzugbildung Soll</t>
  </si>
  <si>
    <t>11_01_Erfüllungsquote</t>
  </si>
  <si>
    <t>11_03_Nacherhebungsergebnis</t>
  </si>
  <si>
    <t>13_01_Entwerter</t>
  </si>
  <si>
    <t>15_01_Kundengarantien</t>
  </si>
  <si>
    <t>16_01_Fahrzeuge</t>
  </si>
  <si>
    <t>ERSATZ_VON_ZEIT</t>
  </si>
  <si>
    <t>ERSATZ_BIS_ZEIT</t>
  </si>
  <si>
    <t>ERSATZ_ART</t>
  </si>
  <si>
    <t>AUSLASTUNG_QUOTE_SOLL</t>
  </si>
  <si>
    <t>REDUKTIONSWERT</t>
  </si>
  <si>
    <t>Uhrzeit Abfahrt Ersatzverkehr</t>
  </si>
  <si>
    <t>Uhrzeit Ankunft Ersatzverkehr</t>
  </si>
  <si>
    <t>01_04_SEV</t>
  </si>
  <si>
    <t>Maßnahme des Ersatzes, U-Bahn, Taxi, Gelenkbus…</t>
  </si>
  <si>
    <t>Taxi</t>
  </si>
  <si>
    <t>1000 Zkm 10% oder 10000 Zkm 20%</t>
  </si>
  <si>
    <t>ABSCHNITT_VON</t>
  </si>
  <si>
    <t>ABSCHNITT_BIS</t>
  </si>
  <si>
    <t>FAHRZEUGNUMMER</t>
  </si>
  <si>
    <t>TYP</t>
  </si>
  <si>
    <t>AUSFALL</t>
  </si>
  <si>
    <t>MANGEL</t>
  </si>
  <si>
    <t>URSACHE_LAUT_WERKSTATT</t>
  </si>
  <si>
    <t>16_02_Fahrzeugstörungen</t>
  </si>
  <si>
    <t xml:space="preserve"> </t>
  </si>
  <si>
    <t>SEV_NICHT_ERFORDERLICH</t>
  </si>
  <si>
    <t>Ist die Stammstrecke betroffen, ist die Stammstecke betroffen und darüber hinaus</t>
  </si>
  <si>
    <t>nur zu befüllen wenn die Stammstrecke betroffen war</t>
  </si>
  <si>
    <t>Bei eigenverschuldeten Ausfällen</t>
  </si>
  <si>
    <t xml:space="preserve">nur zu befüllen, wenn eigenverschuldet </t>
  </si>
  <si>
    <t>nur zu befüllen, wenn zutreffend</t>
  </si>
  <si>
    <t>STOERFALLKONZEPT</t>
  </si>
  <si>
    <t xml:space="preserve">Angabe des genauen Störfall- oder Entlastungskonzepts </t>
  </si>
  <si>
    <t>BETROFFENE_HALTE</t>
  </si>
  <si>
    <t>BETROFFENE_MESSSTELLE</t>
  </si>
  <si>
    <t>alle betroffenen Messstellen mit Trennzeichen</t>
  </si>
  <si>
    <t>MRP,MP</t>
  </si>
  <si>
    <t>MH,MP,MRP</t>
  </si>
  <si>
    <t>Name des Störfallkonzeptes</t>
  </si>
  <si>
    <t>z. B. Bauarbeiten, Ferien…</t>
  </si>
  <si>
    <t>Bauarbeiten, Ferien…</t>
  </si>
  <si>
    <t xml:space="preserve">Angabe falls Erhöhung des CODE 94 (Stammstrecke) </t>
  </si>
  <si>
    <t>Sollte ein Code höher bewertete werden als das eigentlich codiert</t>
  </si>
  <si>
    <t>BEWACHUNGSART</t>
  </si>
  <si>
    <t>Name des Störfall- bzw Entlastungskonzepts</t>
  </si>
  <si>
    <t>ENTSCHAEDIGUNGSBETRAG</t>
  </si>
  <si>
    <t>FAHRZEUGTYP</t>
  </si>
  <si>
    <t>ANZAHL_FAHRZEUGTYP_SOLL</t>
  </si>
  <si>
    <t>ANZAHL_FAHRZEUGTYP_IST</t>
  </si>
  <si>
    <t>ANZAHL_SITZPLATZ_FAHRZEUGTYP</t>
  </si>
  <si>
    <t>Grund: (derzeit nicht erforderlich)</t>
  </si>
  <si>
    <t>06_03_SOD_Stunden</t>
  </si>
  <si>
    <t>GROBCODE</t>
  </si>
  <si>
    <t>MASSNAHMENSTATUS</t>
  </si>
  <si>
    <t>Name/Art der Massnahme</t>
  </si>
  <si>
    <t>Angestossen,in Umsetzung…</t>
  </si>
  <si>
    <t>MASSNAHMENZEITRAUM</t>
  </si>
  <si>
    <t xml:space="preserve">Datum oder offen </t>
  </si>
  <si>
    <t>BNV_NICHT_ERFORDERLICH</t>
  </si>
  <si>
    <t>Nur nach Absprache zu befüllen</t>
  </si>
  <si>
    <t>Nur nach Absprache befüllen</t>
  </si>
  <si>
    <t>POENALISIERUNGSKENNZEICHEN</t>
  </si>
  <si>
    <t>Haltestelle ab der der entsprechende Zug ausgefallen ist</t>
  </si>
  <si>
    <t>Haltestelle bis der der entsprechende Zug ausgefallen ist</t>
  </si>
  <si>
    <t>ANZAHL_ERSATZMASSNAHME</t>
  </si>
  <si>
    <t>Zahl, größer 1, keine zusätzlichen Zeichen außer Komma (z. B. %)</t>
  </si>
  <si>
    <t>DATUM_BIS</t>
  </si>
  <si>
    <t>DATUM_VON</t>
  </si>
  <si>
    <t>TAGE</t>
  </si>
  <si>
    <t>Wochentage</t>
  </si>
  <si>
    <t>ganze Zahl, größer 1</t>
  </si>
  <si>
    <t>REGELZUGBILDUNG_ABWEICHUNGS_KM</t>
  </si>
  <si>
    <t>HERSTELLER</t>
  </si>
  <si>
    <t>Siemens</t>
  </si>
  <si>
    <t>Firmenname</t>
  </si>
  <si>
    <t>Von- und Bis-Halte des Ausfalls sind mitzuliefern</t>
  </si>
  <si>
    <t>Von- und Bis-Halte des Ausfalls sind mitzuliefern, sofern sie Messstellen sind</t>
  </si>
  <si>
    <t>EREIGNIS</t>
  </si>
  <si>
    <t>STOERFALLKONZEPT_ENTLASTUNGSKONZEPT</t>
  </si>
  <si>
    <t>Haltestelle Abfahrt Ersatzverkehr (kleinere Abweichungen möglich)</t>
  </si>
  <si>
    <t>Haltestelle Ankunft Ersatzverkehr(kleinere Abweichungen möglich)</t>
  </si>
  <si>
    <t>Dieses Konzept behandelt die Datenlieferung im Rahmen des elektronischen Qualitätsberichts, kurz eQB. Datenlieferungen und Berechnungen zu anderen Zwecken, wie zum Beispiel Schlussrechnungen, sind von diesem Konzept und dem beiligenden Muster nicht abgedeckt.</t>
  </si>
  <si>
    <t>VERTRIEBSKANAL_DIGITAL</t>
  </si>
  <si>
    <t>Vertriebskanal</t>
  </si>
  <si>
    <t>Serverausfall</t>
  </si>
  <si>
    <t>Ursache der Störung/Nichterreichbarkeit/Verspätung</t>
  </si>
  <si>
    <t>Stromausfall Server/Rechenzentrum</t>
  </si>
  <si>
    <t>ANZAHL_ABO</t>
  </si>
  <si>
    <t>Anzahl der nicht rechtzeitig verschickten Abo-Fahrkarten</t>
  </si>
  <si>
    <t>AUSFALLZEIT_STUNDEN</t>
  </si>
  <si>
    <t>AUSFALLZEIT_TAGE</t>
  </si>
  <si>
    <t>Ausfallzeit in Tagen</t>
  </si>
  <si>
    <t>Stromausfall</t>
  </si>
  <si>
    <t>telefonisch nicht erreichbar</t>
  </si>
  <si>
    <t>webbasiert nicht erreichbar</t>
  </si>
  <si>
    <t>Abo-Fahrkarten nicht rechtzeitig verschickt</t>
  </si>
  <si>
    <t>Sonstiges</t>
  </si>
  <si>
    <t>S2</t>
  </si>
  <si>
    <t>nur für FAA anzugeben</t>
  </si>
  <si>
    <t>Name der Station/Haltestelle</t>
  </si>
  <si>
    <t>MMAL</t>
  </si>
  <si>
    <t>VERTRIEBSKANAL_FAHRGAESTE</t>
  </si>
  <si>
    <t>Vertriebskanal über den die Fahrgäste bedient wurden</t>
  </si>
  <si>
    <t>Fahrausweisautomat</t>
  </si>
  <si>
    <t>Dropdownliste</t>
  </si>
  <si>
    <t>jeder FAA ist gesondert zu melden</t>
  </si>
  <si>
    <t>ANZAHL_BEDIENTER_FAHRGAESTE</t>
  </si>
  <si>
    <t>Anzahl der bedienten Fahrgäste</t>
  </si>
  <si>
    <t>je Vetriebsweg zu erfassen/anzugeben</t>
  </si>
  <si>
    <t>SOLL_KONTROLLSTD_JAHR</t>
  </si>
  <si>
    <t>Soll-Stunden der Kontrollen pro Jahr</t>
  </si>
  <si>
    <t>IST_KONTROLLSTD_JAHR</t>
  </si>
  <si>
    <t>Ist-Stunden der Kontrollen pro Jahr</t>
  </si>
  <si>
    <t>DIFFERENZ_KONTROLLSTD_JAHR</t>
  </si>
  <si>
    <t>Differenz der Soll- und Ist-Kontrollstunden pro Jahr</t>
  </si>
  <si>
    <t>KONTROLLEUR_ANZAHL</t>
  </si>
  <si>
    <t>Anzahl der eingesetzten Kontrolleure</t>
  </si>
  <si>
    <t>FAHRGAESTE_INSGESAMT</t>
  </si>
  <si>
    <t>KONTROLLIERTE_FAHRGAESTE</t>
  </si>
  <si>
    <t>Anzahl aller erfassten EBE</t>
  </si>
  <si>
    <t>BESONDERE_VORKOMMNISSE</t>
  </si>
  <si>
    <t>Besondere Vorkommnisse</t>
  </si>
  <si>
    <t>z.B. professionelle Fahrkartenfälschungen</t>
  </si>
  <si>
    <t>Gründe für die EBE-Erhebung (Kodierungsgründe)</t>
  </si>
  <si>
    <t>Gesamtforderung in €</t>
  </si>
  <si>
    <t>Realisierte Forderung in €</t>
  </si>
  <si>
    <t>UNEINBRINGLICHE_FORDERUNG</t>
  </si>
  <si>
    <t>Uneinbringliche Forderung in €</t>
  </si>
  <si>
    <t>BEANSTANDUNGSQUOTE</t>
  </si>
  <si>
    <t>Nummer des Entwerters</t>
  </si>
  <si>
    <t>E10022</t>
  </si>
  <si>
    <t>Außer Betrieb</t>
  </si>
  <si>
    <t>AUSFALLZEIT_NICHT_POENALERELEVANT</t>
  </si>
  <si>
    <t>Ausfallzeit in STD, welche nicht pönalisiert wird</t>
  </si>
  <si>
    <t>GRUND_AUSFALL_NICHT_POENALERELEVANT</t>
  </si>
  <si>
    <t>Angabe des Grundes für Nichtpönalisierung</t>
  </si>
  <si>
    <t>(leer)</t>
  </si>
  <si>
    <t>AUSFALLZEIT_POENALERELEVANT</t>
  </si>
  <si>
    <t>Ausfallzeit in STD, welche pönalisiert wird</t>
  </si>
  <si>
    <t>Behebungszeit in STD</t>
  </si>
  <si>
    <t>Entwertungsaufdruck unvollständig</t>
  </si>
  <si>
    <t>Entwerter nicht zugänglich und EVU hätte dies abwenden können</t>
  </si>
  <si>
    <t>MESSUNGEN_CODE91</t>
  </si>
  <si>
    <t>Anzahl der Messungen Code 91</t>
  </si>
  <si>
    <t>MESSUNGEN_CODE92</t>
  </si>
  <si>
    <t>Anzahl der Messungen Code 92</t>
  </si>
  <si>
    <t>VERSPAETUNGSMINUTEN_ZUSATZ_CODE91</t>
  </si>
  <si>
    <t>VERSPAETUNGSMINUTEN_ZUSATZ_CODE92</t>
  </si>
  <si>
    <t>MESSUNGEN_CODE93</t>
  </si>
  <si>
    <t>VERSPAETUNGSMINUTEN_ZUSATZ_CODE93</t>
  </si>
  <si>
    <t>Anzahl der Messungen Code 93</t>
  </si>
  <si>
    <t>GRENZWERT_ZUSATZCODES_91_92_93</t>
  </si>
  <si>
    <t>hh:mm</t>
  </si>
  <si>
    <t>Falls ja 'X', sonst leer lassen</t>
  </si>
  <si>
    <t>A</t>
  </si>
  <si>
    <t>Vertriebskanäle:</t>
  </si>
  <si>
    <t>OTS</t>
  </si>
  <si>
    <t>München-Navigator</t>
  </si>
  <si>
    <t>Abo-Vertrieb</t>
  </si>
  <si>
    <t>Vollständige Liniennummer</t>
  </si>
  <si>
    <t>jeder betroffene FAA ist gesondert zu melden</t>
  </si>
  <si>
    <t>#01</t>
  </si>
  <si>
    <t>jeder Störungsfall am FAA ist gesondert zu melden</t>
  </si>
  <si>
    <t>Siehe Codierliste unter Tabelle</t>
  </si>
  <si>
    <t>Maßnahme zur Störungsbehebung</t>
  </si>
  <si>
    <t>als Industriezeit mit 3 Nachkommastellen anzugeben</t>
  </si>
  <si>
    <t>Zahl mit 3 Nachkommastellen</t>
  </si>
  <si>
    <t>Fahrzeugnummer*</t>
  </si>
  <si>
    <t>Automatenkategorie gem. Anlage Vertriebsinfrastruktur</t>
  </si>
  <si>
    <t>Betriebs-Soll-Stunden pro Monat</t>
  </si>
  <si>
    <t>Betriebs-Ist-Stunden pro Monat</t>
  </si>
  <si>
    <t>Verfügbarkeit in Prozent</t>
  </si>
  <si>
    <t>Zahl mit 2 Nachkommastellen, keine weiteren Zeichen(z.B.%)</t>
  </si>
  <si>
    <t>Instandsetzungsfrist 24h</t>
  </si>
  <si>
    <t>Datum der Inbetriebnahme des Ersatz-FAA</t>
  </si>
  <si>
    <t>Uhrzeit der Inbetriebnahme des Ersatz-FAA</t>
  </si>
  <si>
    <t>DATUM_UEBERHOLTER_FAA</t>
  </si>
  <si>
    <t>Datum der Inbetriebnahme des überholten FAA</t>
  </si>
  <si>
    <t>UHRZEIT_UEBERHOLTER_FAA</t>
  </si>
  <si>
    <t>Uhrzeit der Inbetriebnahme des überholten FAA</t>
  </si>
  <si>
    <t>DATUM_ALTERNATIVANGEBOT</t>
  </si>
  <si>
    <t>Datum Einrichtung Alternativangebot</t>
  </si>
  <si>
    <t>UHRZEIT_ALTERNATIVANGEBOT</t>
  </si>
  <si>
    <t>Uhrzeit Einrichtung Alternativangebot</t>
  </si>
  <si>
    <t>MASSNAHME_ALTERNATIVANGEBOT</t>
  </si>
  <si>
    <t>Beschreibung des eingerichteten Alternativangebotes</t>
  </si>
  <si>
    <t>Bemerkung</t>
  </si>
  <si>
    <t>Störungsarten FAA:</t>
  </si>
  <si>
    <t>Störcode</t>
  </si>
  <si>
    <t>Störungsart</t>
  </si>
  <si>
    <t>#02</t>
  </si>
  <si>
    <t>#03</t>
  </si>
  <si>
    <t>Reagiert nicht auf Bedieneingabe</t>
  </si>
  <si>
    <t>#04</t>
  </si>
  <si>
    <t>Eine der Bezahlmöglichkeit ist ausgefallen</t>
  </si>
  <si>
    <t>#05</t>
  </si>
  <si>
    <t>Tickets oder Wechselgeld können nicht ausgegeben werden</t>
  </si>
  <si>
    <t>#06</t>
  </si>
  <si>
    <t>Papier/Druckerstörung</t>
  </si>
  <si>
    <t>#07</t>
  </si>
  <si>
    <t>Falsche oder fehlerhafte Vertriebssoftware</t>
  </si>
  <si>
    <t>#08</t>
  </si>
  <si>
    <t>Verschmutzung/Vandalismus</t>
  </si>
  <si>
    <t>#09</t>
  </si>
  <si>
    <t>Nicht zugänglich &amp; EVU hätte dies abwenden können</t>
  </si>
  <si>
    <t>#10</t>
  </si>
  <si>
    <t>Zerstört/Totalausfall</t>
  </si>
  <si>
    <t>hier greift der Fall, dass Ersatz-FAA aufgestellt werden muss</t>
  </si>
  <si>
    <t>#11</t>
  </si>
  <si>
    <t>Dauerhaft defekt</t>
  </si>
  <si>
    <t>#12</t>
  </si>
  <si>
    <t>Gründe für Nichtpönalisierung:</t>
  </si>
  <si>
    <t>Sonntag</t>
  </si>
  <si>
    <t>Sonntag+Feiertag</t>
  </si>
  <si>
    <t>Feiertag</t>
  </si>
  <si>
    <t>Nachtzeit (22:00 bis 05:59 Uhr)</t>
  </si>
  <si>
    <t>Frist Inbetriebnahme Ersatz-FAA</t>
  </si>
  <si>
    <t>nur bei mobilen Automaten*</t>
  </si>
  <si>
    <t>DATUM_GESCHLOSSEN_VON</t>
  </si>
  <si>
    <t>Meldung von außerordentlichen Schließzeiten (also gesamte tatsächliche Schließzeit; bei Bedarf inkl. der Normschließzeit, sofern daran angrenzend)</t>
  </si>
  <si>
    <t>Tage geschlossen</t>
  </si>
  <si>
    <t>Stunden geschlossen</t>
  </si>
  <si>
    <t>SOLL_WOCHENSTUNDEN</t>
  </si>
  <si>
    <t>Angabe der Soll-Wochenstunden</t>
  </si>
  <si>
    <t>Angabe der Stunden, die die Soll-Wochenstunden unterschreiten</t>
  </si>
  <si>
    <t>Nummer des Schalters der angegebenen Ausgabe-/Verkaufsstelle</t>
  </si>
  <si>
    <t>SCHLIESSUNG_NICHT_POENALERELEVANT</t>
  </si>
  <si>
    <t>GRUND_SCHLIESSUNG_NICHT_POENALERELEVANT</t>
  </si>
  <si>
    <t>Behördliche Anweisung</t>
  </si>
  <si>
    <t>SCHLIESSUNG_POENALERELEVANT</t>
  </si>
  <si>
    <t>DATUM_STOERUNG_VERKAUFS_EDV_VON</t>
  </si>
  <si>
    <t>Datum des Beginns der Störung der Verkaufs-EDV</t>
  </si>
  <si>
    <t>UHRZEIT_STOERUNG_VERKAUFS_EDV_VON</t>
  </si>
  <si>
    <t>Uhrzeit des Beginns der Störung der Verkaufs-EDV</t>
  </si>
  <si>
    <t>DATUM_STOERUNG_VERKAUFS_EDV_BIS</t>
  </si>
  <si>
    <t>Datum des Endes der Störung der Verkaufs-EDV</t>
  </si>
  <si>
    <t>UHRZEIT_STOERUNG_VERKAUFS_EDV_BIS</t>
  </si>
  <si>
    <t>Uhrzeit des Endes der Störung der Verkaufs-EDV</t>
  </si>
  <si>
    <t>STOERUNG_VERKAUFS_EDV_TAGE</t>
  </si>
  <si>
    <t>Dauer der Störung der Verkaufs-EDV in Tagen</t>
  </si>
  <si>
    <t>STOERUNG_VERKAUFS_EDV_STUNDEN</t>
  </si>
  <si>
    <t>Dauer der Störung der Verkaufs-EDV in Stunden</t>
  </si>
  <si>
    <t>DATUM_ERSATZMASSNAHME_VERKAUFS_EDV_VON</t>
  </si>
  <si>
    <t>Datum des Beginns der Ersatzmaßnahme der Verkaufs-EDV</t>
  </si>
  <si>
    <t>UHRZEIT_ERSATZMASSNAHME_VERKAUFS_EDV_VON</t>
  </si>
  <si>
    <t>Uhrzeit des Beginns der Ersatzmaßnahme der Verkaufs-EDV</t>
  </si>
  <si>
    <t>DATUM_ERSATZMASSNAHME_VERKAUFS_EDV_BIS</t>
  </si>
  <si>
    <t>Datum des Endes der Ersatzmaßnahme der Verkaufs-EDV</t>
  </si>
  <si>
    <t>UHRZEIT_ERSATZMASSNAHME_VERKAUFS_EDV_BIS</t>
  </si>
  <si>
    <t>Uhrzeit des Endes der Ersatzmaßnahme der Verkaufs-EDV</t>
  </si>
  <si>
    <t>ERSATZMASSNAHME_VERKAUFS_EDV_TAGE</t>
  </si>
  <si>
    <t>Dauer der Ersatzmaßnahme der Verkaufs-EDV in Tagen</t>
  </si>
  <si>
    <t>ERSATZMASSNAHME_VERKAUFS_EDV_STUNDEN</t>
  </si>
  <si>
    <t>Dauer der Ersatzmaßnahme der Verkaufs-EDV in Stunden</t>
  </si>
  <si>
    <t>Ersatzmaßnahme der Verkaufs-EDV</t>
  </si>
  <si>
    <t>Ersatzmaßnahme</t>
  </si>
  <si>
    <t>Betriebsversammlung</t>
  </si>
  <si>
    <t>Einmännige Besetzung (bis zu 15 Min.)</t>
  </si>
  <si>
    <t>Höhere Gewalt</t>
  </si>
  <si>
    <t>Frist neue Verkaufsstelle</t>
  </si>
  <si>
    <t>Frist Umwandlung Video</t>
  </si>
  <si>
    <t>ANZAHL_ABWEICHUNGEN</t>
  </si>
  <si>
    <t>Anzahl der Abweichungen von der Wartezeitvorgabe</t>
  </si>
  <si>
    <t>09:35</t>
  </si>
  <si>
    <t>11:16</t>
  </si>
  <si>
    <t>Ist der Ausfall nicht pönalerelevant?*</t>
  </si>
  <si>
    <t>X*</t>
  </si>
  <si>
    <t>über alle Vertriebskanäle (siehe unten)</t>
  </si>
  <si>
    <t>Wartung</t>
  </si>
  <si>
    <t>Tel. Vertrieb &amp; Reiseservices</t>
  </si>
  <si>
    <t>Soll-Kontrollquote*</t>
  </si>
  <si>
    <t>Zahl mit 3 Nachkommastellen, keine Zusatzzeichen</t>
  </si>
  <si>
    <t>Ist-Kontrollquote*</t>
  </si>
  <si>
    <t>Differenz zw. Soll- und Ist-Quote*</t>
  </si>
  <si>
    <t>GESAMT_KM</t>
  </si>
  <si>
    <t>Gesamtbetriebsleistung des Netzes</t>
  </si>
  <si>
    <t>Zugkm pro Monat</t>
  </si>
  <si>
    <t xml:space="preserve">Soll-Betriebsleistung </t>
  </si>
  <si>
    <t>Zugkm pro Linie und Monat</t>
  </si>
  <si>
    <t>Ist-Betriebsleistung</t>
  </si>
  <si>
    <t>Differenz zw. Soll- und Ist-Betriebsleistung</t>
  </si>
  <si>
    <t>wird mit jedem Folgemonat kumuliert</t>
  </si>
  <si>
    <t>mit jedem Folgemonat abschmelzend</t>
  </si>
  <si>
    <t>UHRZEIT_EBE</t>
  </si>
  <si>
    <t>Uhrzeit der EBE-Erhebung</t>
  </si>
  <si>
    <t>für jeden EBE-Fall gesondert zu liefern; da keine Zugnummer mehr gefordert wird, ist sicherzustellen, dass jeder EBE-Fall eindeutig zuordbar ist; sofern kein EBE-Fall eingetreten ist, bleibt das Feld leer</t>
  </si>
  <si>
    <t>Art der Kontrolleure</t>
  </si>
  <si>
    <t>uniformierte Kontrolle</t>
  </si>
  <si>
    <t>Dropdownliste; Die Art "Zugbegleiter" gilt nicht für SBM</t>
  </si>
  <si>
    <t>Gesamtanzahl der beförderten Fahrgäste</t>
  </si>
  <si>
    <t>Anzahl der kontrollierten Fahrgäste</t>
  </si>
  <si>
    <t>Zahl mit 2 Nachkommastellen, keine Zusatzzeichen</t>
  </si>
  <si>
    <t>PRUEFZEIT_STD</t>
  </si>
  <si>
    <t>Prüfzeit in Stunden</t>
  </si>
  <si>
    <t>Handelt es sich um eine Schwerpunktkontrolle?</t>
  </si>
  <si>
    <t>Begründung</t>
  </si>
  <si>
    <t>Kein gültiger Fahrausweis</t>
  </si>
  <si>
    <t>S4</t>
  </si>
  <si>
    <t>Anteil der Beanstandungsfälle an allen kontrollierten Fahrgästen in %</t>
  </si>
  <si>
    <t>Sollgrundlage der Standorte für die genaue Ortsbezeichnung je Entwerter mit Gerätenummer einmalig als Grundlage (im Angebot)</t>
  </si>
  <si>
    <t>ERSATZZUG_VON</t>
  </si>
  <si>
    <t>ERSATZZUG_BIS</t>
  </si>
  <si>
    <t>Betrifft nur Ersatzzüge nach Teilausfällen</t>
  </si>
  <si>
    <t>NHO</t>
  </si>
  <si>
    <t>FAHRGAST_ZAEHL_DATEN</t>
  </si>
  <si>
    <t>PLAETZE_IST</t>
  </si>
  <si>
    <t>STRECKE_KM_LANDESUEBERGREIFEND</t>
  </si>
  <si>
    <t>SUMME_VERSPAETUNGSMINUTEN</t>
  </si>
  <si>
    <t>DATENBANK_NICHT_VERFUEGBAR_VON</t>
  </si>
  <si>
    <t>DATENBANK_NICHT_VERFUEGBAR_BIS</t>
  </si>
  <si>
    <t>ANZAHL_WERKSTAENDE_SOLL</t>
  </si>
  <si>
    <t>ANZAHL_WERKSTAENDE_IST</t>
  </si>
  <si>
    <t>KOMPONENTE_STOERUNGSART</t>
  </si>
  <si>
    <t>STANDORT_FAHRZEUG</t>
  </si>
  <si>
    <t>Standort im Fahrzeug</t>
  </si>
  <si>
    <t>bei mobilen Automaten</t>
  </si>
  <si>
    <t>Fahrzeugnummer</t>
  </si>
  <si>
    <t>2,3,4</t>
  </si>
  <si>
    <t xml:space="preserve">Sitz- und Stehplätze pro ersetzte Zugfahrt – also z. B. 3 Busse x 80 Plätze = 240 Plätze; </t>
  </si>
  <si>
    <t>Zur Gegenrechnung von Fahrgastzähldaten*Auslastungquote</t>
  </si>
  <si>
    <t>Freitextfeld</t>
  </si>
  <si>
    <t>Zuordnung zu Ausfälle</t>
  </si>
  <si>
    <t>Füllung nur nach Absprache</t>
  </si>
  <si>
    <t>ABWEICHUNG</t>
  </si>
  <si>
    <t>Jahr und Monat, von jedem eindeutigen Monat wird jeweils der aus dem aktuellsten Bericht verwendet, hiermit können also alte Datensätze aktualisiert werden, ohne alte Berichte pflegen zu müssen</t>
  </si>
  <si>
    <t>SCHALTER_NR</t>
  </si>
  <si>
    <t>NICHT_POENALERELEVANT</t>
  </si>
  <si>
    <t>DIFFERENZ_QUOTE</t>
  </si>
  <si>
    <t>IST_QUOTE</t>
  </si>
  <si>
    <t>SUMME_EBE</t>
  </si>
  <si>
    <t>*</t>
  </si>
  <si>
    <t>Enthält ein Feldname einen Stern (*), dann ist dieses nicht Teil des Feldnamens sonder weißt auf einen Kommentar unter der Tabelle hin. Sternchen in Feldnamen sind zu ignorieren.</t>
  </si>
  <si>
    <t>1300</t>
  </si>
  <si>
    <t>SEV_65</t>
  </si>
  <si>
    <t>SEV oder BNV, dann ein Unterstrich(_) zur Trennung und dann die damit verbundenen vertragliche Quote in Prozent</t>
  </si>
  <si>
    <t>ART_QUOTE</t>
  </si>
  <si>
    <t>RE 1</t>
  </si>
  <si>
    <t>Für EVU unabwendbar – Nachweis erbracht</t>
  </si>
  <si>
    <t>Display</t>
  </si>
  <si>
    <t>Gestörte Komponente des Automats</t>
  </si>
  <si>
    <t>Summe aller EBE in €</t>
  </si>
  <si>
    <t>Abweichung der angebotenen Sitz- und Stehplätze von den vertraglich geforderten Sitz- und Stehplätzen</t>
  </si>
  <si>
    <t>JAHR_MONAT_UPDATE</t>
  </si>
  <si>
    <t>ANZAHL_RESERVE_SOLL_TYP_1</t>
  </si>
  <si>
    <t>ANZAHL_RESERVE_IST_TYP_1</t>
  </si>
  <si>
    <t>True/False, HG wird statt X auch akzeptiert, dieses Feld wird nur befüllt, wenn zutreffend.</t>
  </si>
  <si>
    <t>nur zu befüllen, wenn eigenverschuldet oder bei Vereinbarung anderer Pönalisierungskennzeichen</t>
  </si>
  <si>
    <t>_xxx_</t>
  </si>
  <si>
    <t>BM63078</t>
  </si>
  <si>
    <t>Ursache für die Abweichung</t>
  </si>
  <si>
    <t>DATUM_ERSATZ_FAA</t>
  </si>
  <si>
    <t>UHRZEIT_ERSATZ_FAA</t>
  </si>
  <si>
    <t>DELTA</t>
  </si>
  <si>
    <t>VERFUEGBARKEIT</t>
  </si>
  <si>
    <t>STANDZEIT</t>
  </si>
  <si>
    <t>schafft bei Zeichengleichheit eine Verbindung zu 01_04</t>
  </si>
  <si>
    <t>DS100 mit Kommata hintereinander wegschreiben</t>
  </si>
  <si>
    <t>Leer lassen</t>
  </si>
  <si>
    <t>Liniennummernsystem</t>
  </si>
  <si>
    <t>tt.mm.yyyy</t>
  </si>
  <si>
    <t>3 Nachkommastellen</t>
  </si>
  <si>
    <t>in €</t>
  </si>
  <si>
    <t>in Stunden</t>
  </si>
  <si>
    <t>dd.mm.yyyy</t>
  </si>
  <si>
    <t>02_03_Regelzugbildung_Jahrsoll</t>
  </si>
  <si>
    <t>10_02_digitaler Vertrieb</t>
  </si>
  <si>
    <t>10_03_bediente Fahrgäste</t>
  </si>
  <si>
    <t>Zur Darstellung festgelegter Abweichungskonzepte, falls vorhanden</t>
  </si>
  <si>
    <t>14_01_Abweichungskonzepte</t>
  </si>
  <si>
    <t>17_01_Werkstatt</t>
  </si>
  <si>
    <t>TOLERANZSTUNDEN</t>
  </si>
  <si>
    <t>Anzahl Sitzplätze pro Fahrzeug</t>
  </si>
  <si>
    <t>_F_</t>
  </si>
  <si>
    <t>Bei Aufteilung in Früh- und Spät-HVZ Besonderes Kennzeichen _F_ bzw. _S_ angeben</t>
  </si>
  <si>
    <t>Anzahl der planmäßig benötigten Fahrzeuge dieses Typs für diesen Tag</t>
  </si>
  <si>
    <t>Anzahl der tatsächlich betriebsbereiten Fahrzeuge dieses Typs an diesem Tag</t>
  </si>
  <si>
    <t>In diesem Beispiel haben wir einen Fuhrpark von 36 Fahrzeugen, von denen am 03.12.2021 planmäßig 25 im Umlauf wären. Dadurch ergibt sich eine Sollreserve von 11. An diesem Tag waren aber 21 Fahrzeuge beschädigt oder anderweitig nicht einsatzbereit. Somit ergibt sich ein Ist-Fahrzeugwert von 15 und ein Defizit, das hier als negativ-Reserve formuliert wird, von -10 Fahrzeugen.</t>
  </si>
  <si>
    <t>Anzahl der über ANZAHL_FAHRZEUGTYP_SOLL im Fuhrpark vorhandenen Fahrzeuge</t>
  </si>
  <si>
    <t>Anzahl der über ANZAHL_FAHRZEUGTYP_IST betriebsbereiten Fahrzeuge</t>
  </si>
  <si>
    <t>Integral</t>
  </si>
  <si>
    <t>Anzahl der Sitzplätze aus dem bereits prozentual berechneten Soll-Wert</t>
  </si>
  <si>
    <t>Datum des Vorfalls</t>
  </si>
  <si>
    <t>Antragnummer</t>
  </si>
  <si>
    <t>Kategorie der Auszahlung</t>
  </si>
  <si>
    <t>pauschal</t>
  </si>
  <si>
    <t>25%, 50%, pauschal</t>
  </si>
  <si>
    <t>Grund, warum Antrag nicht stattgegeben wurde</t>
  </si>
  <si>
    <t>A, B</t>
  </si>
  <si>
    <t>A, B, C, D, E, F, G, H, I Nur befüllen, wenn zutreffend, sonst leer lassen</t>
  </si>
  <si>
    <t>Antrag wurde stattgegeben</t>
  </si>
  <si>
    <t>Wenn zutreffend, dann X einfüllen, sonst leer lassen</t>
  </si>
  <si>
    <t>Antrag wurde auf Kulanzbasis stattgegeben</t>
  </si>
  <si>
    <t>Kunde ist von Garantie ausgeschlossen</t>
  </si>
  <si>
    <t>Auszahlungsbetrag pro jeweiligen Antrag</t>
  </si>
  <si>
    <t>DEC mit 2 Nachkommastellen</t>
  </si>
  <si>
    <t>Bearbeitungszeit pro jeweiligen Antrag</t>
  </si>
  <si>
    <t>Integer</t>
  </si>
  <si>
    <t>Uhrzeit, in der Datenbank nicht verfügbar war - Beginn</t>
  </si>
  <si>
    <t>Uhrzeit, in der Datenbank nicht verfügbar war - Ende</t>
  </si>
  <si>
    <t>Grund für Garantieantrag</t>
  </si>
  <si>
    <t>ANTRAG_GEOEFFNET</t>
  </si>
  <si>
    <t>Datum und Uhrzeit beim Öffnen des Antrags</t>
  </si>
  <si>
    <t>02.02.2019, 10:21</t>
  </si>
  <si>
    <t>dd.mm.yyyy, hh:mm</t>
  </si>
  <si>
    <t>STARTBAHNHOF</t>
  </si>
  <si>
    <t>Einstiegsbahnhof des Antragstellers</t>
  </si>
  <si>
    <t>MH</t>
  </si>
  <si>
    <t>ZIELBAHNHOF</t>
  </si>
  <si>
    <t>Ausstiegsbahnhof des Antragstellers</t>
  </si>
  <si>
    <t>PLZ</t>
  </si>
  <si>
    <t>Postleitzahl des Wohnorts des Antragstellers</t>
  </si>
  <si>
    <t>ABO</t>
  </si>
  <si>
    <t>Art des Fahrkarten-Abos des Antragstellers</t>
  </si>
  <si>
    <t>DB-Abo</t>
  </si>
  <si>
    <t>DB-Abo, IsarCard Abo, IsarCard Abo 9 Uhr,…</t>
  </si>
  <si>
    <t>VERDACHT_AUF_BETRUG</t>
  </si>
  <si>
    <t>Liegt der Verdacht auf einen Betrug durch den Antragsteller vor?</t>
  </si>
  <si>
    <t>NICHT_STATTGEGEBEN:</t>
  </si>
  <si>
    <t>A = Status Ticketgültigkeit</t>
  </si>
  <si>
    <t>B = Status Verspätung Minuten</t>
  </si>
  <si>
    <t>C = Status Verspätung Grund</t>
  </si>
  <si>
    <t>D= Status Anträge pro Monat</t>
  </si>
  <si>
    <t>E = Status Gesamtbetrag pro Monat</t>
  </si>
  <si>
    <t>F = Status Sichtprüfung</t>
  </si>
  <si>
    <t>G = Status Alternativroute</t>
  </si>
  <si>
    <t>H = Status Bekanntmachung</t>
  </si>
  <si>
    <t>I = Status Doppelte Nutzung</t>
  </si>
  <si>
    <t>GEFAHRENE_KM</t>
  </si>
  <si>
    <t>KAPAZITAETSKLASSE</t>
  </si>
  <si>
    <t>TECHNISCHE_BESONDERHEIT</t>
  </si>
  <si>
    <t>N</t>
  </si>
  <si>
    <t>Neigetechnik</t>
  </si>
  <si>
    <t>Stärkster Abschnitt der betroffenen Strecke, hier sind Fahrgastzähldaten der vertraglich relevanten Vergleichsperiode anzugeben</t>
  </si>
  <si>
    <t>BESTELLSTATUS</t>
  </si>
  <si>
    <t>Unterjährige Zusatzbestellung</t>
  </si>
  <si>
    <t>Z</t>
  </si>
  <si>
    <t>Eigenwirtschaftlich</t>
  </si>
  <si>
    <t>H</t>
  </si>
  <si>
    <t>Wasserstoff</t>
  </si>
  <si>
    <t>LAUFWEG</t>
  </si>
  <si>
    <t>MH,MI,NN</t>
  </si>
  <si>
    <t>Akkufahrzeug</t>
  </si>
  <si>
    <t>MESSUNGEN_CODE_ZUSATZREGELUNG</t>
  </si>
  <si>
    <t>VERSPAETUNGSMINUTEN_CODE_ZUSATZREGELUNG</t>
  </si>
  <si>
    <t>ZUSATZREGELUNG</t>
  </si>
  <si>
    <t>Anzahl der Messungen für Zusatzregelungen mit weiteren Codes</t>
  </si>
  <si>
    <t>Nennung der Zusatzregelung</t>
  </si>
  <si>
    <t>betroffene Codes mit Komma abgetrennt-Name der Zusatzregel</t>
  </si>
  <si>
    <t>CODE-Text</t>
  </si>
  <si>
    <t>50,51-Zusatzregel XY</t>
  </si>
  <si>
    <t xml:space="preserve">Hier bitte unser Liniennummernsystem verwenden. Gekuppelte Linien können mit einem + verbunden werden, zum Beispiel als [RB 41 + RB 24]. Weitere Kommentierung der Linien kann im Anschluss nach einem / erfolgen, zum Beispiel [RB 41 + RB 24 / Fahrplanjahr 2021]. </t>
  </si>
  <si>
    <t>Hier werden Formatvorgaben für wiederkehrende Felder erklärt. Bitte weichen Sie nicht von diesen Vorgaben ab. Bei Fragen wenden Sie sich an die BEG, Ansprechpartner siehe Reiter "Information".</t>
  </si>
  <si>
    <t>Bayerische Eisenbahngesellschaft mbH</t>
  </si>
  <si>
    <t>i. A. Vincent Weinzierl</t>
  </si>
  <si>
    <t>Qualitätsmanagement</t>
  </si>
  <si>
    <t>Boschetsrieder Straße 69 | 81379 München</t>
  </si>
  <si>
    <t>Telefon: 089 748825-411</t>
  </si>
  <si>
    <t xml:space="preserve">E-Mail: vincent.weinzierl@bahnland-bayern.de </t>
  </si>
  <si>
    <t>Ansprechpartner bei der BEG für technische Fragen ist:</t>
  </si>
  <si>
    <t>FELDNAME:</t>
  </si>
  <si>
    <t>Hier werden nur Ersatzkilometer eingetragen, die mit Bussen erbracht wurden, hier auch landesübergr.</t>
  </si>
  <si>
    <t>Ergänzung zu Zeile 12</t>
  </si>
  <si>
    <t>Ergänzung zu Zeile 15; Kilometer bei landesübergr. Verträgen</t>
  </si>
  <si>
    <t>A = Barrierefreiheit</t>
  </si>
  <si>
    <t>C = Mehrzweckbereiche (Anzahl)</t>
  </si>
  <si>
    <t>E = Toiletten (Anzahl und Ausstattung gem. Vertragsanforderung)</t>
  </si>
  <si>
    <t>F = Bildschirme zur Fahrgastinformation in Eingangsbereichen</t>
  </si>
  <si>
    <t>G = Gepäckablagen</t>
  </si>
  <si>
    <t>H = Klimaanlage</t>
  </si>
  <si>
    <t>I = W-LAN</t>
  </si>
  <si>
    <t>K = Bistro, Snackautomaten o.ä.</t>
  </si>
  <si>
    <t>L = Abfallbehälter</t>
  </si>
  <si>
    <t>Zuschlagsgrund für POENALISIERUNG:</t>
  </si>
  <si>
    <t>B = Optische Fahrgastinformation</t>
  </si>
  <si>
    <t>D = 1. Klasse-Bestuhlung</t>
  </si>
  <si>
    <t>J = Steckdosen an den Sitzplätzen</t>
  </si>
  <si>
    <t>Beispiel: Ist der Zuschlag 0,05 wegen fehlender Barierefreiheit ist das Feld zu befüllen wie folgt</t>
  </si>
  <si>
    <t>Z(A)0,05</t>
  </si>
  <si>
    <t>Wenn für eine Baumaßnahme geplant mehrere ZvF-Nummern vorliegen, müssen diese gebündelt betrachtet werden</t>
  </si>
  <si>
    <t>PERSONALART</t>
  </si>
  <si>
    <t>Zugbegleiter</t>
  </si>
  <si>
    <t>SOLL_PERSONENEINSATZSTUNDEN</t>
  </si>
  <si>
    <t>Soll-Personeneinsatzstunden lt. Dienstplanung</t>
  </si>
  <si>
    <t>IST_PERSONENEINSATZSTUNDEN</t>
  </si>
  <si>
    <t>Ist-Personeneinsatzstunden</t>
  </si>
  <si>
    <t>die tatsächlich geleistete Verkehrsleistung</t>
  </si>
  <si>
    <t>03_03_Personeneinsatzstunden</t>
  </si>
  <si>
    <t>NUR NACH ABSPRACHE BEFÜLLEN</t>
  </si>
  <si>
    <t>Halte in tatsächlicher Reihenfolge</t>
  </si>
  <si>
    <t>DS100 getrennt per Komma</t>
  </si>
  <si>
    <t>LINIENNUMMER</t>
  </si>
  <si>
    <t>MM</t>
  </si>
  <si>
    <t>ABSCHNITT_ZUGKM</t>
  </si>
  <si>
    <t>ANZAHL_ZUGBEGLEITER_IST</t>
  </si>
  <si>
    <t>Anzahl Zugbegleiter tatsächlich</t>
  </si>
  <si>
    <t>Zahl ohne Komma</t>
  </si>
  <si>
    <t>03_04_Zugbesetzung mit Zugb</t>
  </si>
  <si>
    <t>Nur nach Rücksprache zu befüllen</t>
  </si>
  <si>
    <t>_xyz_</t>
  </si>
  <si>
    <t>Weitere Fahrzeuge mit Komma abtrennen</t>
  </si>
  <si>
    <t>2462.011 (DesiroHC n=5)</t>
  </si>
  <si>
    <t>MGE-MH</t>
  </si>
  <si>
    <t>Bremsstörung</t>
  </si>
  <si>
    <t>Fahrzeugkasten</t>
  </si>
  <si>
    <t>Siehe unten</t>
  </si>
  <si>
    <t>UC</t>
  </si>
  <si>
    <t>Netzcode</t>
  </si>
  <si>
    <t>Grobcode</t>
  </si>
  <si>
    <t>-</t>
  </si>
  <si>
    <t>Dispomaßnahmen (ohne Verspätung)</t>
  </si>
  <si>
    <t>Abweichende Baureihe</t>
  </si>
  <si>
    <t xml:space="preserve">Abweichende Zugbildung </t>
  </si>
  <si>
    <t>Ausfall Vollzug - EVU-Ursache</t>
  </si>
  <si>
    <t>Ausfall Vollzug - externe Ursache</t>
  </si>
  <si>
    <t>Ausfall Vollzug - Fahrzeugursache</t>
  </si>
  <si>
    <t>Ausfall Vollzug - Infrastruktur</t>
  </si>
  <si>
    <t>Ausgelassener Halt</t>
  </si>
  <si>
    <t>Besonderheiten</t>
  </si>
  <si>
    <t>Disposition Leerfahrt &amp; Ressourcen</t>
  </si>
  <si>
    <t>Ersatzbeförderung</t>
  </si>
  <si>
    <t>Freigabe / Beförderungsanordnung</t>
  </si>
  <si>
    <t>Fv - Ersatzleistung Leerzug</t>
  </si>
  <si>
    <t>FV - Ersatzleistung nicht möglich</t>
  </si>
  <si>
    <t>Fv - Ersatzleistung Vollzug</t>
  </si>
  <si>
    <t>Liegengebliebener Zug</t>
  </si>
  <si>
    <t>Personal</t>
  </si>
  <si>
    <t>Prüfung Wendekonzepte und Reihungskorrektur</t>
  </si>
  <si>
    <t>Taxibestellung für Personalregelung</t>
  </si>
  <si>
    <t>TuH (Ausfall, Anschlussverlust)</t>
  </si>
  <si>
    <t>Zugausfälle Leerzug</t>
  </si>
  <si>
    <t>Zugbildung</t>
  </si>
  <si>
    <t>Zusätzlicher Halt</t>
  </si>
  <si>
    <t>Pseudominuten</t>
  </si>
  <si>
    <t>Dispositionsmaßnahmen ohne Verspätung - DB Regio</t>
  </si>
  <si>
    <t>Abweichende Zugbildung</t>
  </si>
  <si>
    <t xml:space="preserve">Personal </t>
  </si>
  <si>
    <t>Ressourcendisposition</t>
  </si>
  <si>
    <t>Zugausfälle Vollzug</t>
  </si>
  <si>
    <t>Übernahme Ausland</t>
  </si>
  <si>
    <t>Übernahme von anderen EIU Inland</t>
  </si>
  <si>
    <t>Fahrplanerstellung (Vertrieb)</t>
  </si>
  <si>
    <t>EBuLa-Fahrplan falsch/System gestört</t>
  </si>
  <si>
    <t>Fehler bei der Fahrplankonstruktion</t>
  </si>
  <si>
    <t>Fehldisposition</t>
  </si>
  <si>
    <t>Vorbereitung (Betrieb)</t>
  </si>
  <si>
    <t>Anfangsverspätung bei Zügen des Netzes</t>
  </si>
  <si>
    <t>Betriebliches Personal Netz</t>
  </si>
  <si>
    <t>Fehlleitung von Zügen</t>
  </si>
  <si>
    <t>Verspätete Signalbedienung</t>
  </si>
  <si>
    <t>Sonstiges Betrieb Netz</t>
  </si>
  <si>
    <t>Oberleitungsanlagen</t>
  </si>
  <si>
    <t>Telekommunikationsanlagen</t>
  </si>
  <si>
    <t>GSM-R gestört</t>
  </si>
  <si>
    <t>HOA/FBOA gestört</t>
  </si>
  <si>
    <t>Bauwerke</t>
  </si>
  <si>
    <t>Fahrbahn</t>
  </si>
  <si>
    <t>Bahnübergangssicherungsanlagen</t>
  </si>
  <si>
    <t>Anlagen Leit- und Sicherungstechnik</t>
  </si>
  <si>
    <t>Gestörte Streckeneinrichtung Neigetechnik</t>
  </si>
  <si>
    <t>PZB/LZB/ETCS/CIR-Elke-Störung oder Ausfall</t>
  </si>
  <si>
    <t>Stellwerksstörung/Signalstörung</t>
  </si>
  <si>
    <t>Zp 9-Anlage</t>
  </si>
  <si>
    <t>Zugnummernmeldeanlage</t>
  </si>
  <si>
    <t>Weichen</t>
  </si>
  <si>
    <t>Netzfahrzeuge</t>
  </si>
  <si>
    <t>Technisches Personal Netz</t>
  </si>
  <si>
    <t>Sonstiges Technik Netz</t>
  </si>
  <si>
    <t>HOA und FBOA-Fehlanzeige (Ursache unklar)</t>
  </si>
  <si>
    <t>Mängellangsamfahrstelle</t>
  </si>
  <si>
    <t>Bauarbeiten</t>
  </si>
  <si>
    <t>Unregelmäßigkeiten bei Bauarbeiten</t>
  </si>
  <si>
    <t>nächster EIU</t>
  </si>
  <si>
    <t>Externe Ursache (kein Bahnverschulden)</t>
  </si>
  <si>
    <t>Interne Ursache (Bahnverschulden)</t>
  </si>
  <si>
    <t>Vorheriger EIU</t>
  </si>
  <si>
    <t>Anlagen DB Energie</t>
  </si>
  <si>
    <t>Anlagen S&amp;S</t>
  </si>
  <si>
    <t>Personal S&amp;S und DB Energie</t>
  </si>
  <si>
    <t>Anschlussaufnahme ohne Genehmigung TP (veranlasst durch S&amp;S)</t>
  </si>
  <si>
    <t>Aushändigung Fahrplanmitteilung nicht erfolgt</t>
  </si>
  <si>
    <t>Fehlhandlung durch örtliche Aufsicht</t>
  </si>
  <si>
    <t>Sonstiges S&amp;S und DB Energie</t>
  </si>
  <si>
    <t>Haltezeitüberschreitung</t>
  </si>
  <si>
    <t>Haltezeitüberschreitungen reisendenbedingt</t>
  </si>
  <si>
    <t>Überschreitung verkehrliche Abrüstzeit</t>
  </si>
  <si>
    <t>Antrag EVU</t>
  </si>
  <si>
    <t>Abweichung von Fahrplandaten</t>
  </si>
  <si>
    <t>Anschluss mit Wartezeitüberschreitung (WZÜ)</t>
  </si>
  <si>
    <t>außerplanm. Unterwegsbehandlung</t>
  </si>
  <si>
    <t>Außerplanmäßiger Personalwechsel</t>
  </si>
  <si>
    <t>Sonstiges (Regio)</t>
  </si>
  <si>
    <t>Warten/Aushändigung von Fahrplanunterlagen</t>
  </si>
  <si>
    <t>Zusätzlicher Halt für Reisende</t>
  </si>
  <si>
    <t>Zusätzlicher Halt für Zugpersonal</t>
  </si>
  <si>
    <t>Ladearbeiten</t>
  </si>
  <si>
    <t>Komfortsicherung</t>
  </si>
  <si>
    <t>Ladevorgänge</t>
  </si>
  <si>
    <t>Unregelmäßigkeiten an der Ladung</t>
  </si>
  <si>
    <t>Mängel an Ladung (DB Autozug)</t>
  </si>
  <si>
    <t>Verkehrliche Zugvorbereitung</t>
  </si>
  <si>
    <t>Fahrzeuge</t>
  </si>
  <si>
    <t>Fehlende oder unvollständige Unterlagen</t>
  </si>
  <si>
    <t>Störung in der eigenen Infrastruktur</t>
  </si>
  <si>
    <t>Verzögerte Zugbildung und außerplanmäßige Behandlung</t>
  </si>
  <si>
    <t>Verzögerungen im Bereitstellungsprozeß durch Dritte</t>
  </si>
  <si>
    <t>keine Meldung durch EVU</t>
  </si>
  <si>
    <t>Verkehrliches Personal EVU</t>
  </si>
  <si>
    <t>Personal disponierender Stellen</t>
  </si>
  <si>
    <t xml:space="preserve">Personal externer Unternehmen </t>
  </si>
  <si>
    <t>Personal von konzerninternen Gesellschaften</t>
  </si>
  <si>
    <t>Zugbegleitpersonal</t>
  </si>
  <si>
    <t>Sonstige verkehrliche Gründe EVU</t>
  </si>
  <si>
    <t>Herabsetzen der Geschwindigkeit wegen Überbesetzung</t>
  </si>
  <si>
    <t>Warten auf Fahrplan bei kurzfristiger Bestellung (&lt;3h)</t>
  </si>
  <si>
    <t>Umlauf-,  Einsatzplanung</t>
  </si>
  <si>
    <t>Außerplanmäßiger Fahrzeugtausch / Ersatzpark</t>
  </si>
  <si>
    <t>dispositive Abweichungen</t>
  </si>
  <si>
    <t>Fahrzeugausrüstung mangelhaft</t>
  </si>
  <si>
    <t>fahrzeugbedingte Abweichungen</t>
  </si>
  <si>
    <t>Fehlerhafte Fahrzeugbereitstellung</t>
  </si>
  <si>
    <t>Zugbildung durch EVU</t>
  </si>
  <si>
    <t>Verzögerung bei planmäßiger Zugbildung</t>
  </si>
  <si>
    <t>Reisezugwagen</t>
  </si>
  <si>
    <t>Antriebs/ -Leittechnik</t>
  </si>
  <si>
    <t>Inneneinrichtung</t>
  </si>
  <si>
    <t>Laufwerk / Untergestell</t>
  </si>
  <si>
    <t>Güterwagen</t>
  </si>
  <si>
    <t>Triebfahrzeuge</t>
  </si>
  <si>
    <t>Energieversorgung</t>
  </si>
  <si>
    <t>Technisches Personal EVU</t>
  </si>
  <si>
    <t>Disposition Triebfahrzeugführer</t>
  </si>
  <si>
    <t>Örtliches Personal (Rangierpersonal, Wagenmeister, Zugbereitsteller, usw.)</t>
  </si>
  <si>
    <t>Sonstige Personale</t>
  </si>
  <si>
    <t>Triebfahrzeugführer</t>
  </si>
  <si>
    <t>Zugtechniker</t>
  </si>
  <si>
    <t>Sonstiges Fahrzeuge EVU</t>
  </si>
  <si>
    <t>Verdacht auf Störungen an Fahrzeugen ohne Befund</t>
  </si>
  <si>
    <t>nächstes EVU</t>
  </si>
  <si>
    <t>Behördliche Anordnung</t>
  </si>
  <si>
    <t>Streik Ausland</t>
  </si>
  <si>
    <t>Warten auf Tf / Tfz bei grenznaher Übergabe an konzernexterne Infrastruktur</t>
  </si>
  <si>
    <t>Weigerung</t>
  </si>
  <si>
    <t>vorheriges EVU</t>
  </si>
  <si>
    <t>Fahrzeugbedingte Ursache</t>
  </si>
  <si>
    <t>Personalbedingte Ursache</t>
  </si>
  <si>
    <t>Streik</t>
  </si>
  <si>
    <t>externe Einflüsse nächstes EIU</t>
  </si>
  <si>
    <t>Fremdeinwirkung auf Gebiet externes EIU</t>
  </si>
  <si>
    <t>Personen / Tiere im Gleis externes EIU</t>
  </si>
  <si>
    <t>Personenunfall auf Gebiet externes EIU</t>
  </si>
  <si>
    <t>Störungen / Einschränkungen externes EIU durch Witterung</t>
  </si>
  <si>
    <t>Anordnung NLZ - Streik</t>
  </si>
  <si>
    <t>Witterung</t>
  </si>
  <si>
    <t>Infrastruktur</t>
  </si>
  <si>
    <t>Sonstige Einflüsse</t>
  </si>
  <si>
    <t>Schmierfilm</t>
  </si>
  <si>
    <t>Behörden</t>
  </si>
  <si>
    <t>Behördliche Maßnahmen</t>
  </si>
  <si>
    <t>Hilfsdienste und Behörden am/im Zug</t>
  </si>
  <si>
    <t>Zeitumstellung Sommer-/Winterzeit</t>
  </si>
  <si>
    <t>Fremdeinwirkung</t>
  </si>
  <si>
    <t>Beschädigung an Fahrzeugen</t>
  </si>
  <si>
    <t>Beschädigung an Infrastrukturanlagen</t>
  </si>
  <si>
    <t>Bombendrohung</t>
  </si>
  <si>
    <t>Böschungsbrand</t>
  </si>
  <si>
    <t>Gegenstände im Gleis</t>
  </si>
  <si>
    <t>Löscharbeiten in Gleisnähe</t>
  </si>
  <si>
    <t>Notbremse durch Reisende</t>
  </si>
  <si>
    <t>Personen im Gleis</t>
  </si>
  <si>
    <t>Polizeiliche Ermittlung</t>
  </si>
  <si>
    <t>Sprengstoffverdächtiges Gepäckstück (NZG)</t>
  </si>
  <si>
    <t>Straftatbestände gegen Bahnanlagen</t>
  </si>
  <si>
    <t>Tiere im Gleis</t>
  </si>
  <si>
    <t>Gefährliche Ereignisse</t>
  </si>
  <si>
    <t>Anfahrt am Haltebegriff ohne Zustimmung</t>
  </si>
  <si>
    <t>Arbeitsunfall</t>
  </si>
  <si>
    <t>Aufprall</t>
  </si>
  <si>
    <t>Einfahrt in besetzten Gleisabschnitt</t>
  </si>
  <si>
    <t>Entgleisung</t>
  </si>
  <si>
    <t>Gefahrgutaustritt</t>
  </si>
  <si>
    <t>Gefährliches Ereignis mit Reisenden</t>
  </si>
  <si>
    <t>Personenunfall</t>
  </si>
  <si>
    <t>Signalhaltfall</t>
  </si>
  <si>
    <t>Unregelmäßigkeit am Bahnübergang</t>
  </si>
  <si>
    <t>Unregelmäßigkeit an Eisenbahnfahrzeugen</t>
  </si>
  <si>
    <t>Vorbeifahrt am Haltebegriff ohne Zustimmung</t>
  </si>
  <si>
    <t>Wildunfall</t>
  </si>
  <si>
    <t>Zusammenprall</t>
  </si>
  <si>
    <t>Zusammenstoß</t>
  </si>
  <si>
    <t>Zugfolge (betroffener Zug war plan)</t>
  </si>
  <si>
    <t>Zugfolge (betroffener Zug war verspätet)</t>
  </si>
  <si>
    <t>Wende</t>
  </si>
  <si>
    <t>Leerzug auf Leerzug</t>
  </si>
  <si>
    <t>Leerzug auf Vollzug</t>
  </si>
  <si>
    <t>planmäßige Unterwegsbehandlung/Lokumfahrung</t>
  </si>
  <si>
    <t>Vollzug auf Leerzug</t>
  </si>
  <si>
    <t>Vollzug auf Vollzug</t>
  </si>
  <si>
    <t xml:space="preserve">Vorzeitige Wende auf Unterwegsbahnhof </t>
  </si>
  <si>
    <t>Anschluss</t>
  </si>
  <si>
    <t>aus verspäteten Zubringern anderer VU (Busse, usw.)</t>
  </si>
  <si>
    <t>aus verspäteten Zügen DB Fernverkehr</t>
  </si>
  <si>
    <t>aus verspäteten Zügen DB Regio</t>
  </si>
  <si>
    <t>aus verspäteten Zügen Dritt-EVU</t>
  </si>
  <si>
    <t>Wagen-/Kurswagenübergang</t>
  </si>
  <si>
    <t>warten auf Schienenersatzverkehr (auch über die Fplo hinaus)</t>
  </si>
  <si>
    <t>Flügeln</t>
  </si>
  <si>
    <t>Kuppeln von Triebzug/-wageneinheiten</t>
  </si>
  <si>
    <t>Trennen von Triebzug/-wageneinheiten</t>
  </si>
  <si>
    <t>Anordnung NLZ - weitere Untersuchung erforderlich</t>
  </si>
  <si>
    <t>Ursachen in Untersuchung auf Antrag EIU</t>
  </si>
  <si>
    <t>Ursachen in Untersuchung auf Antrag EVU</t>
  </si>
  <si>
    <t>2 = Fzg. ist Defekt (Langsteher)</t>
  </si>
  <si>
    <t>1 = Fzg. war die ganze Woche in der Werkstatt und nicht im Fahrgasteinsatz</t>
  </si>
  <si>
    <t>Codierungsliste FAHRZEUG_NICHT_GEREINIGT</t>
  </si>
  <si>
    <t>Kommentare bei Bedarf</t>
  </si>
  <si>
    <t>BEMERKUNGEN</t>
  </si>
  <si>
    <t>Außenreinigung wegen xy nicht durchführbar</t>
  </si>
  <si>
    <t>FAHRZEUG_NICHT_GEREINIGT_GRUND_SONSTIGES</t>
  </si>
  <si>
    <t>FAHRZEUG_NICHT_GEREINIGT</t>
  </si>
  <si>
    <t>REINIGUNGSDATUM</t>
  </si>
  <si>
    <t>STANDORT_AUSSENREINIGUNGSANLAGE</t>
  </si>
  <si>
    <t>94 80 0425 807-5</t>
  </si>
  <si>
    <t>UIC-Kennzeichnung Triebfahrzeug</t>
  </si>
  <si>
    <t>Zuführungsdatum in die Außenreinigungsanlage</t>
  </si>
  <si>
    <t>3 = Fzg. ist an einen anderen VDV verliehen und daher aktuell nicht im Netz im Einsatz</t>
  </si>
  <si>
    <t>4 = Fzg. soll aus technischen Gründen (bspw. Neulackierung) nicht gewaschen werden</t>
  </si>
  <si>
    <t>5 = Es besteht eine mit der BEG abgestimmte Ausnahmeregelung</t>
  </si>
  <si>
    <t>6 = Außenreinigung witterungsbedingt nicht möglich</t>
  </si>
  <si>
    <t>7 = Sonstiges und zwar</t>
  </si>
  <si>
    <t>Beispielweise bei Code 4 oder 7 nähere Erläuterung anführen</t>
  </si>
  <si>
    <t>8 = ohne Angabe eines Grundes</t>
  </si>
  <si>
    <t>xy dient als Beispiel. Bitte den sonstigen Grund (&lt;&gt; Code 1-6 oder &lt;&gt; Code 8) für eine Nicht-Reinigung hier anführen</t>
  </si>
  <si>
    <t xml:space="preserve">Berichtsart </t>
  </si>
  <si>
    <t>Lieferverpflichtung</t>
  </si>
  <si>
    <t xml:space="preserve">Tagesbericht und Monatsbericht </t>
  </si>
  <si>
    <t>Ja</t>
  </si>
  <si>
    <t>Tagesbericht und Monatsbericht</t>
  </si>
  <si>
    <t>Monatsende des Folgemonats</t>
  </si>
  <si>
    <t>Monatsbericht</t>
  </si>
  <si>
    <t>Jahresbericht</t>
  </si>
  <si>
    <r>
      <t>Entspricht in der Regel dem Jahressoll. Sollte für einen Monat ein abweichendes Monatssoll gegenüber dem Jahressoll vorhanden sein, kann dies in diesem Berichtsblatt angezeigt werden.</t>
    </r>
    <r>
      <rPr>
        <sz val="11"/>
        <color rgb="FFFF0000"/>
        <rFont val="Calibri"/>
        <family val="2"/>
        <scheme val="minor"/>
      </rPr>
      <t xml:space="preserve"> </t>
    </r>
  </si>
  <si>
    <t>15. des Folgemonats</t>
  </si>
  <si>
    <t>Ja, wenn Fälle gemeldet wurden</t>
  </si>
  <si>
    <t>19_01_Erfüllungsquote_AFZS</t>
  </si>
  <si>
    <t>SOLL-ZAEHLFAHRTEN</t>
  </si>
  <si>
    <t>SOLL-QUOTE</t>
  </si>
  <si>
    <t>IST-ZAEHLFAHRTEN</t>
  </si>
  <si>
    <t>MINDERUNGSBETRAG</t>
  </si>
  <si>
    <t>Anzahl der Soll-Zählfahrten</t>
  </si>
  <si>
    <t>Anzahl der Ist-Zählfahrten</t>
  </si>
  <si>
    <t>Vertragl. Vorgabe gemäß LB</t>
  </si>
  <si>
    <t>Vertragsstrafe gemäß §5a VDV</t>
  </si>
  <si>
    <t>Wert in EUR ohne Angabe der Währung, mit zwei Kommastellen und ohne Tausendertrennpunkt</t>
  </si>
  <si>
    <r>
      <t xml:space="preserve">Hier sind alle SEV und BNV Ersatzmaßnahmen detailliert aufzuführen, wenn diese vergütet werden sollen.  Dabei ist durch die Spalte EREIGNIS eine Verbindung </t>
    </r>
    <r>
      <rPr>
        <i/>
        <sz val="11"/>
        <color theme="1"/>
        <rFont val="Calibri"/>
        <family val="2"/>
        <scheme val="minor"/>
      </rPr>
      <t>durch Zeichengleichheit</t>
    </r>
    <r>
      <rPr>
        <sz val="11"/>
        <color theme="1"/>
        <rFont val="Calibri"/>
        <family val="2"/>
        <scheme val="minor"/>
      </rPr>
      <t xml:space="preserve"> mit den  Berichten der Tabellenblätter 01_01 und 01_02 zwingend herzustellen. Es handelt sich um einen für die Schlussrechnung relevanten Bericht, daher sind auch eingeschränkte Pflichtfelder beim Zutreffen des Sachverhalts zwingend zu befüllen, wenn der Eintrag für Prüfung der Schlussrechnung maßgeblich ist (Kriterium ist im VDV monetär geregelt).</t>
    </r>
  </si>
  <si>
    <r>
      <t xml:space="preserve">Diese Daten dürfen nicht von der entsprechenden </t>
    </r>
    <r>
      <rPr>
        <b/>
        <sz val="11"/>
        <color theme="1"/>
        <rFont val="Calibri"/>
        <family val="2"/>
        <scheme val="minor"/>
      </rPr>
      <t>Vorgabe</t>
    </r>
    <r>
      <rPr>
        <sz val="11"/>
        <color theme="1"/>
        <rFont val="Calibri"/>
        <family val="2"/>
        <scheme val="minor"/>
      </rPr>
      <t xml:space="preserve"> aus dem BEG Format abweichen, da sonst keine Netzzuordnung mehr erfolgen kann. So muss z. B. Beschreibung des Vertragspartners/der EVU und des Netzes exakt der vorgegebenen Schreibweise je EVU/Netz entsprechen, die Datumsangabe hat im vorgegebenen Format (YYYYMM) zu erfolgen, usw..
Die Vorgabe, wie ein Verkehrsnetz zu benennen ist, wird von der BEG geliefert.
</t>
    </r>
  </si>
  <si>
    <t>20. des Folgemonats</t>
  </si>
  <si>
    <t>Halbjahresbericht</t>
  </si>
  <si>
    <t>Monatsende Januar des Folgejahres</t>
  </si>
  <si>
    <t>Nur bei Verträgen mit vertraglicher Relevanz</t>
  </si>
  <si>
    <t>Juni des Folgejahres</t>
  </si>
  <si>
    <t>20. Januar des Folgejahres</t>
  </si>
  <si>
    <t>Bei vertraglicher Anfordrung  besteht eine Lieferverpflichtung. Andere Verträge haben eine Informationspflicht nach Anfrage durch die BEG.</t>
  </si>
  <si>
    <t>Ja, bei Verträgen mit vertraglicher Relevanz (aus LB oder Angebot)</t>
  </si>
  <si>
    <t>Erhebung der Daten von personenbedienten Verkaufsstellen</t>
  </si>
  <si>
    <t xml:space="preserve">Erfüllungsquote AFZS; </t>
  </si>
  <si>
    <t>Geplant, Kurzfristig, Teilausfall, Ausfall, Umleitung, Haltausfall</t>
  </si>
  <si>
    <t>Linie mit Richtungsbezug</t>
  </si>
  <si>
    <t>RE 1 +</t>
  </si>
  <si>
    <t>Dieses Feld wird für besondere Absprachen verwendet, um später eine bestimmte Filterung zu ermöglichen (z. B. Corona)</t>
  </si>
  <si>
    <t>z. B. 123_BÜ-Störung XY</t>
  </si>
  <si>
    <t>z. B. ZvF XY</t>
  </si>
  <si>
    <t>Sollte die Abweichung von der Regelzugbildung genehmigt sein (weil diese aus dem Vertrag so hervorgeht, oder explizit von der BEG genehmigt wurde, kann dies mit diesem Feld markiert werden</t>
  </si>
  <si>
    <t>siehe D25</t>
  </si>
  <si>
    <t>siehe D45</t>
  </si>
  <si>
    <t>Falls es ein Entlastungs bzw. Störfallkonzept gibt</t>
  </si>
  <si>
    <t>siehe D17</t>
  </si>
  <si>
    <t>Angabe der vertraglich definierten Kapazitätsklasse</t>
  </si>
  <si>
    <t>Zahl, größer/gleich 10, keine zusätzlichen Zeichen</t>
  </si>
  <si>
    <t>FAHRZEUGLAENGE</t>
  </si>
  <si>
    <t>HAUPTURSACHEN</t>
  </si>
  <si>
    <t>Benennung der Hauptursachen bei Ubnterschreitung der Ist-Stunden. Z. b. Hoher Krankenstand, Urlaubszeit, Fluktuation, Streik</t>
  </si>
  <si>
    <t>Urlaubszeit, hoher Krankenstand</t>
  </si>
  <si>
    <t>Mehrfachnennungen möglich</t>
  </si>
  <si>
    <t>Depotüberwachung</t>
  </si>
  <si>
    <t>Anzahl der Stunden geplant</t>
  </si>
  <si>
    <t>Anzahl der Stunden erfüllt</t>
  </si>
  <si>
    <t>Codes sind unterhalb der Tabelle aufgelistet</t>
  </si>
  <si>
    <t>N, H</t>
  </si>
  <si>
    <t>z. B. Neigetechnik, Wasserstoff, Akkufahrzeug,</t>
  </si>
  <si>
    <t>Mehrfachnennungen mit Komma abtrennen, Code siehe unterhalb der Tabelle. Weitere Codes sind nach Absprache mit BEG möglich. Wenn keine technische Besonderheit vrliegt bleibt das Feld leer</t>
  </si>
  <si>
    <t>Besonderheiten im Bestellstatus</t>
  </si>
  <si>
    <t>Neu erstellen wegen Abgleich mit Ausfällen</t>
  </si>
  <si>
    <t>Lieferfrist (spätestens)</t>
  </si>
  <si>
    <t>Soll- und Ist-Personeneinsatzstunden für relevante Berufsgruppen die den Betrieb aufrechterhalten (z. B. Tf, ZuB, Werkstattmitarbeiter und Rangierer. Außerdem werden darin Berufsgruppen aufgelistet, die vertraglich gefordert  oder als Mehrleistung angeboten wurden. Bei einem Defizid sind die Hauptursachen (z. B. hoher Krankenstand, Fluktuation o. ä.) einzutragen. Auf Anfrage durch die BEG kann dieser Bericht auch außerhalb der Lieferfrist angefordert werden.</t>
  </si>
  <si>
    <t>Dieser Bericht befindet sich derzeit noch in der Überarbeitung</t>
  </si>
  <si>
    <r>
      <rPr>
        <sz val="11"/>
        <rFont val="Calibri"/>
        <family val="2"/>
        <scheme val="minor"/>
      </rPr>
      <t>Dieser Bericht entfällt für den Regionalverkehr</t>
    </r>
    <r>
      <rPr>
        <sz val="11"/>
        <color rgb="FFFF0000"/>
        <rFont val="Calibri"/>
        <family val="2"/>
        <scheme val="minor"/>
      </rPr>
      <t>.</t>
    </r>
    <r>
      <rPr>
        <sz val="11"/>
        <color theme="1"/>
        <rFont val="Calibri"/>
        <family val="2"/>
        <scheme val="minor"/>
      </rPr>
      <t xml:space="preserve"> Quantifizierung der Sicherheitsvorfälle nach Kategorien.</t>
    </r>
  </si>
  <si>
    <r>
      <t>Als Stundennachweis für Depotbewachung und Begleit</t>
    </r>
    <r>
      <rPr>
        <sz val="11"/>
        <rFont val="Calibri"/>
        <family val="2"/>
        <scheme val="minor"/>
      </rPr>
      <t>ung der Züge mit Sicherheitspersonal.</t>
    </r>
    <r>
      <rPr>
        <sz val="11"/>
        <color theme="1"/>
        <rFont val="Calibri"/>
        <family val="2"/>
        <scheme val="minor"/>
      </rPr>
      <t xml:space="preserve"> Dieser Reiter ist nur zu befüllen, wenn Sicherheitspersonal usw. vereinbart ist.</t>
    </r>
  </si>
  <si>
    <t>Hier sind i. d. R. Ausfälle aufgrund von Baumaßnahmen aufzulisten. Bei der STÖRFALL_URSACHE ist eine numerische Codierung (in diesem Fall die Verspätungscodierung von DB InfraGo) zu übernehmen.  Beim Monatsbericht handelt es sich um einen für die Schlussrechnung relevanten Bericht, daher sind auch eingeschränkte Pflichtfelder beim Zutreffen des Sachverhalts zwingend zu befüllen, wenn der Eintrag für Prüfung der Schlussrechnung maßgeblich ist (Kriterium ist im VDV monetär geregelt). Beispiel: Wenn im VDV Kapazitäten für den SEV geregelt sind, ist im Feld "KEIN_SEV_ERFORDERLICH" ein X eingetragen werden, wenn das zurtreffend ist, ansonsten ist davon auszugehen, dass SEV vorzusehen war und damit werden die fehlenden Kapazitäten sanktioniert. Falls die Option der Zusammenlegung der beiden Berichte 01_01 Ausfälle (kurzfristig) und 01_02 Ausfälle (planmäßig) gewählt wird, wird dieser Bericht nicht mehr geliefert.</t>
  </si>
  <si>
    <t>Ist die Stammstrecke betroffen, ist die Stammstecke betroffen und darüber hinaus. Nur für Verträge die eine Relevanz mit der Stammstrecke haben.</t>
  </si>
  <si>
    <t>Bei eigenverschuldeten Ausfällen. Auch zu verwenden, wenn andere bzw. neue Pönalisierungskennzeichen vereinbart werden. Das jeweilige Kennzeichen wird von der BEG vorgegeben.</t>
  </si>
  <si>
    <t xml:space="preserve">alle betroffenen Halte mit Trennzeichen (entspricht der Perlschnur der Strecke) </t>
  </si>
  <si>
    <t>Link zu 01_04; Es handelt sich hierbei um ein Schlüsselfeld um den Bezug zum SEV-Bericht herzustellen (SEV/BNV je Ereignis)</t>
  </si>
  <si>
    <t>nur zu befüllen wenn die Stammstrecke betroffen war. In der Regel nur durch SBM zu befüllen</t>
  </si>
  <si>
    <t>nur zu befüllen, wenn zutreffend; statt einem X kann auch der Grund für den nicht erforderlichen Ersatzverkehr eingetragen werden</t>
  </si>
  <si>
    <t>Ausfall wegen höhere Gewalt</t>
  </si>
  <si>
    <t>G, K, T, A, U, H</t>
  </si>
  <si>
    <t>Typ des Ausfall. Sollte die Option "nur ein Bericht für alle Ausfälle" gezogen werden, muss in diesem Feld die Ausfallart G für Geplant oder K für kurzfristig eingetragen werden. Die Lieferung des Berichtsblatts 01_02 entfällt dann.</t>
  </si>
  <si>
    <t>Liniennummernsystem. Der Richtungsbezug wird der Datenlogik von DB InfraGo (aus PAD-Dateien) angelehnt.</t>
  </si>
  <si>
    <t>Liniennummernsystem. Der Richtungsbezug ist der Datenlogik von DB InfraGo (aus PAD-Dateien) angelehnt.</t>
  </si>
  <si>
    <t>Codierung Verspätungsursachen in Anlehnung an die Codiertabelle von DB InfraGo</t>
  </si>
  <si>
    <t>Differenz in Klasse 1; muss nicht eingetragen werden, da Berechnung autom. erfolgt</t>
  </si>
  <si>
    <t>Differenz in Klasse 2; muss nicht eingetragen werden, da Berechnung autom. erfolgt</t>
  </si>
  <si>
    <t>Differenz bei Fahrradstellplätzen; muss nicht eingetragen werden, da Berechnung autom. erfolgt</t>
  </si>
  <si>
    <t>RE 1+</t>
  </si>
  <si>
    <t>Differenz der Strecke in BY - muss nicht eingetragen werden, sondern wird automatisch berechnet</t>
  </si>
  <si>
    <t>Differenz der Strecke gesamt - muss nicht eingetragen werden, sondern wird automatisch berechnet</t>
  </si>
  <si>
    <r>
      <t>Dieser Bericht beinhaltet die gesamte Soll-Regelzugbildung für das gesamte Jahr</t>
    </r>
    <r>
      <rPr>
        <sz val="11"/>
        <rFont val="Calibri"/>
        <family val="2"/>
        <scheme val="minor"/>
      </rPr>
      <t xml:space="preserve">. </t>
    </r>
  </si>
  <si>
    <t xml:space="preserve">Monatsbericht </t>
  </si>
  <si>
    <t xml:space="preserve">Ja </t>
  </si>
  <si>
    <t xml:space="preserve">15. des Folgemonats </t>
  </si>
  <si>
    <t xml:space="preserve">Reporting der verfügbaren Fahrzeuge samt Reserve. Pflichtbericht bei der SBM. Ansonsten ist dieser Bericht nur zu liefern, wenn dies von der BEG aus besonderem Anlass gefordert wird. Es handelt sich dann um eine temporäre Lieferpflicht, solange der Mangel der Fahrzeugverfügbarkeit besteht </t>
  </si>
  <si>
    <t xml:space="preserve">Reporting der Fahrzeugstörungen. Dieser Bericht ist nur zu liefern, wenn dies von der BEG aus besonderem Anlass gefordert wird. Es handelt sich dann um eine temporäre Lieferpflicht, solange der Mangel der Fahrzeugverfügbarkeit besteht </t>
  </si>
  <si>
    <t xml:space="preserve">Reporting der Werkstattkapazitäten. Dieser Bericht ist nur zu liefern, wenn dies von der BEG aus besonderem Anlass gefordert wird. Es handelt sich dann um eine temporäre Lieferpflicht, solange der Mangel der Fahrzeugverfügbarkeit besteht </t>
  </si>
  <si>
    <t>4 Wochen vor Fahrplanwechsel für das Folgejahr</t>
  </si>
  <si>
    <t xml:space="preserve">Zugkilometer auf dem beschriebenen Abschnitt. Beim Einsatz eines Zub als Resendenlenker wird die vereinbarte Umrechnungsformel: Eine Stunde entspricht bei einer RB 50 km und bei einem RE 100 km. Diese Umrechnung wird verwendet, wenn keine andere Formel vereinbart wurde. </t>
  </si>
  <si>
    <t>Der Streckenabschnitt, von dem Haltepunkt aus, welcher von einem Zugbegleiter begleitet wurde. Bei einem Einsatz eines Zub als Reisendenlenker, wird die DS100 der Station eingetragen</t>
  </si>
  <si>
    <t>Der Streckenabschnitt, bis zum Haltepunkt, welcher von einem Zugbegleiter begleitet wurde. Bei einem Einsatz eines Zub als Reisendenlenker, wird die DS100 der Station eingetragen</t>
  </si>
  <si>
    <t>Hier ist die Zugnummer einzutragen,außer beim Einsatz des Zub als Reisendenlenker, in diesem Fall wird die DS100 eingetragen</t>
  </si>
  <si>
    <t xml:space="preserve">Dieses Blatt dient zur Auflistung aller mit Zugbegeitern besetzten oder nicht besetzten Abschnitten aller gefahrenen Züge. Der Einsatz von Reisendenlenkern statt Zugbegleitern (z. B. bei Baustellen) kann in diesem Blatt dokumentiert werden. </t>
  </si>
  <si>
    <t xml:space="preserve">Befüllung der pönalerelevanten Pünktlichkeit pro Netz. </t>
  </si>
  <si>
    <t xml:space="preserve">Die Werte im Feld "URSACHE" des Reiters "05_01_Verspätungsursachen" müssen über numerische Codes entsprechend der DB InfraGo Codierung geliefert werden. </t>
  </si>
  <si>
    <t>Was ist das? Bitte erklären</t>
  </si>
  <si>
    <t>Juni-Bericht und Dezember-Bericht: jeweils zum Ende des Folgemonats</t>
  </si>
  <si>
    <t>Tagesbericht</t>
  </si>
  <si>
    <t>SBM: Ja; Regionalverkehr: nur auf Aufforderung ggeflls auch Wochen- oder Monatsbericht, je nach Absprache zum expliziten (Krisen-)Fall</t>
  </si>
  <si>
    <t>Monatsbericht; SBM: Wochenbericht</t>
  </si>
  <si>
    <t>SBM: Ja; Regionalverkehr: Nur auf Aufforderung</t>
  </si>
  <si>
    <t>Ja; Ausnahme: Es werden alle Ausfälle im Bericht 01_01 Ausfälle (kurzfristig) geliefert. Siehe Beschreibung in Zelle 3B.</t>
  </si>
  <si>
    <t>Ja, bei Monaten, in denen Sicherheitspersonal eingesetzt wurde</t>
  </si>
  <si>
    <r>
      <t xml:space="preserve">15. des Folgemonats (Monatsbericht); </t>
    </r>
    <r>
      <rPr>
        <sz val="11"/>
        <rFont val="Calibri"/>
        <family val="2"/>
        <scheme val="minor"/>
      </rPr>
      <t>3. Werktag</t>
    </r>
    <r>
      <rPr>
        <sz val="11"/>
        <color theme="1"/>
        <rFont val="Calibri"/>
        <family val="2"/>
        <scheme val="minor"/>
      </rPr>
      <t xml:space="preserve"> (Tagesbericht)</t>
    </r>
  </si>
  <si>
    <t>SBM: Ja; Regionalverkehr: wenn Eintragung erforderlich</t>
  </si>
  <si>
    <t>nächster Werktag</t>
  </si>
  <si>
    <t>SOD, SOD (MVV), Depotüberwachung, Sicherheitspersonal, Servicemitarbeiter an der Station</t>
  </si>
  <si>
    <t>EINSATZORT</t>
  </si>
  <si>
    <t>Art des Personals. Hierzu gehören neben TF auch weitere vertraglich geforderte oder über Mehrleistung angebotene Personalarten</t>
  </si>
  <si>
    <t xml:space="preserve"> z. B.: Zugbegleiter, TF-Sitzbereitschaft, Informationsmanager, Reisendenlenker, Anschlussdisponent, Pünktlichkeitsmanager...</t>
  </si>
  <si>
    <t>Kein Bericht - Erklärung für den Header der Monats- und Tagesberichte</t>
  </si>
  <si>
    <t>SBM: Ja; Regionalverkehr: nur bei Bedarf auf Aufforderung entsprechend Vereinbarung für das jeweilige Konzept</t>
  </si>
  <si>
    <t>Zu befüllen mit dem Grund, wenn kein Ersatz erforderlich war. Zusätzliche Bemerkungen, z. B Fahrzeugmangel, Entlastungskonzept</t>
  </si>
  <si>
    <t xml:space="preserve">Falls kein Ersatz erforderlich war, wird hier die Befgründung angegeben. Ansonsten nur bei Bedarf zu befüllen </t>
  </si>
  <si>
    <t xml:space="preserve">Dieses Kennzeichen entbindet davor Vertragsstrafen zu berechnen, wenn aus vertraglicher Sicht kein Ersatzverkehr erforderlich war. Im Feld Grund ist einzutragen, warum kein SEV erforderlich war. </t>
  </si>
  <si>
    <t>Link zu 01_01 nd 01_02; Es handelt sich hierbei um ein Schlüsselfeld um den Bezug zum Ausfall-Bericht herzustellen (SEV/BNV je Ereignis)</t>
  </si>
  <si>
    <t>Feld kann frei gelassen werden, Berechnung erfolgt automatisch</t>
  </si>
  <si>
    <t>keine Pflichtangabe. Feld kann frei gelassen werden</t>
  </si>
  <si>
    <t xml:space="preserve">Kennzeichen für die Art der Pönalisierung. Schlüssel für Zuschlag siehe Pönalisierungskennzeichen unterhalb der Tabelle. </t>
  </si>
  <si>
    <t>SFF_200</t>
  </si>
  <si>
    <t>Sitzplätze; keine Pflichtangabe. Feld kann frei gelassen werden. Berechnung erfolgt automatisch</t>
  </si>
  <si>
    <t>Fahrradstellplätze insgesamt im Zug (Soll)</t>
  </si>
  <si>
    <t>Fahrradstellplätze isngesamt im Zug (Ist)</t>
  </si>
  <si>
    <t>Sitzplätze insesamt im Zug (Soll)</t>
  </si>
  <si>
    <t>Sitzplätze insgesamt im Zug (Soll)</t>
  </si>
  <si>
    <t>Sitzplätze insgesamt im Zug (Ist)</t>
  </si>
  <si>
    <t>Kilometer der Abweichung, wenn der Zug über die Landesgrenze hinaus fährt</t>
  </si>
  <si>
    <t>Störfallkonzept xy</t>
  </si>
  <si>
    <t>Dieses Feld wird für besondere Absprachen verwendet, um später eine bestimmte Filterung zu ermöglichen</t>
  </si>
  <si>
    <t>Fahrzeugmangel</t>
  </si>
  <si>
    <t>Summe der amtl.Zuglänge nach UIC in Meter</t>
  </si>
  <si>
    <t xml:space="preserve">Gesamte Zuglänge </t>
  </si>
  <si>
    <t>Nur zu befüllen, wenn zutreffend</t>
  </si>
  <si>
    <t>Summe der amtl. Zuglänge nach UIC in Meter</t>
  </si>
  <si>
    <t>Gesamte Zuglänge in Meter</t>
  </si>
  <si>
    <t>Linie - gegebenenfalls in mehrere Zeilen eintragen, wenn unterschiedliche Vorgaben bestehen</t>
  </si>
  <si>
    <t>Feld kann frei bleiben, wird automatisch berechnet. Soll abzgl. Ist (errechneter Wert) (Wert für Pönaleberechnung)</t>
  </si>
  <si>
    <t>Feld kann frei bleiben, wird automatisch berechnet. Soll abzgl. Ist (errechneter Wert) bei landesübergreifenden Verkehrsnetzen</t>
  </si>
  <si>
    <t xml:space="preserve">Beim Einsatz eines Zugbegleiters als Reisendenlenker, wird die Umrechnung wie folgt verwednet: RB: 1 Stunde entspricht 50 km und RE: 1 Stunde entspricht 100 km  </t>
  </si>
  <si>
    <t>Durch die Entzerrung der Lieferfrist auf Jahresbericht im Juni des Folgejahres wird dieses Feld nur noch im Bedarfsfall benötigt</t>
  </si>
  <si>
    <t>Das Verkehrsunternehmen stellt der BEG eine Liste mit den Standorten der von ihnen genutzten Außenreinigungsanalagen zur Verfügung, diese ist als codierte Liste für den eQB zu verwenden. Bspw. 1 = ARA München Laim</t>
  </si>
  <si>
    <t>LINIE (auch STRECKE und STRECKENAST):</t>
  </si>
  <si>
    <r>
      <t xml:space="preserve">Hier werden die gefahrenen Kilometer und der Anteil, der davon mit Zugbegleitern besetzt sein sollte und tatsächlich begleitet wurde, angegeben. </t>
    </r>
    <r>
      <rPr>
        <sz val="11"/>
        <color rgb="FFFF0000"/>
        <rFont val="Calibri"/>
        <family val="2"/>
        <scheme val="minor"/>
      </rPr>
      <t xml:space="preserve"> </t>
    </r>
    <r>
      <rPr>
        <sz val="11"/>
        <rFont val="Calibri"/>
        <family val="2"/>
        <scheme val="minor"/>
      </rPr>
      <t xml:space="preserve">Darunter fällt auch die Ausnahmeregelung, wenn Zugbegleiter als Reisendenlenker eingesetzt werden (analog der vereinbarten Umrechnung von Stunden auf Zkm). </t>
    </r>
    <r>
      <rPr>
        <sz val="11"/>
        <color theme="1"/>
        <rFont val="Calibri"/>
        <family val="2"/>
        <scheme val="minor"/>
      </rPr>
      <t xml:space="preserve">
Wichtig: es handelt sich hier um ein Pflichttabellenblatt, das auch von Netzen befüllt und geliefert werden muss, in denen keine Zugbegleiter vorgesehen sind. In diesem Fall muss bei der SOLL_QUOTE eine 0 stehen, ebenso bei SOLL_KM_BY und IST_KM_BY.
Hintergrund ist, dass dieses Tabellenblatt, insbesondere das Feld GESAMT_KM_BY, für wichtige bayernweite Berechnungen verwendet wird, die nicht die Begleitquote sondern die tatsächlich gefahrenen Kilometer in Bayern betreffen.</t>
    </r>
  </si>
  <si>
    <t>MESSSTELLE VON</t>
  </si>
  <si>
    <t>MESSSTELLE BIS</t>
  </si>
  <si>
    <t>GEFAHRENE_KM_BY</t>
  </si>
  <si>
    <t xml:space="preserve">Kilometer in Bayern   </t>
  </si>
  <si>
    <t>Angabe der Zkm der gesamten Strecke</t>
  </si>
  <si>
    <t>Angabe der Zkm der Strecke in Bayern</t>
  </si>
  <si>
    <t>Kilometer gesamter Zuglauf. Nur bei landesgrenzenüberschreitenden Netzen  zu befüllen</t>
  </si>
  <si>
    <t>Kilometer gesamter Laufweg. Nur bei landesgrenzenüberschreitenden Netzen  zu befüllen</t>
  </si>
  <si>
    <t>Anzahl der Reisenden auf dem betroffenen Streckenabschnitt bzw. stärksten Streckenabschnitt. Dieses Feld kann gegebenenfalls durch die Überarbeitung anderer Berichte entfallen.</t>
  </si>
  <si>
    <t>02_04_Regelzugbildung_Ist</t>
  </si>
  <si>
    <r>
      <t>Dieser Bericht beinhaltet alle gefahrenen Züge samt Darstellung der tatsächlichen Ist-Zugbildung</t>
    </r>
    <r>
      <rPr>
        <sz val="11"/>
        <rFont val="Calibri"/>
        <family val="2"/>
        <scheme val="minor"/>
      </rPr>
      <t xml:space="preserve">. Außerdem wird die Zugleistung aufgelistet, die mit einer Abweichung von der Regelzugbildung verkehren. Beim Monatsbericht handelt es sich um einen für die Schlussrechnung relevanten Bericht, daher sind auch eingeschränkte Pflichtfelder beim Zutreffen des Sachverhalts zwingend zu befüllen, wenn der Eintrag für die Prüfung der Schlussrechnung maßgeblich ist (Kriterium ist im VDV monetär geregelt). Bei der ABWEICHUNG_KM werden die km (Angabe mit Komma und drei Nachkommastellen) angegeben, die in Bayern von einer Abweichung betroffen waren. Die Spalte ABWEICHUNG_KM_LANDESÜBERGREIFEND enthält die km-Summe, wenn das Netz über die bayerische Landesgrenze hinaus verkehrt. Bei den REISENDENZAHLEN werden die Zähldaten des stärksten Abschnittes angegeben bzw. bei der Abweichung der Zugbildung auf nur einem Streckenabschnitt die jeweils gültigen Zähldaten.  </t>
    </r>
  </si>
  <si>
    <t>Es sind alle in dem Netz vereinbarten Fahrzeuge aufzuführen</t>
  </si>
  <si>
    <t>Für die im Netz verfügbaren Außenreinigungsanlagen sind Codes für den Eintrag in den eQB zu verwenden. Bspw. 1 = ARA München Laim. Siehe Kommentar</t>
  </si>
  <si>
    <t>15_02_Kundengarantien_einfach</t>
  </si>
  <si>
    <t>Ja, bei Verträgen mit vertraglicher Relevanz (aus LB oder Angebot), aber keine Vergütung durch die BEG erfolgt</t>
  </si>
  <si>
    <r>
      <t>Bei entsprechenden Vertragsklauseln zu verwenden, sonst leer lassen. Dieses Kennzeichen entbindet davor Vertragsstrafen zu berechnen, wenn aus vertraglicher Sicht kein Ersatzverkehr erforderlich war. Im Feld Zusatzangaben ist einzutragen, warum kein Ersatz erforderlich war.</t>
    </r>
    <r>
      <rPr>
        <b/>
        <sz val="11"/>
        <rFont val="Calibri"/>
        <family val="2"/>
        <scheme val="minor"/>
      </rPr>
      <t xml:space="preserve"> Sollten alle Ausfälle über dieses Berichtsblatt geliefert werden, wird diesese Feld auch für nicht erforderlichen SEV verwendet.</t>
    </r>
  </si>
  <si>
    <t>Die Fälle im Kommentarfeld ohne weitere Angaben, bei Mehrfachangaben Trennung durch Unterstrich (Bsp: SSF_200)</t>
  </si>
  <si>
    <t>94 80 0423</t>
  </si>
  <si>
    <t>Eintrag des Wagens. Bei Mehrteilern ist jede Wagennummer (bestenfalls UIC-Nummer, 8-stellig ohne Ordnungs- und Prüfziffer) in den einzelnen Bauart-Feldern einzutragen. Dieses Beispiel zeigt, dass drei ET 423 als Regelzug im Soll vereinbart wurde.</t>
  </si>
  <si>
    <t xml:space="preserve">Eintrag des Wagens. Bei Mehrteilern ist jede Wagennummer (bestenfalls UIC-Nummer, 8-stellig, ohne Ornnungs und Prüfziffer) in den einzelnen Bauart-Feldern einzutragen. Dieses Beispiel zeigt, dass zwei ET 423 im Ist eingesetzt wurden, statt drei im Soll (Abweichung von der Regelzugbildung) </t>
  </si>
  <si>
    <t>Dieser Bericht wird gerade neu erstellt (Entwurf bereits vorhanden)</t>
  </si>
  <si>
    <r>
      <t>Hier sind die nicht geplanten Ausfälle (alles außerhalb von Baumaßnahmen) gemeint. Bei der STÖRFALL_URSACHE ist eine numerische Codierung (in diesem Fall die Verspätungscodierung von DB InfraGo) zu übernehmen. Die Kilometerangaben sind mit einem Komma und drei Nachkommastellen zu versehen. Das Feld HÖHERE_GEWALT wird nur befüllt, wenn eine Höhere Gewalt bestätigt wurde. Beim Monatsbericht handelt es sich um einen für die Schlussrechnung relevanten Bericht, daher sind auch eingeschränkte Pflichtfelder beim Zutreffen des Sachverhalts zwingend zu befüllen, wenn der Eintrag für die Prüfung der Schlussrechnung maßgeblich ist (Kriterium ist im VDV monetär geregelt). Beispiel: Wenn im VDV geregelt, ist ein eigenverschuldeter Zugausfall mit einem E im Feld Pönalisierungskennzeichen zu kennzeichnen. Darüber hinaus ist es möglich, die Datenblätter 01_01 Ausfälle (kurzfristig) und 01_02 Ausfälle (planmäßig) in einem Tabellenblatt zu liefern. In diesem Fall muss das Tabellenblatt 01_01 Ausfälle (kurzfristig) in der Spalte "Ausfalltyp" die Kennzeichnung K (für kurzfristig) oder G (für geplant) vergeben werden. In diesem Fall entfällt die Liferpflicht für 01_02 (</t>
    </r>
    <r>
      <rPr>
        <u/>
        <sz val="11"/>
        <rFont val="Calibri"/>
        <family val="2"/>
        <scheme val="minor"/>
      </rPr>
      <t>es darf nur eine Option gezogen werden, entweder beide Berichtsblätter oder alle Ausfälle im Berichtsblatt 01_01</t>
    </r>
    <r>
      <rPr>
        <sz val="11"/>
        <rFont val="Calibri"/>
        <family val="2"/>
        <scheme val="minor"/>
      </rPr>
      <t>).</t>
    </r>
  </si>
  <si>
    <t xml:space="preserve">Dieser Bericht befindet sich derzeit noch in der Erstellung (Entwurf bereits vorhanden) und wird den Bericht 02_01 ersetzen </t>
  </si>
  <si>
    <t>Dieser Bericht befindet sich derzeit noch in der Erstellung und wird in eine einfache Version des Berichts 15_01 umgewandelt (Entwurf bereits vorhanden)</t>
  </si>
  <si>
    <t>Ja, bei Verträgen mit vertraglicher Relevanz, wenn eine Vergütung durch bEG vorgesehen ist</t>
  </si>
  <si>
    <t>Reporting der Außenreinigung</t>
  </si>
  <si>
    <t>Monat</t>
  </si>
  <si>
    <t>25% stattgegeben</t>
  </si>
  <si>
    <t>Vertragsspezifisch (laut Angebot oder LB) vereinbart</t>
  </si>
  <si>
    <t>25% abgelehnt</t>
  </si>
  <si>
    <t>50% stattgegeben</t>
  </si>
  <si>
    <t>50% abgelehnt</t>
  </si>
  <si>
    <t>pauschal stattgegeben</t>
  </si>
  <si>
    <t>pauschal abgelehnt</t>
  </si>
  <si>
    <t>Andere 1 stattgegeben</t>
  </si>
  <si>
    <t>Vertragsspezifisch, falls andere Anteile vereinbart wurden als in den Zeilen 3 bis 8</t>
  </si>
  <si>
    <t>Andere 1 abgelent</t>
  </si>
  <si>
    <t>Andere 2 stattgegeben</t>
  </si>
  <si>
    <t>Andere 2 abgelent</t>
  </si>
  <si>
    <t>Summe der Erstattung insgesamt</t>
  </si>
  <si>
    <t xml:space="preserve">Betrag </t>
  </si>
  <si>
    <t>BESONDERES KENNZEICHEN</t>
  </si>
  <si>
    <t>Feld für besondere Vereinbarungen. Die Befüllung wird mit der BEG vereinbart</t>
  </si>
  <si>
    <t>Angelehnt an den Vertragsanforderungen in der LB 5.1.3 Beschwerdemanagement</t>
  </si>
  <si>
    <t>Gilt nicht für Verträge die weiteren Anforderungen haben (z. B. SBM, MFB)</t>
  </si>
  <si>
    <t>Betrag</t>
  </si>
  <si>
    <t>x,xx</t>
  </si>
  <si>
    <t xml:space="preserve">Summe der Erstattungen </t>
  </si>
  <si>
    <t>Berichtlieferung nur bei vertraglicher Relevanz (Mindestanforderung oder als Mehrleistung im Angebot enthalten). Gilt nicht für Verträge die weitere vertragliche Anforderungen haben.</t>
  </si>
  <si>
    <t>Berichtlieferung bei vertraglicher Relevanz, wenn eine Vergütung durch BEG vorgesehen ist. Giult für Verträge die weitere vertragliche Anforderungen haben.</t>
  </si>
  <si>
    <t>MONAT</t>
  </si>
  <si>
    <r>
      <rPr>
        <sz val="11"/>
        <rFont val="Calibri"/>
        <family val="2"/>
        <scheme val="minor"/>
      </rPr>
      <t>Monat</t>
    </r>
    <r>
      <rPr>
        <sz val="11"/>
        <color theme="1"/>
        <rFont val="Calibri"/>
        <family val="2"/>
        <scheme val="minor"/>
      </rPr>
      <t xml:space="preserve"> der Feststellung</t>
    </r>
  </si>
  <si>
    <t>Januar</t>
  </si>
  <si>
    <t>GEMEINGEFAEHRLICHE EINGRIFFE</t>
  </si>
  <si>
    <t>z. B. Anschlag, Waffenbesitz, Brandstiftung</t>
  </si>
  <si>
    <t>UEBERGRIFFE GEGEN DIE PERSON</t>
  </si>
  <si>
    <t>z. B. Körperverletzung, Bedrohen, Beleidigen, Festhalten, Stoßen, Anspucken, sexueller Übergriff</t>
  </si>
  <si>
    <t>AGGRESSIVES UNANGEMESSENES VERHALTEN</t>
  </si>
  <si>
    <t>z. B. Schreien, Grölen, Beschimpfen, Rauchen, Drogenkonsum</t>
  </si>
  <si>
    <t>Z B. Fenster zerkratzt, Sitzbezüge aufgerissen</t>
  </si>
  <si>
    <t>N N</t>
  </si>
  <si>
    <t>DELIKTBESCHREIBUNG</t>
  </si>
  <si>
    <t>Beschreibt das Delikt, ob es sich z. B. beim übergriff gegen die Person um einen Beleidigung oder eine Körperverletzung handelte</t>
  </si>
  <si>
    <t>Beleidigen</t>
  </si>
  <si>
    <t>FESTSTELLZEIT</t>
  </si>
  <si>
    <t>Stunde des Tathergangs</t>
  </si>
  <si>
    <t>Stunde (Zahl zwischen 1 und 24)</t>
  </si>
  <si>
    <t xml:space="preserve">UHRZEIT </t>
  </si>
  <si>
    <t>Alternativ zur Stunde</t>
  </si>
  <si>
    <t>Zeitformat hh:mm</t>
  </si>
  <si>
    <t>z. B. für Detailangaben</t>
  </si>
  <si>
    <t>Delikte werden von den Zugbegleitern geliefert, Ergänzung mit dem Bericht der groben Delikte über das Sicherheitspersonal (Info über Gesamtüberblick der Sicherheitslage)</t>
  </si>
  <si>
    <t>16_03 Außenreinigung</t>
  </si>
  <si>
    <t>11_02_SSK_Personaleinsatz</t>
  </si>
  <si>
    <t>06_04_Sicherheit u. Ordnung</t>
  </si>
  <si>
    <t>Zusammenfassung der sicherheitsrelevanten Ereignisse. Delikte werden von Zugbegleitern oder Sicherheitsdiesten gemeldet. Auf Anfrage der BEG kann dieser Bericht auch unterjährig angefordert werden</t>
  </si>
  <si>
    <t>Dieser Bericht befindet sich derzeit noch in der Überarbeitung. Es soll eine Vereinfachung geben.</t>
  </si>
  <si>
    <t>Wenn dieses Feld nicht ausgefüllt ist, wird von einer pönalerelevanten Abweichung ausgegangen. Dieses Feld ist nur im Monatsbericht relevant.</t>
  </si>
  <si>
    <t>SFF = Keine Pönalisierung da Folge eines Störfalls / 200 = Überschreiten der Kapazitätsgrenze von 200Personen pro Fahrzeug /Wn Abweichung um n pönalerelevante Zugteile /Z(X)Y Zuschlag y für Pönaleformel mit Grund x, Übersetzungs siehe unten   Dieses Feld ist nur im Monatsbericht relevant.</t>
  </si>
  <si>
    <t>Kilometer  Dieses Feld ist nur im Monatsbericht relevant.</t>
  </si>
  <si>
    <t>Kilometer (ist nur bei landesübergreifenden Netzen zu befüllen)  Dieses Feld ist nur im Monatsbericht relevant.</t>
  </si>
  <si>
    <t xml:space="preserve">Es sind für die jeweiligen Wochentage die Ziffern 1-7 bzw. 1F-5F für Ferienzeiten (falls abweichend) zu verwenden. Mehrere Tage durch Komma trennen. Sollte ein Zug täglich verkehren, kann dieser auch mit der Ziffer 8 definiert werden (statt der Ziffern 1 bis 7). Sollte die Zugbildung an Feiertagen abweichen, wird diese mit der Ziffer 9 (für Feiertage) definiert. </t>
  </si>
  <si>
    <t>Starthaltestelle des Zuglaufs bzw. des Streckenabschnitts einer Kapazitätsklasse</t>
  </si>
  <si>
    <t>Abfahrtszeit von Starthaltestelle</t>
  </si>
  <si>
    <t>Endhaltestelle des Zuglaufs bzw. des Streckenabschnitts einer Kapazitätsklasse</t>
  </si>
  <si>
    <t>Ankuftszeit an Endhaltestelle</t>
  </si>
  <si>
    <t xml:space="preserve">Eintrag der angebotenen Fahrzeuge. Bei Mehrteilern ist jede Fahrzeug- bzw. Wagennummer (bestenfalls UIC-Nummer, 8-stellig ohne Ordnungs- und Prüfziffer in den einzelnen Bauart-Feldern (ff) einzutragen. Sollte es keine Fahrzeugnummer geben, ist eine eindeutige Bezeichnung in dieses Feld  einzutragen. </t>
  </si>
  <si>
    <r>
      <t xml:space="preserve">Enspricht der vom EVU definierten Kapazitätsklasse für die entsprechende Behängung gemäß Leistungsbeschreibung Kapitel </t>
    </r>
    <r>
      <rPr>
        <u/>
        <sz val="11"/>
        <rFont val="Calibri"/>
        <family val="2"/>
        <scheme val="minor"/>
      </rPr>
      <t>11.2.1 Allgemeine Vorgaben Preisblatt</t>
    </r>
    <r>
      <rPr>
        <sz val="11"/>
        <rFont val="Calibri"/>
        <family val="2"/>
        <scheme val="minor"/>
      </rPr>
      <t>. Es kann sich dabei um einen Zahlencode oder um andere alphanummerische Angaben handeln</t>
    </r>
  </si>
  <si>
    <t>leer lassen</t>
  </si>
  <si>
    <t>Starthaltestelle des Zuglaufs bzw. des Streckenabschnitts einer Kapazitätsklasse die mit einer abweichenden Zugbildung erbracht wurde</t>
  </si>
  <si>
    <t>Endhaltestelle des Zuglaufs bzw. des Streckenabschnitts einer Kapazitätsklasse  die mit einer abweichenden Zugbildung erbracht wurde</t>
  </si>
  <si>
    <t>Befüllung ist nicht erforderlich</t>
  </si>
  <si>
    <t>offener Bearbeitungsstand November 2025</t>
  </si>
  <si>
    <t>Prozentualer Erfüllungsgrad 2. Klasse (Sitzplätze Ist/Sitzplätze Soll); keine Pflichtangabe. Feld kann frei gelassen werden. Berechnung erfolgt automatisch</t>
  </si>
  <si>
    <t xml:space="preserve">Prozentual Ist vs Soll </t>
  </si>
  <si>
    <t>Hier werden alle Fzg. markiert, die nicht gereinigt wurden und daher keinen Eintrag in den Feldern Standort_Fahrzeugreinigung und Reinigungsdatum haben, mit einem Code versehen. Wird kein Grund (Codierung 1-7) genannt, müssen die nicht gereinigten Fzg. dennoch hier angeführt werden und mit Code 8 codiert werden.</t>
  </si>
  <si>
    <t>Bei Codierung 7 hier den Grund als Freitext eintragen</t>
  </si>
  <si>
    <t>Fahrzeug nicht im Fahrgastbetrieb in Tagen</t>
  </si>
  <si>
    <t>gilt nur für Automaten im Zug</t>
  </si>
  <si>
    <r>
      <t xml:space="preserve">Dropdownliste; </t>
    </r>
    <r>
      <rPr>
        <b/>
        <sz val="11"/>
        <color rgb="FFC00000"/>
        <rFont val="Calibri"/>
        <family val="2"/>
        <scheme val="minor"/>
      </rPr>
      <t>nur für das Netz der S-Bahn München zu liefern</t>
    </r>
  </si>
  <si>
    <r>
      <t xml:space="preserve">als Industriezeit mit 3 Nachkommastellen anzugeben; </t>
    </r>
    <r>
      <rPr>
        <b/>
        <sz val="11"/>
        <color rgb="FFC00000"/>
        <rFont val="Calibri"/>
        <family val="2"/>
        <scheme val="minor"/>
      </rPr>
      <t>nur für das Netz der S-Bahn München zu liefern</t>
    </r>
  </si>
  <si>
    <r>
      <t xml:space="preserve">siehe Gründe für Nichtpönalisierung unten; </t>
    </r>
    <r>
      <rPr>
        <b/>
        <sz val="11"/>
        <color rgb="FFC00000"/>
        <rFont val="Calibri"/>
        <family val="2"/>
        <scheme val="minor"/>
      </rPr>
      <t>nur für das Netz der S-Bahn München zu liefern</t>
    </r>
  </si>
  <si>
    <t>nur für das Netz der S-Bahn München zu liefern</t>
  </si>
  <si>
    <r>
      <t xml:space="preserve">Gründe für Nichtpönalisierung </t>
    </r>
    <r>
      <rPr>
        <b/>
        <sz val="11"/>
        <color rgb="FFC00000"/>
        <rFont val="Calibri"/>
        <family val="2"/>
        <scheme val="minor"/>
      </rPr>
      <t>(nur für das Netz der S-Bahn München)</t>
    </r>
    <r>
      <rPr>
        <b/>
        <sz val="11"/>
        <color theme="1"/>
        <rFont val="Calibri"/>
        <family val="2"/>
        <scheme val="minor"/>
      </rPr>
      <t>:</t>
    </r>
  </si>
  <si>
    <t xml:space="preserve">Dropdownliste; Hinweis: Dieses Feld soll im Falle einer App wie folgt gefüllt werden: „App_Name der  App“, Beispiel: App_München-Navigator </t>
  </si>
  <si>
    <r>
      <t xml:space="preserve">Gründe für Nichtpönalisierung </t>
    </r>
    <r>
      <rPr>
        <b/>
        <sz val="11"/>
        <color rgb="FFC00000"/>
        <rFont val="Calibri"/>
        <family val="2"/>
        <scheme val="minor"/>
      </rPr>
      <t>(nur für das Netz der S-Bahn München</t>
    </r>
    <r>
      <rPr>
        <b/>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</si>
</sst>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_-* #,##0.00\ _€_-;\-* #,##0.00\ _€_-;_-* &quot;-&quot;??\ _€_-;_-@_-"/>
    <numFmt numFmtId="165" formatCode="_-* #,##0.00\ _D_M_-;\-* #,##0.00\ _D_M_-;_-* &quot;-&quot;??\ _D_M_-;_-@_-"/>
    <numFmt numFmtId="166" formatCode="0.000"/>
    <numFmt numFmtId="167" formatCode="0.00000"/>
    <numFmt numFmtId="168" formatCode="[$-F400]h:mm:ss\ AM/PM"/>
    <numFmt numFmtId="169" formatCode="_([$€]* #,##0.00_);_([$€]* \(#,##0.00\);_([$€]* &quot;-&quot;??_);_(@_)"/>
    <numFmt numFmtId="170" formatCode="[$-407]mmmm\ yyyy;@"/>
    <numFmt numFmtId="171" formatCode="#,##0.000"/>
    <numFmt numFmtId="172" formatCode="h:mm;@"/>
  </numFmts>
  <fonts count="6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8"/>
      <color theme="3"/>
      <name val="Calibri Light"/>
      <family val="2"/>
      <scheme val="maj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9"/>
      <name val="Arial"/>
      <family val="2"/>
    </font>
    <font>
      <sz val="11"/>
      <color indexed="8"/>
      <name val="DB Office"/>
      <family val="2"/>
    </font>
    <font>
      <sz val="11"/>
      <color indexed="9"/>
      <name val="DB Office"/>
      <family val="2"/>
    </font>
    <font>
      <sz val="10"/>
      <name val="Arial"/>
      <family val="2"/>
    </font>
    <font>
      <sz val="10"/>
      <color indexed="8"/>
      <name val="Arial"/>
      <family val="2"/>
    </font>
    <font>
      <sz val="11"/>
      <color theme="1"/>
      <name val="DB Office"/>
      <family val="2"/>
    </font>
    <font>
      <sz val="10"/>
      <name val="MS Sans Serif"/>
      <family val="2"/>
    </font>
    <font>
      <sz val="10"/>
      <color theme="1"/>
      <name val="Calibri"/>
      <family val="2"/>
      <scheme val="minor"/>
    </font>
    <font>
      <sz val="9"/>
      <name val="Arial"/>
      <family val="2"/>
    </font>
    <font>
      <sz val="10"/>
      <color theme="1"/>
      <name val="Arial"/>
      <family val="2"/>
    </font>
    <font>
      <sz val="11"/>
      <name val="Calibri"/>
      <family val="2"/>
      <scheme val="minor"/>
    </font>
    <font>
      <i/>
      <sz val="11"/>
      <color theme="1"/>
      <name val="Calibri"/>
      <family val="2"/>
      <scheme val="minor"/>
    </font>
    <font>
      <i/>
      <u/>
      <sz val="11"/>
      <color theme="1"/>
      <name val="Calibri"/>
      <family val="2"/>
      <scheme val="minor"/>
    </font>
    <font>
      <i/>
      <u/>
      <sz val="11"/>
      <color rgb="FF000000"/>
      <name val="Calibri"/>
      <family val="2"/>
      <scheme val="minor"/>
    </font>
    <font>
      <sz val="11"/>
      <color rgb="FF000000"/>
      <name val="Calibri"/>
      <family val="2"/>
      <scheme val="minor"/>
    </font>
    <font>
      <i/>
      <sz val="11"/>
      <color rgb="FF000000"/>
      <name val="Calibri"/>
      <family val="2"/>
      <scheme val="minor"/>
    </font>
    <font>
      <i/>
      <u/>
      <sz val="11"/>
      <name val="Calibri"/>
      <family val="2"/>
      <scheme val="minor"/>
    </font>
    <font>
      <i/>
      <sz val="11"/>
      <name val="Calibri"/>
      <family val="2"/>
      <scheme val="minor"/>
    </font>
    <font>
      <strike/>
      <sz val="11"/>
      <color theme="1"/>
      <name val="Calibri"/>
      <family val="2"/>
      <scheme val="minor"/>
    </font>
    <font>
      <b/>
      <i/>
      <sz val="11"/>
      <color theme="1"/>
      <name val="Calibri"/>
      <family val="2"/>
      <scheme val="minor"/>
    </font>
    <font>
      <b/>
      <sz val="10"/>
      <color theme="0"/>
      <name val="Calibri"/>
      <family val="2"/>
      <scheme val="minor"/>
    </font>
    <font>
      <u/>
      <sz val="11"/>
      <color theme="1"/>
      <name val="Calibri"/>
      <family val="2"/>
      <scheme val="minor"/>
    </font>
    <font>
      <u/>
      <sz val="11"/>
      <color theme="10"/>
      <name val="Calibri"/>
      <family val="2"/>
      <scheme val="minor"/>
    </font>
    <font>
      <sz val="11"/>
      <name val="Calibri"/>
      <family val="2"/>
    </font>
    <font>
      <sz val="10"/>
      <color rgb="FF1F497D"/>
      <name val="Arial"/>
      <family val="2"/>
    </font>
    <font>
      <b/>
      <sz val="10"/>
      <color theme="1"/>
      <name val="Arial"/>
      <family val="2"/>
    </font>
    <font>
      <u/>
      <sz val="11"/>
      <name val="Calibri"/>
      <family val="2"/>
      <scheme val="minor"/>
    </font>
    <font>
      <u/>
      <sz val="11"/>
      <color rgb="FF0070C0"/>
      <name val="Calibri"/>
      <family val="2"/>
      <scheme val="minor"/>
    </font>
    <font>
      <b/>
      <sz val="11"/>
      <name val="Calibri"/>
      <family val="2"/>
      <scheme val="minor"/>
    </font>
    <font>
      <b/>
      <sz val="11"/>
      <color rgb="FFFF0000"/>
      <name val="Calibri"/>
      <family val="2"/>
      <scheme val="minor"/>
    </font>
    <font>
      <b/>
      <sz val="11"/>
      <color rgb="FFC00000"/>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57"/>
      </patternFill>
    </fill>
    <fill>
      <patternFill patternType="solid">
        <fgColor indexed="26"/>
      </patternFill>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D5D3D1"/>
      </left>
      <right style="thin">
        <color rgb="FFD5D3D1"/>
      </right>
      <top style="thin">
        <color rgb="FFD5D3D1"/>
      </top>
      <bottom style="thin">
        <color rgb="FFD5D3D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theme="4" tint="0.39997558519241921"/>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s>
  <cellStyleXfs count="2460">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xf numFmtId="165" fontId="17" fillId="0" borderId="0" applyFont="0" applyFill="0" applyBorder="0" applyAlignment="0" applyProtection="0"/>
    <xf numFmtId="0" fontId="1" fillId="8" borderId="8"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 fillId="0" borderId="0"/>
    <xf numFmtId="0" fontId="17" fillId="0" borderId="0"/>
    <xf numFmtId="0" fontId="17" fillId="0" borderId="0"/>
    <xf numFmtId="0" fontId="17" fillId="0" borderId="0"/>
    <xf numFmtId="0" fontId="18" fillId="0" borderId="0" applyNumberFormat="0" applyFill="0" applyBorder="0" applyAlignment="0" applyProtection="0"/>
    <xf numFmtId="0" fontId="19" fillId="0" borderId="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36" borderId="0" applyNumberFormat="0" applyBorder="0" applyAlignment="0" applyProtection="0"/>
    <xf numFmtId="0" fontId="20" fillId="33"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33"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1" fillId="49" borderId="0" applyNumberFormat="0" applyBorder="0" applyAlignment="0" applyProtection="0"/>
    <xf numFmtId="0" fontId="16" fillId="9" borderId="0" applyNumberFormat="0" applyBorder="0" applyAlignment="0" applyProtection="0"/>
    <xf numFmtId="0" fontId="21" fillId="50" borderId="0" applyNumberFormat="0" applyBorder="0" applyAlignment="0" applyProtection="0"/>
    <xf numFmtId="0" fontId="16" fillId="13" borderId="0" applyNumberFormat="0" applyBorder="0" applyAlignment="0" applyProtection="0"/>
    <xf numFmtId="0" fontId="21" fillId="34" borderId="0" applyNumberFormat="0" applyBorder="0" applyAlignment="0" applyProtection="0"/>
    <xf numFmtId="0" fontId="16" fillId="17" borderId="0" applyNumberFormat="0" applyBorder="0" applyAlignment="0" applyProtection="0"/>
    <xf numFmtId="0" fontId="21" fillId="46" borderId="0" applyNumberFormat="0" applyBorder="0" applyAlignment="0" applyProtection="0"/>
    <xf numFmtId="0" fontId="16" fillId="21" borderId="0" applyNumberFormat="0" applyBorder="0" applyAlignment="0" applyProtection="0"/>
    <xf numFmtId="0" fontId="21" fillId="47" borderId="0" applyNumberFormat="0" applyBorder="0" applyAlignment="0" applyProtection="0"/>
    <xf numFmtId="0" fontId="16" fillId="25" borderId="0" applyNumberFormat="0" applyBorder="0" applyAlignment="0" applyProtection="0"/>
    <xf numFmtId="0" fontId="21" fillId="51" borderId="0" applyNumberFormat="0" applyBorder="0" applyAlignment="0" applyProtection="0"/>
    <xf numFmtId="0" fontId="16" fillId="29" borderId="0" applyNumberFormat="0" applyBorder="0" applyAlignment="0" applyProtection="0"/>
    <xf numFmtId="0" fontId="22" fillId="52" borderId="10" applyNumberFormat="0" applyAlignment="0" applyProtection="0"/>
    <xf numFmtId="0" fontId="9" fillId="6" borderId="5" applyNumberFormat="0" applyAlignment="0" applyProtection="0"/>
    <xf numFmtId="0" fontId="23" fillId="52" borderId="11" applyNumberFormat="0" applyAlignment="0" applyProtection="0"/>
    <xf numFmtId="0" fontId="10" fillId="6" borderId="4" applyNumberFormat="0" applyAlignment="0" applyProtection="0"/>
    <xf numFmtId="0" fontId="24" fillId="36" borderId="11" applyNumberFormat="0" applyAlignment="0" applyProtection="0"/>
    <xf numFmtId="0" fontId="8" fillId="5" borderId="4" applyNumberFormat="0" applyAlignment="0" applyProtection="0"/>
    <xf numFmtId="0" fontId="25" fillId="0" borderId="12" applyNumberFormat="0" applyFill="0" applyAlignment="0" applyProtection="0"/>
    <xf numFmtId="0" fontId="15" fillId="0" borderId="9" applyNumberFormat="0" applyFill="0" applyAlignment="0" applyProtection="0"/>
    <xf numFmtId="0" fontId="26" fillId="0" borderId="0" applyNumberFormat="0" applyFill="0" applyBorder="0" applyAlignment="0" applyProtection="0"/>
    <xf numFmtId="0" fontId="14" fillId="0" borderId="0" applyNumberFormat="0" applyFill="0" applyBorder="0" applyAlignment="0" applyProtection="0"/>
    <xf numFmtId="0" fontId="27" fillId="39" borderId="0" applyNumberFormat="0" applyBorder="0" applyAlignment="0" applyProtection="0"/>
    <xf numFmtId="0" fontId="5" fillId="2" borderId="0" applyNumberFormat="0" applyBorder="0" applyAlignment="0" applyProtection="0"/>
    <xf numFmtId="164" fontId="17" fillId="0" borderId="0" applyFont="0" applyFill="0" applyBorder="0" applyAlignment="0" applyProtection="0"/>
    <xf numFmtId="0" fontId="28" fillId="53" borderId="0" applyNumberFormat="0" applyBorder="0" applyAlignment="0" applyProtection="0"/>
    <xf numFmtId="0" fontId="7" fillId="4" borderId="0" applyNumberFormat="0" applyBorder="0" applyAlignment="0" applyProtection="0"/>
    <xf numFmtId="0" fontId="17" fillId="35" borderId="13" applyNumberFormat="0" applyFont="0" applyAlignment="0" applyProtection="0"/>
    <xf numFmtId="0" fontId="29" fillId="38" borderId="0" applyNumberFormat="0" applyBorder="0" applyAlignment="0" applyProtection="0"/>
    <xf numFmtId="0" fontId="6" fillId="3" borderId="0" applyNumberFormat="0" applyBorder="0" applyAlignment="0" applyProtection="0"/>
    <xf numFmtId="0" fontId="37" fillId="0" borderId="0">
      <alignment vertical="top"/>
    </xf>
    <xf numFmtId="0" fontId="1" fillId="0" borderId="0"/>
    <xf numFmtId="0" fontId="17" fillId="0" borderId="0"/>
    <xf numFmtId="0" fontId="30" fillId="0" borderId="0" applyNumberFormat="0" applyFill="0" applyBorder="0" applyAlignment="0" applyProtection="0"/>
    <xf numFmtId="0" fontId="31" fillId="0" borderId="14" applyNumberFormat="0" applyFill="0" applyAlignment="0" applyProtection="0"/>
    <xf numFmtId="0" fontId="2" fillId="0" borderId="1" applyNumberFormat="0" applyFill="0" applyAlignment="0" applyProtection="0"/>
    <xf numFmtId="0" fontId="32" fillId="0" borderId="15" applyNumberFormat="0" applyFill="0" applyAlignment="0" applyProtection="0"/>
    <xf numFmtId="0" fontId="3" fillId="0" borderId="2" applyNumberFormat="0" applyFill="0" applyAlignment="0" applyProtection="0"/>
    <xf numFmtId="0" fontId="33" fillId="0" borderId="16" applyNumberFormat="0" applyFill="0" applyAlignment="0" applyProtection="0"/>
    <xf numFmtId="0" fontId="4" fillId="0" borderId="3" applyNumberFormat="0" applyFill="0" applyAlignment="0" applyProtection="0"/>
    <xf numFmtId="0" fontId="33" fillId="0" borderId="0" applyNumberFormat="0" applyFill="0" applyBorder="0" applyAlignment="0" applyProtection="0"/>
    <xf numFmtId="0" fontId="4" fillId="0" borderId="0" applyNumberFormat="0" applyFill="0" applyBorder="0" applyAlignment="0" applyProtection="0"/>
    <xf numFmtId="0" fontId="34" fillId="0" borderId="17" applyNumberFormat="0" applyFill="0" applyAlignment="0" applyProtection="0"/>
    <xf numFmtId="0" fontId="11" fillId="0" borderId="6" applyNumberFormat="0" applyFill="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54" borderId="18" applyNumberFormat="0" applyAlignment="0" applyProtection="0"/>
    <xf numFmtId="0" fontId="12" fillId="7" borderId="7" applyNumberFormat="0" applyAlignment="0" applyProtection="0"/>
    <xf numFmtId="0" fontId="38" fillId="36" borderId="0" applyNumberFormat="0" applyBorder="0" applyAlignment="0" applyProtection="0"/>
    <xf numFmtId="0" fontId="38" fillId="51"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38" fillId="41"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42" borderId="0" applyNumberFormat="0" applyBorder="0" applyAlignment="0" applyProtection="0"/>
    <xf numFmtId="0" fontId="38" fillId="53" borderId="0" applyNumberFormat="0" applyBorder="0" applyAlignment="0" applyProtection="0"/>
    <xf numFmtId="0" fontId="38" fillId="52" borderId="0" applyNumberFormat="0" applyBorder="0" applyAlignment="0" applyProtection="0"/>
    <xf numFmtId="0" fontId="38" fillId="33" borderId="0" applyNumberFormat="0" applyBorder="0" applyAlignment="0" applyProtection="0"/>
    <xf numFmtId="0" fontId="38" fillId="51" borderId="0" applyNumberFormat="0" applyBorder="0" applyAlignment="0" applyProtection="0"/>
    <xf numFmtId="0" fontId="39" fillId="47" borderId="0" applyNumberFormat="0" applyBorder="0" applyAlignment="0" applyProtection="0"/>
    <xf numFmtId="0" fontId="39" fillId="42"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39" fillId="47" borderId="0" applyNumberFormat="0" applyBorder="0" applyAlignment="0" applyProtection="0"/>
    <xf numFmtId="0" fontId="39" fillId="51" borderId="0" applyNumberFormat="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0" fillId="0" borderId="0"/>
    <xf numFmtId="164" fontId="17" fillId="0" borderId="0" applyFont="0" applyFill="0" applyBorder="0" applyAlignment="0" applyProtection="0"/>
    <xf numFmtId="0" fontId="41" fillId="0" borderId="0"/>
    <xf numFmtId="0" fontId="42" fillId="0" borderId="0"/>
    <xf numFmtId="0" fontId="43" fillId="0" borderId="0"/>
    <xf numFmtId="0" fontId="43" fillId="0" borderId="0"/>
    <xf numFmtId="0" fontId="1" fillId="0" borderId="0"/>
    <xf numFmtId="0" fontId="17" fillId="0" borderId="0"/>
    <xf numFmtId="169" fontId="17" fillId="0" borderId="0" applyFont="0" applyFill="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7" fillId="0" borderId="0"/>
    <xf numFmtId="0" fontId="1" fillId="0" borderId="0"/>
    <xf numFmtId="0" fontId="4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169" fontId="40"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44"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2" fillId="0" borderId="0"/>
    <xf numFmtId="9" fontId="17" fillId="0" borderId="0" applyFont="0" applyFill="0" applyBorder="0" applyAlignment="0" applyProtection="0"/>
    <xf numFmtId="0" fontId="1" fillId="0" borderId="0"/>
    <xf numFmtId="0" fontId="1" fillId="8" borderId="8" applyNumberFormat="0" applyFont="0" applyAlignment="0" applyProtection="0"/>
    <xf numFmtId="0" fontId="17"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7"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2"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4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7"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2"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37"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40" fillId="0" borderId="0" applyNumberFormat="0" applyFont="0" applyFill="0" applyBorder="0" applyAlignment="0" applyProtection="0"/>
    <xf numFmtId="0" fontId="17" fillId="0" borderId="0" applyNumberFormat="0" applyFont="0" applyFill="0" applyBorder="0" applyAlignment="0" applyProtection="0"/>
    <xf numFmtId="0" fontId="46" fillId="0" borderId="0"/>
    <xf numFmtId="44"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40"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40" fillId="0" borderId="0" applyFont="0" applyFill="0" applyBorder="0" applyAlignment="0" applyProtection="0"/>
    <xf numFmtId="0" fontId="17" fillId="35" borderId="13" applyNumberFormat="0" applyFont="0" applyAlignment="0" applyProtection="0"/>
    <xf numFmtId="0" fontId="17" fillId="35" borderId="13" applyNumberFormat="0" applyFont="0" applyAlignment="0" applyProtection="0"/>
    <xf numFmtId="0" fontId="17" fillId="35" borderId="13" applyNumberFormat="0" applyFont="0" applyAlignment="0" applyProtection="0"/>
    <xf numFmtId="0" fontId="40" fillId="35" borderId="13" applyNumberFormat="0" applyFont="0" applyAlignment="0" applyProtection="0"/>
    <xf numFmtId="44" fontId="17" fillId="0" borderId="0" applyFont="0" applyFill="0" applyBorder="0" applyAlignment="0" applyProtection="0"/>
    <xf numFmtId="44" fontId="17" fillId="0" borderId="0" applyFont="0" applyFill="0" applyBorder="0" applyAlignment="0" applyProtection="0"/>
    <xf numFmtId="170" fontId="20" fillId="37" borderId="0" applyNumberFormat="0" applyBorder="0" applyAlignment="0" applyProtection="0"/>
    <xf numFmtId="170" fontId="20" fillId="38" borderId="0" applyNumberFormat="0" applyBorder="0" applyAlignment="0" applyProtection="0"/>
    <xf numFmtId="170" fontId="20" fillId="39" borderId="0" applyNumberFormat="0" applyBorder="0" applyAlignment="0" applyProtection="0"/>
    <xf numFmtId="170" fontId="20" fillId="40" borderId="0" applyNumberFormat="0" applyBorder="0" applyAlignment="0" applyProtection="0"/>
    <xf numFmtId="170" fontId="20" fillId="41" borderId="0" applyNumberFormat="0" applyBorder="0" applyAlignment="0" applyProtection="0"/>
    <xf numFmtId="170" fontId="20" fillId="36" borderId="0" applyNumberFormat="0" applyBorder="0" applyAlignment="0" applyProtection="0"/>
    <xf numFmtId="170" fontId="20" fillId="33" borderId="0" applyNumberFormat="0" applyBorder="0" applyAlignment="0" applyProtection="0"/>
    <xf numFmtId="170" fontId="20" fillId="42" borderId="0" applyNumberFormat="0" applyBorder="0" applyAlignment="0" applyProtection="0"/>
    <xf numFmtId="170" fontId="20" fillId="43" borderId="0" applyNumberFormat="0" applyBorder="0" applyAlignment="0" applyProtection="0"/>
    <xf numFmtId="170" fontId="20" fillId="40" borderId="0" applyNumberFormat="0" applyBorder="0" applyAlignment="0" applyProtection="0"/>
    <xf numFmtId="170" fontId="20" fillId="33" borderId="0" applyNumberFormat="0" applyBorder="0" applyAlignment="0" applyProtection="0"/>
    <xf numFmtId="170" fontId="20" fillId="44" borderId="0" applyNumberFormat="0" applyBorder="0" applyAlignment="0" applyProtection="0"/>
    <xf numFmtId="170" fontId="21" fillId="45" borderId="0" applyNumberFormat="0" applyBorder="0" applyAlignment="0" applyProtection="0"/>
    <xf numFmtId="170" fontId="21" fillId="42" borderId="0" applyNumberFormat="0" applyBorder="0" applyAlignment="0" applyProtection="0"/>
    <xf numFmtId="170" fontId="21" fillId="43" borderId="0" applyNumberFormat="0" applyBorder="0" applyAlignment="0" applyProtection="0"/>
    <xf numFmtId="170" fontId="21" fillId="46" borderId="0" applyNumberFormat="0" applyBorder="0" applyAlignment="0" applyProtection="0"/>
    <xf numFmtId="170" fontId="21" fillId="47" borderId="0" applyNumberFormat="0" applyBorder="0" applyAlignment="0" applyProtection="0"/>
    <xf numFmtId="170" fontId="21" fillId="48"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36" borderId="0" applyNumberFormat="0" applyBorder="0" applyAlignment="0" applyProtection="0"/>
    <xf numFmtId="0" fontId="20" fillId="33"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33"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1" fillId="34"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0" fontId="21" fillId="51" borderId="0" applyNumberFormat="0" applyBorder="0" applyAlignment="0" applyProtection="0"/>
    <xf numFmtId="0" fontId="22" fillId="52" borderId="10" applyNumberFormat="0" applyAlignment="0" applyProtection="0"/>
    <xf numFmtId="0" fontId="23" fillId="52" borderId="11" applyNumberFormat="0" applyAlignment="0" applyProtection="0"/>
    <xf numFmtId="0" fontId="24" fillId="36" borderId="11" applyNumberFormat="0" applyAlignment="0" applyProtection="0"/>
    <xf numFmtId="0" fontId="25" fillId="0" borderId="12" applyNumberFormat="0" applyFill="0" applyAlignment="0" applyProtection="0"/>
    <xf numFmtId="0" fontId="26" fillId="0" borderId="0" applyNumberFormat="0" applyFill="0" applyBorder="0" applyAlignment="0" applyProtection="0"/>
    <xf numFmtId="44" fontId="17" fillId="0" borderId="0" applyFont="0" applyFill="0" applyBorder="0" applyAlignment="0" applyProtection="0"/>
    <xf numFmtId="0" fontId="27" fillId="39" borderId="0" applyNumberFormat="0" applyBorder="0" applyAlignment="0" applyProtection="0"/>
    <xf numFmtId="0" fontId="28" fillId="53" borderId="0" applyNumberFormat="0" applyBorder="0" applyAlignment="0" applyProtection="0"/>
    <xf numFmtId="0" fontId="17" fillId="35" borderId="13" applyNumberFormat="0" applyFont="0" applyAlignment="0" applyProtection="0"/>
    <xf numFmtId="0" fontId="29" fillId="38"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1" fillId="0" borderId="14" applyNumberFormat="0" applyFill="0" applyAlignment="0" applyProtection="0"/>
    <xf numFmtId="0" fontId="32" fillId="0" borderId="15" applyNumberFormat="0" applyFill="0" applyAlignment="0" applyProtection="0"/>
    <xf numFmtId="0" fontId="33" fillId="0" borderId="16" applyNumberFormat="0" applyFill="0" applyAlignment="0" applyProtection="0"/>
    <xf numFmtId="0" fontId="33" fillId="0" borderId="0" applyNumberFormat="0" applyFill="0" applyBorder="0" applyAlignment="0" applyProtection="0"/>
    <xf numFmtId="0" fontId="30" fillId="0" borderId="0" applyNumberFormat="0" applyFill="0" applyBorder="0" applyAlignment="0" applyProtection="0"/>
    <xf numFmtId="0" fontId="34" fillId="0" borderId="17" applyNumberFormat="0" applyFill="0" applyAlignment="0" applyProtection="0"/>
    <xf numFmtId="0" fontId="35" fillId="0" borderId="0" applyNumberFormat="0" applyFill="0" applyBorder="0" applyAlignment="0" applyProtection="0"/>
    <xf numFmtId="0" fontId="36" fillId="54" borderId="18" applyNumberFormat="0" applyAlignment="0" applyProtection="0"/>
    <xf numFmtId="0" fontId="17" fillId="0" borderId="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0" borderId="0"/>
    <xf numFmtId="164" fontId="1" fillId="0" borderId="0" applyFont="0" applyFill="0" applyBorder="0" applyAlignment="0" applyProtection="0"/>
    <xf numFmtId="0" fontId="17" fillId="0" borderId="0"/>
    <xf numFmtId="164" fontId="17" fillId="0" borderId="0" applyFont="0" applyFill="0" applyBorder="0" applyAlignment="0" applyProtection="0"/>
    <xf numFmtId="164"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applyNumberFormat="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59" fillId="0" borderId="0" applyNumberFormat="0" applyFill="0" applyBorder="0" applyAlignment="0" applyProtection="0"/>
  </cellStyleXfs>
  <cellXfs count="525">
    <xf numFmtId="0" fontId="0" fillId="0" borderId="0" xfId="0"/>
    <xf numFmtId="0" fontId="0" fillId="0" borderId="0" xfId="0" applyFont="1" applyFill="1" applyBorder="1" applyAlignment="1">
      <alignment vertical="top"/>
    </xf>
    <xf numFmtId="0" fontId="47" fillId="0" borderId="0" xfId="0" applyFont="1" applyAlignment="1">
      <alignment horizontal="left" vertical="top"/>
    </xf>
    <xf numFmtId="0" fontId="48" fillId="0" borderId="0" xfId="0" applyFont="1" applyAlignment="1">
      <alignment vertical="top"/>
    </xf>
    <xf numFmtId="0" fontId="49" fillId="0" borderId="0" xfId="0" applyFont="1" applyFill="1" applyAlignment="1">
      <alignment horizontal="left" vertical="center" indent="2"/>
    </xf>
    <xf numFmtId="0" fontId="55" fillId="0" borderId="0" xfId="0" applyFont="1" applyFill="1" applyBorder="1" applyAlignment="1">
      <alignment horizontal="left" vertical="top"/>
    </xf>
    <xf numFmtId="0" fontId="56" fillId="0" borderId="0" xfId="0" applyFont="1" applyBorder="1"/>
    <xf numFmtId="0" fontId="0" fillId="0" borderId="19" xfId="0" applyFont="1" applyFill="1" applyBorder="1" applyAlignment="1">
      <alignment vertical="top"/>
    </xf>
    <xf numFmtId="0" fontId="50" fillId="0" borderId="0" xfId="0" applyFont="1" applyBorder="1" applyAlignment="1">
      <alignment horizontal="left" vertical="center" indent="2"/>
    </xf>
    <xf numFmtId="0" fontId="51" fillId="0" borderId="0" xfId="0" applyFont="1" applyBorder="1" applyAlignment="1">
      <alignment horizontal="left" vertical="center" indent="2"/>
    </xf>
    <xf numFmtId="0" fontId="50" fillId="0" borderId="0" xfId="0" applyFont="1" applyBorder="1" applyAlignment="1">
      <alignment vertical="center"/>
    </xf>
    <xf numFmtId="0" fontId="49" fillId="0" borderId="0" xfId="0" applyFont="1" applyBorder="1" applyAlignment="1">
      <alignment horizontal="left" vertical="center" indent="2"/>
    </xf>
    <xf numFmtId="0" fontId="13" fillId="0" borderId="0" xfId="0" applyFont="1" applyBorder="1" applyAlignment="1">
      <alignment horizontal="left" vertical="center" indent="2"/>
    </xf>
    <xf numFmtId="0" fontId="49" fillId="0" borderId="0" xfId="0" applyFont="1" applyFill="1" applyBorder="1" applyAlignment="1">
      <alignment horizontal="left" vertical="center" indent="2"/>
    </xf>
    <xf numFmtId="0" fontId="48" fillId="0" borderId="0" xfId="0" applyFont="1" applyFill="1" applyBorder="1"/>
    <xf numFmtId="0" fontId="48" fillId="0" borderId="0" xfId="0" applyFont="1" applyFill="1" applyBorder="1" applyAlignment="1">
      <alignment vertical="top"/>
    </xf>
    <xf numFmtId="0" fontId="48" fillId="0" borderId="0" xfId="0" applyFont="1" applyFill="1" applyBorder="1" applyAlignment="1">
      <alignment horizontal="center" vertical="top"/>
    </xf>
    <xf numFmtId="0" fontId="48" fillId="0" borderId="0" xfId="0" applyFont="1" applyFill="1" applyBorder="1" applyAlignment="1">
      <alignment horizontal="left" vertical="top"/>
    </xf>
    <xf numFmtId="0" fontId="48" fillId="0" borderId="0" xfId="0" applyFont="1" applyFill="1" applyBorder="1" applyAlignment="1">
      <alignment vertical="top" wrapText="1"/>
    </xf>
    <xf numFmtId="0" fontId="12" fillId="55" borderId="19" xfId="0" applyFont="1" applyFill="1" applyBorder="1" applyAlignment="1" applyProtection="1">
      <alignment horizontal="left" vertical="center"/>
      <protection locked="0"/>
    </xf>
    <xf numFmtId="0" fontId="12" fillId="55" borderId="19"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0" borderId="0" xfId="0" applyFont="1" applyAlignment="1">
      <alignment vertical="center"/>
    </xf>
    <xf numFmtId="0" fontId="0" fillId="0" borderId="19" xfId="0" applyFont="1" applyBorder="1" applyAlignment="1">
      <alignment horizontal="left" vertical="top"/>
    </xf>
    <xf numFmtId="0" fontId="0" fillId="0" borderId="19" xfId="0" applyFont="1" applyBorder="1" applyAlignment="1">
      <alignment horizontal="center" vertical="top"/>
    </xf>
    <xf numFmtId="0" fontId="0" fillId="0" borderId="19" xfId="0" applyFont="1" applyBorder="1" applyAlignment="1">
      <alignment vertical="top" wrapText="1"/>
    </xf>
    <xf numFmtId="0" fontId="0" fillId="0" borderId="19" xfId="0" applyFont="1" applyBorder="1" applyAlignment="1">
      <alignment vertical="top"/>
    </xf>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Border="1" applyAlignment="1">
      <alignment vertical="top"/>
    </xf>
    <xf numFmtId="0" fontId="0" fillId="0" borderId="0" xfId="0" applyFont="1" applyBorder="1" applyAlignment="1">
      <alignment vertical="top" wrapText="1"/>
    </xf>
    <xf numFmtId="0" fontId="0" fillId="0" borderId="0" xfId="0" applyFont="1" applyBorder="1" applyAlignment="1">
      <alignment horizontal="left" vertical="top"/>
    </xf>
    <xf numFmtId="0" fontId="0" fillId="0" borderId="0" xfId="0" applyFont="1" applyAlignment="1">
      <alignment vertical="top" wrapText="1"/>
    </xf>
    <xf numFmtId="166" fontId="0" fillId="0" borderId="0" xfId="0" applyNumberFormat="1" applyFont="1" applyAlignment="1">
      <alignment horizontal="center" vertical="top"/>
    </xf>
    <xf numFmtId="0" fontId="0" fillId="0" borderId="0" xfId="0" applyNumberFormat="1" applyFont="1" applyAlignment="1">
      <alignment horizontal="center" vertical="top"/>
    </xf>
    <xf numFmtId="0" fontId="0" fillId="0" borderId="19" xfId="0" applyFont="1" applyFill="1" applyBorder="1" applyAlignment="1">
      <alignment horizontal="left" vertical="top"/>
    </xf>
    <xf numFmtId="0" fontId="0" fillId="0" borderId="19" xfId="0" applyFont="1" applyFill="1" applyBorder="1" applyAlignment="1">
      <alignment vertical="top" wrapText="1"/>
    </xf>
    <xf numFmtId="0" fontId="0" fillId="0" borderId="19" xfId="0" applyNumberFormat="1" applyFont="1" applyFill="1" applyBorder="1" applyAlignment="1">
      <alignment horizontal="left" vertical="top"/>
    </xf>
    <xf numFmtId="0" fontId="0" fillId="0" borderId="20" xfId="0" applyNumberFormat="1" applyFont="1" applyFill="1" applyBorder="1" applyAlignment="1">
      <alignment horizontal="left" vertical="top"/>
    </xf>
    <xf numFmtId="0" fontId="0" fillId="0" borderId="0" xfId="0" applyFont="1" applyFill="1" applyBorder="1" applyAlignment="1">
      <alignment vertical="top" wrapText="1"/>
    </xf>
    <xf numFmtId="0" fontId="0" fillId="0" borderId="0" xfId="0" applyFont="1" applyFill="1" applyBorder="1" applyAlignment="1">
      <alignment horizontal="center" vertical="top"/>
    </xf>
    <xf numFmtId="0" fontId="0" fillId="0" borderId="0" xfId="0" applyNumberFormat="1" applyFont="1" applyFill="1" applyBorder="1" applyAlignment="1">
      <alignment horizontal="right" vertical="top"/>
    </xf>
    <xf numFmtId="0" fontId="0" fillId="0" borderId="0" xfId="0" applyFont="1" applyFill="1" applyBorder="1" applyAlignment="1">
      <alignment horizontal="left" vertical="top"/>
    </xf>
    <xf numFmtId="0" fontId="0" fillId="0" borderId="0" xfId="0" applyFont="1" applyFill="1" applyBorder="1"/>
    <xf numFmtId="0" fontId="0" fillId="0" borderId="0" xfId="0" applyNumberFormat="1" applyFont="1" applyBorder="1" applyAlignment="1">
      <alignment horizontal="right" vertical="top"/>
    </xf>
    <xf numFmtId="0" fontId="0" fillId="0" borderId="0" xfId="0" applyFont="1" applyBorder="1" applyAlignment="1">
      <alignment horizontal="left" vertical="center" indent="2"/>
    </xf>
    <xf numFmtId="0" fontId="0" fillId="0" borderId="0" xfId="0" applyNumberFormat="1" applyFont="1" applyBorder="1"/>
    <xf numFmtId="14" fontId="0" fillId="0" borderId="19" xfId="0" applyNumberFormat="1" applyFont="1" applyBorder="1" applyAlignment="1">
      <alignment vertical="top"/>
    </xf>
    <xf numFmtId="166" fontId="0" fillId="0" borderId="0" xfId="0" applyNumberFormat="1" applyFont="1" applyAlignment="1">
      <alignment vertical="top"/>
    </xf>
    <xf numFmtId="0" fontId="0" fillId="0" borderId="0" xfId="0" applyNumberFormat="1" applyFont="1" applyAlignment="1">
      <alignment vertical="top"/>
    </xf>
    <xf numFmtId="2" fontId="0" fillId="0" borderId="19" xfId="0" applyNumberFormat="1" applyFont="1" applyBorder="1" applyAlignment="1">
      <alignment horizontal="center" vertical="top"/>
    </xf>
    <xf numFmtId="0" fontId="0" fillId="0" borderId="19" xfId="0" applyNumberFormat="1" applyFont="1" applyBorder="1" applyAlignment="1">
      <alignment horizontal="left" vertical="top"/>
    </xf>
    <xf numFmtId="2" fontId="0" fillId="0" borderId="19" xfId="0" applyNumberFormat="1" applyFont="1" applyBorder="1" applyAlignment="1">
      <alignment vertical="top"/>
    </xf>
    <xf numFmtId="167" fontId="0" fillId="0" borderId="0" xfId="0" applyNumberFormat="1" applyFont="1" applyAlignment="1">
      <alignment horizontal="center" vertical="top"/>
    </xf>
    <xf numFmtId="0" fontId="0" fillId="0" borderId="0" xfId="0" applyFont="1" applyFill="1" applyBorder="1" applyAlignment="1">
      <alignment horizontal="left" vertical="center" indent="2"/>
    </xf>
    <xf numFmtId="0" fontId="0" fillId="0" borderId="0" xfId="0" applyFont="1" applyAlignment="1">
      <alignment horizontal="left" vertical="top" wrapText="1"/>
    </xf>
    <xf numFmtId="0" fontId="0" fillId="0" borderId="0" xfId="0" applyFont="1" applyFill="1" applyAlignment="1">
      <alignment vertical="top"/>
    </xf>
    <xf numFmtId="0" fontId="0" fillId="0" borderId="0" xfId="0" applyFont="1" applyFill="1" applyAlignment="1">
      <alignment horizontal="left" vertical="top"/>
    </xf>
    <xf numFmtId="0" fontId="0" fillId="0" borderId="0" xfId="0" applyFont="1" applyFill="1" applyAlignment="1">
      <alignment vertical="top" wrapText="1"/>
    </xf>
    <xf numFmtId="0" fontId="0" fillId="0" borderId="0" xfId="0" applyFont="1" applyFill="1"/>
    <xf numFmtId="0" fontId="0" fillId="0" borderId="0" xfId="0" applyFont="1" applyFill="1" applyAlignment="1">
      <alignment horizontal="center"/>
    </xf>
    <xf numFmtId="0" fontId="0" fillId="0" borderId="0" xfId="0" applyFont="1" applyFill="1" applyBorder="1" applyAlignment="1">
      <alignment horizontal="center"/>
    </xf>
    <xf numFmtId="0" fontId="0" fillId="0" borderId="0" xfId="0" applyFont="1" applyFill="1" applyBorder="1" applyAlignment="1">
      <alignment horizontal="left" vertical="center" indent="5"/>
    </xf>
    <xf numFmtId="0" fontId="0" fillId="0" borderId="0" xfId="0" applyFont="1" applyFill="1" applyBorder="1" applyAlignment="1">
      <alignment horizontal="left" vertical="center" indent="8"/>
    </xf>
    <xf numFmtId="0" fontId="0" fillId="0" borderId="0" xfId="0" applyFont="1" applyFill="1" applyAlignment="1">
      <alignment horizontal="center" vertical="center"/>
    </xf>
    <xf numFmtId="14" fontId="47" fillId="0" borderId="19" xfId="143" applyNumberFormat="1" applyFont="1" applyFill="1" applyBorder="1" applyAlignment="1">
      <alignment horizontal="center" wrapText="1"/>
    </xf>
    <xf numFmtId="20" fontId="47" fillId="0" borderId="19" xfId="143" applyNumberFormat="1" applyFont="1" applyFill="1" applyBorder="1" applyAlignment="1">
      <alignment horizontal="center" wrapText="1"/>
    </xf>
    <xf numFmtId="0" fontId="47" fillId="0" borderId="0" xfId="2358" applyFont="1" applyFill="1" applyBorder="1" applyAlignment="1">
      <alignment horizontal="left" vertical="center" wrapText="1" indent="1"/>
    </xf>
    <xf numFmtId="0" fontId="0" fillId="0" borderId="0" xfId="0" applyFont="1" applyFill="1" applyAlignment="1">
      <alignment horizontal="left" vertical="center" indent="10"/>
    </xf>
    <xf numFmtId="0" fontId="15" fillId="0" borderId="0" xfId="0" applyFont="1" applyFill="1" applyBorder="1" applyAlignment="1">
      <alignment horizontal="left" vertical="center" indent="8"/>
    </xf>
    <xf numFmtId="0" fontId="52" fillId="0" borderId="0" xfId="0" applyFont="1" applyFill="1" applyBorder="1" applyAlignment="1">
      <alignment horizontal="center" vertical="top"/>
    </xf>
    <xf numFmtId="0" fontId="1" fillId="0" borderId="19" xfId="362" applyFill="1" applyBorder="1" applyAlignment="1">
      <alignment horizontal="left" vertical="top"/>
    </xf>
    <xf numFmtId="0" fontId="1" fillId="0" borderId="19" xfId="362" applyFill="1" applyBorder="1" applyAlignment="1">
      <alignment vertical="top"/>
    </xf>
    <xf numFmtId="0" fontId="12" fillId="55" borderId="19" xfId="0" applyFont="1" applyFill="1" applyBorder="1" applyAlignment="1" applyProtection="1">
      <alignment horizontal="left" vertical="center"/>
      <protection locked="0"/>
    </xf>
    <xf numFmtId="0" fontId="1" fillId="0" borderId="19" xfId="378" applyFill="1" applyBorder="1" applyAlignment="1">
      <alignment horizontal="left" vertical="top"/>
    </xf>
    <xf numFmtId="0" fontId="1" fillId="0" borderId="19" xfId="378" applyFill="1" applyBorder="1" applyAlignment="1">
      <alignment vertical="top"/>
    </xf>
    <xf numFmtId="0" fontId="1" fillId="0" borderId="19" xfId="378" applyFill="1" applyBorder="1" applyAlignment="1">
      <alignment horizontal="center" vertical="top"/>
    </xf>
    <xf numFmtId="0" fontId="0" fillId="0" borderId="19" xfId="378" applyFont="1" applyFill="1" applyBorder="1" applyAlignment="1">
      <alignment vertical="top"/>
    </xf>
    <xf numFmtId="0" fontId="1" fillId="0" borderId="19" xfId="377" applyFill="1" applyBorder="1" applyAlignment="1">
      <alignment horizontal="left" vertical="top"/>
    </xf>
    <xf numFmtId="0" fontId="1" fillId="0" borderId="19" xfId="377" applyFill="1" applyBorder="1" applyAlignment="1">
      <alignment vertical="top"/>
    </xf>
    <xf numFmtId="0" fontId="0" fillId="0" borderId="19" xfId="378" applyFont="1" applyFill="1" applyBorder="1" applyAlignment="1">
      <alignment vertical="top" wrapText="1"/>
    </xf>
    <xf numFmtId="0" fontId="12" fillId="55" borderId="19" xfId="0" applyFont="1" applyFill="1" applyBorder="1" applyAlignment="1" applyProtection="1">
      <alignment horizontal="left" vertical="center"/>
      <protection locked="0"/>
    </xf>
    <xf numFmtId="0" fontId="1" fillId="0" borderId="19" xfId="378" applyFont="1" applyFill="1" applyBorder="1" applyAlignment="1">
      <alignment vertical="top"/>
    </xf>
    <xf numFmtId="0" fontId="1" fillId="0" borderId="19" xfId="378" applyFill="1" applyBorder="1" applyAlignment="1">
      <alignment vertical="top" wrapText="1"/>
    </xf>
    <xf numFmtId="0" fontId="1" fillId="0" borderId="19" xfId="378" applyFill="1" applyBorder="1" applyAlignment="1">
      <alignment horizontal="left" vertical="top" wrapText="1"/>
    </xf>
    <xf numFmtId="0" fontId="1" fillId="0" borderId="19" xfId="378" applyFont="1" applyFill="1" applyBorder="1" applyAlignment="1">
      <alignment vertical="top" wrapText="1"/>
    </xf>
    <xf numFmtId="0" fontId="1" fillId="0" borderId="19" xfId="362" applyFill="1" applyBorder="1" applyAlignment="1">
      <alignment horizontal="center" vertical="top"/>
    </xf>
    <xf numFmtId="2" fontId="0" fillId="0" borderId="19" xfId="0" applyNumberFormat="1" applyFont="1" applyFill="1" applyBorder="1" applyAlignment="1">
      <alignment horizontal="center" vertical="top"/>
    </xf>
    <xf numFmtId="14" fontId="1" fillId="0" borderId="19" xfId="378" applyNumberFormat="1" applyFill="1" applyBorder="1" applyAlignment="1">
      <alignment vertical="top"/>
    </xf>
    <xf numFmtId="14" fontId="1" fillId="0" borderId="19" xfId="378" applyNumberFormat="1" applyFill="1" applyBorder="1" applyAlignment="1">
      <alignment horizontal="center" vertical="top"/>
    </xf>
    <xf numFmtId="0" fontId="0" fillId="0" borderId="19" xfId="377" applyFont="1" applyFill="1" applyBorder="1" applyAlignment="1">
      <alignment vertical="top"/>
    </xf>
    <xf numFmtId="0" fontId="0" fillId="0" borderId="19" xfId="377" applyFont="1" applyFill="1" applyBorder="1" applyAlignment="1">
      <alignment vertical="top" wrapText="1"/>
    </xf>
    <xf numFmtId="0" fontId="0" fillId="0" borderId="19" xfId="378" applyFont="1" applyFill="1" applyBorder="1" applyAlignment="1">
      <alignment horizontal="center" vertical="top"/>
    </xf>
    <xf numFmtId="0" fontId="51" fillId="0" borderId="19" xfId="0" applyFont="1" applyFill="1" applyBorder="1" applyAlignment="1">
      <alignment horizontal="center" vertical="top"/>
    </xf>
    <xf numFmtId="0" fontId="1" fillId="0" borderId="19" xfId="377" applyFill="1" applyBorder="1" applyAlignment="1">
      <alignment vertical="top" wrapText="1"/>
    </xf>
    <xf numFmtId="0" fontId="0" fillId="0" borderId="19" xfId="362" applyFont="1" applyFill="1" applyBorder="1" applyAlignment="1">
      <alignment vertical="top" wrapText="1"/>
    </xf>
    <xf numFmtId="168" fontId="1" fillId="0" borderId="19" xfId="378" applyNumberFormat="1" applyFill="1" applyBorder="1" applyAlignment="1">
      <alignment horizontal="center" vertical="top"/>
    </xf>
    <xf numFmtId="0" fontId="0" fillId="0" borderId="19" xfId="362" applyFont="1" applyFill="1" applyBorder="1" applyAlignment="1">
      <alignment vertical="top"/>
    </xf>
    <xf numFmtId="0" fontId="47" fillId="0" borderId="19" xfId="0" applyFont="1" applyFill="1" applyBorder="1" applyAlignment="1">
      <alignment horizontal="center" vertical="top"/>
    </xf>
    <xf numFmtId="0" fontId="0" fillId="0" borderId="19" xfId="362" applyFont="1" applyFill="1" applyBorder="1" applyAlignment="1">
      <alignment horizontal="center" vertical="top"/>
    </xf>
    <xf numFmtId="0" fontId="0" fillId="0" borderId="19" xfId="377" applyNumberFormat="1" applyFont="1" applyFill="1" applyBorder="1" applyAlignment="1">
      <alignment horizontal="left" vertical="top"/>
    </xf>
    <xf numFmtId="0" fontId="47" fillId="56" borderId="19" xfId="378" applyFont="1" applyFill="1" applyBorder="1" applyAlignment="1">
      <alignment vertical="top"/>
    </xf>
    <xf numFmtId="0" fontId="1" fillId="0" borderId="19" xfId="378" applyNumberFormat="1" applyFill="1" applyBorder="1" applyAlignment="1">
      <alignment vertical="top"/>
    </xf>
    <xf numFmtId="0" fontId="1" fillId="0" borderId="19" xfId="378" applyFont="1" applyFill="1" applyBorder="1" applyAlignment="1">
      <alignment horizontal="left" vertical="top"/>
    </xf>
    <xf numFmtId="0" fontId="1" fillId="0" borderId="19" xfId="378" applyFont="1" applyFill="1" applyBorder="1" applyAlignment="1">
      <alignment horizontal="center" vertical="top"/>
    </xf>
    <xf numFmtId="21" fontId="0" fillId="0" borderId="19" xfId="0" applyNumberFormat="1" applyFont="1" applyFill="1" applyBorder="1" applyAlignment="1">
      <alignment horizontal="center" vertical="top"/>
    </xf>
    <xf numFmtId="14" fontId="0" fillId="0" borderId="19" xfId="0" applyNumberFormat="1" applyFont="1" applyFill="1" applyBorder="1" applyAlignment="1">
      <alignment horizontal="center" vertical="top"/>
    </xf>
    <xf numFmtId="0" fontId="1" fillId="0" borderId="19" xfId="378" applyFill="1" applyBorder="1"/>
    <xf numFmtId="0" fontId="47" fillId="56" borderId="19" xfId="378" applyFont="1" applyFill="1" applyBorder="1" applyAlignment="1">
      <alignment vertical="top" wrapText="1"/>
    </xf>
    <xf numFmtId="0" fontId="0" fillId="0" borderId="0" xfId="0" applyFont="1" applyFill="1" applyBorder="1" applyAlignment="1">
      <alignment vertical="top"/>
    </xf>
    <xf numFmtId="0" fontId="0" fillId="0" borderId="19" xfId="0" applyFont="1" applyFill="1" applyBorder="1" applyAlignment="1">
      <alignment vertical="top"/>
    </xf>
    <xf numFmtId="0" fontId="49" fillId="0" borderId="0" xfId="0" applyFont="1" applyFill="1" applyBorder="1" applyAlignment="1">
      <alignment horizontal="left" vertical="center" indent="2"/>
    </xf>
    <xf numFmtId="0" fontId="48" fillId="0" borderId="0" xfId="0" applyFont="1" applyFill="1" applyBorder="1"/>
    <xf numFmtId="0" fontId="48" fillId="0" borderId="0" xfId="0" applyFont="1" applyFill="1" applyBorder="1" applyAlignment="1">
      <alignment vertical="top"/>
    </xf>
    <xf numFmtId="0" fontId="48" fillId="0" borderId="0" xfId="0" applyFont="1" applyFill="1" applyBorder="1" applyAlignment="1">
      <alignment horizontal="center" vertical="top"/>
    </xf>
    <xf numFmtId="0" fontId="48" fillId="0" borderId="0" xfId="0" applyFont="1" applyFill="1" applyBorder="1" applyAlignment="1">
      <alignment vertical="top" wrapText="1"/>
    </xf>
    <xf numFmtId="0" fontId="0" fillId="0" borderId="0" xfId="0" applyFont="1" applyAlignment="1">
      <alignment vertical="top"/>
    </xf>
    <xf numFmtId="0" fontId="0" fillId="0" borderId="0" xfId="0" applyFont="1" applyBorder="1" applyAlignment="1">
      <alignment vertical="top"/>
    </xf>
    <xf numFmtId="0" fontId="0" fillId="0" borderId="19" xfId="0" applyFont="1" applyFill="1" applyBorder="1" applyAlignment="1">
      <alignment horizontal="left" vertical="top"/>
    </xf>
    <xf numFmtId="0" fontId="0" fillId="0" borderId="19" xfId="0" applyFont="1" applyFill="1" applyBorder="1" applyAlignment="1">
      <alignment horizontal="center" vertical="top"/>
    </xf>
    <xf numFmtId="0" fontId="0" fillId="0" borderId="19" xfId="0" applyFont="1" applyFill="1" applyBorder="1" applyAlignment="1">
      <alignment vertical="top" wrapText="1"/>
    </xf>
    <xf numFmtId="0" fontId="0" fillId="0" borderId="0" xfId="0" applyFont="1" applyFill="1" applyBorder="1" applyAlignment="1">
      <alignment horizontal="center" vertical="top"/>
    </xf>
    <xf numFmtId="0" fontId="0" fillId="0" borderId="0" xfId="0" applyFont="1" applyFill="1" applyAlignment="1">
      <alignment vertical="top"/>
    </xf>
    <xf numFmtId="0" fontId="0" fillId="0" borderId="0" xfId="0" applyFont="1" applyFill="1" applyAlignment="1">
      <alignment horizontal="center" vertical="top"/>
    </xf>
    <xf numFmtId="0" fontId="1" fillId="0" borderId="19" xfId="362" applyFill="1" applyBorder="1" applyAlignment="1">
      <alignment vertical="top"/>
    </xf>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xf numFmtId="0" fontId="0" fillId="0" borderId="0" xfId="0" applyFont="1" applyFill="1" applyBorder="1" applyAlignment="1">
      <alignment vertical="top"/>
    </xf>
    <xf numFmtId="0" fontId="55" fillId="0" borderId="0" xfId="0" applyFont="1" applyFill="1" applyBorder="1" applyAlignment="1">
      <alignment horizontal="left" vertical="top"/>
    </xf>
    <xf numFmtId="0" fontId="56" fillId="0" borderId="0" xfId="0" applyFont="1" applyFill="1" applyBorder="1"/>
    <xf numFmtId="0" fontId="55" fillId="0" borderId="0" xfId="0" applyFont="1" applyFill="1" applyBorder="1" applyAlignment="1">
      <alignment vertical="top"/>
    </xf>
    <xf numFmtId="0" fontId="0" fillId="0" borderId="0" xfId="0" applyFont="1" applyBorder="1" applyAlignment="1">
      <alignment vertical="top"/>
    </xf>
    <xf numFmtId="0" fontId="0" fillId="0" borderId="0" xfId="0" applyFont="1" applyBorder="1" applyAlignment="1">
      <alignment horizontal="center" vertical="top"/>
    </xf>
    <xf numFmtId="0" fontId="0" fillId="0" borderId="0" xfId="0" applyFont="1" applyAlignment="1">
      <alignment vertical="top" wrapText="1"/>
    </xf>
    <xf numFmtId="166" fontId="0" fillId="0" borderId="0" xfId="0" applyNumberFormat="1" applyFont="1" applyAlignment="1">
      <alignment horizontal="center" vertical="top"/>
    </xf>
    <xf numFmtId="0" fontId="0" fillId="0" borderId="0" xfId="0" applyNumberFormat="1" applyFont="1" applyAlignment="1">
      <alignment horizontal="center" vertical="top"/>
    </xf>
    <xf numFmtId="0" fontId="0" fillId="0" borderId="0" xfId="0" applyFont="1" applyFill="1" applyBorder="1" applyAlignment="1">
      <alignment vertical="top" wrapText="1"/>
    </xf>
    <xf numFmtId="0" fontId="0" fillId="0" borderId="0" xfId="0" applyFont="1" applyFill="1" applyBorder="1" applyAlignment="1">
      <alignment horizontal="center" vertical="top"/>
    </xf>
    <xf numFmtId="0" fontId="0" fillId="0" borderId="0" xfId="0" applyFont="1" applyFill="1" applyBorder="1" applyAlignment="1">
      <alignment horizontal="left" vertical="top"/>
    </xf>
    <xf numFmtId="166" fontId="0" fillId="0" borderId="0" xfId="0" applyNumberFormat="1" applyFont="1" applyFill="1" applyBorder="1" applyAlignment="1">
      <alignment horizontal="center" vertical="top"/>
    </xf>
    <xf numFmtId="0" fontId="0" fillId="0" borderId="0" xfId="0" applyFont="1" applyFill="1" applyAlignment="1">
      <alignment vertical="top"/>
    </xf>
    <xf numFmtId="0" fontId="0" fillId="0" borderId="19" xfId="378" applyFont="1" applyFill="1" applyBorder="1" applyAlignment="1">
      <alignment horizontal="left" vertical="top"/>
    </xf>
    <xf numFmtId="0" fontId="0" fillId="0" borderId="0" xfId="0" applyFont="1" applyFill="1" applyBorder="1" applyAlignment="1">
      <alignment vertical="top"/>
    </xf>
    <xf numFmtId="0" fontId="0" fillId="0" borderId="19" xfId="0" applyFont="1" applyFill="1" applyBorder="1" applyAlignment="1">
      <alignment vertical="top"/>
    </xf>
    <xf numFmtId="0" fontId="0" fillId="0" borderId="0" xfId="0" applyFont="1" applyAlignment="1">
      <alignment horizontal="center" vertical="center"/>
    </xf>
    <xf numFmtId="0" fontId="0" fillId="0" borderId="0" xfId="0" applyFont="1" applyAlignment="1">
      <alignment vertical="center"/>
    </xf>
    <xf numFmtId="0" fontId="0" fillId="0" borderId="19" xfId="0" applyFont="1" applyBorder="1" applyAlignment="1">
      <alignment horizontal="center" vertical="top"/>
    </xf>
    <xf numFmtId="0" fontId="0" fillId="0" borderId="19" xfId="0" applyFont="1" applyBorder="1" applyAlignment="1">
      <alignment vertical="top" wrapText="1"/>
    </xf>
    <xf numFmtId="0" fontId="0" fillId="0" borderId="19" xfId="0" applyFont="1" applyBorder="1" applyAlignment="1">
      <alignment vertical="top"/>
    </xf>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Alignment="1">
      <alignment vertical="top" wrapText="1"/>
    </xf>
    <xf numFmtId="0" fontId="0" fillId="0" borderId="19" xfId="0" applyFont="1" applyFill="1" applyBorder="1" applyAlignment="1">
      <alignment horizontal="center" vertical="top"/>
    </xf>
    <xf numFmtId="0" fontId="0" fillId="0" borderId="0" xfId="0" applyFont="1" applyFill="1" applyAlignment="1">
      <alignment vertical="top"/>
    </xf>
    <xf numFmtId="0" fontId="0" fillId="0" borderId="0" xfId="0" applyFont="1" applyFill="1" applyAlignment="1">
      <alignment horizontal="left" vertical="top"/>
    </xf>
    <xf numFmtId="0" fontId="0" fillId="0" borderId="0" xfId="0" applyFont="1" applyFill="1" applyAlignment="1">
      <alignment vertical="top" wrapText="1"/>
    </xf>
    <xf numFmtId="0" fontId="1" fillId="0" borderId="19" xfId="378" applyFill="1" applyBorder="1" applyAlignment="1">
      <alignment vertical="top"/>
    </xf>
    <xf numFmtId="0" fontId="1" fillId="0" borderId="19" xfId="378" applyFill="1" applyBorder="1" applyAlignment="1">
      <alignment horizontal="center" vertical="top"/>
    </xf>
    <xf numFmtId="0" fontId="0" fillId="0" borderId="19" xfId="378" applyFont="1" applyFill="1" applyBorder="1" applyAlignment="1">
      <alignment vertical="top"/>
    </xf>
    <xf numFmtId="0" fontId="1" fillId="0" borderId="19" xfId="377" applyFill="1" applyBorder="1" applyAlignment="1">
      <alignment horizontal="center" vertical="top"/>
    </xf>
    <xf numFmtId="0" fontId="0" fillId="0" borderId="19" xfId="378" applyFont="1" applyFill="1" applyBorder="1" applyAlignment="1">
      <alignment vertical="top" wrapText="1"/>
    </xf>
    <xf numFmtId="0" fontId="1" fillId="0" borderId="19" xfId="378" applyFill="1" applyBorder="1" applyAlignment="1">
      <alignment vertical="top" wrapText="1"/>
    </xf>
    <xf numFmtId="0" fontId="12" fillId="55" borderId="21" xfId="0" applyFont="1" applyFill="1" applyBorder="1" applyAlignment="1" applyProtection="1">
      <alignment horizontal="left" vertical="center"/>
      <protection locked="0"/>
    </xf>
    <xf numFmtId="0" fontId="12" fillId="55" borderId="19" xfId="0" applyFont="1" applyFill="1" applyBorder="1" applyAlignment="1" applyProtection="1">
      <alignment horizontal="left" vertical="center"/>
      <protection locked="0"/>
    </xf>
    <xf numFmtId="0" fontId="0" fillId="0" borderId="19" xfId="0" applyFont="1" applyFill="1" applyBorder="1" applyAlignment="1">
      <alignment horizontal="left" vertical="top" wrapText="1"/>
    </xf>
    <xf numFmtId="0" fontId="57" fillId="55" borderId="19" xfId="0" applyFont="1" applyFill="1" applyBorder="1" applyAlignment="1" applyProtection="1">
      <alignment horizontal="left" vertical="center"/>
      <protection locked="0"/>
    </xf>
    <xf numFmtId="0" fontId="0" fillId="0" borderId="0" xfId="0" applyFont="1" applyFill="1" applyAlignment="1">
      <alignment horizontal="center" vertical="center" wrapText="1"/>
    </xf>
    <xf numFmtId="0" fontId="1" fillId="0" borderId="19" xfId="377" applyFont="1" applyFill="1" applyBorder="1" applyAlignment="1">
      <alignment vertical="top"/>
    </xf>
    <xf numFmtId="0" fontId="1" fillId="0" borderId="19" xfId="377" applyFont="1" applyFill="1" applyBorder="1" applyAlignment="1">
      <alignment horizontal="center" vertical="top"/>
    </xf>
    <xf numFmtId="0" fontId="57" fillId="55" borderId="21" xfId="0" applyFont="1" applyFill="1" applyBorder="1" applyAlignment="1" applyProtection="1">
      <alignment horizontal="left" vertical="center"/>
      <protection locked="0"/>
    </xf>
    <xf numFmtId="0" fontId="0" fillId="0" borderId="19" xfId="378" applyFont="1" applyFill="1" applyBorder="1" applyAlignment="1">
      <alignment horizontal="left" vertical="top" wrapText="1"/>
    </xf>
    <xf numFmtId="0" fontId="0" fillId="0" borderId="19" xfId="377" applyFont="1" applyFill="1" applyBorder="1" applyAlignment="1">
      <alignment horizontal="right" vertical="top"/>
    </xf>
    <xf numFmtId="0" fontId="0" fillId="0" borderId="19" xfId="377" applyFont="1" applyFill="1" applyBorder="1" applyAlignment="1">
      <alignment horizontal="center" vertical="top"/>
    </xf>
    <xf numFmtId="166" fontId="47" fillId="0" borderId="19" xfId="0" applyNumberFormat="1" applyFont="1" applyFill="1" applyBorder="1" applyAlignment="1">
      <alignment horizontal="center" vertical="top"/>
    </xf>
    <xf numFmtId="0" fontId="47" fillId="0" borderId="0" xfId="377" applyFont="1" applyFill="1" applyAlignment="1">
      <alignment vertical="top" wrapText="1"/>
    </xf>
    <xf numFmtId="0" fontId="47" fillId="0" borderId="19" xfId="0" applyFont="1" applyFill="1" applyBorder="1" applyAlignment="1">
      <alignment vertical="top" wrapText="1"/>
    </xf>
    <xf numFmtId="0" fontId="1" fillId="0" borderId="19" xfId="378" applyNumberFormat="1" applyFont="1" applyFill="1" applyBorder="1"/>
    <xf numFmtId="0" fontId="47" fillId="0" borderId="19" xfId="378" applyFont="1" applyFill="1" applyBorder="1" applyAlignment="1">
      <alignment vertical="top" wrapText="1"/>
    </xf>
    <xf numFmtId="0" fontId="0" fillId="0" borderId="19" xfId="377" applyFont="1" applyFill="1" applyBorder="1" applyAlignment="1">
      <alignment horizontal="left" vertical="top"/>
    </xf>
    <xf numFmtId="0" fontId="0" fillId="0" borderId="0" xfId="0" applyFont="1" applyFill="1" applyAlignment="1">
      <alignment vertical="top"/>
    </xf>
    <xf numFmtId="0" fontId="47" fillId="0" borderId="19" xfId="0" applyFont="1" applyBorder="1" applyAlignment="1">
      <alignment vertical="top" wrapText="1"/>
    </xf>
    <xf numFmtId="0" fontId="0" fillId="0" borderId="19" xfId="378" applyFont="1" applyFill="1" applyBorder="1" applyAlignment="1">
      <alignment vertical="top"/>
    </xf>
    <xf numFmtId="0" fontId="1" fillId="0" borderId="19" xfId="378" applyFont="1" applyFill="1" applyBorder="1" applyAlignment="1">
      <alignment vertical="top"/>
    </xf>
    <xf numFmtId="0" fontId="0" fillId="0" borderId="19" xfId="378" applyFont="1" applyFill="1" applyBorder="1" applyAlignment="1">
      <alignment horizontal="left" vertical="top"/>
    </xf>
    <xf numFmtId="0" fontId="47" fillId="56" borderId="19" xfId="378" applyFont="1" applyFill="1" applyBorder="1" applyAlignment="1">
      <alignment vertical="top"/>
    </xf>
    <xf numFmtId="0" fontId="47" fillId="0" borderId="19" xfId="0" applyFont="1" applyFill="1" applyBorder="1" applyAlignment="1">
      <alignment vertical="top"/>
    </xf>
    <xf numFmtId="0" fontId="0" fillId="0" borderId="19" xfId="0" applyFont="1" applyFill="1" applyBorder="1" applyAlignment="1">
      <alignment wrapText="1"/>
    </xf>
    <xf numFmtId="0" fontId="12" fillId="55" borderId="19" xfId="0" applyFont="1" applyFill="1" applyBorder="1" applyAlignment="1" applyProtection="1">
      <alignment horizontal="left" vertical="center" wrapText="1"/>
      <protection locked="0"/>
    </xf>
    <xf numFmtId="0" fontId="1" fillId="0" borderId="19" xfId="362" applyFill="1" applyBorder="1" applyAlignment="1">
      <alignment vertical="top" wrapText="1"/>
    </xf>
    <xf numFmtId="0" fontId="47" fillId="0" borderId="0" xfId="0" applyFont="1" applyFill="1" applyAlignment="1">
      <alignment vertical="top"/>
    </xf>
    <xf numFmtId="0" fontId="47" fillId="0" borderId="0" xfId="0" applyFont="1" applyAlignment="1">
      <alignment vertical="top"/>
    </xf>
    <xf numFmtId="0" fontId="47" fillId="0" borderId="19" xfId="362" applyFont="1" applyFill="1" applyBorder="1" applyAlignment="1">
      <alignment horizontal="left" vertical="top"/>
    </xf>
    <xf numFmtId="0" fontId="47" fillId="0" borderId="19" xfId="362" applyFont="1" applyFill="1" applyBorder="1" applyAlignment="1">
      <alignment vertical="top"/>
    </xf>
    <xf numFmtId="0" fontId="0" fillId="0" borderId="0" xfId="0" applyAlignment="1">
      <alignment wrapText="1"/>
    </xf>
    <xf numFmtId="0" fontId="47" fillId="0" borderId="19" xfId="0" applyFont="1" applyFill="1" applyBorder="1" applyAlignment="1">
      <alignment horizontal="left" vertical="top" wrapText="1"/>
    </xf>
    <xf numFmtId="0" fontId="47" fillId="0" borderId="19" xfId="378" applyFont="1" applyFill="1" applyBorder="1" applyAlignment="1">
      <alignment horizontal="center" vertical="top"/>
    </xf>
    <xf numFmtId="0" fontId="12" fillId="55" borderId="19" xfId="0" applyFont="1" applyFill="1" applyBorder="1" applyAlignment="1" applyProtection="1">
      <alignment horizontal="left" vertical="top" wrapText="1"/>
      <protection locked="0"/>
    </xf>
    <xf numFmtId="0" fontId="12" fillId="55" borderId="19" xfId="0" applyFont="1" applyFill="1" applyBorder="1" applyAlignment="1" applyProtection="1">
      <alignment vertical="top" wrapText="1"/>
      <protection locked="0"/>
    </xf>
    <xf numFmtId="0" fontId="1" fillId="0" borderId="19" xfId="378" applyFont="1" applyFill="1" applyBorder="1" applyAlignment="1">
      <alignment horizontal="left" vertical="top" wrapText="1"/>
    </xf>
    <xf numFmtId="0" fontId="51" fillId="0" borderId="19" xfId="0" applyFont="1" applyFill="1" applyBorder="1" applyAlignment="1">
      <alignment horizontal="left" vertical="top" wrapText="1"/>
    </xf>
    <xf numFmtId="0" fontId="0" fillId="0" borderId="0" xfId="0" applyFont="1" applyFill="1" applyAlignment="1">
      <alignment horizontal="left" vertical="top" wrapText="1"/>
    </xf>
    <xf numFmtId="0" fontId="0"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0" fontId="0" fillId="57" borderId="19" xfId="378" applyFont="1" applyFill="1" applyBorder="1" applyAlignment="1">
      <alignment vertical="top"/>
    </xf>
    <xf numFmtId="0" fontId="0" fillId="58" borderId="19" xfId="0" applyFont="1" applyFill="1" applyBorder="1" applyAlignment="1">
      <alignment vertical="top" wrapText="1"/>
    </xf>
    <xf numFmtId="0" fontId="51" fillId="0" borderId="19" xfId="0" applyFont="1" applyFill="1" applyBorder="1" applyAlignment="1">
      <alignment vertical="top" wrapText="1"/>
    </xf>
    <xf numFmtId="0" fontId="52" fillId="0" borderId="0" xfId="0" applyFont="1" applyFill="1" applyBorder="1" applyAlignment="1">
      <alignment vertical="top" wrapText="1"/>
    </xf>
    <xf numFmtId="14" fontId="0" fillId="57" borderId="19" xfId="378" applyNumberFormat="1" applyFont="1" applyFill="1" applyBorder="1" applyAlignment="1">
      <alignment vertical="top" wrapText="1"/>
    </xf>
    <xf numFmtId="0" fontId="47" fillId="57" borderId="19" xfId="0" applyFont="1" applyFill="1" applyBorder="1" applyAlignment="1">
      <alignment vertical="top" wrapText="1"/>
    </xf>
    <xf numFmtId="0" fontId="0" fillId="58" borderId="19" xfId="0" applyFont="1" applyFill="1" applyBorder="1" applyAlignment="1">
      <alignment horizontal="left" vertical="top"/>
    </xf>
    <xf numFmtId="0" fontId="47" fillId="59" borderId="19" xfId="0" applyFont="1" applyFill="1" applyBorder="1" applyAlignment="1">
      <alignment vertical="top" wrapText="1"/>
    </xf>
    <xf numFmtId="0" fontId="0" fillId="57" borderId="0" xfId="377" applyFont="1" applyFill="1" applyBorder="1" applyAlignment="1">
      <alignment vertical="top" wrapText="1"/>
    </xf>
    <xf numFmtId="14" fontId="0" fillId="57" borderId="19" xfId="378" applyNumberFormat="1" applyFont="1" applyFill="1" applyBorder="1" applyAlignment="1">
      <alignment horizontal="left" vertical="top" wrapText="1"/>
    </xf>
    <xf numFmtId="0" fontId="0" fillId="57" borderId="19" xfId="378" applyFont="1" applyFill="1" applyBorder="1" applyAlignment="1">
      <alignment horizontal="left" vertical="top" wrapText="1"/>
    </xf>
    <xf numFmtId="0" fontId="47" fillId="57" borderId="19" xfId="0" applyFont="1" applyFill="1" applyBorder="1" applyAlignment="1">
      <alignment horizontal="left" vertical="top" wrapText="1"/>
    </xf>
    <xf numFmtId="0" fontId="0" fillId="57" borderId="0" xfId="377" applyFont="1" applyFill="1" applyBorder="1" applyAlignment="1">
      <alignment horizontal="left" vertical="top" wrapText="1"/>
    </xf>
    <xf numFmtId="0" fontId="47" fillId="58" borderId="19" xfId="378" applyFont="1" applyFill="1" applyBorder="1" applyAlignment="1">
      <alignment horizontal="left" vertical="top"/>
    </xf>
    <xf numFmtId="0" fontId="0" fillId="0" borderId="0" xfId="0" applyFill="1"/>
    <xf numFmtId="0" fontId="0" fillId="58" borderId="19" xfId="378" applyFont="1" applyFill="1" applyBorder="1" applyAlignment="1">
      <alignment vertical="top"/>
    </xf>
    <xf numFmtId="0" fontId="1" fillId="58" borderId="19" xfId="378" applyFont="1" applyFill="1" applyBorder="1" applyAlignment="1">
      <alignment vertical="top"/>
    </xf>
    <xf numFmtId="166" fontId="1" fillId="0" borderId="19" xfId="378" applyNumberFormat="1" applyFill="1" applyBorder="1" applyAlignment="1">
      <alignment horizontal="center" vertical="top"/>
    </xf>
    <xf numFmtId="0" fontId="0" fillId="57" borderId="19" xfId="0" applyFont="1" applyFill="1" applyBorder="1" applyAlignment="1">
      <alignment vertical="top"/>
    </xf>
    <xf numFmtId="0" fontId="0" fillId="58" borderId="19" xfId="378" applyFont="1" applyFill="1" applyBorder="1" applyAlignment="1">
      <alignment horizontal="left" vertical="top"/>
    </xf>
    <xf numFmtId="0" fontId="47" fillId="58" borderId="19" xfId="0" applyFont="1" applyFill="1" applyBorder="1" applyAlignment="1">
      <alignment horizontal="left" vertical="top"/>
    </xf>
    <xf numFmtId="0" fontId="47" fillId="58" borderId="19" xfId="0" applyFont="1" applyFill="1" applyBorder="1" applyAlignment="1">
      <alignment horizontal="left" vertical="top" wrapText="1"/>
    </xf>
    <xf numFmtId="0" fontId="0" fillId="57" borderId="0" xfId="378" applyFont="1" applyFill="1" applyAlignment="1">
      <alignment vertical="top"/>
    </xf>
    <xf numFmtId="0" fontId="1" fillId="58" borderId="19" xfId="362" applyFill="1" applyBorder="1" applyAlignment="1">
      <alignment horizontal="left" vertical="top"/>
    </xf>
    <xf numFmtId="0" fontId="0" fillId="59" borderId="19" xfId="0" applyFont="1" applyFill="1" applyBorder="1" applyAlignment="1">
      <alignment vertical="top" wrapText="1"/>
    </xf>
    <xf numFmtId="0" fontId="1" fillId="0" borderId="19" xfId="377" applyFont="1" applyFill="1" applyBorder="1" applyAlignment="1">
      <alignment vertical="top" wrapText="1"/>
    </xf>
    <xf numFmtId="0" fontId="1" fillId="58" borderId="19" xfId="377" applyFill="1" applyBorder="1" applyAlignment="1">
      <alignment vertical="top"/>
    </xf>
    <xf numFmtId="0" fontId="1" fillId="58" borderId="19" xfId="378" applyFill="1" applyBorder="1" applyAlignment="1">
      <alignment horizontal="left" vertical="top"/>
    </xf>
    <xf numFmtId="0" fontId="1" fillId="58" borderId="19" xfId="377" applyFont="1" applyFill="1" applyBorder="1" applyAlignment="1">
      <alignment vertical="top"/>
    </xf>
    <xf numFmtId="0" fontId="0" fillId="57" borderId="19" xfId="0" applyFont="1" applyFill="1" applyBorder="1" applyAlignment="1">
      <alignment horizontal="left" vertical="top" wrapText="1"/>
    </xf>
    <xf numFmtId="0" fontId="0" fillId="58" borderId="19" xfId="0" applyFont="1" applyFill="1" applyBorder="1" applyAlignment="1">
      <alignment vertical="top"/>
    </xf>
    <xf numFmtId="0" fontId="47" fillId="58" borderId="19" xfId="378" applyFont="1" applyFill="1" applyBorder="1" applyAlignment="1">
      <alignment vertical="top"/>
    </xf>
    <xf numFmtId="0" fontId="0" fillId="57" borderId="19" xfId="0" applyFont="1" applyFill="1" applyBorder="1" applyAlignment="1">
      <alignment vertical="top" wrapText="1"/>
    </xf>
    <xf numFmtId="0" fontId="48" fillId="0" borderId="19" xfId="0" applyFont="1" applyFill="1" applyBorder="1" applyAlignment="1">
      <alignment vertical="top" wrapText="1"/>
    </xf>
    <xf numFmtId="0" fontId="48" fillId="0" borderId="19" xfId="0" applyFont="1" applyFill="1" applyBorder="1" applyAlignment="1">
      <alignment horizontal="center" vertical="top"/>
    </xf>
    <xf numFmtId="0" fontId="48" fillId="0" borderId="19" xfId="0" applyFont="1" applyFill="1" applyBorder="1" applyAlignment="1">
      <alignment vertical="top"/>
    </xf>
    <xf numFmtId="0" fontId="0" fillId="0" borderId="19" xfId="0" applyBorder="1"/>
    <xf numFmtId="0" fontId="0" fillId="0" borderId="19" xfId="0" applyBorder="1" applyAlignment="1">
      <alignment wrapText="1"/>
    </xf>
    <xf numFmtId="0" fontId="0" fillId="60" borderId="19" xfId="0" applyFill="1" applyBorder="1"/>
    <xf numFmtId="0" fontId="1" fillId="60" borderId="19" xfId="378" applyFill="1" applyBorder="1" applyAlignment="1">
      <alignment horizontal="left" vertical="top"/>
    </xf>
    <xf numFmtId="0" fontId="0" fillId="60" borderId="19" xfId="377" applyFont="1" applyFill="1" applyBorder="1" applyAlignment="1">
      <alignment horizontal="left" vertical="top"/>
    </xf>
    <xf numFmtId="0" fontId="0" fillId="60" borderId="19" xfId="378" applyFont="1" applyFill="1" applyBorder="1" applyAlignment="1">
      <alignment horizontal="left" vertical="top"/>
    </xf>
    <xf numFmtId="0" fontId="0" fillId="0" borderId="19" xfId="0" applyFont="1" applyFill="1" applyBorder="1"/>
    <xf numFmtId="0" fontId="0" fillId="0" borderId="19" xfId="0" applyFont="1" applyFill="1" applyBorder="1" applyAlignment="1">
      <alignment horizontal="center"/>
    </xf>
    <xf numFmtId="0" fontId="0" fillId="0" borderId="19" xfId="0" applyFont="1" applyBorder="1" applyAlignment="1">
      <alignment horizontal="left" vertical="top" wrapText="1"/>
    </xf>
    <xf numFmtId="0" fontId="48" fillId="0" borderId="19" xfId="0" applyFont="1" applyFill="1" applyBorder="1" applyAlignment="1">
      <alignment horizontal="center" vertical="top" wrapText="1"/>
    </xf>
    <xf numFmtId="0" fontId="0" fillId="0" borderId="19" xfId="0" applyFont="1" applyFill="1" applyBorder="1" applyAlignment="1">
      <alignment horizontal="center" vertical="top" wrapText="1"/>
    </xf>
    <xf numFmtId="0" fontId="0" fillId="0" borderId="19" xfId="0" applyNumberFormat="1" applyFont="1" applyFill="1" applyBorder="1" applyAlignment="1">
      <alignment horizontal="center" vertical="top" wrapText="1"/>
    </xf>
    <xf numFmtId="0" fontId="0" fillId="60" borderId="19" xfId="0" applyFont="1" applyFill="1" applyBorder="1" applyAlignment="1">
      <alignment horizontal="left" vertical="top"/>
    </xf>
    <xf numFmtId="0" fontId="1" fillId="60" borderId="19" xfId="378" applyFont="1" applyFill="1" applyBorder="1" applyAlignment="1">
      <alignment horizontal="left" vertical="top"/>
    </xf>
    <xf numFmtId="0" fontId="0" fillId="60" borderId="19" xfId="362" applyFont="1" applyFill="1" applyBorder="1" applyAlignment="1">
      <alignment vertical="top"/>
    </xf>
    <xf numFmtId="0" fontId="0" fillId="60" borderId="19" xfId="0" applyFont="1" applyFill="1" applyBorder="1"/>
    <xf numFmtId="0" fontId="0" fillId="60" borderId="19" xfId="0" applyFont="1" applyFill="1" applyBorder="1" applyAlignment="1">
      <alignment vertical="center"/>
    </xf>
    <xf numFmtId="0" fontId="0" fillId="0" borderId="19" xfId="0" applyFont="1" applyBorder="1" applyAlignment="1">
      <alignment horizontal="center" vertical="top" wrapText="1"/>
    </xf>
    <xf numFmtId="20" fontId="47" fillId="0" borderId="22" xfId="143" applyNumberFormat="1" applyFont="1" applyFill="1" applyBorder="1" applyAlignment="1">
      <alignment horizontal="center" wrapText="1"/>
    </xf>
    <xf numFmtId="14" fontId="0" fillId="0" borderId="19" xfId="378" applyNumberFormat="1" applyFont="1" applyFill="1" applyBorder="1" applyAlignment="1">
      <alignment vertical="top" wrapText="1"/>
    </xf>
    <xf numFmtId="0" fontId="47" fillId="58" borderId="19" xfId="378" applyFont="1" applyFill="1" applyBorder="1" applyAlignment="1">
      <alignment horizontal="left" vertical="top" wrapText="1"/>
    </xf>
    <xf numFmtId="14" fontId="1" fillId="0" borderId="19" xfId="378" applyNumberFormat="1" applyFill="1" applyBorder="1" applyAlignment="1">
      <alignment horizontal="center" vertical="top" wrapText="1"/>
    </xf>
    <xf numFmtId="0" fontId="1" fillId="0" borderId="19" xfId="378" applyFill="1" applyBorder="1" applyAlignment="1">
      <alignment horizontal="center" vertical="top" wrapText="1"/>
    </xf>
    <xf numFmtId="21" fontId="0" fillId="0" borderId="19" xfId="0" applyNumberFormat="1" applyFont="1" applyFill="1" applyBorder="1" applyAlignment="1">
      <alignment horizontal="center" vertical="top" wrapText="1"/>
    </xf>
    <xf numFmtId="0" fontId="0" fillId="58" borderId="19" xfId="378" applyFont="1" applyFill="1" applyBorder="1" applyAlignment="1">
      <alignment horizontal="left" vertical="top" wrapText="1"/>
    </xf>
    <xf numFmtId="0" fontId="0" fillId="58" borderId="19" xfId="0" applyFont="1" applyFill="1" applyBorder="1" applyAlignment="1">
      <alignment horizontal="left" vertical="top" wrapText="1"/>
    </xf>
    <xf numFmtId="2" fontId="0" fillId="0" borderId="19" xfId="0" applyNumberFormat="1" applyFont="1" applyFill="1" applyBorder="1" applyAlignment="1">
      <alignment horizontal="center" vertical="top" wrapText="1"/>
    </xf>
    <xf numFmtId="0" fontId="47" fillId="0" borderId="0" xfId="0" applyFont="1" applyAlignment="1">
      <alignment vertical="top" wrapText="1"/>
    </xf>
    <xf numFmtId="0" fontId="53" fillId="0" borderId="0" xfId="0" applyFont="1" applyAlignment="1">
      <alignment horizontal="left" vertical="center" indent="2"/>
    </xf>
    <xf numFmtId="0" fontId="47" fillId="0" borderId="0" xfId="0" applyFont="1" applyAlignment="1">
      <alignment horizontal="left" vertical="center" indent="2"/>
    </xf>
    <xf numFmtId="0" fontId="48" fillId="0" borderId="0" xfId="0" applyFont="1" applyBorder="1" applyAlignment="1">
      <alignment vertical="top"/>
    </xf>
    <xf numFmtId="0" fontId="48" fillId="0" borderId="0" xfId="0" applyFont="1" applyBorder="1"/>
    <xf numFmtId="0" fontId="0" fillId="0" borderId="19" xfId="0" applyFont="1" applyFill="1" applyBorder="1" applyAlignment="1">
      <alignment vertical="top"/>
    </xf>
    <xf numFmtId="0" fontId="13" fillId="0" borderId="0" xfId="0" applyFont="1" applyBorder="1" applyAlignment="1">
      <alignment horizontal="left" vertical="center" indent="8"/>
    </xf>
    <xf numFmtId="0" fontId="48" fillId="0" borderId="0" xfId="0" applyFont="1" applyBorder="1" applyAlignment="1">
      <alignment horizontal="left" vertical="center" indent="2"/>
    </xf>
    <xf numFmtId="0" fontId="12" fillId="55" borderId="19" xfId="0" applyFont="1" applyFill="1" applyBorder="1" applyAlignment="1" applyProtection="1">
      <alignment horizontal="left" vertical="center"/>
      <protection locked="0"/>
    </xf>
    <xf numFmtId="0" fontId="0" fillId="0" borderId="0" xfId="0" applyFont="1" applyAlignment="1">
      <alignment horizontal="center" vertical="center"/>
    </xf>
    <xf numFmtId="0" fontId="0" fillId="0" borderId="0" xfId="0" applyFont="1" applyAlignment="1">
      <alignment vertical="center"/>
    </xf>
    <xf numFmtId="0" fontId="0" fillId="0" borderId="19" xfId="0" applyFont="1" applyBorder="1" applyAlignment="1">
      <alignment vertical="top"/>
    </xf>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Border="1" applyAlignment="1">
      <alignment vertical="top" wrapText="1"/>
    </xf>
    <xf numFmtId="0" fontId="0" fillId="0" borderId="0" xfId="0" applyFont="1" applyAlignment="1">
      <alignment vertical="top" wrapText="1"/>
    </xf>
    <xf numFmtId="166" fontId="0" fillId="0" borderId="0" xfId="0" applyNumberFormat="1" applyFont="1" applyAlignment="1">
      <alignment horizontal="center" vertical="top"/>
    </xf>
    <xf numFmtId="0" fontId="0" fillId="0" borderId="19" xfId="0" applyFont="1" applyFill="1" applyBorder="1" applyAlignment="1">
      <alignment vertical="top" wrapText="1"/>
    </xf>
    <xf numFmtId="0" fontId="0" fillId="0" borderId="19" xfId="0" applyNumberFormat="1" applyFont="1" applyFill="1" applyBorder="1" applyAlignment="1">
      <alignment horizontal="center" vertical="top"/>
    </xf>
    <xf numFmtId="0" fontId="0" fillId="0" borderId="19" xfId="0" applyNumberFormat="1" applyFont="1" applyFill="1" applyBorder="1" applyAlignment="1">
      <alignment horizontal="left" vertical="top"/>
    </xf>
    <xf numFmtId="0" fontId="0" fillId="0" borderId="20" xfId="0" applyFont="1" applyFill="1" applyBorder="1" applyAlignment="1">
      <alignment vertical="top"/>
    </xf>
    <xf numFmtId="0" fontId="0" fillId="0" borderId="20" xfId="0" applyFont="1" applyFill="1" applyBorder="1" applyAlignment="1">
      <alignment vertical="top" wrapText="1"/>
    </xf>
    <xf numFmtId="0" fontId="0" fillId="0" borderId="20" xfId="0" applyFont="1" applyFill="1" applyBorder="1" applyAlignment="1">
      <alignment horizontal="center" vertical="top"/>
    </xf>
    <xf numFmtId="166" fontId="0" fillId="0" borderId="0" xfId="0" applyNumberFormat="1" applyFont="1" applyBorder="1" applyAlignment="1">
      <alignment vertical="top"/>
    </xf>
    <xf numFmtId="0" fontId="0" fillId="0" borderId="0" xfId="0" applyFont="1" applyFill="1" applyAlignment="1">
      <alignment vertical="top"/>
    </xf>
    <xf numFmtId="168" fontId="1" fillId="0" borderId="19" xfId="378" applyNumberFormat="1" applyFill="1" applyBorder="1" applyAlignment="1">
      <alignment horizontal="left" wrapText="1"/>
    </xf>
    <xf numFmtId="0" fontId="1" fillId="0" borderId="19" xfId="378" applyNumberFormat="1" applyFill="1" applyBorder="1" applyAlignment="1">
      <alignment vertical="top"/>
    </xf>
    <xf numFmtId="14" fontId="1" fillId="0" borderId="19" xfId="378" applyNumberFormat="1" applyFill="1" applyBorder="1" applyAlignment="1">
      <alignment horizontal="left" wrapText="1"/>
    </xf>
    <xf numFmtId="0" fontId="47" fillId="0" borderId="19" xfId="0" applyFont="1" applyBorder="1" applyAlignment="1">
      <alignment vertical="top"/>
    </xf>
    <xf numFmtId="0" fontId="47" fillId="0" borderId="19" xfId="0" applyFont="1" applyBorder="1" applyAlignment="1">
      <alignment horizontal="center" vertical="top"/>
    </xf>
    <xf numFmtId="0" fontId="0" fillId="0" borderId="0" xfId="0" applyFont="1" applyBorder="1" applyAlignment="1">
      <alignment vertical="top"/>
    </xf>
    <xf numFmtId="0" fontId="0" fillId="0" borderId="19" xfId="0" applyFont="1" applyBorder="1" applyAlignment="1">
      <alignment horizontal="center" vertical="top"/>
    </xf>
    <xf numFmtId="0" fontId="0" fillId="0" borderId="19" xfId="0" applyFont="1" applyFill="1" applyBorder="1" applyAlignment="1">
      <alignment horizontal="center" vertical="top"/>
    </xf>
    <xf numFmtId="0" fontId="1" fillId="0" borderId="19" xfId="378" applyFill="1" applyBorder="1" applyAlignment="1">
      <alignment vertical="top"/>
    </xf>
    <xf numFmtId="0" fontId="0" fillId="0" borderId="19" xfId="378" applyFont="1" applyFill="1" applyBorder="1" applyAlignment="1">
      <alignment vertical="top" wrapText="1"/>
    </xf>
    <xf numFmtId="0" fontId="1" fillId="0" borderId="19" xfId="378" applyFill="1" applyBorder="1" applyAlignment="1">
      <alignment vertical="top" wrapText="1"/>
    </xf>
    <xf numFmtId="0" fontId="47" fillId="0" borderId="19" xfId="378" applyFont="1" applyFill="1" applyBorder="1" applyAlignment="1">
      <alignment vertical="top"/>
    </xf>
    <xf numFmtId="0" fontId="0" fillId="0" borderId="19" xfId="378" applyFont="1" applyFill="1" applyBorder="1" applyAlignment="1">
      <alignment vertical="top"/>
    </xf>
    <xf numFmtId="0" fontId="1" fillId="0" borderId="19" xfId="378" applyFont="1" applyFill="1" applyBorder="1" applyAlignment="1">
      <alignment vertical="top"/>
    </xf>
    <xf numFmtId="0" fontId="47" fillId="0" borderId="19" xfId="0" applyFont="1" applyFill="1" applyBorder="1" applyAlignment="1">
      <alignment vertical="top"/>
    </xf>
    <xf numFmtId="0" fontId="47" fillId="0" borderId="19" xfId="378" applyNumberFormat="1" applyFont="1" applyFill="1" applyBorder="1" applyAlignment="1">
      <alignment vertical="top"/>
    </xf>
    <xf numFmtId="0" fontId="47" fillId="0" borderId="19" xfId="377" applyFont="1" applyFill="1" applyBorder="1" applyAlignment="1">
      <alignment vertical="top" wrapText="1"/>
    </xf>
    <xf numFmtId="0" fontId="47" fillId="0" borderId="19" xfId="377" applyNumberFormat="1" applyFont="1" applyFill="1" applyBorder="1" applyAlignment="1">
      <alignment horizontal="center" vertical="center" wrapText="1"/>
    </xf>
    <xf numFmtId="0" fontId="0" fillId="0" borderId="19" xfId="378" applyNumberFormat="1" applyFont="1" applyFill="1" applyBorder="1" applyAlignment="1">
      <alignment vertical="top"/>
    </xf>
    <xf numFmtId="0" fontId="0" fillId="0" borderId="19" xfId="0" applyBorder="1" applyAlignment="1">
      <alignment wrapText="1"/>
    </xf>
    <xf numFmtId="0" fontId="0" fillId="0" borderId="19" xfId="378" applyNumberFormat="1" applyFont="1" applyFill="1" applyBorder="1"/>
    <xf numFmtId="0" fontId="0" fillId="0" borderId="20" xfId="0" applyFont="1" applyFill="1" applyBorder="1" applyAlignment="1">
      <alignment horizontal="left" vertical="top"/>
    </xf>
    <xf numFmtId="1" fontId="0" fillId="0" borderId="19" xfId="378" applyNumberFormat="1" applyFont="1" applyFill="1" applyBorder="1" applyAlignment="1">
      <alignment horizontal="center"/>
    </xf>
    <xf numFmtId="0" fontId="0" fillId="0" borderId="0" xfId="0" applyFill="1"/>
    <xf numFmtId="0" fontId="0" fillId="0" borderId="0" xfId="378" applyFont="1" applyFill="1" applyBorder="1" applyAlignment="1">
      <alignment vertical="top"/>
    </xf>
    <xf numFmtId="172" fontId="1" fillId="0" borderId="19" xfId="378" applyNumberFormat="1" applyFill="1" applyBorder="1" applyAlignment="1">
      <alignment horizontal="left" wrapText="1"/>
    </xf>
    <xf numFmtId="166" fontId="1" fillId="0" borderId="19" xfId="378" applyNumberFormat="1" applyFill="1" applyBorder="1" applyAlignment="1">
      <alignment horizontal="center"/>
    </xf>
    <xf numFmtId="166" fontId="47" fillId="0" borderId="19" xfId="377" applyNumberFormat="1" applyFont="1" applyFill="1" applyBorder="1" applyAlignment="1">
      <alignment horizontal="center" vertical="center" wrapText="1"/>
    </xf>
    <xf numFmtId="166" fontId="0" fillId="0" borderId="19" xfId="378" applyNumberFormat="1" applyFont="1" applyFill="1" applyBorder="1" applyAlignment="1">
      <alignment horizontal="center"/>
    </xf>
    <xf numFmtId="0" fontId="51" fillId="0" borderId="0" xfId="0" applyFont="1" applyBorder="1" applyAlignment="1">
      <alignment vertical="center"/>
    </xf>
    <xf numFmtId="0" fontId="0" fillId="0" borderId="0" xfId="377" applyNumberFormat="1" applyFont="1" applyFill="1" applyBorder="1" applyAlignment="1">
      <alignment horizontal="left" vertical="top"/>
    </xf>
    <xf numFmtId="0" fontId="0" fillId="0" borderId="0" xfId="377" applyFont="1" applyFill="1" applyBorder="1" applyAlignment="1">
      <alignment vertical="top" wrapText="1"/>
    </xf>
    <xf numFmtId="0" fontId="1" fillId="0" borderId="0" xfId="377" applyFill="1" applyBorder="1" applyAlignment="1">
      <alignment horizontal="center" vertical="top"/>
    </xf>
    <xf numFmtId="0" fontId="1" fillId="0" borderId="0" xfId="378" applyFill="1" applyBorder="1" applyAlignment="1">
      <alignment vertical="top"/>
    </xf>
    <xf numFmtId="0" fontId="54" fillId="0" borderId="0" xfId="2358" applyFont="1" applyFill="1" applyBorder="1" applyAlignment="1">
      <alignment vertical="center"/>
    </xf>
    <xf numFmtId="49" fontId="0" fillId="0" borderId="19" xfId="378" applyNumberFormat="1" applyFont="1" applyFill="1" applyBorder="1" applyAlignment="1">
      <alignment horizontal="left" wrapText="1"/>
    </xf>
    <xf numFmtId="0" fontId="1" fillId="0" borderId="19" xfId="378" applyNumberFormat="1" applyFill="1" applyBorder="1" applyAlignment="1">
      <alignment horizontal="center" vertical="top"/>
    </xf>
    <xf numFmtId="49" fontId="0" fillId="0" borderId="19" xfId="378" applyNumberFormat="1" applyFont="1" applyFill="1" applyBorder="1" applyAlignment="1">
      <alignment horizontal="center" vertical="top"/>
    </xf>
    <xf numFmtId="49" fontId="0" fillId="0" borderId="19" xfId="377" applyNumberFormat="1" applyFont="1" applyFill="1" applyBorder="1" applyAlignment="1">
      <alignment horizontal="center" vertical="top"/>
    </xf>
    <xf numFmtId="0" fontId="0" fillId="57" borderId="19" xfId="377" applyFont="1" applyFill="1" applyBorder="1" applyAlignment="1">
      <alignment vertical="top" wrapText="1"/>
    </xf>
    <xf numFmtId="0" fontId="0" fillId="0" borderId="0" xfId="362" applyFont="1" applyFill="1" applyBorder="1" applyAlignment="1">
      <alignment vertical="top"/>
    </xf>
    <xf numFmtId="0" fontId="0" fillId="0" borderId="0" xfId="362" applyFont="1" applyFill="1" applyBorder="1" applyAlignment="1">
      <alignment vertical="top" wrapText="1"/>
    </xf>
    <xf numFmtId="0" fontId="0" fillId="0" borderId="0" xfId="362" applyFont="1" applyFill="1" applyBorder="1" applyAlignment="1">
      <alignment horizontal="center" vertical="top"/>
    </xf>
    <xf numFmtId="0" fontId="47" fillId="0" borderId="0" xfId="378" applyFont="1" applyFill="1" applyBorder="1" applyAlignment="1">
      <alignment vertical="top"/>
    </xf>
    <xf numFmtId="0" fontId="0" fillId="0" borderId="19" xfId="0" quotePrefix="1" applyFont="1" applyFill="1" applyBorder="1" applyAlignment="1">
      <alignment vertical="top" wrapText="1"/>
    </xf>
    <xf numFmtId="0" fontId="47" fillId="57" borderId="19" xfId="0" applyFont="1" applyFill="1" applyBorder="1" applyAlignment="1">
      <alignment vertical="top"/>
    </xf>
    <xf numFmtId="0" fontId="0" fillId="0" borderId="0" xfId="0" applyFont="1" applyFill="1" applyBorder="1" applyAlignment="1">
      <alignment vertical="center"/>
    </xf>
    <xf numFmtId="0" fontId="15" fillId="0" borderId="0" xfId="0" applyFont="1" applyFill="1" applyAlignment="1">
      <alignment horizontal="left" vertical="top"/>
    </xf>
    <xf numFmtId="166" fontId="0" fillId="0" borderId="19" xfId="0" applyNumberFormat="1" applyFont="1" applyFill="1" applyBorder="1" applyAlignment="1">
      <alignment horizontal="center" vertical="top"/>
    </xf>
    <xf numFmtId="0" fontId="47" fillId="0" borderId="0" xfId="0" applyFont="1" applyFill="1" applyAlignment="1">
      <alignment vertical="top" wrapText="1"/>
    </xf>
    <xf numFmtId="0" fontId="0" fillId="0" borderId="19" xfId="0" applyFont="1" applyFill="1" applyBorder="1" applyAlignment="1">
      <alignment horizontal="left"/>
    </xf>
    <xf numFmtId="0" fontId="53" fillId="0" borderId="0" xfId="0" applyFont="1" applyFill="1" applyAlignment="1">
      <alignment horizontal="left" vertical="center" indent="2"/>
    </xf>
    <xf numFmtId="0" fontId="0" fillId="0" borderId="19" xfId="0" applyFont="1" applyFill="1" applyBorder="1" applyAlignment="1">
      <alignment horizontal="left" vertical="top" wrapText="1" shrinkToFit="1"/>
    </xf>
    <xf numFmtId="171" fontId="0" fillId="0" borderId="19" xfId="0" applyNumberFormat="1" applyFont="1" applyFill="1" applyBorder="1" applyAlignment="1">
      <alignment horizontal="center" vertical="top"/>
    </xf>
    <xf numFmtId="171" fontId="0" fillId="0" borderId="19" xfId="0" applyNumberFormat="1" applyFont="1" applyFill="1" applyBorder="1" applyAlignment="1">
      <alignment horizontal="left" vertical="top"/>
    </xf>
    <xf numFmtId="3" fontId="0" fillId="0" borderId="19" xfId="0" applyNumberFormat="1" applyFont="1" applyFill="1" applyBorder="1" applyAlignment="1">
      <alignment horizontal="left" vertical="top"/>
    </xf>
    <xf numFmtId="20" fontId="0" fillId="0" borderId="19" xfId="0" applyNumberFormat="1" applyFont="1" applyFill="1" applyBorder="1" applyAlignment="1">
      <alignment horizontal="center"/>
    </xf>
    <xf numFmtId="0" fontId="0" fillId="0" borderId="19" xfId="0" applyFont="1" applyFill="1" applyBorder="1" applyAlignment="1"/>
    <xf numFmtId="0" fontId="0" fillId="0" borderId="19" xfId="0" applyFill="1" applyBorder="1" applyAlignment="1">
      <alignment wrapText="1"/>
    </xf>
    <xf numFmtId="0" fontId="0" fillId="0" borderId="19" xfId="0" applyFill="1" applyBorder="1" applyAlignment="1">
      <alignment horizontal="left" vertical="top" wrapText="1"/>
    </xf>
    <xf numFmtId="0" fontId="0" fillId="0" borderId="19" xfId="0" applyFill="1" applyBorder="1" applyAlignment="1">
      <alignment horizontal="center" wrapText="1"/>
    </xf>
    <xf numFmtId="3" fontId="0" fillId="0" borderId="19" xfId="0" applyNumberFormat="1" applyFill="1" applyBorder="1" applyAlignment="1">
      <alignment horizontal="center"/>
    </xf>
    <xf numFmtId="0" fontId="0" fillId="0" borderId="19" xfId="0" applyFill="1" applyBorder="1"/>
    <xf numFmtId="0" fontId="0" fillId="0" borderId="19" xfId="0" applyFill="1" applyBorder="1" applyAlignment="1">
      <alignment horizontal="center"/>
    </xf>
    <xf numFmtId="2" fontId="0" fillId="0" borderId="19" xfId="0" applyNumberFormat="1" applyFill="1" applyBorder="1" applyAlignment="1">
      <alignment horizontal="center"/>
    </xf>
    <xf numFmtId="166" fontId="0" fillId="0" borderId="19" xfId="0" applyNumberFormat="1" applyFont="1" applyFill="1" applyBorder="1" applyAlignment="1">
      <alignment horizontal="center"/>
    </xf>
    <xf numFmtId="0" fontId="0" fillId="0" borderId="19" xfId="0" applyFont="1" applyFill="1" applyBorder="1" applyAlignment="1">
      <alignment vertical="top" wrapText="1" shrinkToFit="1"/>
    </xf>
    <xf numFmtId="0" fontId="48" fillId="0" borderId="0" xfId="0" applyFont="1" applyFill="1"/>
    <xf numFmtId="0" fontId="0" fillId="56" borderId="19" xfId="378" applyFont="1" applyFill="1" applyBorder="1" applyAlignment="1">
      <alignment vertical="top"/>
    </xf>
    <xf numFmtId="0" fontId="1" fillId="58" borderId="19" xfId="378" applyFill="1" applyBorder="1" applyAlignment="1">
      <alignment vertical="top"/>
    </xf>
    <xf numFmtId="0" fontId="0" fillId="58" borderId="19" xfId="0" applyNumberFormat="1" applyFont="1" applyFill="1" applyBorder="1" applyAlignment="1">
      <alignment horizontal="left" vertical="top"/>
    </xf>
    <xf numFmtId="14" fontId="0" fillId="0" borderId="19" xfId="378" applyNumberFormat="1" applyFont="1" applyFill="1" applyBorder="1" applyAlignment="1">
      <alignment horizontal="center" vertical="top" wrapText="1"/>
    </xf>
    <xf numFmtId="14" fontId="0" fillId="0" borderId="19" xfId="378" applyNumberFormat="1" applyFont="1" applyFill="1" applyBorder="1" applyAlignment="1">
      <alignment horizontal="center" vertical="top"/>
    </xf>
    <xf numFmtId="0" fontId="0" fillId="58" borderId="19" xfId="0" applyFill="1" applyBorder="1"/>
    <xf numFmtId="0" fontId="0" fillId="58" borderId="19" xfId="0" applyFill="1" applyBorder="1" applyAlignment="1">
      <alignment wrapText="1"/>
    </xf>
    <xf numFmtId="0" fontId="0" fillId="58" borderId="20" xfId="0" applyNumberFormat="1" applyFont="1" applyFill="1" applyBorder="1" applyAlignment="1">
      <alignment horizontal="left" vertical="top"/>
    </xf>
    <xf numFmtId="0" fontId="0" fillId="0" borderId="19" xfId="0" applyFont="1" applyBorder="1" applyAlignment="1">
      <alignment wrapText="1"/>
    </xf>
    <xf numFmtId="0" fontId="0" fillId="0" borderId="19" xfId="0" applyFont="1" applyBorder="1"/>
    <xf numFmtId="14" fontId="0" fillId="0" borderId="19" xfId="0" applyNumberFormat="1" applyFont="1" applyFill="1" applyBorder="1" applyAlignment="1">
      <alignment horizontal="center" vertical="top" wrapText="1"/>
    </xf>
    <xf numFmtId="0" fontId="59" fillId="0" borderId="19" xfId="2459" applyBorder="1" applyAlignment="1">
      <alignment vertical="top"/>
    </xf>
    <xf numFmtId="0" fontId="0" fillId="0" borderId="19" xfId="0" applyBorder="1" applyAlignment="1">
      <alignment horizontal="center" wrapText="1"/>
    </xf>
    <xf numFmtId="0" fontId="0" fillId="0" borderId="23" xfId="0" quotePrefix="1" applyFill="1" applyBorder="1" applyAlignment="1">
      <alignment wrapText="1"/>
    </xf>
    <xf numFmtId="0" fontId="0" fillId="0" borderId="0" xfId="0" applyBorder="1"/>
    <xf numFmtId="0" fontId="0" fillId="0" borderId="0" xfId="0" applyBorder="1" applyAlignment="1">
      <alignment wrapText="1"/>
    </xf>
    <xf numFmtId="0" fontId="47" fillId="0" borderId="19" xfId="143"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xf>
    <xf numFmtId="0" fontId="0" fillId="0" borderId="19" xfId="0" applyNumberFormat="1" applyFont="1" applyFill="1" applyBorder="1" applyAlignment="1">
      <alignment horizontal="left" vertical="top" wrapText="1"/>
    </xf>
    <xf numFmtId="0" fontId="0" fillId="0" borderId="19" xfId="0" applyBorder="1" applyAlignment="1">
      <alignment horizontal="center"/>
    </xf>
    <xf numFmtId="20" fontId="0" fillId="0" borderId="19" xfId="0" applyNumberFormat="1" applyBorder="1" applyAlignment="1">
      <alignment horizontal="center"/>
    </xf>
    <xf numFmtId="0" fontId="60" fillId="0" borderId="24" xfId="0" applyFont="1" applyFill="1" applyBorder="1"/>
    <xf numFmtId="0" fontId="61" fillId="0" borderId="27" xfId="0" applyFont="1" applyBorder="1" applyAlignment="1">
      <alignment vertical="center"/>
    </xf>
    <xf numFmtId="0" fontId="61" fillId="0" borderId="29" xfId="0" applyFont="1" applyBorder="1" applyAlignment="1">
      <alignment vertical="center"/>
    </xf>
    <xf numFmtId="0" fontId="0" fillId="0" borderId="28" xfId="0" applyBorder="1"/>
    <xf numFmtId="0" fontId="0" fillId="0" borderId="30" xfId="0" applyBorder="1"/>
    <xf numFmtId="0" fontId="59" fillId="0" borderId="31" xfId="2459" applyBorder="1" applyAlignment="1">
      <alignment vertical="center"/>
    </xf>
    <xf numFmtId="0" fontId="0" fillId="0" borderId="32" xfId="0" applyBorder="1"/>
    <xf numFmtId="0" fontId="0" fillId="0" borderId="33" xfId="0" applyBorder="1" applyAlignment="1">
      <alignment wrapText="1"/>
    </xf>
    <xf numFmtId="0" fontId="0" fillId="58" borderId="32" xfId="0" applyFill="1" applyBorder="1"/>
    <xf numFmtId="0" fontId="0" fillId="57" borderId="32" xfId="0" applyFill="1" applyBorder="1"/>
    <xf numFmtId="0" fontId="15" fillId="0" borderId="0" xfId="0" applyFont="1" applyBorder="1"/>
    <xf numFmtId="1" fontId="47" fillId="0" borderId="19" xfId="0" applyNumberFormat="1" applyFont="1" applyFill="1" applyBorder="1" applyAlignment="1">
      <alignment horizontal="center" vertical="top"/>
    </xf>
    <xf numFmtId="0" fontId="0" fillId="0" borderId="0" xfId="0" applyAlignment="1">
      <alignment horizontal="left"/>
    </xf>
    <xf numFmtId="0" fontId="62" fillId="61" borderId="36" xfId="0" applyFont="1" applyFill="1" applyBorder="1"/>
    <xf numFmtId="0" fontId="62" fillId="0" borderId="36" xfId="0" applyFont="1" applyBorder="1" applyAlignment="1">
      <alignment horizontal="left"/>
    </xf>
    <xf numFmtId="0" fontId="62" fillId="0" borderId="0" xfId="0" applyFont="1" applyAlignment="1">
      <alignment horizontal="left"/>
    </xf>
    <xf numFmtId="0" fontId="0" fillId="0" borderId="0" xfId="0" applyAlignment="1">
      <alignment horizontal="left"/>
    </xf>
    <xf numFmtId="0" fontId="62" fillId="0" borderId="0" xfId="0" applyFont="1"/>
    <xf numFmtId="0" fontId="62" fillId="0" borderId="36" xfId="0" applyFont="1" applyBorder="1"/>
    <xf numFmtId="0" fontId="0" fillId="0" borderId="0" xfId="0" applyAlignment="1">
      <alignment horizontal="center"/>
    </xf>
    <xf numFmtId="0" fontId="58" fillId="0" borderId="0" xfId="0" applyFont="1"/>
    <xf numFmtId="0" fontId="58" fillId="0" borderId="0" xfId="0" applyFont="1" applyAlignment="1">
      <alignment wrapText="1"/>
    </xf>
    <xf numFmtId="0" fontId="0" fillId="0" borderId="0" xfId="0" applyFont="1" applyAlignment="1">
      <alignment wrapText="1"/>
    </xf>
    <xf numFmtId="0" fontId="47" fillId="0" borderId="19" xfId="0" applyFont="1" applyBorder="1"/>
    <xf numFmtId="14" fontId="0" fillId="0" borderId="19" xfId="0" applyNumberFormat="1" applyBorder="1" applyAlignment="1">
      <alignment horizontal="center" wrapText="1"/>
    </xf>
    <xf numFmtId="0" fontId="0" fillId="0" borderId="19" xfId="0" applyNumberFormat="1" applyBorder="1" applyAlignment="1">
      <alignment horizontal="center" wrapText="1"/>
    </xf>
    <xf numFmtId="14" fontId="0" fillId="0" borderId="19" xfId="0" applyNumberFormat="1" applyBorder="1" applyAlignment="1">
      <alignment horizontal="center"/>
    </xf>
    <xf numFmtId="0" fontId="12" fillId="55" borderId="19" xfId="0" applyFont="1" applyFill="1" applyBorder="1" applyAlignment="1">
      <alignment horizontal="center" vertical="center" wrapText="1"/>
    </xf>
    <xf numFmtId="0" fontId="12" fillId="55" borderId="19" xfId="0" applyFont="1" applyFill="1" applyBorder="1" applyAlignment="1">
      <alignment vertical="center" wrapText="1"/>
    </xf>
    <xf numFmtId="0" fontId="59" fillId="56" borderId="19" xfId="2459" applyFill="1" applyBorder="1" applyAlignment="1">
      <alignment horizontal="left" vertical="top"/>
    </xf>
    <xf numFmtId="0" fontId="59" fillId="56" borderId="19" xfId="2459" applyFill="1" applyBorder="1" applyAlignment="1">
      <alignment vertical="top"/>
    </xf>
    <xf numFmtId="0" fontId="0" fillId="0" borderId="19" xfId="0" applyBorder="1" applyAlignment="1"/>
    <xf numFmtId="0" fontId="0" fillId="0" borderId="0" xfId="0" applyAlignment="1"/>
    <xf numFmtId="0" fontId="0" fillId="0" borderId="19" xfId="0" applyFont="1" applyFill="1" applyBorder="1" applyAlignment="1">
      <alignment horizontal="center" vertical="center"/>
    </xf>
    <xf numFmtId="0" fontId="0" fillId="0" borderId="19" xfId="0" applyBorder="1" applyAlignment="1">
      <alignment horizontal="center" vertical="center"/>
    </xf>
    <xf numFmtId="2" fontId="0" fillId="0" borderId="19" xfId="0" applyNumberFormat="1" applyBorder="1" applyAlignment="1">
      <alignment horizontal="center" vertical="center"/>
    </xf>
    <xf numFmtId="0" fontId="13" fillId="0" borderId="19" xfId="0" applyFont="1" applyFill="1" applyBorder="1" applyAlignment="1">
      <alignment vertical="top" wrapText="1"/>
    </xf>
    <xf numFmtId="0" fontId="13" fillId="0" borderId="0" xfId="0" applyFont="1" applyFill="1" applyAlignment="1">
      <alignment vertical="top"/>
    </xf>
    <xf numFmtId="0" fontId="13" fillId="56" borderId="0" xfId="0" applyFont="1" applyFill="1" applyBorder="1"/>
    <xf numFmtId="0" fontId="13" fillId="0" borderId="19" xfId="0" applyFont="1" applyBorder="1"/>
    <xf numFmtId="0" fontId="47" fillId="0" borderId="0" xfId="378" applyFont="1" applyFill="1" applyAlignment="1">
      <alignment vertical="top"/>
    </xf>
    <xf numFmtId="0" fontId="13" fillId="0" borderId="0" xfId="0" applyFont="1" applyAlignment="1">
      <alignment horizontal="right"/>
    </xf>
    <xf numFmtId="0" fontId="13" fillId="0" borderId="0" xfId="0" applyFont="1"/>
    <xf numFmtId="0" fontId="13" fillId="62" borderId="0" xfId="0" applyFont="1" applyFill="1"/>
    <xf numFmtId="0" fontId="59" fillId="0" borderId="19" xfId="2459" applyFill="1" applyBorder="1" applyAlignment="1">
      <alignment horizontal="left" vertical="top"/>
    </xf>
    <xf numFmtId="0" fontId="59" fillId="0" borderId="19" xfId="2459" quotePrefix="1" applyFill="1" applyBorder="1" applyAlignment="1">
      <alignment horizontal="left" vertical="top"/>
    </xf>
    <xf numFmtId="0" fontId="47" fillId="0" borderId="19" xfId="0" applyFont="1" applyFill="1" applyBorder="1" applyAlignment="1">
      <alignment horizontal="center" vertical="top" wrapText="1"/>
    </xf>
    <xf numFmtId="0" fontId="47" fillId="0" borderId="19" xfId="0" applyFont="1" applyFill="1" applyBorder="1" applyAlignment="1">
      <alignment wrapText="1"/>
    </xf>
    <xf numFmtId="0" fontId="47" fillId="0" borderId="19" xfId="0" applyFont="1" applyFill="1" applyBorder="1" applyAlignment="1">
      <alignment horizontal="center"/>
    </xf>
    <xf numFmtId="0" fontId="47" fillId="0" borderId="19" xfId="362" applyFont="1" applyFill="1" applyBorder="1" applyAlignment="1">
      <alignment vertical="top" wrapText="1"/>
    </xf>
    <xf numFmtId="0" fontId="47" fillId="0" borderId="19" xfId="0" applyFont="1" applyBorder="1" applyAlignment="1">
      <alignment wrapText="1"/>
    </xf>
    <xf numFmtId="14" fontId="47" fillId="0" borderId="19" xfId="0" applyNumberFormat="1" applyFont="1" applyBorder="1" applyAlignment="1">
      <alignment horizontal="center" vertical="top"/>
    </xf>
    <xf numFmtId="0" fontId="0" fillId="0" borderId="19" xfId="0" applyFont="1" applyFill="1" applyBorder="1" applyAlignment="1">
      <alignment vertical="center"/>
    </xf>
    <xf numFmtId="0" fontId="47" fillId="0" borderId="19" xfId="0" applyFont="1" applyFill="1" applyBorder="1" applyAlignment="1">
      <alignment vertical="center"/>
    </xf>
    <xf numFmtId="0" fontId="51" fillId="0" borderId="19" xfId="0" applyFont="1" applyFill="1" applyBorder="1" applyAlignment="1">
      <alignment vertical="center"/>
    </xf>
    <xf numFmtId="0" fontId="47" fillId="0" borderId="19" xfId="0" quotePrefix="1" applyFont="1" applyFill="1" applyBorder="1" applyAlignment="1">
      <alignment vertical="top" wrapText="1"/>
    </xf>
    <xf numFmtId="0" fontId="1" fillId="58" borderId="19" xfId="378" applyFill="1" applyBorder="1" applyAlignment="1">
      <alignment horizontal="left" vertical="top" wrapText="1"/>
    </xf>
    <xf numFmtId="0" fontId="13" fillId="62" borderId="19" xfId="0" applyFont="1" applyFill="1" applyBorder="1" applyAlignment="1">
      <alignment vertical="top" wrapText="1"/>
    </xf>
    <xf numFmtId="0" fontId="47" fillId="0" borderId="19" xfId="0" applyFont="1" applyFill="1" applyBorder="1"/>
    <xf numFmtId="0" fontId="0" fillId="0" borderId="22" xfId="0" applyFill="1" applyBorder="1"/>
    <xf numFmtId="0" fontId="47" fillId="0" borderId="19" xfId="0" applyFont="1" applyFill="1" applyBorder="1" applyAlignment="1">
      <alignment horizontal="left" vertical="top"/>
    </xf>
    <xf numFmtId="0" fontId="0" fillId="58" borderId="21" xfId="378" applyFont="1" applyFill="1" applyBorder="1" applyAlignment="1">
      <alignment vertical="top"/>
    </xf>
    <xf numFmtId="0" fontId="1" fillId="0" borderId="37" xfId="378" applyFill="1" applyBorder="1" applyAlignment="1">
      <alignment horizontal="center" vertical="top"/>
    </xf>
    <xf numFmtId="0" fontId="47" fillId="0" borderId="20" xfId="0" applyFont="1" applyBorder="1" applyAlignment="1">
      <alignment vertical="top"/>
    </xf>
    <xf numFmtId="0" fontId="0" fillId="0" borderId="22" xfId="0" applyFont="1" applyFill="1" applyBorder="1" applyAlignment="1">
      <alignment vertical="top" wrapText="1"/>
    </xf>
    <xf numFmtId="0" fontId="0" fillId="0" borderId="0" xfId="0" applyAlignment="1">
      <alignment horizontal="center" vertical="center"/>
    </xf>
    <xf numFmtId="0" fontId="0" fillId="58" borderId="19" xfId="0" applyFont="1" applyFill="1" applyBorder="1"/>
    <xf numFmtId="0" fontId="0" fillId="58" borderId="19" xfId="362" applyFont="1" applyFill="1" applyBorder="1" applyAlignment="1">
      <alignment vertical="top"/>
    </xf>
    <xf numFmtId="0" fontId="0" fillId="0" borderId="19" xfId="0" applyFont="1" applyFill="1" applyBorder="1" applyAlignment="1">
      <alignment horizontal="center" wrapText="1"/>
    </xf>
    <xf numFmtId="0" fontId="0" fillId="0" borderId="19" xfId="0" applyFont="1" applyBorder="1" applyAlignment="1">
      <alignment horizontal="center" wrapText="1"/>
    </xf>
    <xf numFmtId="0" fontId="47" fillId="0" borderId="19" xfId="0" applyFont="1" applyBorder="1" applyAlignment="1">
      <alignment horizontal="center"/>
    </xf>
    <xf numFmtId="0" fontId="47" fillId="0" borderId="0" xfId="0" applyFont="1" applyAlignment="1">
      <alignment horizontal="right"/>
    </xf>
    <xf numFmtId="0" fontId="47" fillId="0" borderId="0" xfId="0" applyFont="1"/>
    <xf numFmtId="0" fontId="0" fillId="0" borderId="34" xfId="0" applyBorder="1" applyAlignment="1">
      <alignment vertical="top" wrapText="1"/>
    </xf>
    <xf numFmtId="0" fontId="0" fillId="0" borderId="28" xfId="0" applyBorder="1" applyAlignment="1">
      <alignment vertical="top" wrapText="1"/>
    </xf>
    <xf numFmtId="0" fontId="0" fillId="0" borderId="0" xfId="0" applyBorder="1" applyAlignment="1">
      <alignment vertical="top" wrapText="1"/>
    </xf>
    <xf numFmtId="0" fontId="0" fillId="0" borderId="19" xfId="0" applyBorder="1" applyAlignment="1">
      <alignment vertical="top" wrapText="1"/>
    </xf>
    <xf numFmtId="0" fontId="0" fillId="0" borderId="35" xfId="0" applyBorder="1"/>
    <xf numFmtId="0" fontId="15" fillId="0" borderId="38" xfId="0" applyFont="1" applyBorder="1"/>
    <xf numFmtId="0" fontId="0" fillId="0" borderId="40" xfId="0" applyBorder="1" applyAlignment="1">
      <alignment vertical="top" wrapText="1"/>
    </xf>
    <xf numFmtId="0" fontId="0" fillId="0" borderId="41" xfId="0" applyBorder="1" applyAlignment="1">
      <alignment vertical="top" wrapText="1"/>
    </xf>
    <xf numFmtId="0" fontId="15" fillId="0" borderId="39" xfId="0" applyFont="1" applyBorder="1" applyAlignment="1">
      <alignment wrapText="1"/>
    </xf>
    <xf numFmtId="0" fontId="0" fillId="0" borderId="34" xfId="0" applyBorder="1"/>
    <xf numFmtId="0" fontId="47" fillId="0" borderId="19" xfId="378" applyFont="1" applyFill="1" applyBorder="1" applyAlignment="1">
      <alignment horizontal="left" vertical="top"/>
    </xf>
    <xf numFmtId="0" fontId="64" fillId="56" borderId="0" xfId="2459" quotePrefix="1" applyFont="1" applyFill="1" applyBorder="1" applyAlignment="1">
      <alignment horizontal="left" vertical="top"/>
    </xf>
    <xf numFmtId="0" fontId="47" fillId="0" borderId="21" xfId="0" applyFont="1" applyFill="1" applyBorder="1" applyAlignment="1">
      <alignment vertical="top" wrapText="1"/>
    </xf>
    <xf numFmtId="0" fontId="0" fillId="0" borderId="25" xfId="0" applyFont="1" applyBorder="1" applyAlignment="1">
      <alignment vertical="top"/>
    </xf>
    <xf numFmtId="0" fontId="0" fillId="63" borderId="19" xfId="0" applyFill="1" applyBorder="1"/>
    <xf numFmtId="0" fontId="0" fillId="63" borderId="19" xfId="0" applyFill="1" applyBorder="1" applyAlignment="1">
      <alignment vertical="top" wrapText="1"/>
    </xf>
    <xf numFmtId="0" fontId="0" fillId="0" borderId="19" xfId="0" applyBorder="1" applyAlignment="1">
      <alignment horizontal="center" vertical="top"/>
    </xf>
    <xf numFmtId="0" fontId="0" fillId="0" borderId="19" xfId="0" applyBorder="1" applyAlignment="1">
      <alignment vertical="top"/>
    </xf>
    <xf numFmtId="0" fontId="0" fillId="0" borderId="19" xfId="0" applyBorder="1" applyAlignment="1">
      <alignment horizontal="left" vertical="top" wrapText="1"/>
    </xf>
    <xf numFmtId="0" fontId="0" fillId="63" borderId="23" xfId="0" applyFill="1" applyBorder="1"/>
    <xf numFmtId="0" fontId="0" fillId="63" borderId="23" xfId="0" applyFill="1" applyBorder="1" applyAlignment="1">
      <alignment vertical="top" wrapText="1"/>
    </xf>
    <xf numFmtId="0" fontId="48" fillId="0" borderId="0" xfId="0" applyFont="1"/>
    <xf numFmtId="0" fontId="60" fillId="0" borderId="24" xfId="0" applyFont="1" applyBorder="1"/>
    <xf numFmtId="0" fontId="0" fillId="0" borderId="19" xfId="0" applyBorder="1" applyAlignment="1">
      <alignment horizontal="left" vertical="top"/>
    </xf>
    <xf numFmtId="0" fontId="0" fillId="0" borderId="0" xfId="0" applyAlignment="1">
      <alignment vertical="center"/>
    </xf>
    <xf numFmtId="0" fontId="0" fillId="0" borderId="0" xfId="0" applyAlignment="1">
      <alignment vertical="top"/>
    </xf>
    <xf numFmtId="14" fontId="0" fillId="0" borderId="19" xfId="0" applyNumberFormat="1" applyBorder="1" applyAlignment="1">
      <alignment horizontal="center" vertical="top"/>
    </xf>
    <xf numFmtId="0" fontId="0" fillId="57" borderId="19" xfId="0" applyFill="1" applyBorder="1" applyAlignment="1">
      <alignment vertical="top"/>
    </xf>
    <xf numFmtId="0" fontId="1" fillId="0" borderId="37" xfId="378" applyFill="1" applyBorder="1" applyAlignment="1">
      <alignment vertical="top" wrapText="1"/>
    </xf>
    <xf numFmtId="0" fontId="0" fillId="0" borderId="0" xfId="0" applyAlignment="1">
      <alignment horizontal="left" vertical="top"/>
    </xf>
    <xf numFmtId="20" fontId="1" fillId="0" borderId="19" xfId="378" applyNumberFormat="1" applyFill="1" applyBorder="1" applyAlignment="1">
      <alignment horizontal="center" vertical="top"/>
    </xf>
    <xf numFmtId="0" fontId="0" fillId="0" borderId="0" xfId="0" applyAlignment="1">
      <alignment vertical="top" wrapText="1"/>
    </xf>
    <xf numFmtId="166" fontId="0" fillId="0" borderId="0" xfId="0" applyNumberFormat="1" applyAlignment="1">
      <alignment horizontal="center" vertical="top"/>
    </xf>
    <xf numFmtId="0" fontId="13" fillId="0" borderId="0" xfId="0" applyFont="1" applyAlignment="1">
      <alignment horizontal="left" vertical="top"/>
    </xf>
    <xf numFmtId="0" fontId="66" fillId="0" borderId="0" xfId="0" applyFont="1" applyAlignment="1">
      <alignment vertical="top" wrapText="1"/>
    </xf>
    <xf numFmtId="0" fontId="0" fillId="0" borderId="0" xfId="0" applyAlignment="1">
      <alignment horizontal="center" vertical="top"/>
    </xf>
    <xf numFmtId="0" fontId="64" fillId="56" borderId="19" xfId="2459" applyFont="1" applyFill="1" applyBorder="1" applyAlignment="1">
      <alignment horizontal="left" vertical="top"/>
    </xf>
    <xf numFmtId="2" fontId="1" fillId="0" borderId="19" xfId="378" applyNumberFormat="1" applyFill="1" applyBorder="1" applyAlignment="1">
      <alignment horizontal="center" vertical="top"/>
    </xf>
    <xf numFmtId="0" fontId="1" fillId="0" borderId="19" xfId="378" applyNumberFormat="1" applyFill="1" applyBorder="1"/>
    <xf numFmtId="0" fontId="0" fillId="60" borderId="19" xfId="378" applyNumberFormat="1" applyFont="1" applyFill="1" applyBorder="1" applyAlignment="1">
      <alignment horizontal="left" vertical="top"/>
    </xf>
    <xf numFmtId="0" fontId="0" fillId="60" borderId="19" xfId="377" applyNumberFormat="1" applyFont="1" applyFill="1" applyBorder="1" applyAlignment="1">
      <alignment horizontal="left" vertical="top"/>
    </xf>
    <xf numFmtId="0" fontId="67" fillId="0" borderId="19" xfId="0" applyFont="1" applyBorder="1" applyAlignment="1">
      <alignment vertical="top"/>
    </xf>
    <xf numFmtId="0" fontId="51" fillId="0" borderId="0" xfId="0" applyFont="1" applyAlignment="1">
      <alignment vertical="center"/>
    </xf>
    <xf numFmtId="166" fontId="0" fillId="0" borderId="0" xfId="0" applyNumberFormat="1" applyAlignment="1">
      <alignment vertical="top"/>
    </xf>
    <xf numFmtId="0" fontId="15" fillId="0" borderId="0" xfId="0" applyFont="1"/>
    <xf numFmtId="0" fontId="15" fillId="0" borderId="0" xfId="0" applyFont="1" applyAlignment="1">
      <alignment vertical="top" wrapText="1"/>
    </xf>
    <xf numFmtId="0" fontId="15" fillId="0" borderId="0" xfId="0" applyFont="1" applyAlignment="1">
      <alignment horizontal="left" vertical="top"/>
    </xf>
    <xf numFmtId="0" fontId="0" fillId="58" borderId="20" xfId="0" applyFill="1" applyBorder="1" applyAlignment="1">
      <alignment horizontal="left" vertical="top"/>
    </xf>
    <xf numFmtId="0" fontId="0" fillId="0" borderId="20" xfId="0" applyBorder="1" applyAlignment="1">
      <alignment vertical="top" wrapText="1"/>
    </xf>
    <xf numFmtId="0" fontId="0" fillId="0" borderId="20" xfId="0" applyBorder="1" applyAlignment="1">
      <alignment horizontal="left" vertical="top"/>
    </xf>
    <xf numFmtId="0" fontId="0" fillId="0" borderId="20" xfId="0" applyBorder="1" applyAlignment="1">
      <alignment horizontal="left" vertical="top" wrapText="1"/>
    </xf>
    <xf numFmtId="0" fontId="0" fillId="0" borderId="20" xfId="0" applyBorder="1" applyAlignment="1">
      <alignment vertical="top"/>
    </xf>
    <xf numFmtId="0" fontId="0" fillId="0" borderId="20" xfId="0" applyBorder="1" applyAlignment="1">
      <alignment horizontal="center" vertical="top"/>
    </xf>
    <xf numFmtId="2" fontId="0" fillId="0" borderId="19" xfId="0" applyNumberFormat="1" applyBorder="1" applyAlignment="1">
      <alignment horizontal="center" vertical="top"/>
    </xf>
    <xf numFmtId="0" fontId="0" fillId="0" borderId="19" xfId="0" applyBorder="1" applyAlignment="1">
      <alignment vertical="top" wrapText="1" shrinkToFit="1"/>
    </xf>
    <xf numFmtId="166" fontId="0" fillId="0" borderId="19" xfId="0" applyNumberFormat="1" applyBorder="1" applyAlignment="1">
      <alignment horizontal="center" vertical="top"/>
    </xf>
    <xf numFmtId="0" fontId="0" fillId="58" borderId="0" xfId="0" applyFill="1" applyAlignment="1">
      <alignment horizontal="left" vertical="top"/>
    </xf>
    <xf numFmtId="0" fontId="13" fillId="0" borderId="0" xfId="0" applyFont="1" applyAlignment="1">
      <alignment horizontal="left" vertical="center" indent="8"/>
    </xf>
    <xf numFmtId="0" fontId="48" fillId="0" borderId="0" xfId="0" applyFont="1" applyAlignment="1">
      <alignment horizontal="left" vertical="center" indent="2"/>
    </xf>
    <xf numFmtId="0" fontId="0" fillId="0" borderId="26" xfId="0" applyBorder="1" applyAlignment="1">
      <alignment horizontal="center" wrapText="1"/>
    </xf>
    <xf numFmtId="0" fontId="0" fillId="0" borderId="28" xfId="0" applyBorder="1" applyAlignment="1">
      <alignment horizontal="center" wrapText="1"/>
    </xf>
    <xf numFmtId="0" fontId="47" fillId="0" borderId="0" xfId="0" applyFont="1" applyAlignment="1">
      <alignment horizontal="center" vertical="center"/>
    </xf>
    <xf numFmtId="14" fontId="47" fillId="0" borderId="20" xfId="143" applyNumberFormat="1" applyFont="1" applyFill="1" applyBorder="1" applyAlignment="1">
      <alignment horizontal="center" vertical="center" wrapText="1"/>
    </xf>
    <xf numFmtId="14" fontId="47" fillId="0" borderId="23" xfId="143" applyNumberFormat="1" applyFont="1" applyFill="1" applyBorder="1" applyAlignment="1">
      <alignment horizontal="center" vertical="center" wrapText="1"/>
    </xf>
    <xf numFmtId="14" fontId="47" fillId="0" borderId="22" xfId="143" applyNumberFormat="1" applyFont="1" applyFill="1" applyBorder="1" applyAlignment="1">
      <alignment horizontal="center" vertical="center" wrapText="1"/>
    </xf>
    <xf numFmtId="0" fontId="0" fillId="0" borderId="0" xfId="0" applyAlignment="1">
      <alignment horizontal="center" wrapText="1"/>
    </xf>
  </cellXfs>
  <cellStyles count="2460">
    <cellStyle name="20 % - Akzent1" xfId="17" builtinId="30" customBuiltin="1"/>
    <cellStyle name="20 % - Akzent1 10" xfId="377" xr:uid="{00000000-0005-0000-0000-000001000000}"/>
    <cellStyle name="20 % - Akzent1 10 2" xfId="641" xr:uid="{00000000-0005-0000-0000-000002000000}"/>
    <cellStyle name="20 % - Akzent1 10 2 2" xfId="1200" xr:uid="{00000000-0005-0000-0000-000003000000}"/>
    <cellStyle name="20 % - Akzent1 10 3" xfId="937" xr:uid="{00000000-0005-0000-0000-000004000000}"/>
    <cellStyle name="20 % - Akzent1 11" xfId="392" xr:uid="{00000000-0005-0000-0000-000005000000}"/>
    <cellStyle name="20 % - Akzent1 11 2" xfId="656" xr:uid="{00000000-0005-0000-0000-000006000000}"/>
    <cellStyle name="20 % - Akzent1 11 2 2" xfId="1215" xr:uid="{00000000-0005-0000-0000-000007000000}"/>
    <cellStyle name="20 % - Akzent1 11 3" xfId="952" xr:uid="{00000000-0005-0000-0000-000008000000}"/>
    <cellStyle name="20 % - Akzent1 12" xfId="407" xr:uid="{00000000-0005-0000-0000-000009000000}"/>
    <cellStyle name="20 % - Akzent1 12 2" xfId="967" xr:uid="{00000000-0005-0000-0000-00000A000000}"/>
    <cellStyle name="20 % - Akzent1 13" xfId="671" xr:uid="{00000000-0005-0000-0000-00000B000000}"/>
    <cellStyle name="20 % - Akzent1 13 2" xfId="1230" xr:uid="{00000000-0005-0000-0000-00000C000000}"/>
    <cellStyle name="20 % - Akzent1 14" xfId="687" xr:uid="{00000000-0005-0000-0000-00000D000000}"/>
    <cellStyle name="20 % - Akzent1 14 2" xfId="1245" xr:uid="{00000000-0005-0000-0000-00000E000000}"/>
    <cellStyle name="20 % - Akzent1 15" xfId="703" xr:uid="{00000000-0005-0000-0000-00000F000000}"/>
    <cellStyle name="20 % - Akzent1 16" xfId="1260" xr:uid="{00000000-0005-0000-0000-000010000000}"/>
    <cellStyle name="20 % - Akzent1 17" xfId="1277" xr:uid="{00000000-0005-0000-0000-000011000000}"/>
    <cellStyle name="20 % - Akzent1 2" xfId="119" xr:uid="{00000000-0005-0000-0000-000012000000}"/>
    <cellStyle name="20 % - Akzent1 2 2" xfId="270" xr:uid="{00000000-0005-0000-0000-000013000000}"/>
    <cellStyle name="20 % - Akzent1 2 2 2" xfId="535" xr:uid="{00000000-0005-0000-0000-000014000000}"/>
    <cellStyle name="20 % - Akzent1 2 2 2 2" xfId="1094" xr:uid="{00000000-0005-0000-0000-000015000000}"/>
    <cellStyle name="20 % - Akzent1 2 2 3" xfId="831" xr:uid="{00000000-0005-0000-0000-000016000000}"/>
    <cellStyle name="20 % - Akzent1 2 3" xfId="426" xr:uid="{00000000-0005-0000-0000-000017000000}"/>
    <cellStyle name="20 % - Akzent1 2 3 2" xfId="985" xr:uid="{00000000-0005-0000-0000-000018000000}"/>
    <cellStyle name="20 % - Akzent1 2 4" xfId="722" xr:uid="{00000000-0005-0000-0000-000019000000}"/>
    <cellStyle name="20 % - Akzent1 2 5" xfId="1292" xr:uid="{00000000-0005-0000-0000-00001A000000}"/>
    <cellStyle name="20 % - Akzent1 2 6" xfId="154" xr:uid="{00000000-0005-0000-0000-00001B000000}"/>
    <cellStyle name="20 % - Akzent1 2 7" xfId="1638" xr:uid="{00000000-0005-0000-0000-00001C000000}"/>
    <cellStyle name="20 % - Akzent1 3" xfId="169" xr:uid="{00000000-0005-0000-0000-00001D000000}"/>
    <cellStyle name="20 % - Akzent1 3 2" xfId="286" xr:uid="{00000000-0005-0000-0000-00001E000000}"/>
    <cellStyle name="20 % - Akzent1 3 2 2" xfId="550" xr:uid="{00000000-0005-0000-0000-00001F000000}"/>
    <cellStyle name="20 % - Akzent1 3 2 2 2" xfId="1109" xr:uid="{00000000-0005-0000-0000-000020000000}"/>
    <cellStyle name="20 % - Akzent1 3 2 3" xfId="846" xr:uid="{00000000-0005-0000-0000-000021000000}"/>
    <cellStyle name="20 % - Akzent1 3 3" xfId="441" xr:uid="{00000000-0005-0000-0000-000022000000}"/>
    <cellStyle name="20 % - Akzent1 3 3 2" xfId="1000" xr:uid="{00000000-0005-0000-0000-000023000000}"/>
    <cellStyle name="20 % - Akzent1 3 4" xfId="737" xr:uid="{00000000-0005-0000-0000-000024000000}"/>
    <cellStyle name="20 % - Akzent1 4" xfId="186" xr:uid="{00000000-0005-0000-0000-000025000000}"/>
    <cellStyle name="20 % - Akzent1 4 2" xfId="301" xr:uid="{00000000-0005-0000-0000-000026000000}"/>
    <cellStyle name="20 % - Akzent1 4 2 2" xfId="565" xr:uid="{00000000-0005-0000-0000-000027000000}"/>
    <cellStyle name="20 % - Akzent1 4 2 2 2" xfId="1124" xr:uid="{00000000-0005-0000-0000-000028000000}"/>
    <cellStyle name="20 % - Akzent1 4 2 3" xfId="861" xr:uid="{00000000-0005-0000-0000-000029000000}"/>
    <cellStyle name="20 % - Akzent1 4 3" xfId="456" xr:uid="{00000000-0005-0000-0000-00002A000000}"/>
    <cellStyle name="20 % - Akzent1 4 3 2" xfId="1015" xr:uid="{00000000-0005-0000-0000-00002B000000}"/>
    <cellStyle name="20 % - Akzent1 4 4" xfId="752" xr:uid="{00000000-0005-0000-0000-00002C000000}"/>
    <cellStyle name="20 % - Akzent1 5" xfId="201" xr:uid="{00000000-0005-0000-0000-00002D000000}"/>
    <cellStyle name="20 % - Akzent1 5 2" xfId="316" xr:uid="{00000000-0005-0000-0000-00002E000000}"/>
    <cellStyle name="20 % - Akzent1 5 2 2" xfId="580" xr:uid="{00000000-0005-0000-0000-00002F000000}"/>
    <cellStyle name="20 % - Akzent1 5 2 2 2" xfId="1139" xr:uid="{00000000-0005-0000-0000-000030000000}"/>
    <cellStyle name="20 % - Akzent1 5 2 3" xfId="876" xr:uid="{00000000-0005-0000-0000-000031000000}"/>
    <cellStyle name="20 % - Akzent1 5 3" xfId="471" xr:uid="{00000000-0005-0000-0000-000032000000}"/>
    <cellStyle name="20 % - Akzent1 5 3 2" xfId="1030" xr:uid="{00000000-0005-0000-0000-000033000000}"/>
    <cellStyle name="20 % - Akzent1 5 4" xfId="767" xr:uid="{00000000-0005-0000-0000-000034000000}"/>
    <cellStyle name="20 % - Akzent1 6" xfId="217" xr:uid="{00000000-0005-0000-0000-000035000000}"/>
    <cellStyle name="20 % - Akzent1 6 2" xfId="331" xr:uid="{00000000-0005-0000-0000-000036000000}"/>
    <cellStyle name="20 % - Akzent1 6 2 2" xfId="595" xr:uid="{00000000-0005-0000-0000-000037000000}"/>
    <cellStyle name="20 % - Akzent1 6 2 2 2" xfId="1154" xr:uid="{00000000-0005-0000-0000-000038000000}"/>
    <cellStyle name="20 % - Akzent1 6 2 3" xfId="891" xr:uid="{00000000-0005-0000-0000-000039000000}"/>
    <cellStyle name="20 % - Akzent1 6 3" xfId="486" xr:uid="{00000000-0005-0000-0000-00003A000000}"/>
    <cellStyle name="20 % - Akzent1 6 3 2" xfId="1045" xr:uid="{00000000-0005-0000-0000-00003B000000}"/>
    <cellStyle name="20 % - Akzent1 6 4" xfId="782" xr:uid="{00000000-0005-0000-0000-00003C000000}"/>
    <cellStyle name="20 % - Akzent1 7" xfId="234" xr:uid="{00000000-0005-0000-0000-00003D000000}"/>
    <cellStyle name="20 % - Akzent1 7 2" xfId="347" xr:uid="{00000000-0005-0000-0000-00003E000000}"/>
    <cellStyle name="20 % - Akzent1 7 2 2" xfId="611" xr:uid="{00000000-0005-0000-0000-00003F000000}"/>
    <cellStyle name="20 % - Akzent1 7 2 2 2" xfId="1170" xr:uid="{00000000-0005-0000-0000-000040000000}"/>
    <cellStyle name="20 % - Akzent1 7 2 3" xfId="907" xr:uid="{00000000-0005-0000-0000-000041000000}"/>
    <cellStyle name="20 % - Akzent1 7 3" xfId="502" xr:uid="{00000000-0005-0000-0000-000042000000}"/>
    <cellStyle name="20 % - Akzent1 7 3 2" xfId="1061" xr:uid="{00000000-0005-0000-0000-000043000000}"/>
    <cellStyle name="20 % - Akzent1 7 4" xfId="798" xr:uid="{00000000-0005-0000-0000-000044000000}"/>
    <cellStyle name="20 % - Akzent1 8" xfId="249" xr:uid="{00000000-0005-0000-0000-000045000000}"/>
    <cellStyle name="20 % - Akzent1 8 2" xfId="517" xr:uid="{00000000-0005-0000-0000-000046000000}"/>
    <cellStyle name="20 % - Akzent1 8 2 2" xfId="1076" xr:uid="{00000000-0005-0000-0000-000047000000}"/>
    <cellStyle name="20 % - Akzent1 8 3" xfId="813" xr:uid="{00000000-0005-0000-0000-000048000000}"/>
    <cellStyle name="20 % - Akzent1 9" xfId="362" xr:uid="{00000000-0005-0000-0000-000049000000}"/>
    <cellStyle name="20 % - Akzent1 9 2" xfId="626" xr:uid="{00000000-0005-0000-0000-00004A000000}"/>
    <cellStyle name="20 % - Akzent1 9 2 2" xfId="1185" xr:uid="{00000000-0005-0000-0000-00004B000000}"/>
    <cellStyle name="20 % - Akzent1 9 3" xfId="922" xr:uid="{00000000-0005-0000-0000-00004C000000}"/>
    <cellStyle name="20 % - Akzent2" xfId="21" builtinId="34" customBuiltin="1"/>
    <cellStyle name="20 % - Akzent2 10" xfId="378" xr:uid="{00000000-0005-0000-0000-00004E000000}"/>
    <cellStyle name="20 % - Akzent2 10 2" xfId="642" xr:uid="{00000000-0005-0000-0000-00004F000000}"/>
    <cellStyle name="20 % - Akzent2 10 2 2" xfId="1201" xr:uid="{00000000-0005-0000-0000-000050000000}"/>
    <cellStyle name="20 % - Akzent2 10 3" xfId="938" xr:uid="{00000000-0005-0000-0000-000051000000}"/>
    <cellStyle name="20 % - Akzent2 11" xfId="393" xr:uid="{00000000-0005-0000-0000-000052000000}"/>
    <cellStyle name="20 % - Akzent2 11 2" xfId="657" xr:uid="{00000000-0005-0000-0000-000053000000}"/>
    <cellStyle name="20 % - Akzent2 11 2 2" xfId="1216" xr:uid="{00000000-0005-0000-0000-000054000000}"/>
    <cellStyle name="20 % - Akzent2 11 3" xfId="953" xr:uid="{00000000-0005-0000-0000-000055000000}"/>
    <cellStyle name="20 % - Akzent2 12" xfId="409" xr:uid="{00000000-0005-0000-0000-000056000000}"/>
    <cellStyle name="20 % - Akzent2 12 2" xfId="969" xr:uid="{00000000-0005-0000-0000-000057000000}"/>
    <cellStyle name="20 % - Akzent2 13" xfId="672" xr:uid="{00000000-0005-0000-0000-000058000000}"/>
    <cellStyle name="20 % - Akzent2 13 2" xfId="1231" xr:uid="{00000000-0005-0000-0000-000059000000}"/>
    <cellStyle name="20 % - Akzent2 14" xfId="688" xr:uid="{00000000-0005-0000-0000-00005A000000}"/>
    <cellStyle name="20 % - Akzent2 14 2" xfId="1246" xr:uid="{00000000-0005-0000-0000-00005B000000}"/>
    <cellStyle name="20 % - Akzent2 15" xfId="705" xr:uid="{00000000-0005-0000-0000-00005C000000}"/>
    <cellStyle name="20 % - Akzent2 16" xfId="1261" xr:uid="{00000000-0005-0000-0000-00005D000000}"/>
    <cellStyle name="20 % - Akzent2 17" xfId="1278" xr:uid="{00000000-0005-0000-0000-00005E000000}"/>
    <cellStyle name="20 % - Akzent2 2" xfId="120" xr:uid="{00000000-0005-0000-0000-00005F000000}"/>
    <cellStyle name="20 % - Akzent2 2 2" xfId="271" xr:uid="{00000000-0005-0000-0000-000060000000}"/>
    <cellStyle name="20 % - Akzent2 2 2 2" xfId="536" xr:uid="{00000000-0005-0000-0000-000061000000}"/>
    <cellStyle name="20 % - Akzent2 2 2 2 2" xfId="1095" xr:uid="{00000000-0005-0000-0000-000062000000}"/>
    <cellStyle name="20 % - Akzent2 2 2 3" xfId="832" xr:uid="{00000000-0005-0000-0000-000063000000}"/>
    <cellStyle name="20 % - Akzent2 2 3" xfId="427" xr:uid="{00000000-0005-0000-0000-000064000000}"/>
    <cellStyle name="20 % - Akzent2 2 3 2" xfId="986" xr:uid="{00000000-0005-0000-0000-000065000000}"/>
    <cellStyle name="20 % - Akzent2 2 4" xfId="723" xr:uid="{00000000-0005-0000-0000-000066000000}"/>
    <cellStyle name="20 % - Akzent2 2 5" xfId="1293" xr:uid="{00000000-0005-0000-0000-000067000000}"/>
    <cellStyle name="20 % - Akzent2 2 6" xfId="155" xr:uid="{00000000-0005-0000-0000-000068000000}"/>
    <cellStyle name="20 % - Akzent2 2 7" xfId="1639" xr:uid="{00000000-0005-0000-0000-000069000000}"/>
    <cellStyle name="20 % - Akzent2 3" xfId="170" xr:uid="{00000000-0005-0000-0000-00006A000000}"/>
    <cellStyle name="20 % - Akzent2 3 2" xfId="287" xr:uid="{00000000-0005-0000-0000-00006B000000}"/>
    <cellStyle name="20 % - Akzent2 3 2 2" xfId="551" xr:uid="{00000000-0005-0000-0000-00006C000000}"/>
    <cellStyle name="20 % - Akzent2 3 2 2 2" xfId="1110" xr:uid="{00000000-0005-0000-0000-00006D000000}"/>
    <cellStyle name="20 % - Akzent2 3 2 3" xfId="847" xr:uid="{00000000-0005-0000-0000-00006E000000}"/>
    <cellStyle name="20 % - Akzent2 3 3" xfId="442" xr:uid="{00000000-0005-0000-0000-00006F000000}"/>
    <cellStyle name="20 % - Akzent2 3 3 2" xfId="1001" xr:uid="{00000000-0005-0000-0000-000070000000}"/>
    <cellStyle name="20 % - Akzent2 3 4" xfId="738" xr:uid="{00000000-0005-0000-0000-000071000000}"/>
    <cellStyle name="20 % - Akzent2 4" xfId="187" xr:uid="{00000000-0005-0000-0000-000072000000}"/>
    <cellStyle name="20 % - Akzent2 4 2" xfId="302" xr:uid="{00000000-0005-0000-0000-000073000000}"/>
    <cellStyle name="20 % - Akzent2 4 2 2" xfId="566" xr:uid="{00000000-0005-0000-0000-000074000000}"/>
    <cellStyle name="20 % - Akzent2 4 2 2 2" xfId="1125" xr:uid="{00000000-0005-0000-0000-000075000000}"/>
    <cellStyle name="20 % - Akzent2 4 2 3" xfId="862" xr:uid="{00000000-0005-0000-0000-000076000000}"/>
    <cellStyle name="20 % - Akzent2 4 3" xfId="457" xr:uid="{00000000-0005-0000-0000-000077000000}"/>
    <cellStyle name="20 % - Akzent2 4 3 2" xfId="1016" xr:uid="{00000000-0005-0000-0000-000078000000}"/>
    <cellStyle name="20 % - Akzent2 4 4" xfId="753" xr:uid="{00000000-0005-0000-0000-000079000000}"/>
    <cellStyle name="20 % - Akzent2 5" xfId="202" xr:uid="{00000000-0005-0000-0000-00007A000000}"/>
    <cellStyle name="20 % - Akzent2 5 2" xfId="317" xr:uid="{00000000-0005-0000-0000-00007B000000}"/>
    <cellStyle name="20 % - Akzent2 5 2 2" xfId="581" xr:uid="{00000000-0005-0000-0000-00007C000000}"/>
    <cellStyle name="20 % - Akzent2 5 2 2 2" xfId="1140" xr:uid="{00000000-0005-0000-0000-00007D000000}"/>
    <cellStyle name="20 % - Akzent2 5 2 3" xfId="877" xr:uid="{00000000-0005-0000-0000-00007E000000}"/>
    <cellStyle name="20 % - Akzent2 5 3" xfId="472" xr:uid="{00000000-0005-0000-0000-00007F000000}"/>
    <cellStyle name="20 % - Akzent2 5 3 2" xfId="1031" xr:uid="{00000000-0005-0000-0000-000080000000}"/>
    <cellStyle name="20 % - Akzent2 5 4" xfId="768" xr:uid="{00000000-0005-0000-0000-000081000000}"/>
    <cellStyle name="20 % - Akzent2 6" xfId="218" xr:uid="{00000000-0005-0000-0000-000082000000}"/>
    <cellStyle name="20 % - Akzent2 6 2" xfId="332" xr:uid="{00000000-0005-0000-0000-000083000000}"/>
    <cellStyle name="20 % - Akzent2 6 2 2" xfId="596" xr:uid="{00000000-0005-0000-0000-000084000000}"/>
    <cellStyle name="20 % - Akzent2 6 2 2 2" xfId="1155" xr:uid="{00000000-0005-0000-0000-000085000000}"/>
    <cellStyle name="20 % - Akzent2 6 2 3" xfId="892" xr:uid="{00000000-0005-0000-0000-000086000000}"/>
    <cellStyle name="20 % - Akzent2 6 3" xfId="487" xr:uid="{00000000-0005-0000-0000-000087000000}"/>
    <cellStyle name="20 % - Akzent2 6 3 2" xfId="1046" xr:uid="{00000000-0005-0000-0000-000088000000}"/>
    <cellStyle name="20 % - Akzent2 6 4" xfId="783" xr:uid="{00000000-0005-0000-0000-000089000000}"/>
    <cellStyle name="20 % - Akzent2 7" xfId="235" xr:uid="{00000000-0005-0000-0000-00008A000000}"/>
    <cellStyle name="20 % - Akzent2 7 2" xfId="348" xr:uid="{00000000-0005-0000-0000-00008B000000}"/>
    <cellStyle name="20 % - Akzent2 7 2 2" xfId="612" xr:uid="{00000000-0005-0000-0000-00008C000000}"/>
    <cellStyle name="20 % - Akzent2 7 2 2 2" xfId="1171" xr:uid="{00000000-0005-0000-0000-00008D000000}"/>
    <cellStyle name="20 % - Akzent2 7 2 3" xfId="908" xr:uid="{00000000-0005-0000-0000-00008E000000}"/>
    <cellStyle name="20 % - Akzent2 7 3" xfId="503" xr:uid="{00000000-0005-0000-0000-00008F000000}"/>
    <cellStyle name="20 % - Akzent2 7 3 2" xfId="1062" xr:uid="{00000000-0005-0000-0000-000090000000}"/>
    <cellStyle name="20 % - Akzent2 7 4" xfId="799" xr:uid="{00000000-0005-0000-0000-000091000000}"/>
    <cellStyle name="20 % - Akzent2 8" xfId="251" xr:uid="{00000000-0005-0000-0000-000092000000}"/>
    <cellStyle name="20 % - Akzent2 8 2" xfId="519" xr:uid="{00000000-0005-0000-0000-000093000000}"/>
    <cellStyle name="20 % - Akzent2 8 2 2" xfId="1078" xr:uid="{00000000-0005-0000-0000-000094000000}"/>
    <cellStyle name="20 % - Akzent2 8 3" xfId="815" xr:uid="{00000000-0005-0000-0000-000095000000}"/>
    <cellStyle name="20 % - Akzent2 9" xfId="363" xr:uid="{00000000-0005-0000-0000-000096000000}"/>
    <cellStyle name="20 % - Akzent2 9 2" xfId="627" xr:uid="{00000000-0005-0000-0000-000097000000}"/>
    <cellStyle name="20 % - Akzent2 9 2 2" xfId="1186" xr:uid="{00000000-0005-0000-0000-000098000000}"/>
    <cellStyle name="20 % - Akzent2 9 3" xfId="923" xr:uid="{00000000-0005-0000-0000-000099000000}"/>
    <cellStyle name="20 % - Akzent3" xfId="25" builtinId="38" customBuiltin="1"/>
    <cellStyle name="20 % - Akzent3 10" xfId="379" xr:uid="{00000000-0005-0000-0000-00009B000000}"/>
    <cellStyle name="20 % - Akzent3 10 2" xfId="643" xr:uid="{00000000-0005-0000-0000-00009C000000}"/>
    <cellStyle name="20 % - Akzent3 10 2 2" xfId="1202" xr:uid="{00000000-0005-0000-0000-00009D000000}"/>
    <cellStyle name="20 % - Akzent3 10 3" xfId="939" xr:uid="{00000000-0005-0000-0000-00009E000000}"/>
    <cellStyle name="20 % - Akzent3 11" xfId="394" xr:uid="{00000000-0005-0000-0000-00009F000000}"/>
    <cellStyle name="20 % - Akzent3 11 2" xfId="658" xr:uid="{00000000-0005-0000-0000-0000A0000000}"/>
    <cellStyle name="20 % - Akzent3 11 2 2" xfId="1217" xr:uid="{00000000-0005-0000-0000-0000A1000000}"/>
    <cellStyle name="20 % - Akzent3 11 3" xfId="954" xr:uid="{00000000-0005-0000-0000-0000A2000000}"/>
    <cellStyle name="20 % - Akzent3 12" xfId="411" xr:uid="{00000000-0005-0000-0000-0000A3000000}"/>
    <cellStyle name="20 % - Akzent3 12 2" xfId="971" xr:uid="{00000000-0005-0000-0000-0000A4000000}"/>
    <cellStyle name="20 % - Akzent3 13" xfId="673" xr:uid="{00000000-0005-0000-0000-0000A5000000}"/>
    <cellStyle name="20 % - Akzent3 13 2" xfId="1232" xr:uid="{00000000-0005-0000-0000-0000A6000000}"/>
    <cellStyle name="20 % - Akzent3 14" xfId="689" xr:uid="{00000000-0005-0000-0000-0000A7000000}"/>
    <cellStyle name="20 % - Akzent3 14 2" xfId="1247" xr:uid="{00000000-0005-0000-0000-0000A8000000}"/>
    <cellStyle name="20 % - Akzent3 15" xfId="707" xr:uid="{00000000-0005-0000-0000-0000A9000000}"/>
    <cellStyle name="20 % - Akzent3 16" xfId="1262" xr:uid="{00000000-0005-0000-0000-0000AA000000}"/>
    <cellStyle name="20 % - Akzent3 17" xfId="1279" xr:uid="{00000000-0005-0000-0000-0000AB000000}"/>
    <cellStyle name="20 % - Akzent3 2" xfId="121" xr:uid="{00000000-0005-0000-0000-0000AC000000}"/>
    <cellStyle name="20 % - Akzent3 2 2" xfId="272" xr:uid="{00000000-0005-0000-0000-0000AD000000}"/>
    <cellStyle name="20 % - Akzent3 2 2 2" xfId="537" xr:uid="{00000000-0005-0000-0000-0000AE000000}"/>
    <cellStyle name="20 % - Akzent3 2 2 2 2" xfId="1096" xr:uid="{00000000-0005-0000-0000-0000AF000000}"/>
    <cellStyle name="20 % - Akzent3 2 2 3" xfId="833" xr:uid="{00000000-0005-0000-0000-0000B0000000}"/>
    <cellStyle name="20 % - Akzent3 2 3" xfId="428" xr:uid="{00000000-0005-0000-0000-0000B1000000}"/>
    <cellStyle name="20 % - Akzent3 2 3 2" xfId="987" xr:uid="{00000000-0005-0000-0000-0000B2000000}"/>
    <cellStyle name="20 % - Akzent3 2 4" xfId="724" xr:uid="{00000000-0005-0000-0000-0000B3000000}"/>
    <cellStyle name="20 % - Akzent3 2 5" xfId="1294" xr:uid="{00000000-0005-0000-0000-0000B4000000}"/>
    <cellStyle name="20 % - Akzent3 2 6" xfId="156" xr:uid="{00000000-0005-0000-0000-0000B5000000}"/>
    <cellStyle name="20 % - Akzent3 2 7" xfId="1640" xr:uid="{00000000-0005-0000-0000-0000B6000000}"/>
    <cellStyle name="20 % - Akzent3 3" xfId="171" xr:uid="{00000000-0005-0000-0000-0000B7000000}"/>
    <cellStyle name="20 % - Akzent3 3 2" xfId="288" xr:uid="{00000000-0005-0000-0000-0000B8000000}"/>
    <cellStyle name="20 % - Akzent3 3 2 2" xfId="552" xr:uid="{00000000-0005-0000-0000-0000B9000000}"/>
    <cellStyle name="20 % - Akzent3 3 2 2 2" xfId="1111" xr:uid="{00000000-0005-0000-0000-0000BA000000}"/>
    <cellStyle name="20 % - Akzent3 3 2 3" xfId="848" xr:uid="{00000000-0005-0000-0000-0000BB000000}"/>
    <cellStyle name="20 % - Akzent3 3 3" xfId="443" xr:uid="{00000000-0005-0000-0000-0000BC000000}"/>
    <cellStyle name="20 % - Akzent3 3 3 2" xfId="1002" xr:uid="{00000000-0005-0000-0000-0000BD000000}"/>
    <cellStyle name="20 % - Akzent3 3 4" xfId="739" xr:uid="{00000000-0005-0000-0000-0000BE000000}"/>
    <cellStyle name="20 % - Akzent3 4" xfId="188" xr:uid="{00000000-0005-0000-0000-0000BF000000}"/>
    <cellStyle name="20 % - Akzent3 4 2" xfId="303" xr:uid="{00000000-0005-0000-0000-0000C0000000}"/>
    <cellStyle name="20 % - Akzent3 4 2 2" xfId="567" xr:uid="{00000000-0005-0000-0000-0000C1000000}"/>
    <cellStyle name="20 % - Akzent3 4 2 2 2" xfId="1126" xr:uid="{00000000-0005-0000-0000-0000C2000000}"/>
    <cellStyle name="20 % - Akzent3 4 2 3" xfId="863" xr:uid="{00000000-0005-0000-0000-0000C3000000}"/>
    <cellStyle name="20 % - Akzent3 4 3" xfId="458" xr:uid="{00000000-0005-0000-0000-0000C4000000}"/>
    <cellStyle name="20 % - Akzent3 4 3 2" xfId="1017" xr:uid="{00000000-0005-0000-0000-0000C5000000}"/>
    <cellStyle name="20 % - Akzent3 4 4" xfId="754" xr:uid="{00000000-0005-0000-0000-0000C6000000}"/>
    <cellStyle name="20 % - Akzent3 5" xfId="203" xr:uid="{00000000-0005-0000-0000-0000C7000000}"/>
    <cellStyle name="20 % - Akzent3 5 2" xfId="318" xr:uid="{00000000-0005-0000-0000-0000C8000000}"/>
    <cellStyle name="20 % - Akzent3 5 2 2" xfId="582" xr:uid="{00000000-0005-0000-0000-0000C9000000}"/>
    <cellStyle name="20 % - Akzent3 5 2 2 2" xfId="1141" xr:uid="{00000000-0005-0000-0000-0000CA000000}"/>
    <cellStyle name="20 % - Akzent3 5 2 3" xfId="878" xr:uid="{00000000-0005-0000-0000-0000CB000000}"/>
    <cellStyle name="20 % - Akzent3 5 3" xfId="473" xr:uid="{00000000-0005-0000-0000-0000CC000000}"/>
    <cellStyle name="20 % - Akzent3 5 3 2" xfId="1032" xr:uid="{00000000-0005-0000-0000-0000CD000000}"/>
    <cellStyle name="20 % - Akzent3 5 4" xfId="769" xr:uid="{00000000-0005-0000-0000-0000CE000000}"/>
    <cellStyle name="20 % - Akzent3 6" xfId="219" xr:uid="{00000000-0005-0000-0000-0000CF000000}"/>
    <cellStyle name="20 % - Akzent3 6 2" xfId="333" xr:uid="{00000000-0005-0000-0000-0000D0000000}"/>
    <cellStyle name="20 % - Akzent3 6 2 2" xfId="597" xr:uid="{00000000-0005-0000-0000-0000D1000000}"/>
    <cellStyle name="20 % - Akzent3 6 2 2 2" xfId="1156" xr:uid="{00000000-0005-0000-0000-0000D2000000}"/>
    <cellStyle name="20 % - Akzent3 6 2 3" xfId="893" xr:uid="{00000000-0005-0000-0000-0000D3000000}"/>
    <cellStyle name="20 % - Akzent3 6 3" xfId="488" xr:uid="{00000000-0005-0000-0000-0000D4000000}"/>
    <cellStyle name="20 % - Akzent3 6 3 2" xfId="1047" xr:uid="{00000000-0005-0000-0000-0000D5000000}"/>
    <cellStyle name="20 % - Akzent3 6 4" xfId="784" xr:uid="{00000000-0005-0000-0000-0000D6000000}"/>
    <cellStyle name="20 % - Akzent3 7" xfId="236" xr:uid="{00000000-0005-0000-0000-0000D7000000}"/>
    <cellStyle name="20 % - Akzent3 7 2" xfId="349" xr:uid="{00000000-0005-0000-0000-0000D8000000}"/>
    <cellStyle name="20 % - Akzent3 7 2 2" xfId="613" xr:uid="{00000000-0005-0000-0000-0000D9000000}"/>
    <cellStyle name="20 % - Akzent3 7 2 2 2" xfId="1172" xr:uid="{00000000-0005-0000-0000-0000DA000000}"/>
    <cellStyle name="20 % - Akzent3 7 2 3" xfId="909" xr:uid="{00000000-0005-0000-0000-0000DB000000}"/>
    <cellStyle name="20 % - Akzent3 7 3" xfId="504" xr:uid="{00000000-0005-0000-0000-0000DC000000}"/>
    <cellStyle name="20 % - Akzent3 7 3 2" xfId="1063" xr:uid="{00000000-0005-0000-0000-0000DD000000}"/>
    <cellStyle name="20 % - Akzent3 7 4" xfId="800" xr:uid="{00000000-0005-0000-0000-0000DE000000}"/>
    <cellStyle name="20 % - Akzent3 8" xfId="253" xr:uid="{00000000-0005-0000-0000-0000DF000000}"/>
    <cellStyle name="20 % - Akzent3 8 2" xfId="521" xr:uid="{00000000-0005-0000-0000-0000E0000000}"/>
    <cellStyle name="20 % - Akzent3 8 2 2" xfId="1080" xr:uid="{00000000-0005-0000-0000-0000E1000000}"/>
    <cellStyle name="20 % - Akzent3 8 3" xfId="817" xr:uid="{00000000-0005-0000-0000-0000E2000000}"/>
    <cellStyle name="20 % - Akzent3 9" xfId="364" xr:uid="{00000000-0005-0000-0000-0000E3000000}"/>
    <cellStyle name="20 % - Akzent3 9 2" xfId="628" xr:uid="{00000000-0005-0000-0000-0000E4000000}"/>
    <cellStyle name="20 % - Akzent3 9 2 2" xfId="1187" xr:uid="{00000000-0005-0000-0000-0000E5000000}"/>
    <cellStyle name="20 % - Akzent3 9 3" xfId="924" xr:uid="{00000000-0005-0000-0000-0000E6000000}"/>
    <cellStyle name="20 % - Akzent4" xfId="29" builtinId="42" customBuiltin="1"/>
    <cellStyle name="20 % - Akzent4 10" xfId="380" xr:uid="{00000000-0005-0000-0000-0000E8000000}"/>
    <cellStyle name="20 % - Akzent4 10 2" xfId="644" xr:uid="{00000000-0005-0000-0000-0000E9000000}"/>
    <cellStyle name="20 % - Akzent4 10 2 2" xfId="1203" xr:uid="{00000000-0005-0000-0000-0000EA000000}"/>
    <cellStyle name="20 % - Akzent4 10 3" xfId="940" xr:uid="{00000000-0005-0000-0000-0000EB000000}"/>
    <cellStyle name="20 % - Akzent4 11" xfId="395" xr:uid="{00000000-0005-0000-0000-0000EC000000}"/>
    <cellStyle name="20 % - Akzent4 11 2" xfId="659" xr:uid="{00000000-0005-0000-0000-0000ED000000}"/>
    <cellStyle name="20 % - Akzent4 11 2 2" xfId="1218" xr:uid="{00000000-0005-0000-0000-0000EE000000}"/>
    <cellStyle name="20 % - Akzent4 11 3" xfId="955" xr:uid="{00000000-0005-0000-0000-0000EF000000}"/>
    <cellStyle name="20 % - Akzent4 12" xfId="413" xr:uid="{00000000-0005-0000-0000-0000F0000000}"/>
    <cellStyle name="20 % - Akzent4 12 2" xfId="973" xr:uid="{00000000-0005-0000-0000-0000F1000000}"/>
    <cellStyle name="20 % - Akzent4 13" xfId="674" xr:uid="{00000000-0005-0000-0000-0000F2000000}"/>
    <cellStyle name="20 % - Akzent4 13 2" xfId="1233" xr:uid="{00000000-0005-0000-0000-0000F3000000}"/>
    <cellStyle name="20 % - Akzent4 14" xfId="690" xr:uid="{00000000-0005-0000-0000-0000F4000000}"/>
    <cellStyle name="20 % - Akzent4 14 2" xfId="1248" xr:uid="{00000000-0005-0000-0000-0000F5000000}"/>
    <cellStyle name="20 % - Akzent4 15" xfId="709" xr:uid="{00000000-0005-0000-0000-0000F6000000}"/>
    <cellStyle name="20 % - Akzent4 16" xfId="1263" xr:uid="{00000000-0005-0000-0000-0000F7000000}"/>
    <cellStyle name="20 % - Akzent4 17" xfId="1280" xr:uid="{00000000-0005-0000-0000-0000F8000000}"/>
    <cellStyle name="20 % - Akzent4 2" xfId="122" xr:uid="{00000000-0005-0000-0000-0000F9000000}"/>
    <cellStyle name="20 % - Akzent4 2 2" xfId="273" xr:uid="{00000000-0005-0000-0000-0000FA000000}"/>
    <cellStyle name="20 % - Akzent4 2 2 2" xfId="538" xr:uid="{00000000-0005-0000-0000-0000FB000000}"/>
    <cellStyle name="20 % - Akzent4 2 2 2 2" xfId="1097" xr:uid="{00000000-0005-0000-0000-0000FC000000}"/>
    <cellStyle name="20 % - Akzent4 2 2 3" xfId="834" xr:uid="{00000000-0005-0000-0000-0000FD000000}"/>
    <cellStyle name="20 % - Akzent4 2 3" xfId="429" xr:uid="{00000000-0005-0000-0000-0000FE000000}"/>
    <cellStyle name="20 % - Akzent4 2 3 2" xfId="988" xr:uid="{00000000-0005-0000-0000-0000FF000000}"/>
    <cellStyle name="20 % - Akzent4 2 4" xfId="725" xr:uid="{00000000-0005-0000-0000-000000010000}"/>
    <cellStyle name="20 % - Akzent4 2 5" xfId="1295" xr:uid="{00000000-0005-0000-0000-000001010000}"/>
    <cellStyle name="20 % - Akzent4 2 6" xfId="157" xr:uid="{00000000-0005-0000-0000-000002010000}"/>
    <cellStyle name="20 % - Akzent4 2 7" xfId="1641" xr:uid="{00000000-0005-0000-0000-000003010000}"/>
    <cellStyle name="20 % - Akzent4 3" xfId="172" xr:uid="{00000000-0005-0000-0000-000004010000}"/>
    <cellStyle name="20 % - Akzent4 3 2" xfId="289" xr:uid="{00000000-0005-0000-0000-000005010000}"/>
    <cellStyle name="20 % - Akzent4 3 2 2" xfId="553" xr:uid="{00000000-0005-0000-0000-000006010000}"/>
    <cellStyle name="20 % - Akzent4 3 2 2 2" xfId="1112" xr:uid="{00000000-0005-0000-0000-000007010000}"/>
    <cellStyle name="20 % - Akzent4 3 2 3" xfId="849" xr:uid="{00000000-0005-0000-0000-000008010000}"/>
    <cellStyle name="20 % - Akzent4 3 3" xfId="444" xr:uid="{00000000-0005-0000-0000-000009010000}"/>
    <cellStyle name="20 % - Akzent4 3 3 2" xfId="1003" xr:uid="{00000000-0005-0000-0000-00000A010000}"/>
    <cellStyle name="20 % - Akzent4 3 4" xfId="740" xr:uid="{00000000-0005-0000-0000-00000B010000}"/>
    <cellStyle name="20 % - Akzent4 4" xfId="189" xr:uid="{00000000-0005-0000-0000-00000C010000}"/>
    <cellStyle name="20 % - Akzent4 4 2" xfId="304" xr:uid="{00000000-0005-0000-0000-00000D010000}"/>
    <cellStyle name="20 % - Akzent4 4 2 2" xfId="568" xr:uid="{00000000-0005-0000-0000-00000E010000}"/>
    <cellStyle name="20 % - Akzent4 4 2 2 2" xfId="1127" xr:uid="{00000000-0005-0000-0000-00000F010000}"/>
    <cellStyle name="20 % - Akzent4 4 2 3" xfId="864" xr:uid="{00000000-0005-0000-0000-000010010000}"/>
    <cellStyle name="20 % - Akzent4 4 3" xfId="459" xr:uid="{00000000-0005-0000-0000-000011010000}"/>
    <cellStyle name="20 % - Akzent4 4 3 2" xfId="1018" xr:uid="{00000000-0005-0000-0000-000012010000}"/>
    <cellStyle name="20 % - Akzent4 4 4" xfId="755" xr:uid="{00000000-0005-0000-0000-000013010000}"/>
    <cellStyle name="20 % - Akzent4 5" xfId="204" xr:uid="{00000000-0005-0000-0000-000014010000}"/>
    <cellStyle name="20 % - Akzent4 5 2" xfId="319" xr:uid="{00000000-0005-0000-0000-000015010000}"/>
    <cellStyle name="20 % - Akzent4 5 2 2" xfId="583" xr:uid="{00000000-0005-0000-0000-000016010000}"/>
    <cellStyle name="20 % - Akzent4 5 2 2 2" xfId="1142" xr:uid="{00000000-0005-0000-0000-000017010000}"/>
    <cellStyle name="20 % - Akzent4 5 2 3" xfId="879" xr:uid="{00000000-0005-0000-0000-000018010000}"/>
    <cellStyle name="20 % - Akzent4 5 3" xfId="474" xr:uid="{00000000-0005-0000-0000-000019010000}"/>
    <cellStyle name="20 % - Akzent4 5 3 2" xfId="1033" xr:uid="{00000000-0005-0000-0000-00001A010000}"/>
    <cellStyle name="20 % - Akzent4 5 4" xfId="770" xr:uid="{00000000-0005-0000-0000-00001B010000}"/>
    <cellStyle name="20 % - Akzent4 6" xfId="220" xr:uid="{00000000-0005-0000-0000-00001C010000}"/>
    <cellStyle name="20 % - Akzent4 6 2" xfId="334" xr:uid="{00000000-0005-0000-0000-00001D010000}"/>
    <cellStyle name="20 % - Akzent4 6 2 2" xfId="598" xr:uid="{00000000-0005-0000-0000-00001E010000}"/>
    <cellStyle name="20 % - Akzent4 6 2 2 2" xfId="1157" xr:uid="{00000000-0005-0000-0000-00001F010000}"/>
    <cellStyle name="20 % - Akzent4 6 2 3" xfId="894" xr:uid="{00000000-0005-0000-0000-000020010000}"/>
    <cellStyle name="20 % - Akzent4 6 3" xfId="489" xr:uid="{00000000-0005-0000-0000-000021010000}"/>
    <cellStyle name="20 % - Akzent4 6 3 2" xfId="1048" xr:uid="{00000000-0005-0000-0000-000022010000}"/>
    <cellStyle name="20 % - Akzent4 6 4" xfId="785" xr:uid="{00000000-0005-0000-0000-000023010000}"/>
    <cellStyle name="20 % - Akzent4 7" xfId="237" xr:uid="{00000000-0005-0000-0000-000024010000}"/>
    <cellStyle name="20 % - Akzent4 7 2" xfId="350" xr:uid="{00000000-0005-0000-0000-000025010000}"/>
    <cellStyle name="20 % - Akzent4 7 2 2" xfId="614" xr:uid="{00000000-0005-0000-0000-000026010000}"/>
    <cellStyle name="20 % - Akzent4 7 2 2 2" xfId="1173" xr:uid="{00000000-0005-0000-0000-000027010000}"/>
    <cellStyle name="20 % - Akzent4 7 2 3" xfId="910" xr:uid="{00000000-0005-0000-0000-000028010000}"/>
    <cellStyle name="20 % - Akzent4 7 3" xfId="505" xr:uid="{00000000-0005-0000-0000-000029010000}"/>
    <cellStyle name="20 % - Akzent4 7 3 2" xfId="1064" xr:uid="{00000000-0005-0000-0000-00002A010000}"/>
    <cellStyle name="20 % - Akzent4 7 4" xfId="801" xr:uid="{00000000-0005-0000-0000-00002B010000}"/>
    <cellStyle name="20 % - Akzent4 8" xfId="255" xr:uid="{00000000-0005-0000-0000-00002C010000}"/>
    <cellStyle name="20 % - Akzent4 8 2" xfId="523" xr:uid="{00000000-0005-0000-0000-00002D010000}"/>
    <cellStyle name="20 % - Akzent4 8 2 2" xfId="1082" xr:uid="{00000000-0005-0000-0000-00002E010000}"/>
    <cellStyle name="20 % - Akzent4 8 3" xfId="819" xr:uid="{00000000-0005-0000-0000-00002F010000}"/>
    <cellStyle name="20 % - Akzent4 9" xfId="365" xr:uid="{00000000-0005-0000-0000-000030010000}"/>
    <cellStyle name="20 % - Akzent4 9 2" xfId="629" xr:uid="{00000000-0005-0000-0000-000031010000}"/>
    <cellStyle name="20 % - Akzent4 9 2 2" xfId="1188" xr:uid="{00000000-0005-0000-0000-000032010000}"/>
    <cellStyle name="20 % - Akzent4 9 3" xfId="925" xr:uid="{00000000-0005-0000-0000-000033010000}"/>
    <cellStyle name="20 % - Akzent5" xfId="33" builtinId="46" customBuiltin="1"/>
    <cellStyle name="20 % - Akzent5 10" xfId="381" xr:uid="{00000000-0005-0000-0000-000035010000}"/>
    <cellStyle name="20 % - Akzent5 10 2" xfId="645" xr:uid="{00000000-0005-0000-0000-000036010000}"/>
    <cellStyle name="20 % - Akzent5 10 2 2" xfId="1204" xr:uid="{00000000-0005-0000-0000-000037010000}"/>
    <cellStyle name="20 % - Akzent5 10 3" xfId="941" xr:uid="{00000000-0005-0000-0000-000038010000}"/>
    <cellStyle name="20 % - Akzent5 11" xfId="396" xr:uid="{00000000-0005-0000-0000-000039010000}"/>
    <cellStyle name="20 % - Akzent5 11 2" xfId="660" xr:uid="{00000000-0005-0000-0000-00003A010000}"/>
    <cellStyle name="20 % - Akzent5 11 2 2" xfId="1219" xr:uid="{00000000-0005-0000-0000-00003B010000}"/>
    <cellStyle name="20 % - Akzent5 11 3" xfId="956" xr:uid="{00000000-0005-0000-0000-00003C010000}"/>
    <cellStyle name="20 % - Akzent5 12" xfId="415" xr:uid="{00000000-0005-0000-0000-00003D010000}"/>
    <cellStyle name="20 % - Akzent5 12 2" xfId="975" xr:uid="{00000000-0005-0000-0000-00003E010000}"/>
    <cellStyle name="20 % - Akzent5 13" xfId="675" xr:uid="{00000000-0005-0000-0000-00003F010000}"/>
    <cellStyle name="20 % - Akzent5 13 2" xfId="1234" xr:uid="{00000000-0005-0000-0000-000040010000}"/>
    <cellStyle name="20 % - Akzent5 14" xfId="691" xr:uid="{00000000-0005-0000-0000-000041010000}"/>
    <cellStyle name="20 % - Akzent5 14 2" xfId="1249" xr:uid="{00000000-0005-0000-0000-000042010000}"/>
    <cellStyle name="20 % - Akzent5 15" xfId="711" xr:uid="{00000000-0005-0000-0000-000043010000}"/>
    <cellStyle name="20 % - Akzent5 16" xfId="1264" xr:uid="{00000000-0005-0000-0000-000044010000}"/>
    <cellStyle name="20 % - Akzent5 17" xfId="1281" xr:uid="{00000000-0005-0000-0000-000045010000}"/>
    <cellStyle name="20 % - Akzent5 2" xfId="123" xr:uid="{00000000-0005-0000-0000-000046010000}"/>
    <cellStyle name="20 % - Akzent5 2 2" xfId="274" xr:uid="{00000000-0005-0000-0000-000047010000}"/>
    <cellStyle name="20 % - Akzent5 2 2 2" xfId="539" xr:uid="{00000000-0005-0000-0000-000048010000}"/>
    <cellStyle name="20 % - Akzent5 2 2 2 2" xfId="1098" xr:uid="{00000000-0005-0000-0000-000049010000}"/>
    <cellStyle name="20 % - Akzent5 2 2 3" xfId="835" xr:uid="{00000000-0005-0000-0000-00004A010000}"/>
    <cellStyle name="20 % - Akzent5 2 3" xfId="430" xr:uid="{00000000-0005-0000-0000-00004B010000}"/>
    <cellStyle name="20 % - Akzent5 2 3 2" xfId="989" xr:uid="{00000000-0005-0000-0000-00004C010000}"/>
    <cellStyle name="20 % - Akzent5 2 4" xfId="726" xr:uid="{00000000-0005-0000-0000-00004D010000}"/>
    <cellStyle name="20 % - Akzent5 2 5" xfId="1296" xr:uid="{00000000-0005-0000-0000-00004E010000}"/>
    <cellStyle name="20 % - Akzent5 2 6" xfId="158" xr:uid="{00000000-0005-0000-0000-00004F010000}"/>
    <cellStyle name="20 % - Akzent5 2 7" xfId="1642" xr:uid="{00000000-0005-0000-0000-000050010000}"/>
    <cellStyle name="20 % - Akzent5 3" xfId="173" xr:uid="{00000000-0005-0000-0000-000051010000}"/>
    <cellStyle name="20 % - Akzent5 3 2" xfId="290" xr:uid="{00000000-0005-0000-0000-000052010000}"/>
    <cellStyle name="20 % - Akzent5 3 2 2" xfId="554" xr:uid="{00000000-0005-0000-0000-000053010000}"/>
    <cellStyle name="20 % - Akzent5 3 2 2 2" xfId="1113" xr:uid="{00000000-0005-0000-0000-000054010000}"/>
    <cellStyle name="20 % - Akzent5 3 2 3" xfId="850" xr:uid="{00000000-0005-0000-0000-000055010000}"/>
    <cellStyle name="20 % - Akzent5 3 3" xfId="445" xr:uid="{00000000-0005-0000-0000-000056010000}"/>
    <cellStyle name="20 % - Akzent5 3 3 2" xfId="1004" xr:uid="{00000000-0005-0000-0000-000057010000}"/>
    <cellStyle name="20 % - Akzent5 3 4" xfId="741" xr:uid="{00000000-0005-0000-0000-000058010000}"/>
    <cellStyle name="20 % - Akzent5 4" xfId="190" xr:uid="{00000000-0005-0000-0000-000059010000}"/>
    <cellStyle name="20 % - Akzent5 4 2" xfId="305" xr:uid="{00000000-0005-0000-0000-00005A010000}"/>
    <cellStyle name="20 % - Akzent5 4 2 2" xfId="569" xr:uid="{00000000-0005-0000-0000-00005B010000}"/>
    <cellStyle name="20 % - Akzent5 4 2 2 2" xfId="1128" xr:uid="{00000000-0005-0000-0000-00005C010000}"/>
    <cellStyle name="20 % - Akzent5 4 2 3" xfId="865" xr:uid="{00000000-0005-0000-0000-00005D010000}"/>
    <cellStyle name="20 % - Akzent5 4 3" xfId="460" xr:uid="{00000000-0005-0000-0000-00005E010000}"/>
    <cellStyle name="20 % - Akzent5 4 3 2" xfId="1019" xr:uid="{00000000-0005-0000-0000-00005F010000}"/>
    <cellStyle name="20 % - Akzent5 4 4" xfId="756" xr:uid="{00000000-0005-0000-0000-000060010000}"/>
    <cellStyle name="20 % - Akzent5 5" xfId="205" xr:uid="{00000000-0005-0000-0000-000061010000}"/>
    <cellStyle name="20 % - Akzent5 5 2" xfId="320" xr:uid="{00000000-0005-0000-0000-000062010000}"/>
    <cellStyle name="20 % - Akzent5 5 2 2" xfId="584" xr:uid="{00000000-0005-0000-0000-000063010000}"/>
    <cellStyle name="20 % - Akzent5 5 2 2 2" xfId="1143" xr:uid="{00000000-0005-0000-0000-000064010000}"/>
    <cellStyle name="20 % - Akzent5 5 2 3" xfId="880" xr:uid="{00000000-0005-0000-0000-000065010000}"/>
    <cellStyle name="20 % - Akzent5 5 3" xfId="475" xr:uid="{00000000-0005-0000-0000-000066010000}"/>
    <cellStyle name="20 % - Akzent5 5 3 2" xfId="1034" xr:uid="{00000000-0005-0000-0000-000067010000}"/>
    <cellStyle name="20 % - Akzent5 5 4" xfId="771" xr:uid="{00000000-0005-0000-0000-000068010000}"/>
    <cellStyle name="20 % - Akzent5 6" xfId="221" xr:uid="{00000000-0005-0000-0000-000069010000}"/>
    <cellStyle name="20 % - Akzent5 6 2" xfId="335" xr:uid="{00000000-0005-0000-0000-00006A010000}"/>
    <cellStyle name="20 % - Akzent5 6 2 2" xfId="599" xr:uid="{00000000-0005-0000-0000-00006B010000}"/>
    <cellStyle name="20 % - Akzent5 6 2 2 2" xfId="1158" xr:uid="{00000000-0005-0000-0000-00006C010000}"/>
    <cellStyle name="20 % - Akzent5 6 2 3" xfId="895" xr:uid="{00000000-0005-0000-0000-00006D010000}"/>
    <cellStyle name="20 % - Akzent5 6 3" xfId="490" xr:uid="{00000000-0005-0000-0000-00006E010000}"/>
    <cellStyle name="20 % - Akzent5 6 3 2" xfId="1049" xr:uid="{00000000-0005-0000-0000-00006F010000}"/>
    <cellStyle name="20 % - Akzent5 6 4" xfId="786" xr:uid="{00000000-0005-0000-0000-000070010000}"/>
    <cellStyle name="20 % - Akzent5 7" xfId="238" xr:uid="{00000000-0005-0000-0000-000071010000}"/>
    <cellStyle name="20 % - Akzent5 7 2" xfId="351" xr:uid="{00000000-0005-0000-0000-000072010000}"/>
    <cellStyle name="20 % - Akzent5 7 2 2" xfId="615" xr:uid="{00000000-0005-0000-0000-000073010000}"/>
    <cellStyle name="20 % - Akzent5 7 2 2 2" xfId="1174" xr:uid="{00000000-0005-0000-0000-000074010000}"/>
    <cellStyle name="20 % - Akzent5 7 2 3" xfId="911" xr:uid="{00000000-0005-0000-0000-000075010000}"/>
    <cellStyle name="20 % - Akzent5 7 3" xfId="506" xr:uid="{00000000-0005-0000-0000-000076010000}"/>
    <cellStyle name="20 % - Akzent5 7 3 2" xfId="1065" xr:uid="{00000000-0005-0000-0000-000077010000}"/>
    <cellStyle name="20 % - Akzent5 7 4" xfId="802" xr:uid="{00000000-0005-0000-0000-000078010000}"/>
    <cellStyle name="20 % - Akzent5 8" xfId="257" xr:uid="{00000000-0005-0000-0000-000079010000}"/>
    <cellStyle name="20 % - Akzent5 8 2" xfId="525" xr:uid="{00000000-0005-0000-0000-00007A010000}"/>
    <cellStyle name="20 % - Akzent5 8 2 2" xfId="1084" xr:uid="{00000000-0005-0000-0000-00007B010000}"/>
    <cellStyle name="20 % - Akzent5 8 3" xfId="821" xr:uid="{00000000-0005-0000-0000-00007C010000}"/>
    <cellStyle name="20 % - Akzent5 9" xfId="366" xr:uid="{00000000-0005-0000-0000-00007D010000}"/>
    <cellStyle name="20 % - Akzent5 9 2" xfId="630" xr:uid="{00000000-0005-0000-0000-00007E010000}"/>
    <cellStyle name="20 % - Akzent5 9 2 2" xfId="1189" xr:uid="{00000000-0005-0000-0000-00007F010000}"/>
    <cellStyle name="20 % - Akzent5 9 3" xfId="926" xr:uid="{00000000-0005-0000-0000-000080010000}"/>
    <cellStyle name="20 % - Akzent6" xfId="37" builtinId="50" customBuiltin="1"/>
    <cellStyle name="20 % - Akzent6 10" xfId="382" xr:uid="{00000000-0005-0000-0000-000082010000}"/>
    <cellStyle name="20 % - Akzent6 10 2" xfId="646" xr:uid="{00000000-0005-0000-0000-000083010000}"/>
    <cellStyle name="20 % - Akzent6 10 2 2" xfId="1205" xr:uid="{00000000-0005-0000-0000-000084010000}"/>
    <cellStyle name="20 % - Akzent6 10 3" xfId="942" xr:uid="{00000000-0005-0000-0000-000085010000}"/>
    <cellStyle name="20 % - Akzent6 11" xfId="397" xr:uid="{00000000-0005-0000-0000-000086010000}"/>
    <cellStyle name="20 % - Akzent6 11 2" xfId="661" xr:uid="{00000000-0005-0000-0000-000087010000}"/>
    <cellStyle name="20 % - Akzent6 11 2 2" xfId="1220" xr:uid="{00000000-0005-0000-0000-000088010000}"/>
    <cellStyle name="20 % - Akzent6 11 3" xfId="957" xr:uid="{00000000-0005-0000-0000-000089010000}"/>
    <cellStyle name="20 % - Akzent6 12" xfId="417" xr:uid="{00000000-0005-0000-0000-00008A010000}"/>
    <cellStyle name="20 % - Akzent6 12 2" xfId="977" xr:uid="{00000000-0005-0000-0000-00008B010000}"/>
    <cellStyle name="20 % - Akzent6 13" xfId="676" xr:uid="{00000000-0005-0000-0000-00008C010000}"/>
    <cellStyle name="20 % - Akzent6 13 2" xfId="1235" xr:uid="{00000000-0005-0000-0000-00008D010000}"/>
    <cellStyle name="20 % - Akzent6 14" xfId="692" xr:uid="{00000000-0005-0000-0000-00008E010000}"/>
    <cellStyle name="20 % - Akzent6 14 2" xfId="1250" xr:uid="{00000000-0005-0000-0000-00008F010000}"/>
    <cellStyle name="20 % - Akzent6 15" xfId="713" xr:uid="{00000000-0005-0000-0000-000090010000}"/>
    <cellStyle name="20 % - Akzent6 16" xfId="1265" xr:uid="{00000000-0005-0000-0000-000091010000}"/>
    <cellStyle name="20 % - Akzent6 17" xfId="1282" xr:uid="{00000000-0005-0000-0000-000092010000}"/>
    <cellStyle name="20 % - Akzent6 2" xfId="124" xr:uid="{00000000-0005-0000-0000-000093010000}"/>
    <cellStyle name="20 % - Akzent6 2 2" xfId="275" xr:uid="{00000000-0005-0000-0000-000094010000}"/>
    <cellStyle name="20 % - Akzent6 2 2 2" xfId="540" xr:uid="{00000000-0005-0000-0000-000095010000}"/>
    <cellStyle name="20 % - Akzent6 2 2 2 2" xfId="1099" xr:uid="{00000000-0005-0000-0000-000096010000}"/>
    <cellStyle name="20 % - Akzent6 2 2 3" xfId="836" xr:uid="{00000000-0005-0000-0000-000097010000}"/>
    <cellStyle name="20 % - Akzent6 2 3" xfId="431" xr:uid="{00000000-0005-0000-0000-000098010000}"/>
    <cellStyle name="20 % - Akzent6 2 3 2" xfId="990" xr:uid="{00000000-0005-0000-0000-000099010000}"/>
    <cellStyle name="20 % - Akzent6 2 4" xfId="727" xr:uid="{00000000-0005-0000-0000-00009A010000}"/>
    <cellStyle name="20 % - Akzent6 2 5" xfId="1297" xr:uid="{00000000-0005-0000-0000-00009B010000}"/>
    <cellStyle name="20 % - Akzent6 2 6" xfId="159" xr:uid="{00000000-0005-0000-0000-00009C010000}"/>
    <cellStyle name="20 % - Akzent6 2 7" xfId="1643" xr:uid="{00000000-0005-0000-0000-00009D010000}"/>
    <cellStyle name="20 % - Akzent6 3" xfId="174" xr:uid="{00000000-0005-0000-0000-00009E010000}"/>
    <cellStyle name="20 % - Akzent6 3 2" xfId="291" xr:uid="{00000000-0005-0000-0000-00009F010000}"/>
    <cellStyle name="20 % - Akzent6 3 2 2" xfId="555" xr:uid="{00000000-0005-0000-0000-0000A0010000}"/>
    <cellStyle name="20 % - Akzent6 3 2 2 2" xfId="1114" xr:uid="{00000000-0005-0000-0000-0000A1010000}"/>
    <cellStyle name="20 % - Akzent6 3 2 3" xfId="851" xr:uid="{00000000-0005-0000-0000-0000A2010000}"/>
    <cellStyle name="20 % - Akzent6 3 3" xfId="446" xr:uid="{00000000-0005-0000-0000-0000A3010000}"/>
    <cellStyle name="20 % - Akzent6 3 3 2" xfId="1005" xr:uid="{00000000-0005-0000-0000-0000A4010000}"/>
    <cellStyle name="20 % - Akzent6 3 4" xfId="742" xr:uid="{00000000-0005-0000-0000-0000A5010000}"/>
    <cellStyle name="20 % - Akzent6 4" xfId="191" xr:uid="{00000000-0005-0000-0000-0000A6010000}"/>
    <cellStyle name="20 % - Akzent6 4 2" xfId="306" xr:uid="{00000000-0005-0000-0000-0000A7010000}"/>
    <cellStyle name="20 % - Akzent6 4 2 2" xfId="570" xr:uid="{00000000-0005-0000-0000-0000A8010000}"/>
    <cellStyle name="20 % - Akzent6 4 2 2 2" xfId="1129" xr:uid="{00000000-0005-0000-0000-0000A9010000}"/>
    <cellStyle name="20 % - Akzent6 4 2 3" xfId="866" xr:uid="{00000000-0005-0000-0000-0000AA010000}"/>
    <cellStyle name="20 % - Akzent6 4 3" xfId="461" xr:uid="{00000000-0005-0000-0000-0000AB010000}"/>
    <cellStyle name="20 % - Akzent6 4 3 2" xfId="1020" xr:uid="{00000000-0005-0000-0000-0000AC010000}"/>
    <cellStyle name="20 % - Akzent6 4 4" xfId="757" xr:uid="{00000000-0005-0000-0000-0000AD010000}"/>
    <cellStyle name="20 % - Akzent6 5" xfId="206" xr:uid="{00000000-0005-0000-0000-0000AE010000}"/>
    <cellStyle name="20 % - Akzent6 5 2" xfId="321" xr:uid="{00000000-0005-0000-0000-0000AF010000}"/>
    <cellStyle name="20 % - Akzent6 5 2 2" xfId="585" xr:uid="{00000000-0005-0000-0000-0000B0010000}"/>
    <cellStyle name="20 % - Akzent6 5 2 2 2" xfId="1144" xr:uid="{00000000-0005-0000-0000-0000B1010000}"/>
    <cellStyle name="20 % - Akzent6 5 2 3" xfId="881" xr:uid="{00000000-0005-0000-0000-0000B2010000}"/>
    <cellStyle name="20 % - Akzent6 5 3" xfId="476" xr:uid="{00000000-0005-0000-0000-0000B3010000}"/>
    <cellStyle name="20 % - Akzent6 5 3 2" xfId="1035" xr:uid="{00000000-0005-0000-0000-0000B4010000}"/>
    <cellStyle name="20 % - Akzent6 5 4" xfId="772" xr:uid="{00000000-0005-0000-0000-0000B5010000}"/>
    <cellStyle name="20 % - Akzent6 6" xfId="222" xr:uid="{00000000-0005-0000-0000-0000B6010000}"/>
    <cellStyle name="20 % - Akzent6 6 2" xfId="336" xr:uid="{00000000-0005-0000-0000-0000B7010000}"/>
    <cellStyle name="20 % - Akzent6 6 2 2" xfId="600" xr:uid="{00000000-0005-0000-0000-0000B8010000}"/>
    <cellStyle name="20 % - Akzent6 6 2 2 2" xfId="1159" xr:uid="{00000000-0005-0000-0000-0000B9010000}"/>
    <cellStyle name="20 % - Akzent6 6 2 3" xfId="896" xr:uid="{00000000-0005-0000-0000-0000BA010000}"/>
    <cellStyle name="20 % - Akzent6 6 3" xfId="491" xr:uid="{00000000-0005-0000-0000-0000BB010000}"/>
    <cellStyle name="20 % - Akzent6 6 3 2" xfId="1050" xr:uid="{00000000-0005-0000-0000-0000BC010000}"/>
    <cellStyle name="20 % - Akzent6 6 4" xfId="787" xr:uid="{00000000-0005-0000-0000-0000BD010000}"/>
    <cellStyle name="20 % - Akzent6 7" xfId="239" xr:uid="{00000000-0005-0000-0000-0000BE010000}"/>
    <cellStyle name="20 % - Akzent6 7 2" xfId="352" xr:uid="{00000000-0005-0000-0000-0000BF010000}"/>
    <cellStyle name="20 % - Akzent6 7 2 2" xfId="616" xr:uid="{00000000-0005-0000-0000-0000C0010000}"/>
    <cellStyle name="20 % - Akzent6 7 2 2 2" xfId="1175" xr:uid="{00000000-0005-0000-0000-0000C1010000}"/>
    <cellStyle name="20 % - Akzent6 7 2 3" xfId="912" xr:uid="{00000000-0005-0000-0000-0000C2010000}"/>
    <cellStyle name="20 % - Akzent6 7 3" xfId="507" xr:uid="{00000000-0005-0000-0000-0000C3010000}"/>
    <cellStyle name="20 % - Akzent6 7 3 2" xfId="1066" xr:uid="{00000000-0005-0000-0000-0000C4010000}"/>
    <cellStyle name="20 % - Akzent6 7 4" xfId="803" xr:uid="{00000000-0005-0000-0000-0000C5010000}"/>
    <cellStyle name="20 % - Akzent6 8" xfId="259" xr:uid="{00000000-0005-0000-0000-0000C6010000}"/>
    <cellStyle name="20 % - Akzent6 8 2" xfId="527" xr:uid="{00000000-0005-0000-0000-0000C7010000}"/>
    <cellStyle name="20 % - Akzent6 8 2 2" xfId="1086" xr:uid="{00000000-0005-0000-0000-0000C8010000}"/>
    <cellStyle name="20 % - Akzent6 8 3" xfId="823" xr:uid="{00000000-0005-0000-0000-0000C9010000}"/>
    <cellStyle name="20 % - Akzent6 9" xfId="367" xr:uid="{00000000-0005-0000-0000-0000CA010000}"/>
    <cellStyle name="20 % - Akzent6 9 2" xfId="631" xr:uid="{00000000-0005-0000-0000-0000CB010000}"/>
    <cellStyle name="20 % - Akzent6 9 2 2" xfId="1190" xr:uid="{00000000-0005-0000-0000-0000CC010000}"/>
    <cellStyle name="20 % - Akzent6 9 3" xfId="927" xr:uid="{00000000-0005-0000-0000-0000CD010000}"/>
    <cellStyle name="20% - Akzent1" xfId="53" xr:uid="{00000000-0005-0000-0000-0000CE010000}"/>
    <cellStyle name="20% - Akzent1 2" xfId="1615" xr:uid="{00000000-0005-0000-0000-0000CF010000}"/>
    <cellStyle name="20% - Akzent2" xfId="54" xr:uid="{00000000-0005-0000-0000-0000D0010000}"/>
    <cellStyle name="20% - Akzent2 2" xfId="1616" xr:uid="{00000000-0005-0000-0000-0000D1010000}"/>
    <cellStyle name="20% - Akzent3" xfId="55" xr:uid="{00000000-0005-0000-0000-0000D2010000}"/>
    <cellStyle name="20% - Akzent3 2" xfId="1617" xr:uid="{00000000-0005-0000-0000-0000D3010000}"/>
    <cellStyle name="20% - Akzent4" xfId="56" xr:uid="{00000000-0005-0000-0000-0000D4010000}"/>
    <cellStyle name="20% - Akzent4 2" xfId="1618" xr:uid="{00000000-0005-0000-0000-0000D5010000}"/>
    <cellStyle name="20% - Akzent5" xfId="57" xr:uid="{00000000-0005-0000-0000-0000D6010000}"/>
    <cellStyle name="20% - Akzent5 2" xfId="1619" xr:uid="{00000000-0005-0000-0000-0000D7010000}"/>
    <cellStyle name="20% - Akzent6" xfId="58" xr:uid="{00000000-0005-0000-0000-0000D8010000}"/>
    <cellStyle name="20% - Akzent6 2" xfId="1620" xr:uid="{00000000-0005-0000-0000-0000D9010000}"/>
    <cellStyle name="40 % - Akzent1" xfId="18" builtinId="31" customBuiltin="1"/>
    <cellStyle name="40 % - Akzent1 10" xfId="383" xr:uid="{00000000-0005-0000-0000-0000DB010000}"/>
    <cellStyle name="40 % - Akzent1 10 2" xfId="647" xr:uid="{00000000-0005-0000-0000-0000DC010000}"/>
    <cellStyle name="40 % - Akzent1 10 2 2" xfId="1206" xr:uid="{00000000-0005-0000-0000-0000DD010000}"/>
    <cellStyle name="40 % - Akzent1 10 3" xfId="943" xr:uid="{00000000-0005-0000-0000-0000DE010000}"/>
    <cellStyle name="40 % - Akzent1 11" xfId="398" xr:uid="{00000000-0005-0000-0000-0000DF010000}"/>
    <cellStyle name="40 % - Akzent1 11 2" xfId="662" xr:uid="{00000000-0005-0000-0000-0000E0010000}"/>
    <cellStyle name="40 % - Akzent1 11 2 2" xfId="1221" xr:uid="{00000000-0005-0000-0000-0000E1010000}"/>
    <cellStyle name="40 % - Akzent1 11 3" xfId="958" xr:uid="{00000000-0005-0000-0000-0000E2010000}"/>
    <cellStyle name="40 % - Akzent1 12" xfId="408" xr:uid="{00000000-0005-0000-0000-0000E3010000}"/>
    <cellStyle name="40 % - Akzent1 12 2" xfId="968" xr:uid="{00000000-0005-0000-0000-0000E4010000}"/>
    <cellStyle name="40 % - Akzent1 13" xfId="677" xr:uid="{00000000-0005-0000-0000-0000E5010000}"/>
    <cellStyle name="40 % - Akzent1 13 2" xfId="1236" xr:uid="{00000000-0005-0000-0000-0000E6010000}"/>
    <cellStyle name="40 % - Akzent1 14" xfId="693" xr:uid="{00000000-0005-0000-0000-0000E7010000}"/>
    <cellStyle name="40 % - Akzent1 14 2" xfId="1251" xr:uid="{00000000-0005-0000-0000-0000E8010000}"/>
    <cellStyle name="40 % - Akzent1 15" xfId="704" xr:uid="{00000000-0005-0000-0000-0000E9010000}"/>
    <cellStyle name="40 % - Akzent1 16" xfId="1266" xr:uid="{00000000-0005-0000-0000-0000EA010000}"/>
    <cellStyle name="40 % - Akzent1 17" xfId="1283" xr:uid="{00000000-0005-0000-0000-0000EB010000}"/>
    <cellStyle name="40 % - Akzent1 2" xfId="125" xr:uid="{00000000-0005-0000-0000-0000EC010000}"/>
    <cellStyle name="40 % - Akzent1 2 2" xfId="276" xr:uid="{00000000-0005-0000-0000-0000ED010000}"/>
    <cellStyle name="40 % - Akzent1 2 2 2" xfId="541" xr:uid="{00000000-0005-0000-0000-0000EE010000}"/>
    <cellStyle name="40 % - Akzent1 2 2 2 2" xfId="1100" xr:uid="{00000000-0005-0000-0000-0000EF010000}"/>
    <cellStyle name="40 % - Akzent1 2 2 3" xfId="837" xr:uid="{00000000-0005-0000-0000-0000F0010000}"/>
    <cellStyle name="40 % - Akzent1 2 3" xfId="432" xr:uid="{00000000-0005-0000-0000-0000F1010000}"/>
    <cellStyle name="40 % - Akzent1 2 3 2" xfId="991" xr:uid="{00000000-0005-0000-0000-0000F2010000}"/>
    <cellStyle name="40 % - Akzent1 2 4" xfId="728" xr:uid="{00000000-0005-0000-0000-0000F3010000}"/>
    <cellStyle name="40 % - Akzent1 2 5" xfId="1298" xr:uid="{00000000-0005-0000-0000-0000F4010000}"/>
    <cellStyle name="40 % - Akzent1 2 6" xfId="160" xr:uid="{00000000-0005-0000-0000-0000F5010000}"/>
    <cellStyle name="40 % - Akzent1 2 7" xfId="1644" xr:uid="{00000000-0005-0000-0000-0000F6010000}"/>
    <cellStyle name="40 % - Akzent1 3" xfId="175" xr:uid="{00000000-0005-0000-0000-0000F7010000}"/>
    <cellStyle name="40 % - Akzent1 3 2" xfId="292" xr:uid="{00000000-0005-0000-0000-0000F8010000}"/>
    <cellStyle name="40 % - Akzent1 3 2 2" xfId="556" xr:uid="{00000000-0005-0000-0000-0000F9010000}"/>
    <cellStyle name="40 % - Akzent1 3 2 2 2" xfId="1115" xr:uid="{00000000-0005-0000-0000-0000FA010000}"/>
    <cellStyle name="40 % - Akzent1 3 2 3" xfId="852" xr:uid="{00000000-0005-0000-0000-0000FB010000}"/>
    <cellStyle name="40 % - Akzent1 3 3" xfId="447" xr:uid="{00000000-0005-0000-0000-0000FC010000}"/>
    <cellStyle name="40 % - Akzent1 3 3 2" xfId="1006" xr:uid="{00000000-0005-0000-0000-0000FD010000}"/>
    <cellStyle name="40 % - Akzent1 3 4" xfId="743" xr:uid="{00000000-0005-0000-0000-0000FE010000}"/>
    <cellStyle name="40 % - Akzent1 4" xfId="192" xr:uid="{00000000-0005-0000-0000-0000FF010000}"/>
    <cellStyle name="40 % - Akzent1 4 2" xfId="307" xr:uid="{00000000-0005-0000-0000-000000020000}"/>
    <cellStyle name="40 % - Akzent1 4 2 2" xfId="571" xr:uid="{00000000-0005-0000-0000-000001020000}"/>
    <cellStyle name="40 % - Akzent1 4 2 2 2" xfId="1130" xr:uid="{00000000-0005-0000-0000-000002020000}"/>
    <cellStyle name="40 % - Akzent1 4 2 3" xfId="867" xr:uid="{00000000-0005-0000-0000-000003020000}"/>
    <cellStyle name="40 % - Akzent1 4 3" xfId="462" xr:uid="{00000000-0005-0000-0000-000004020000}"/>
    <cellStyle name="40 % - Akzent1 4 3 2" xfId="1021" xr:uid="{00000000-0005-0000-0000-000005020000}"/>
    <cellStyle name="40 % - Akzent1 4 4" xfId="758" xr:uid="{00000000-0005-0000-0000-000006020000}"/>
    <cellStyle name="40 % - Akzent1 5" xfId="207" xr:uid="{00000000-0005-0000-0000-000007020000}"/>
    <cellStyle name="40 % - Akzent1 5 2" xfId="322" xr:uid="{00000000-0005-0000-0000-000008020000}"/>
    <cellStyle name="40 % - Akzent1 5 2 2" xfId="586" xr:uid="{00000000-0005-0000-0000-000009020000}"/>
    <cellStyle name="40 % - Akzent1 5 2 2 2" xfId="1145" xr:uid="{00000000-0005-0000-0000-00000A020000}"/>
    <cellStyle name="40 % - Akzent1 5 2 3" xfId="882" xr:uid="{00000000-0005-0000-0000-00000B020000}"/>
    <cellStyle name="40 % - Akzent1 5 3" xfId="477" xr:uid="{00000000-0005-0000-0000-00000C020000}"/>
    <cellStyle name="40 % - Akzent1 5 3 2" xfId="1036" xr:uid="{00000000-0005-0000-0000-00000D020000}"/>
    <cellStyle name="40 % - Akzent1 5 4" xfId="773" xr:uid="{00000000-0005-0000-0000-00000E020000}"/>
    <cellStyle name="40 % - Akzent1 6" xfId="223" xr:uid="{00000000-0005-0000-0000-00000F020000}"/>
    <cellStyle name="40 % - Akzent1 6 2" xfId="337" xr:uid="{00000000-0005-0000-0000-000010020000}"/>
    <cellStyle name="40 % - Akzent1 6 2 2" xfId="601" xr:uid="{00000000-0005-0000-0000-000011020000}"/>
    <cellStyle name="40 % - Akzent1 6 2 2 2" xfId="1160" xr:uid="{00000000-0005-0000-0000-000012020000}"/>
    <cellStyle name="40 % - Akzent1 6 2 3" xfId="897" xr:uid="{00000000-0005-0000-0000-000013020000}"/>
    <cellStyle name="40 % - Akzent1 6 3" xfId="492" xr:uid="{00000000-0005-0000-0000-000014020000}"/>
    <cellStyle name="40 % - Akzent1 6 3 2" xfId="1051" xr:uid="{00000000-0005-0000-0000-000015020000}"/>
    <cellStyle name="40 % - Akzent1 6 4" xfId="788" xr:uid="{00000000-0005-0000-0000-000016020000}"/>
    <cellStyle name="40 % - Akzent1 7" xfId="240" xr:uid="{00000000-0005-0000-0000-000017020000}"/>
    <cellStyle name="40 % - Akzent1 7 2" xfId="353" xr:uid="{00000000-0005-0000-0000-000018020000}"/>
    <cellStyle name="40 % - Akzent1 7 2 2" xfId="617" xr:uid="{00000000-0005-0000-0000-000019020000}"/>
    <cellStyle name="40 % - Akzent1 7 2 2 2" xfId="1176" xr:uid="{00000000-0005-0000-0000-00001A020000}"/>
    <cellStyle name="40 % - Akzent1 7 2 3" xfId="913" xr:uid="{00000000-0005-0000-0000-00001B020000}"/>
    <cellStyle name="40 % - Akzent1 7 3" xfId="508" xr:uid="{00000000-0005-0000-0000-00001C020000}"/>
    <cellStyle name="40 % - Akzent1 7 3 2" xfId="1067" xr:uid="{00000000-0005-0000-0000-00001D020000}"/>
    <cellStyle name="40 % - Akzent1 7 4" xfId="804" xr:uid="{00000000-0005-0000-0000-00001E020000}"/>
    <cellStyle name="40 % - Akzent1 8" xfId="250" xr:uid="{00000000-0005-0000-0000-00001F020000}"/>
    <cellStyle name="40 % - Akzent1 8 2" xfId="518" xr:uid="{00000000-0005-0000-0000-000020020000}"/>
    <cellStyle name="40 % - Akzent1 8 2 2" xfId="1077" xr:uid="{00000000-0005-0000-0000-000021020000}"/>
    <cellStyle name="40 % - Akzent1 8 3" xfId="814" xr:uid="{00000000-0005-0000-0000-000022020000}"/>
    <cellStyle name="40 % - Akzent1 9" xfId="368" xr:uid="{00000000-0005-0000-0000-000023020000}"/>
    <cellStyle name="40 % - Akzent1 9 2" xfId="632" xr:uid="{00000000-0005-0000-0000-000024020000}"/>
    <cellStyle name="40 % - Akzent1 9 2 2" xfId="1191" xr:uid="{00000000-0005-0000-0000-000025020000}"/>
    <cellStyle name="40 % - Akzent1 9 3" xfId="928" xr:uid="{00000000-0005-0000-0000-000026020000}"/>
    <cellStyle name="40 % - Akzent2" xfId="22" builtinId="35" customBuiltin="1"/>
    <cellStyle name="40 % - Akzent2 10" xfId="384" xr:uid="{00000000-0005-0000-0000-000028020000}"/>
    <cellStyle name="40 % - Akzent2 10 2" xfId="648" xr:uid="{00000000-0005-0000-0000-000029020000}"/>
    <cellStyle name="40 % - Akzent2 10 2 2" xfId="1207" xr:uid="{00000000-0005-0000-0000-00002A020000}"/>
    <cellStyle name="40 % - Akzent2 10 3" xfId="944" xr:uid="{00000000-0005-0000-0000-00002B020000}"/>
    <cellStyle name="40 % - Akzent2 11" xfId="399" xr:uid="{00000000-0005-0000-0000-00002C020000}"/>
    <cellStyle name="40 % - Akzent2 11 2" xfId="663" xr:uid="{00000000-0005-0000-0000-00002D020000}"/>
    <cellStyle name="40 % - Akzent2 11 2 2" xfId="1222" xr:uid="{00000000-0005-0000-0000-00002E020000}"/>
    <cellStyle name="40 % - Akzent2 11 3" xfId="959" xr:uid="{00000000-0005-0000-0000-00002F020000}"/>
    <cellStyle name="40 % - Akzent2 12" xfId="410" xr:uid="{00000000-0005-0000-0000-000030020000}"/>
    <cellStyle name="40 % - Akzent2 12 2" xfId="970" xr:uid="{00000000-0005-0000-0000-000031020000}"/>
    <cellStyle name="40 % - Akzent2 13" xfId="678" xr:uid="{00000000-0005-0000-0000-000032020000}"/>
    <cellStyle name="40 % - Akzent2 13 2" xfId="1237" xr:uid="{00000000-0005-0000-0000-000033020000}"/>
    <cellStyle name="40 % - Akzent2 14" xfId="694" xr:uid="{00000000-0005-0000-0000-000034020000}"/>
    <cellStyle name="40 % - Akzent2 14 2" xfId="1252" xr:uid="{00000000-0005-0000-0000-000035020000}"/>
    <cellStyle name="40 % - Akzent2 15" xfId="706" xr:uid="{00000000-0005-0000-0000-000036020000}"/>
    <cellStyle name="40 % - Akzent2 16" xfId="1267" xr:uid="{00000000-0005-0000-0000-000037020000}"/>
    <cellStyle name="40 % - Akzent2 17" xfId="1284" xr:uid="{00000000-0005-0000-0000-000038020000}"/>
    <cellStyle name="40 % - Akzent2 2" xfId="126" xr:uid="{00000000-0005-0000-0000-000039020000}"/>
    <cellStyle name="40 % - Akzent2 2 2" xfId="277" xr:uid="{00000000-0005-0000-0000-00003A020000}"/>
    <cellStyle name="40 % - Akzent2 2 2 2" xfId="542" xr:uid="{00000000-0005-0000-0000-00003B020000}"/>
    <cellStyle name="40 % - Akzent2 2 2 2 2" xfId="1101" xr:uid="{00000000-0005-0000-0000-00003C020000}"/>
    <cellStyle name="40 % - Akzent2 2 2 3" xfId="838" xr:uid="{00000000-0005-0000-0000-00003D020000}"/>
    <cellStyle name="40 % - Akzent2 2 3" xfId="433" xr:uid="{00000000-0005-0000-0000-00003E020000}"/>
    <cellStyle name="40 % - Akzent2 2 3 2" xfId="992" xr:uid="{00000000-0005-0000-0000-00003F020000}"/>
    <cellStyle name="40 % - Akzent2 2 4" xfId="729" xr:uid="{00000000-0005-0000-0000-000040020000}"/>
    <cellStyle name="40 % - Akzent2 2 5" xfId="1299" xr:uid="{00000000-0005-0000-0000-000041020000}"/>
    <cellStyle name="40 % - Akzent2 2 6" xfId="161" xr:uid="{00000000-0005-0000-0000-000042020000}"/>
    <cellStyle name="40 % - Akzent2 2 7" xfId="1645" xr:uid="{00000000-0005-0000-0000-000043020000}"/>
    <cellStyle name="40 % - Akzent2 3" xfId="176" xr:uid="{00000000-0005-0000-0000-000044020000}"/>
    <cellStyle name="40 % - Akzent2 3 2" xfId="293" xr:uid="{00000000-0005-0000-0000-000045020000}"/>
    <cellStyle name="40 % - Akzent2 3 2 2" xfId="557" xr:uid="{00000000-0005-0000-0000-000046020000}"/>
    <cellStyle name="40 % - Akzent2 3 2 2 2" xfId="1116" xr:uid="{00000000-0005-0000-0000-000047020000}"/>
    <cellStyle name="40 % - Akzent2 3 2 3" xfId="853" xr:uid="{00000000-0005-0000-0000-000048020000}"/>
    <cellStyle name="40 % - Akzent2 3 3" xfId="448" xr:uid="{00000000-0005-0000-0000-000049020000}"/>
    <cellStyle name="40 % - Akzent2 3 3 2" xfId="1007" xr:uid="{00000000-0005-0000-0000-00004A020000}"/>
    <cellStyle name="40 % - Akzent2 3 4" xfId="744" xr:uid="{00000000-0005-0000-0000-00004B020000}"/>
    <cellStyle name="40 % - Akzent2 4" xfId="193" xr:uid="{00000000-0005-0000-0000-00004C020000}"/>
    <cellStyle name="40 % - Akzent2 4 2" xfId="308" xr:uid="{00000000-0005-0000-0000-00004D020000}"/>
    <cellStyle name="40 % - Akzent2 4 2 2" xfId="572" xr:uid="{00000000-0005-0000-0000-00004E020000}"/>
    <cellStyle name="40 % - Akzent2 4 2 2 2" xfId="1131" xr:uid="{00000000-0005-0000-0000-00004F020000}"/>
    <cellStyle name="40 % - Akzent2 4 2 3" xfId="868" xr:uid="{00000000-0005-0000-0000-000050020000}"/>
    <cellStyle name="40 % - Akzent2 4 3" xfId="463" xr:uid="{00000000-0005-0000-0000-000051020000}"/>
    <cellStyle name="40 % - Akzent2 4 3 2" xfId="1022" xr:uid="{00000000-0005-0000-0000-000052020000}"/>
    <cellStyle name="40 % - Akzent2 4 4" xfId="759" xr:uid="{00000000-0005-0000-0000-000053020000}"/>
    <cellStyle name="40 % - Akzent2 5" xfId="208" xr:uid="{00000000-0005-0000-0000-000054020000}"/>
    <cellStyle name="40 % - Akzent2 5 2" xfId="323" xr:uid="{00000000-0005-0000-0000-000055020000}"/>
    <cellStyle name="40 % - Akzent2 5 2 2" xfId="587" xr:uid="{00000000-0005-0000-0000-000056020000}"/>
    <cellStyle name="40 % - Akzent2 5 2 2 2" xfId="1146" xr:uid="{00000000-0005-0000-0000-000057020000}"/>
    <cellStyle name="40 % - Akzent2 5 2 3" xfId="883" xr:uid="{00000000-0005-0000-0000-000058020000}"/>
    <cellStyle name="40 % - Akzent2 5 3" xfId="478" xr:uid="{00000000-0005-0000-0000-000059020000}"/>
    <cellStyle name="40 % - Akzent2 5 3 2" xfId="1037" xr:uid="{00000000-0005-0000-0000-00005A020000}"/>
    <cellStyle name="40 % - Akzent2 5 4" xfId="774" xr:uid="{00000000-0005-0000-0000-00005B020000}"/>
    <cellStyle name="40 % - Akzent2 6" xfId="224" xr:uid="{00000000-0005-0000-0000-00005C020000}"/>
    <cellStyle name="40 % - Akzent2 6 2" xfId="338" xr:uid="{00000000-0005-0000-0000-00005D020000}"/>
    <cellStyle name="40 % - Akzent2 6 2 2" xfId="602" xr:uid="{00000000-0005-0000-0000-00005E020000}"/>
    <cellStyle name="40 % - Akzent2 6 2 2 2" xfId="1161" xr:uid="{00000000-0005-0000-0000-00005F020000}"/>
    <cellStyle name="40 % - Akzent2 6 2 3" xfId="898" xr:uid="{00000000-0005-0000-0000-000060020000}"/>
    <cellStyle name="40 % - Akzent2 6 3" xfId="493" xr:uid="{00000000-0005-0000-0000-000061020000}"/>
    <cellStyle name="40 % - Akzent2 6 3 2" xfId="1052" xr:uid="{00000000-0005-0000-0000-000062020000}"/>
    <cellStyle name="40 % - Akzent2 6 4" xfId="789" xr:uid="{00000000-0005-0000-0000-000063020000}"/>
    <cellStyle name="40 % - Akzent2 7" xfId="241" xr:uid="{00000000-0005-0000-0000-000064020000}"/>
    <cellStyle name="40 % - Akzent2 7 2" xfId="354" xr:uid="{00000000-0005-0000-0000-000065020000}"/>
    <cellStyle name="40 % - Akzent2 7 2 2" xfId="618" xr:uid="{00000000-0005-0000-0000-000066020000}"/>
    <cellStyle name="40 % - Akzent2 7 2 2 2" xfId="1177" xr:uid="{00000000-0005-0000-0000-000067020000}"/>
    <cellStyle name="40 % - Akzent2 7 2 3" xfId="914" xr:uid="{00000000-0005-0000-0000-000068020000}"/>
    <cellStyle name="40 % - Akzent2 7 3" xfId="509" xr:uid="{00000000-0005-0000-0000-000069020000}"/>
    <cellStyle name="40 % - Akzent2 7 3 2" xfId="1068" xr:uid="{00000000-0005-0000-0000-00006A020000}"/>
    <cellStyle name="40 % - Akzent2 7 4" xfId="805" xr:uid="{00000000-0005-0000-0000-00006B020000}"/>
    <cellStyle name="40 % - Akzent2 8" xfId="252" xr:uid="{00000000-0005-0000-0000-00006C020000}"/>
    <cellStyle name="40 % - Akzent2 8 2" xfId="520" xr:uid="{00000000-0005-0000-0000-00006D020000}"/>
    <cellStyle name="40 % - Akzent2 8 2 2" xfId="1079" xr:uid="{00000000-0005-0000-0000-00006E020000}"/>
    <cellStyle name="40 % - Akzent2 8 3" xfId="816" xr:uid="{00000000-0005-0000-0000-00006F020000}"/>
    <cellStyle name="40 % - Akzent2 9" xfId="369" xr:uid="{00000000-0005-0000-0000-000070020000}"/>
    <cellStyle name="40 % - Akzent2 9 2" xfId="633" xr:uid="{00000000-0005-0000-0000-000071020000}"/>
    <cellStyle name="40 % - Akzent2 9 2 2" xfId="1192" xr:uid="{00000000-0005-0000-0000-000072020000}"/>
    <cellStyle name="40 % - Akzent2 9 3" xfId="929" xr:uid="{00000000-0005-0000-0000-000073020000}"/>
    <cellStyle name="40 % - Akzent3" xfId="26" builtinId="39" customBuiltin="1"/>
    <cellStyle name="40 % - Akzent3 10" xfId="385" xr:uid="{00000000-0005-0000-0000-000075020000}"/>
    <cellStyle name="40 % - Akzent3 10 2" xfId="649" xr:uid="{00000000-0005-0000-0000-000076020000}"/>
    <cellStyle name="40 % - Akzent3 10 2 2" xfId="1208" xr:uid="{00000000-0005-0000-0000-000077020000}"/>
    <cellStyle name="40 % - Akzent3 10 3" xfId="945" xr:uid="{00000000-0005-0000-0000-000078020000}"/>
    <cellStyle name="40 % - Akzent3 11" xfId="400" xr:uid="{00000000-0005-0000-0000-000079020000}"/>
    <cellStyle name="40 % - Akzent3 11 2" xfId="664" xr:uid="{00000000-0005-0000-0000-00007A020000}"/>
    <cellStyle name="40 % - Akzent3 11 2 2" xfId="1223" xr:uid="{00000000-0005-0000-0000-00007B020000}"/>
    <cellStyle name="40 % - Akzent3 11 3" xfId="960" xr:uid="{00000000-0005-0000-0000-00007C020000}"/>
    <cellStyle name="40 % - Akzent3 12" xfId="412" xr:uid="{00000000-0005-0000-0000-00007D020000}"/>
    <cellStyle name="40 % - Akzent3 12 2" xfId="972" xr:uid="{00000000-0005-0000-0000-00007E020000}"/>
    <cellStyle name="40 % - Akzent3 13" xfId="679" xr:uid="{00000000-0005-0000-0000-00007F020000}"/>
    <cellStyle name="40 % - Akzent3 13 2" xfId="1238" xr:uid="{00000000-0005-0000-0000-000080020000}"/>
    <cellStyle name="40 % - Akzent3 14" xfId="695" xr:uid="{00000000-0005-0000-0000-000081020000}"/>
    <cellStyle name="40 % - Akzent3 14 2" xfId="1253" xr:uid="{00000000-0005-0000-0000-000082020000}"/>
    <cellStyle name="40 % - Akzent3 15" xfId="708" xr:uid="{00000000-0005-0000-0000-000083020000}"/>
    <cellStyle name="40 % - Akzent3 16" xfId="1268" xr:uid="{00000000-0005-0000-0000-000084020000}"/>
    <cellStyle name="40 % - Akzent3 17" xfId="1285" xr:uid="{00000000-0005-0000-0000-000085020000}"/>
    <cellStyle name="40 % - Akzent3 2" xfId="127" xr:uid="{00000000-0005-0000-0000-000086020000}"/>
    <cellStyle name="40 % - Akzent3 2 2" xfId="278" xr:uid="{00000000-0005-0000-0000-000087020000}"/>
    <cellStyle name="40 % - Akzent3 2 2 2" xfId="543" xr:uid="{00000000-0005-0000-0000-000088020000}"/>
    <cellStyle name="40 % - Akzent3 2 2 2 2" xfId="1102" xr:uid="{00000000-0005-0000-0000-000089020000}"/>
    <cellStyle name="40 % - Akzent3 2 2 3" xfId="839" xr:uid="{00000000-0005-0000-0000-00008A020000}"/>
    <cellStyle name="40 % - Akzent3 2 3" xfId="434" xr:uid="{00000000-0005-0000-0000-00008B020000}"/>
    <cellStyle name="40 % - Akzent3 2 3 2" xfId="993" xr:uid="{00000000-0005-0000-0000-00008C020000}"/>
    <cellStyle name="40 % - Akzent3 2 4" xfId="730" xr:uid="{00000000-0005-0000-0000-00008D020000}"/>
    <cellStyle name="40 % - Akzent3 2 5" xfId="1300" xr:uid="{00000000-0005-0000-0000-00008E020000}"/>
    <cellStyle name="40 % - Akzent3 2 6" xfId="162" xr:uid="{00000000-0005-0000-0000-00008F020000}"/>
    <cellStyle name="40 % - Akzent3 2 7" xfId="1646" xr:uid="{00000000-0005-0000-0000-000090020000}"/>
    <cellStyle name="40 % - Akzent3 3" xfId="177" xr:uid="{00000000-0005-0000-0000-000091020000}"/>
    <cellStyle name="40 % - Akzent3 3 2" xfId="294" xr:uid="{00000000-0005-0000-0000-000092020000}"/>
    <cellStyle name="40 % - Akzent3 3 2 2" xfId="558" xr:uid="{00000000-0005-0000-0000-000093020000}"/>
    <cellStyle name="40 % - Akzent3 3 2 2 2" xfId="1117" xr:uid="{00000000-0005-0000-0000-000094020000}"/>
    <cellStyle name="40 % - Akzent3 3 2 3" xfId="854" xr:uid="{00000000-0005-0000-0000-000095020000}"/>
    <cellStyle name="40 % - Akzent3 3 3" xfId="449" xr:uid="{00000000-0005-0000-0000-000096020000}"/>
    <cellStyle name="40 % - Akzent3 3 3 2" xfId="1008" xr:uid="{00000000-0005-0000-0000-000097020000}"/>
    <cellStyle name="40 % - Akzent3 3 4" xfId="745" xr:uid="{00000000-0005-0000-0000-000098020000}"/>
    <cellStyle name="40 % - Akzent3 4" xfId="194" xr:uid="{00000000-0005-0000-0000-000099020000}"/>
    <cellStyle name="40 % - Akzent3 4 2" xfId="309" xr:uid="{00000000-0005-0000-0000-00009A020000}"/>
    <cellStyle name="40 % - Akzent3 4 2 2" xfId="573" xr:uid="{00000000-0005-0000-0000-00009B020000}"/>
    <cellStyle name="40 % - Akzent3 4 2 2 2" xfId="1132" xr:uid="{00000000-0005-0000-0000-00009C020000}"/>
    <cellStyle name="40 % - Akzent3 4 2 3" xfId="869" xr:uid="{00000000-0005-0000-0000-00009D020000}"/>
    <cellStyle name="40 % - Akzent3 4 3" xfId="464" xr:uid="{00000000-0005-0000-0000-00009E020000}"/>
    <cellStyle name="40 % - Akzent3 4 3 2" xfId="1023" xr:uid="{00000000-0005-0000-0000-00009F020000}"/>
    <cellStyle name="40 % - Akzent3 4 4" xfId="760" xr:uid="{00000000-0005-0000-0000-0000A0020000}"/>
    <cellStyle name="40 % - Akzent3 5" xfId="209" xr:uid="{00000000-0005-0000-0000-0000A1020000}"/>
    <cellStyle name="40 % - Akzent3 5 2" xfId="324" xr:uid="{00000000-0005-0000-0000-0000A2020000}"/>
    <cellStyle name="40 % - Akzent3 5 2 2" xfId="588" xr:uid="{00000000-0005-0000-0000-0000A3020000}"/>
    <cellStyle name="40 % - Akzent3 5 2 2 2" xfId="1147" xr:uid="{00000000-0005-0000-0000-0000A4020000}"/>
    <cellStyle name="40 % - Akzent3 5 2 3" xfId="884" xr:uid="{00000000-0005-0000-0000-0000A5020000}"/>
    <cellStyle name="40 % - Akzent3 5 3" xfId="479" xr:uid="{00000000-0005-0000-0000-0000A6020000}"/>
    <cellStyle name="40 % - Akzent3 5 3 2" xfId="1038" xr:uid="{00000000-0005-0000-0000-0000A7020000}"/>
    <cellStyle name="40 % - Akzent3 5 4" xfId="775" xr:uid="{00000000-0005-0000-0000-0000A8020000}"/>
    <cellStyle name="40 % - Akzent3 6" xfId="225" xr:uid="{00000000-0005-0000-0000-0000A9020000}"/>
    <cellStyle name="40 % - Akzent3 6 2" xfId="339" xr:uid="{00000000-0005-0000-0000-0000AA020000}"/>
    <cellStyle name="40 % - Akzent3 6 2 2" xfId="603" xr:uid="{00000000-0005-0000-0000-0000AB020000}"/>
    <cellStyle name="40 % - Akzent3 6 2 2 2" xfId="1162" xr:uid="{00000000-0005-0000-0000-0000AC020000}"/>
    <cellStyle name="40 % - Akzent3 6 2 3" xfId="899" xr:uid="{00000000-0005-0000-0000-0000AD020000}"/>
    <cellStyle name="40 % - Akzent3 6 3" xfId="494" xr:uid="{00000000-0005-0000-0000-0000AE020000}"/>
    <cellStyle name="40 % - Akzent3 6 3 2" xfId="1053" xr:uid="{00000000-0005-0000-0000-0000AF020000}"/>
    <cellStyle name="40 % - Akzent3 6 4" xfId="790" xr:uid="{00000000-0005-0000-0000-0000B0020000}"/>
    <cellStyle name="40 % - Akzent3 7" xfId="242" xr:uid="{00000000-0005-0000-0000-0000B1020000}"/>
    <cellStyle name="40 % - Akzent3 7 2" xfId="355" xr:uid="{00000000-0005-0000-0000-0000B2020000}"/>
    <cellStyle name="40 % - Akzent3 7 2 2" xfId="619" xr:uid="{00000000-0005-0000-0000-0000B3020000}"/>
    <cellStyle name="40 % - Akzent3 7 2 2 2" xfId="1178" xr:uid="{00000000-0005-0000-0000-0000B4020000}"/>
    <cellStyle name="40 % - Akzent3 7 2 3" xfId="915" xr:uid="{00000000-0005-0000-0000-0000B5020000}"/>
    <cellStyle name="40 % - Akzent3 7 3" xfId="510" xr:uid="{00000000-0005-0000-0000-0000B6020000}"/>
    <cellStyle name="40 % - Akzent3 7 3 2" xfId="1069" xr:uid="{00000000-0005-0000-0000-0000B7020000}"/>
    <cellStyle name="40 % - Akzent3 7 4" xfId="806" xr:uid="{00000000-0005-0000-0000-0000B8020000}"/>
    <cellStyle name="40 % - Akzent3 8" xfId="254" xr:uid="{00000000-0005-0000-0000-0000B9020000}"/>
    <cellStyle name="40 % - Akzent3 8 2" xfId="522" xr:uid="{00000000-0005-0000-0000-0000BA020000}"/>
    <cellStyle name="40 % - Akzent3 8 2 2" xfId="1081" xr:uid="{00000000-0005-0000-0000-0000BB020000}"/>
    <cellStyle name="40 % - Akzent3 8 3" xfId="818" xr:uid="{00000000-0005-0000-0000-0000BC020000}"/>
    <cellStyle name="40 % - Akzent3 9" xfId="370" xr:uid="{00000000-0005-0000-0000-0000BD020000}"/>
    <cellStyle name="40 % - Akzent3 9 2" xfId="634" xr:uid="{00000000-0005-0000-0000-0000BE020000}"/>
    <cellStyle name="40 % - Akzent3 9 2 2" xfId="1193" xr:uid="{00000000-0005-0000-0000-0000BF020000}"/>
    <cellStyle name="40 % - Akzent3 9 3" xfId="930" xr:uid="{00000000-0005-0000-0000-0000C0020000}"/>
    <cellStyle name="40 % - Akzent4" xfId="30" builtinId="43" customBuiltin="1"/>
    <cellStyle name="40 % - Akzent4 10" xfId="386" xr:uid="{00000000-0005-0000-0000-0000C2020000}"/>
    <cellStyle name="40 % - Akzent4 10 2" xfId="650" xr:uid="{00000000-0005-0000-0000-0000C3020000}"/>
    <cellStyle name="40 % - Akzent4 10 2 2" xfId="1209" xr:uid="{00000000-0005-0000-0000-0000C4020000}"/>
    <cellStyle name="40 % - Akzent4 10 3" xfId="946" xr:uid="{00000000-0005-0000-0000-0000C5020000}"/>
    <cellStyle name="40 % - Akzent4 11" xfId="401" xr:uid="{00000000-0005-0000-0000-0000C6020000}"/>
    <cellStyle name="40 % - Akzent4 11 2" xfId="665" xr:uid="{00000000-0005-0000-0000-0000C7020000}"/>
    <cellStyle name="40 % - Akzent4 11 2 2" xfId="1224" xr:uid="{00000000-0005-0000-0000-0000C8020000}"/>
    <cellStyle name="40 % - Akzent4 11 3" xfId="961" xr:uid="{00000000-0005-0000-0000-0000C9020000}"/>
    <cellStyle name="40 % - Akzent4 12" xfId="414" xr:uid="{00000000-0005-0000-0000-0000CA020000}"/>
    <cellStyle name="40 % - Akzent4 12 2" xfId="974" xr:uid="{00000000-0005-0000-0000-0000CB020000}"/>
    <cellStyle name="40 % - Akzent4 13" xfId="680" xr:uid="{00000000-0005-0000-0000-0000CC020000}"/>
    <cellStyle name="40 % - Akzent4 13 2" xfId="1239" xr:uid="{00000000-0005-0000-0000-0000CD020000}"/>
    <cellStyle name="40 % - Akzent4 14" xfId="696" xr:uid="{00000000-0005-0000-0000-0000CE020000}"/>
    <cellStyle name="40 % - Akzent4 14 2" xfId="1254" xr:uid="{00000000-0005-0000-0000-0000CF020000}"/>
    <cellStyle name="40 % - Akzent4 15" xfId="710" xr:uid="{00000000-0005-0000-0000-0000D0020000}"/>
    <cellStyle name="40 % - Akzent4 16" xfId="1269" xr:uid="{00000000-0005-0000-0000-0000D1020000}"/>
    <cellStyle name="40 % - Akzent4 17" xfId="1286" xr:uid="{00000000-0005-0000-0000-0000D2020000}"/>
    <cellStyle name="40 % - Akzent4 2" xfId="128" xr:uid="{00000000-0005-0000-0000-0000D3020000}"/>
    <cellStyle name="40 % - Akzent4 2 2" xfId="279" xr:uid="{00000000-0005-0000-0000-0000D4020000}"/>
    <cellStyle name="40 % - Akzent4 2 2 2" xfId="544" xr:uid="{00000000-0005-0000-0000-0000D5020000}"/>
    <cellStyle name="40 % - Akzent4 2 2 2 2" xfId="1103" xr:uid="{00000000-0005-0000-0000-0000D6020000}"/>
    <cellStyle name="40 % - Akzent4 2 2 3" xfId="840" xr:uid="{00000000-0005-0000-0000-0000D7020000}"/>
    <cellStyle name="40 % - Akzent4 2 3" xfId="435" xr:uid="{00000000-0005-0000-0000-0000D8020000}"/>
    <cellStyle name="40 % - Akzent4 2 3 2" xfId="994" xr:uid="{00000000-0005-0000-0000-0000D9020000}"/>
    <cellStyle name="40 % - Akzent4 2 4" xfId="731" xr:uid="{00000000-0005-0000-0000-0000DA020000}"/>
    <cellStyle name="40 % - Akzent4 2 5" xfId="1301" xr:uid="{00000000-0005-0000-0000-0000DB020000}"/>
    <cellStyle name="40 % - Akzent4 2 6" xfId="163" xr:uid="{00000000-0005-0000-0000-0000DC020000}"/>
    <cellStyle name="40 % - Akzent4 2 7" xfId="1647" xr:uid="{00000000-0005-0000-0000-0000DD020000}"/>
    <cellStyle name="40 % - Akzent4 3" xfId="178" xr:uid="{00000000-0005-0000-0000-0000DE020000}"/>
    <cellStyle name="40 % - Akzent4 3 2" xfId="295" xr:uid="{00000000-0005-0000-0000-0000DF020000}"/>
    <cellStyle name="40 % - Akzent4 3 2 2" xfId="559" xr:uid="{00000000-0005-0000-0000-0000E0020000}"/>
    <cellStyle name="40 % - Akzent4 3 2 2 2" xfId="1118" xr:uid="{00000000-0005-0000-0000-0000E1020000}"/>
    <cellStyle name="40 % - Akzent4 3 2 3" xfId="855" xr:uid="{00000000-0005-0000-0000-0000E2020000}"/>
    <cellStyle name="40 % - Akzent4 3 3" xfId="450" xr:uid="{00000000-0005-0000-0000-0000E3020000}"/>
    <cellStyle name="40 % - Akzent4 3 3 2" xfId="1009" xr:uid="{00000000-0005-0000-0000-0000E4020000}"/>
    <cellStyle name="40 % - Akzent4 3 4" xfId="746" xr:uid="{00000000-0005-0000-0000-0000E5020000}"/>
    <cellStyle name="40 % - Akzent4 4" xfId="195" xr:uid="{00000000-0005-0000-0000-0000E6020000}"/>
    <cellStyle name="40 % - Akzent4 4 2" xfId="310" xr:uid="{00000000-0005-0000-0000-0000E7020000}"/>
    <cellStyle name="40 % - Akzent4 4 2 2" xfId="574" xr:uid="{00000000-0005-0000-0000-0000E8020000}"/>
    <cellStyle name="40 % - Akzent4 4 2 2 2" xfId="1133" xr:uid="{00000000-0005-0000-0000-0000E9020000}"/>
    <cellStyle name="40 % - Akzent4 4 2 3" xfId="870" xr:uid="{00000000-0005-0000-0000-0000EA020000}"/>
    <cellStyle name="40 % - Akzent4 4 3" xfId="465" xr:uid="{00000000-0005-0000-0000-0000EB020000}"/>
    <cellStyle name="40 % - Akzent4 4 3 2" xfId="1024" xr:uid="{00000000-0005-0000-0000-0000EC020000}"/>
    <cellStyle name="40 % - Akzent4 4 4" xfId="761" xr:uid="{00000000-0005-0000-0000-0000ED020000}"/>
    <cellStyle name="40 % - Akzent4 5" xfId="210" xr:uid="{00000000-0005-0000-0000-0000EE020000}"/>
    <cellStyle name="40 % - Akzent4 5 2" xfId="325" xr:uid="{00000000-0005-0000-0000-0000EF020000}"/>
    <cellStyle name="40 % - Akzent4 5 2 2" xfId="589" xr:uid="{00000000-0005-0000-0000-0000F0020000}"/>
    <cellStyle name="40 % - Akzent4 5 2 2 2" xfId="1148" xr:uid="{00000000-0005-0000-0000-0000F1020000}"/>
    <cellStyle name="40 % - Akzent4 5 2 3" xfId="885" xr:uid="{00000000-0005-0000-0000-0000F2020000}"/>
    <cellStyle name="40 % - Akzent4 5 3" xfId="480" xr:uid="{00000000-0005-0000-0000-0000F3020000}"/>
    <cellStyle name="40 % - Akzent4 5 3 2" xfId="1039" xr:uid="{00000000-0005-0000-0000-0000F4020000}"/>
    <cellStyle name="40 % - Akzent4 5 4" xfId="776" xr:uid="{00000000-0005-0000-0000-0000F5020000}"/>
    <cellStyle name="40 % - Akzent4 6" xfId="226" xr:uid="{00000000-0005-0000-0000-0000F6020000}"/>
    <cellStyle name="40 % - Akzent4 6 2" xfId="340" xr:uid="{00000000-0005-0000-0000-0000F7020000}"/>
    <cellStyle name="40 % - Akzent4 6 2 2" xfId="604" xr:uid="{00000000-0005-0000-0000-0000F8020000}"/>
    <cellStyle name="40 % - Akzent4 6 2 2 2" xfId="1163" xr:uid="{00000000-0005-0000-0000-0000F9020000}"/>
    <cellStyle name="40 % - Akzent4 6 2 3" xfId="900" xr:uid="{00000000-0005-0000-0000-0000FA020000}"/>
    <cellStyle name="40 % - Akzent4 6 3" xfId="495" xr:uid="{00000000-0005-0000-0000-0000FB020000}"/>
    <cellStyle name="40 % - Akzent4 6 3 2" xfId="1054" xr:uid="{00000000-0005-0000-0000-0000FC020000}"/>
    <cellStyle name="40 % - Akzent4 6 4" xfId="791" xr:uid="{00000000-0005-0000-0000-0000FD020000}"/>
    <cellStyle name="40 % - Akzent4 7" xfId="243" xr:uid="{00000000-0005-0000-0000-0000FE020000}"/>
    <cellStyle name="40 % - Akzent4 7 2" xfId="356" xr:uid="{00000000-0005-0000-0000-0000FF020000}"/>
    <cellStyle name="40 % - Akzent4 7 2 2" xfId="620" xr:uid="{00000000-0005-0000-0000-000000030000}"/>
    <cellStyle name="40 % - Akzent4 7 2 2 2" xfId="1179" xr:uid="{00000000-0005-0000-0000-000001030000}"/>
    <cellStyle name="40 % - Akzent4 7 2 3" xfId="916" xr:uid="{00000000-0005-0000-0000-000002030000}"/>
    <cellStyle name="40 % - Akzent4 7 3" xfId="511" xr:uid="{00000000-0005-0000-0000-000003030000}"/>
    <cellStyle name="40 % - Akzent4 7 3 2" xfId="1070" xr:uid="{00000000-0005-0000-0000-000004030000}"/>
    <cellStyle name="40 % - Akzent4 7 4" xfId="807" xr:uid="{00000000-0005-0000-0000-000005030000}"/>
    <cellStyle name="40 % - Akzent4 8" xfId="256" xr:uid="{00000000-0005-0000-0000-000006030000}"/>
    <cellStyle name="40 % - Akzent4 8 2" xfId="524" xr:uid="{00000000-0005-0000-0000-000007030000}"/>
    <cellStyle name="40 % - Akzent4 8 2 2" xfId="1083" xr:uid="{00000000-0005-0000-0000-000008030000}"/>
    <cellStyle name="40 % - Akzent4 8 3" xfId="820" xr:uid="{00000000-0005-0000-0000-000009030000}"/>
    <cellStyle name="40 % - Akzent4 9" xfId="371" xr:uid="{00000000-0005-0000-0000-00000A030000}"/>
    <cellStyle name="40 % - Akzent4 9 2" xfId="635" xr:uid="{00000000-0005-0000-0000-00000B030000}"/>
    <cellStyle name="40 % - Akzent4 9 2 2" xfId="1194" xr:uid="{00000000-0005-0000-0000-00000C030000}"/>
    <cellStyle name="40 % - Akzent4 9 3" xfId="931" xr:uid="{00000000-0005-0000-0000-00000D030000}"/>
    <cellStyle name="40 % - Akzent5" xfId="34" builtinId="47" customBuiltin="1"/>
    <cellStyle name="40 % - Akzent5 10" xfId="387" xr:uid="{00000000-0005-0000-0000-00000F030000}"/>
    <cellStyle name="40 % - Akzent5 10 2" xfId="651" xr:uid="{00000000-0005-0000-0000-000010030000}"/>
    <cellStyle name="40 % - Akzent5 10 2 2" xfId="1210" xr:uid="{00000000-0005-0000-0000-000011030000}"/>
    <cellStyle name="40 % - Akzent5 10 3" xfId="947" xr:uid="{00000000-0005-0000-0000-000012030000}"/>
    <cellStyle name="40 % - Akzent5 11" xfId="402" xr:uid="{00000000-0005-0000-0000-000013030000}"/>
    <cellStyle name="40 % - Akzent5 11 2" xfId="666" xr:uid="{00000000-0005-0000-0000-000014030000}"/>
    <cellStyle name="40 % - Akzent5 11 2 2" xfId="1225" xr:uid="{00000000-0005-0000-0000-000015030000}"/>
    <cellStyle name="40 % - Akzent5 11 3" xfId="962" xr:uid="{00000000-0005-0000-0000-000016030000}"/>
    <cellStyle name="40 % - Akzent5 12" xfId="416" xr:uid="{00000000-0005-0000-0000-000017030000}"/>
    <cellStyle name="40 % - Akzent5 12 2" xfId="976" xr:uid="{00000000-0005-0000-0000-000018030000}"/>
    <cellStyle name="40 % - Akzent5 13" xfId="681" xr:uid="{00000000-0005-0000-0000-000019030000}"/>
    <cellStyle name="40 % - Akzent5 13 2" xfId="1240" xr:uid="{00000000-0005-0000-0000-00001A030000}"/>
    <cellStyle name="40 % - Akzent5 14" xfId="697" xr:uid="{00000000-0005-0000-0000-00001B030000}"/>
    <cellStyle name="40 % - Akzent5 14 2" xfId="1255" xr:uid="{00000000-0005-0000-0000-00001C030000}"/>
    <cellStyle name="40 % - Akzent5 15" xfId="712" xr:uid="{00000000-0005-0000-0000-00001D030000}"/>
    <cellStyle name="40 % - Akzent5 16" xfId="1270" xr:uid="{00000000-0005-0000-0000-00001E030000}"/>
    <cellStyle name="40 % - Akzent5 17" xfId="1287" xr:uid="{00000000-0005-0000-0000-00001F030000}"/>
    <cellStyle name="40 % - Akzent5 2" xfId="129" xr:uid="{00000000-0005-0000-0000-000020030000}"/>
    <cellStyle name="40 % - Akzent5 2 2" xfId="280" xr:uid="{00000000-0005-0000-0000-000021030000}"/>
    <cellStyle name="40 % - Akzent5 2 2 2" xfId="545" xr:uid="{00000000-0005-0000-0000-000022030000}"/>
    <cellStyle name="40 % - Akzent5 2 2 2 2" xfId="1104" xr:uid="{00000000-0005-0000-0000-000023030000}"/>
    <cellStyle name="40 % - Akzent5 2 2 3" xfId="841" xr:uid="{00000000-0005-0000-0000-000024030000}"/>
    <cellStyle name="40 % - Akzent5 2 3" xfId="436" xr:uid="{00000000-0005-0000-0000-000025030000}"/>
    <cellStyle name="40 % - Akzent5 2 3 2" xfId="995" xr:uid="{00000000-0005-0000-0000-000026030000}"/>
    <cellStyle name="40 % - Akzent5 2 4" xfId="732" xr:uid="{00000000-0005-0000-0000-000027030000}"/>
    <cellStyle name="40 % - Akzent5 2 5" xfId="1302" xr:uid="{00000000-0005-0000-0000-000028030000}"/>
    <cellStyle name="40 % - Akzent5 2 6" xfId="164" xr:uid="{00000000-0005-0000-0000-000029030000}"/>
    <cellStyle name="40 % - Akzent5 2 7" xfId="1648" xr:uid="{00000000-0005-0000-0000-00002A030000}"/>
    <cellStyle name="40 % - Akzent5 3" xfId="179" xr:uid="{00000000-0005-0000-0000-00002B030000}"/>
    <cellStyle name="40 % - Akzent5 3 2" xfId="296" xr:uid="{00000000-0005-0000-0000-00002C030000}"/>
    <cellStyle name="40 % - Akzent5 3 2 2" xfId="560" xr:uid="{00000000-0005-0000-0000-00002D030000}"/>
    <cellStyle name="40 % - Akzent5 3 2 2 2" xfId="1119" xr:uid="{00000000-0005-0000-0000-00002E030000}"/>
    <cellStyle name="40 % - Akzent5 3 2 3" xfId="856" xr:uid="{00000000-0005-0000-0000-00002F030000}"/>
    <cellStyle name="40 % - Akzent5 3 3" xfId="451" xr:uid="{00000000-0005-0000-0000-000030030000}"/>
    <cellStyle name="40 % - Akzent5 3 3 2" xfId="1010" xr:uid="{00000000-0005-0000-0000-000031030000}"/>
    <cellStyle name="40 % - Akzent5 3 4" xfId="747" xr:uid="{00000000-0005-0000-0000-000032030000}"/>
    <cellStyle name="40 % - Akzent5 4" xfId="196" xr:uid="{00000000-0005-0000-0000-000033030000}"/>
    <cellStyle name="40 % - Akzent5 4 2" xfId="311" xr:uid="{00000000-0005-0000-0000-000034030000}"/>
    <cellStyle name="40 % - Akzent5 4 2 2" xfId="575" xr:uid="{00000000-0005-0000-0000-000035030000}"/>
    <cellStyle name="40 % - Akzent5 4 2 2 2" xfId="1134" xr:uid="{00000000-0005-0000-0000-000036030000}"/>
    <cellStyle name="40 % - Akzent5 4 2 3" xfId="871" xr:uid="{00000000-0005-0000-0000-000037030000}"/>
    <cellStyle name="40 % - Akzent5 4 3" xfId="466" xr:uid="{00000000-0005-0000-0000-000038030000}"/>
    <cellStyle name="40 % - Akzent5 4 3 2" xfId="1025" xr:uid="{00000000-0005-0000-0000-000039030000}"/>
    <cellStyle name="40 % - Akzent5 4 4" xfId="762" xr:uid="{00000000-0005-0000-0000-00003A030000}"/>
    <cellStyle name="40 % - Akzent5 5" xfId="211" xr:uid="{00000000-0005-0000-0000-00003B030000}"/>
    <cellStyle name="40 % - Akzent5 5 2" xfId="326" xr:uid="{00000000-0005-0000-0000-00003C030000}"/>
    <cellStyle name="40 % - Akzent5 5 2 2" xfId="590" xr:uid="{00000000-0005-0000-0000-00003D030000}"/>
    <cellStyle name="40 % - Akzent5 5 2 2 2" xfId="1149" xr:uid="{00000000-0005-0000-0000-00003E030000}"/>
    <cellStyle name="40 % - Akzent5 5 2 3" xfId="886" xr:uid="{00000000-0005-0000-0000-00003F030000}"/>
    <cellStyle name="40 % - Akzent5 5 3" xfId="481" xr:uid="{00000000-0005-0000-0000-000040030000}"/>
    <cellStyle name="40 % - Akzent5 5 3 2" xfId="1040" xr:uid="{00000000-0005-0000-0000-000041030000}"/>
    <cellStyle name="40 % - Akzent5 5 4" xfId="777" xr:uid="{00000000-0005-0000-0000-000042030000}"/>
    <cellStyle name="40 % - Akzent5 6" xfId="227" xr:uid="{00000000-0005-0000-0000-000043030000}"/>
    <cellStyle name="40 % - Akzent5 6 2" xfId="341" xr:uid="{00000000-0005-0000-0000-000044030000}"/>
    <cellStyle name="40 % - Akzent5 6 2 2" xfId="605" xr:uid="{00000000-0005-0000-0000-000045030000}"/>
    <cellStyle name="40 % - Akzent5 6 2 2 2" xfId="1164" xr:uid="{00000000-0005-0000-0000-000046030000}"/>
    <cellStyle name="40 % - Akzent5 6 2 3" xfId="901" xr:uid="{00000000-0005-0000-0000-000047030000}"/>
    <cellStyle name="40 % - Akzent5 6 3" xfId="496" xr:uid="{00000000-0005-0000-0000-000048030000}"/>
    <cellStyle name="40 % - Akzent5 6 3 2" xfId="1055" xr:uid="{00000000-0005-0000-0000-000049030000}"/>
    <cellStyle name="40 % - Akzent5 6 4" xfId="792" xr:uid="{00000000-0005-0000-0000-00004A030000}"/>
    <cellStyle name="40 % - Akzent5 7" xfId="244" xr:uid="{00000000-0005-0000-0000-00004B030000}"/>
    <cellStyle name="40 % - Akzent5 7 2" xfId="357" xr:uid="{00000000-0005-0000-0000-00004C030000}"/>
    <cellStyle name="40 % - Akzent5 7 2 2" xfId="621" xr:uid="{00000000-0005-0000-0000-00004D030000}"/>
    <cellStyle name="40 % - Akzent5 7 2 2 2" xfId="1180" xr:uid="{00000000-0005-0000-0000-00004E030000}"/>
    <cellStyle name="40 % - Akzent5 7 2 3" xfId="917" xr:uid="{00000000-0005-0000-0000-00004F030000}"/>
    <cellStyle name="40 % - Akzent5 7 3" xfId="512" xr:uid="{00000000-0005-0000-0000-000050030000}"/>
    <cellStyle name="40 % - Akzent5 7 3 2" xfId="1071" xr:uid="{00000000-0005-0000-0000-000051030000}"/>
    <cellStyle name="40 % - Akzent5 7 4" xfId="808" xr:uid="{00000000-0005-0000-0000-000052030000}"/>
    <cellStyle name="40 % - Akzent5 8" xfId="258" xr:uid="{00000000-0005-0000-0000-000053030000}"/>
    <cellStyle name="40 % - Akzent5 8 2" xfId="526" xr:uid="{00000000-0005-0000-0000-000054030000}"/>
    <cellStyle name="40 % - Akzent5 8 2 2" xfId="1085" xr:uid="{00000000-0005-0000-0000-000055030000}"/>
    <cellStyle name="40 % - Akzent5 8 3" xfId="822" xr:uid="{00000000-0005-0000-0000-000056030000}"/>
    <cellStyle name="40 % - Akzent5 9" xfId="372" xr:uid="{00000000-0005-0000-0000-000057030000}"/>
    <cellStyle name="40 % - Akzent5 9 2" xfId="636" xr:uid="{00000000-0005-0000-0000-000058030000}"/>
    <cellStyle name="40 % - Akzent5 9 2 2" xfId="1195" xr:uid="{00000000-0005-0000-0000-000059030000}"/>
    <cellStyle name="40 % - Akzent5 9 3" xfId="932" xr:uid="{00000000-0005-0000-0000-00005A030000}"/>
    <cellStyle name="40 % - Akzent6" xfId="38" builtinId="51" customBuiltin="1"/>
    <cellStyle name="40 % - Akzent6 10" xfId="388" xr:uid="{00000000-0005-0000-0000-00005C030000}"/>
    <cellStyle name="40 % - Akzent6 10 2" xfId="652" xr:uid="{00000000-0005-0000-0000-00005D030000}"/>
    <cellStyle name="40 % - Akzent6 10 2 2" xfId="1211" xr:uid="{00000000-0005-0000-0000-00005E030000}"/>
    <cellStyle name="40 % - Akzent6 10 3" xfId="948" xr:uid="{00000000-0005-0000-0000-00005F030000}"/>
    <cellStyle name="40 % - Akzent6 11" xfId="403" xr:uid="{00000000-0005-0000-0000-000060030000}"/>
    <cellStyle name="40 % - Akzent6 11 2" xfId="667" xr:uid="{00000000-0005-0000-0000-000061030000}"/>
    <cellStyle name="40 % - Akzent6 11 2 2" xfId="1226" xr:uid="{00000000-0005-0000-0000-000062030000}"/>
    <cellStyle name="40 % - Akzent6 11 3" xfId="963" xr:uid="{00000000-0005-0000-0000-000063030000}"/>
    <cellStyle name="40 % - Akzent6 12" xfId="418" xr:uid="{00000000-0005-0000-0000-000064030000}"/>
    <cellStyle name="40 % - Akzent6 12 2" xfId="978" xr:uid="{00000000-0005-0000-0000-000065030000}"/>
    <cellStyle name="40 % - Akzent6 13" xfId="682" xr:uid="{00000000-0005-0000-0000-000066030000}"/>
    <cellStyle name="40 % - Akzent6 13 2" xfId="1241" xr:uid="{00000000-0005-0000-0000-000067030000}"/>
    <cellStyle name="40 % - Akzent6 14" xfId="698" xr:uid="{00000000-0005-0000-0000-000068030000}"/>
    <cellStyle name="40 % - Akzent6 14 2" xfId="1256" xr:uid="{00000000-0005-0000-0000-000069030000}"/>
    <cellStyle name="40 % - Akzent6 15" xfId="714" xr:uid="{00000000-0005-0000-0000-00006A030000}"/>
    <cellStyle name="40 % - Akzent6 16" xfId="1271" xr:uid="{00000000-0005-0000-0000-00006B030000}"/>
    <cellStyle name="40 % - Akzent6 17" xfId="1288" xr:uid="{00000000-0005-0000-0000-00006C030000}"/>
    <cellStyle name="40 % - Akzent6 2" xfId="130" xr:uid="{00000000-0005-0000-0000-00006D030000}"/>
    <cellStyle name="40 % - Akzent6 2 2" xfId="281" xr:uid="{00000000-0005-0000-0000-00006E030000}"/>
    <cellStyle name="40 % - Akzent6 2 2 2" xfId="546" xr:uid="{00000000-0005-0000-0000-00006F030000}"/>
    <cellStyle name="40 % - Akzent6 2 2 2 2" xfId="1105" xr:uid="{00000000-0005-0000-0000-000070030000}"/>
    <cellStyle name="40 % - Akzent6 2 2 3" xfId="842" xr:uid="{00000000-0005-0000-0000-000071030000}"/>
    <cellStyle name="40 % - Akzent6 2 3" xfId="437" xr:uid="{00000000-0005-0000-0000-000072030000}"/>
    <cellStyle name="40 % - Akzent6 2 3 2" xfId="996" xr:uid="{00000000-0005-0000-0000-000073030000}"/>
    <cellStyle name="40 % - Akzent6 2 4" xfId="733" xr:uid="{00000000-0005-0000-0000-000074030000}"/>
    <cellStyle name="40 % - Akzent6 2 5" xfId="1303" xr:uid="{00000000-0005-0000-0000-000075030000}"/>
    <cellStyle name="40 % - Akzent6 2 6" xfId="165" xr:uid="{00000000-0005-0000-0000-000076030000}"/>
    <cellStyle name="40 % - Akzent6 2 7" xfId="1649" xr:uid="{00000000-0005-0000-0000-000077030000}"/>
    <cellStyle name="40 % - Akzent6 3" xfId="180" xr:uid="{00000000-0005-0000-0000-000078030000}"/>
    <cellStyle name="40 % - Akzent6 3 2" xfId="297" xr:uid="{00000000-0005-0000-0000-000079030000}"/>
    <cellStyle name="40 % - Akzent6 3 2 2" xfId="561" xr:uid="{00000000-0005-0000-0000-00007A030000}"/>
    <cellStyle name="40 % - Akzent6 3 2 2 2" xfId="1120" xr:uid="{00000000-0005-0000-0000-00007B030000}"/>
    <cellStyle name="40 % - Akzent6 3 2 3" xfId="857" xr:uid="{00000000-0005-0000-0000-00007C030000}"/>
    <cellStyle name="40 % - Akzent6 3 3" xfId="452" xr:uid="{00000000-0005-0000-0000-00007D030000}"/>
    <cellStyle name="40 % - Akzent6 3 3 2" xfId="1011" xr:uid="{00000000-0005-0000-0000-00007E030000}"/>
    <cellStyle name="40 % - Akzent6 3 4" xfId="748" xr:uid="{00000000-0005-0000-0000-00007F030000}"/>
    <cellStyle name="40 % - Akzent6 4" xfId="197" xr:uid="{00000000-0005-0000-0000-000080030000}"/>
    <cellStyle name="40 % - Akzent6 4 2" xfId="312" xr:uid="{00000000-0005-0000-0000-000081030000}"/>
    <cellStyle name="40 % - Akzent6 4 2 2" xfId="576" xr:uid="{00000000-0005-0000-0000-000082030000}"/>
    <cellStyle name="40 % - Akzent6 4 2 2 2" xfId="1135" xr:uid="{00000000-0005-0000-0000-000083030000}"/>
    <cellStyle name="40 % - Akzent6 4 2 3" xfId="872" xr:uid="{00000000-0005-0000-0000-000084030000}"/>
    <cellStyle name="40 % - Akzent6 4 3" xfId="467" xr:uid="{00000000-0005-0000-0000-000085030000}"/>
    <cellStyle name="40 % - Akzent6 4 3 2" xfId="1026" xr:uid="{00000000-0005-0000-0000-000086030000}"/>
    <cellStyle name="40 % - Akzent6 4 4" xfId="763" xr:uid="{00000000-0005-0000-0000-000087030000}"/>
    <cellStyle name="40 % - Akzent6 5" xfId="212" xr:uid="{00000000-0005-0000-0000-000088030000}"/>
    <cellStyle name="40 % - Akzent6 5 2" xfId="327" xr:uid="{00000000-0005-0000-0000-000089030000}"/>
    <cellStyle name="40 % - Akzent6 5 2 2" xfId="591" xr:uid="{00000000-0005-0000-0000-00008A030000}"/>
    <cellStyle name="40 % - Akzent6 5 2 2 2" xfId="1150" xr:uid="{00000000-0005-0000-0000-00008B030000}"/>
    <cellStyle name="40 % - Akzent6 5 2 3" xfId="887" xr:uid="{00000000-0005-0000-0000-00008C030000}"/>
    <cellStyle name="40 % - Akzent6 5 3" xfId="482" xr:uid="{00000000-0005-0000-0000-00008D030000}"/>
    <cellStyle name="40 % - Akzent6 5 3 2" xfId="1041" xr:uid="{00000000-0005-0000-0000-00008E030000}"/>
    <cellStyle name="40 % - Akzent6 5 4" xfId="778" xr:uid="{00000000-0005-0000-0000-00008F030000}"/>
    <cellStyle name="40 % - Akzent6 6" xfId="228" xr:uid="{00000000-0005-0000-0000-000090030000}"/>
    <cellStyle name="40 % - Akzent6 6 2" xfId="342" xr:uid="{00000000-0005-0000-0000-000091030000}"/>
    <cellStyle name="40 % - Akzent6 6 2 2" xfId="606" xr:uid="{00000000-0005-0000-0000-000092030000}"/>
    <cellStyle name="40 % - Akzent6 6 2 2 2" xfId="1165" xr:uid="{00000000-0005-0000-0000-000093030000}"/>
    <cellStyle name="40 % - Akzent6 6 2 3" xfId="902" xr:uid="{00000000-0005-0000-0000-000094030000}"/>
    <cellStyle name="40 % - Akzent6 6 3" xfId="497" xr:uid="{00000000-0005-0000-0000-000095030000}"/>
    <cellStyle name="40 % - Akzent6 6 3 2" xfId="1056" xr:uid="{00000000-0005-0000-0000-000096030000}"/>
    <cellStyle name="40 % - Akzent6 6 4" xfId="793" xr:uid="{00000000-0005-0000-0000-000097030000}"/>
    <cellStyle name="40 % - Akzent6 7" xfId="245" xr:uid="{00000000-0005-0000-0000-000098030000}"/>
    <cellStyle name="40 % - Akzent6 7 2" xfId="358" xr:uid="{00000000-0005-0000-0000-000099030000}"/>
    <cellStyle name="40 % - Akzent6 7 2 2" xfId="622" xr:uid="{00000000-0005-0000-0000-00009A030000}"/>
    <cellStyle name="40 % - Akzent6 7 2 2 2" xfId="1181" xr:uid="{00000000-0005-0000-0000-00009B030000}"/>
    <cellStyle name="40 % - Akzent6 7 2 3" xfId="918" xr:uid="{00000000-0005-0000-0000-00009C030000}"/>
    <cellStyle name="40 % - Akzent6 7 3" xfId="513" xr:uid="{00000000-0005-0000-0000-00009D030000}"/>
    <cellStyle name="40 % - Akzent6 7 3 2" xfId="1072" xr:uid="{00000000-0005-0000-0000-00009E030000}"/>
    <cellStyle name="40 % - Akzent6 7 4" xfId="809" xr:uid="{00000000-0005-0000-0000-00009F030000}"/>
    <cellStyle name="40 % - Akzent6 8" xfId="260" xr:uid="{00000000-0005-0000-0000-0000A0030000}"/>
    <cellStyle name="40 % - Akzent6 8 2" xfId="528" xr:uid="{00000000-0005-0000-0000-0000A1030000}"/>
    <cellStyle name="40 % - Akzent6 8 2 2" xfId="1087" xr:uid="{00000000-0005-0000-0000-0000A2030000}"/>
    <cellStyle name="40 % - Akzent6 8 3" xfId="824" xr:uid="{00000000-0005-0000-0000-0000A3030000}"/>
    <cellStyle name="40 % - Akzent6 9" xfId="373" xr:uid="{00000000-0005-0000-0000-0000A4030000}"/>
    <cellStyle name="40 % - Akzent6 9 2" xfId="637" xr:uid="{00000000-0005-0000-0000-0000A5030000}"/>
    <cellStyle name="40 % - Akzent6 9 2 2" xfId="1196" xr:uid="{00000000-0005-0000-0000-0000A6030000}"/>
    <cellStyle name="40 % - Akzent6 9 3" xfId="933" xr:uid="{00000000-0005-0000-0000-0000A7030000}"/>
    <cellStyle name="40% - Akzent1" xfId="59" xr:uid="{00000000-0005-0000-0000-0000A8030000}"/>
    <cellStyle name="40% - Akzent1 2" xfId="1621" xr:uid="{00000000-0005-0000-0000-0000A9030000}"/>
    <cellStyle name="40% - Akzent2" xfId="60" xr:uid="{00000000-0005-0000-0000-0000AA030000}"/>
    <cellStyle name="40% - Akzent2 2" xfId="1622" xr:uid="{00000000-0005-0000-0000-0000AB030000}"/>
    <cellStyle name="40% - Akzent3" xfId="61" xr:uid="{00000000-0005-0000-0000-0000AC030000}"/>
    <cellStyle name="40% - Akzent3 2" xfId="1623" xr:uid="{00000000-0005-0000-0000-0000AD030000}"/>
    <cellStyle name="40% - Akzent4" xfId="62" xr:uid="{00000000-0005-0000-0000-0000AE030000}"/>
    <cellStyle name="40% - Akzent4 2" xfId="1624" xr:uid="{00000000-0005-0000-0000-0000AF030000}"/>
    <cellStyle name="40% - Akzent5" xfId="63" xr:uid="{00000000-0005-0000-0000-0000B0030000}"/>
    <cellStyle name="40% - Akzent5 2" xfId="1625" xr:uid="{00000000-0005-0000-0000-0000B1030000}"/>
    <cellStyle name="40% - Akzent6" xfId="64" xr:uid="{00000000-0005-0000-0000-0000B2030000}"/>
    <cellStyle name="40% - Akzent6 2" xfId="1626" xr:uid="{00000000-0005-0000-0000-0000B3030000}"/>
    <cellStyle name="60 % - Akzent1" xfId="19" builtinId="32" customBuiltin="1"/>
    <cellStyle name="60 % - Akzent1 2" xfId="131" xr:uid="{00000000-0005-0000-0000-0000B5030000}"/>
    <cellStyle name="60 % - Akzent1 2 2" xfId="1650" xr:uid="{00000000-0005-0000-0000-0000B6030000}"/>
    <cellStyle name="60 % - Akzent2" xfId="23" builtinId="36" customBuiltin="1"/>
    <cellStyle name="60 % - Akzent2 2" xfId="132" xr:uid="{00000000-0005-0000-0000-0000B8030000}"/>
    <cellStyle name="60 % - Akzent2 2 2" xfId="1651" xr:uid="{00000000-0005-0000-0000-0000B9030000}"/>
    <cellStyle name="60 % - Akzent3" xfId="27" builtinId="40" customBuiltin="1"/>
    <cellStyle name="60 % - Akzent3 2" xfId="133" xr:uid="{00000000-0005-0000-0000-0000BB030000}"/>
    <cellStyle name="60 % - Akzent3 2 2" xfId="1652" xr:uid="{00000000-0005-0000-0000-0000BC030000}"/>
    <cellStyle name="60 % - Akzent4" xfId="31" builtinId="44" customBuiltin="1"/>
    <cellStyle name="60 % - Akzent4 2" xfId="134" xr:uid="{00000000-0005-0000-0000-0000BE030000}"/>
    <cellStyle name="60 % - Akzent4 2 2" xfId="1653" xr:uid="{00000000-0005-0000-0000-0000BF030000}"/>
    <cellStyle name="60 % - Akzent5" xfId="35" builtinId="48" customBuiltin="1"/>
    <cellStyle name="60 % - Akzent5 2" xfId="135" xr:uid="{00000000-0005-0000-0000-0000C1030000}"/>
    <cellStyle name="60 % - Akzent5 2 2" xfId="1654" xr:uid="{00000000-0005-0000-0000-0000C2030000}"/>
    <cellStyle name="60 % - Akzent6" xfId="39" builtinId="52" customBuiltin="1"/>
    <cellStyle name="60 % - Akzent6 2" xfId="136" xr:uid="{00000000-0005-0000-0000-0000C4030000}"/>
    <cellStyle name="60 % - Akzent6 2 2" xfId="1655" xr:uid="{00000000-0005-0000-0000-0000C5030000}"/>
    <cellStyle name="60% - Akzent1" xfId="65" xr:uid="{00000000-0005-0000-0000-0000C6030000}"/>
    <cellStyle name="60% - Akzent1 2" xfId="1627" xr:uid="{00000000-0005-0000-0000-0000C7030000}"/>
    <cellStyle name="60% - Akzent2" xfId="66" xr:uid="{00000000-0005-0000-0000-0000C8030000}"/>
    <cellStyle name="60% - Akzent2 2" xfId="1628" xr:uid="{00000000-0005-0000-0000-0000C9030000}"/>
    <cellStyle name="60% - Akzent3" xfId="67" xr:uid="{00000000-0005-0000-0000-0000CA030000}"/>
    <cellStyle name="60% - Akzent3 2" xfId="1629" xr:uid="{00000000-0005-0000-0000-0000CB030000}"/>
    <cellStyle name="60% - Akzent4" xfId="68" xr:uid="{00000000-0005-0000-0000-0000CC030000}"/>
    <cellStyle name="60% - Akzent4 2" xfId="1630" xr:uid="{00000000-0005-0000-0000-0000CD030000}"/>
    <cellStyle name="60% - Akzent5" xfId="69" xr:uid="{00000000-0005-0000-0000-0000CE030000}"/>
    <cellStyle name="60% - Akzent5 2" xfId="1631" xr:uid="{00000000-0005-0000-0000-0000CF030000}"/>
    <cellStyle name="60% - Akzent6" xfId="70" xr:uid="{00000000-0005-0000-0000-0000D0030000}"/>
    <cellStyle name="60% - Akzent6 2" xfId="1632" xr:uid="{00000000-0005-0000-0000-0000D1030000}"/>
    <cellStyle name="Akzent1" xfId="16" builtinId="29" customBuiltin="1"/>
    <cellStyle name="Akzent1 2" xfId="72" xr:uid="{00000000-0005-0000-0000-0000D3030000}"/>
    <cellStyle name="Akzent1 2 2" xfId="1656" xr:uid="{00000000-0005-0000-0000-0000D4030000}"/>
    <cellStyle name="Akzent1 3" xfId="71" xr:uid="{00000000-0005-0000-0000-0000D5030000}"/>
    <cellStyle name="Akzent2" xfId="20" builtinId="33" customBuiltin="1"/>
    <cellStyle name="Akzent2 2" xfId="74" xr:uid="{00000000-0005-0000-0000-0000D7030000}"/>
    <cellStyle name="Akzent2 2 2" xfId="1657" xr:uid="{00000000-0005-0000-0000-0000D8030000}"/>
    <cellStyle name="Akzent2 3" xfId="73" xr:uid="{00000000-0005-0000-0000-0000D9030000}"/>
    <cellStyle name="Akzent3" xfId="24" builtinId="37" customBuiltin="1"/>
    <cellStyle name="Akzent3 2" xfId="76" xr:uid="{00000000-0005-0000-0000-0000DB030000}"/>
    <cellStyle name="Akzent3 2 2" xfId="1658" xr:uid="{00000000-0005-0000-0000-0000DC030000}"/>
    <cellStyle name="Akzent3 3" xfId="75" xr:uid="{00000000-0005-0000-0000-0000DD030000}"/>
    <cellStyle name="Akzent4" xfId="28" builtinId="41" customBuiltin="1"/>
    <cellStyle name="Akzent4 2" xfId="78" xr:uid="{00000000-0005-0000-0000-0000DF030000}"/>
    <cellStyle name="Akzent4 2 2" xfId="1659" xr:uid="{00000000-0005-0000-0000-0000E0030000}"/>
    <cellStyle name="Akzent4 3" xfId="77" xr:uid="{00000000-0005-0000-0000-0000E1030000}"/>
    <cellStyle name="Akzent5" xfId="32" builtinId="45" customBuiltin="1"/>
    <cellStyle name="Akzent5 2" xfId="80" xr:uid="{00000000-0005-0000-0000-0000E3030000}"/>
    <cellStyle name="Akzent5 2 2" xfId="1660" xr:uid="{00000000-0005-0000-0000-0000E4030000}"/>
    <cellStyle name="Akzent5 3" xfId="79" xr:uid="{00000000-0005-0000-0000-0000E5030000}"/>
    <cellStyle name="Akzent6" xfId="36" builtinId="49" customBuiltin="1"/>
    <cellStyle name="Akzent6 2" xfId="82" xr:uid="{00000000-0005-0000-0000-0000E7030000}"/>
    <cellStyle name="Akzent6 2 2" xfId="1661" xr:uid="{00000000-0005-0000-0000-0000E8030000}"/>
    <cellStyle name="Akzent6 3" xfId="81" xr:uid="{00000000-0005-0000-0000-0000E9030000}"/>
    <cellStyle name="Ausgabe" xfId="9" builtinId="21" customBuiltin="1"/>
    <cellStyle name="Ausgabe 2" xfId="84" xr:uid="{00000000-0005-0000-0000-0000EB030000}"/>
    <cellStyle name="Ausgabe 2 2" xfId="1662" xr:uid="{00000000-0005-0000-0000-0000EC030000}"/>
    <cellStyle name="Ausgabe 3" xfId="83" xr:uid="{00000000-0005-0000-0000-0000ED030000}"/>
    <cellStyle name="Berechnung" xfId="10" builtinId="22" customBuiltin="1"/>
    <cellStyle name="Berechnung 2" xfId="86" xr:uid="{00000000-0005-0000-0000-0000EF030000}"/>
    <cellStyle name="Berechnung 2 2" xfId="1663" xr:uid="{00000000-0005-0000-0000-0000F0030000}"/>
    <cellStyle name="Berechnung 3" xfId="85" xr:uid="{00000000-0005-0000-0000-0000F1030000}"/>
    <cellStyle name="Eingabe" xfId="8" builtinId="20" customBuiltin="1"/>
    <cellStyle name="Eingabe 2" xfId="88" xr:uid="{00000000-0005-0000-0000-0000F3030000}"/>
    <cellStyle name="Eingabe 2 2" xfId="1664" xr:uid="{00000000-0005-0000-0000-0000F4030000}"/>
    <cellStyle name="Eingabe 3" xfId="87" xr:uid="{00000000-0005-0000-0000-0000F5030000}"/>
    <cellStyle name="Ergebnis" xfId="15" builtinId="25" customBuiltin="1"/>
    <cellStyle name="Ergebnis 2" xfId="90" xr:uid="{00000000-0005-0000-0000-0000F7030000}"/>
    <cellStyle name="Ergebnis 2 2" xfId="1665" xr:uid="{00000000-0005-0000-0000-0000F8030000}"/>
    <cellStyle name="Ergebnis 3" xfId="89" xr:uid="{00000000-0005-0000-0000-0000F9030000}"/>
    <cellStyle name="Erklärender Text" xfId="14" builtinId="53" customBuiltin="1"/>
    <cellStyle name="Erklärender Text 2" xfId="92" xr:uid="{00000000-0005-0000-0000-0000FB030000}"/>
    <cellStyle name="Erklärender Text 2 2" xfId="1666" xr:uid="{00000000-0005-0000-0000-0000FC030000}"/>
    <cellStyle name="Erklärender Text 3" xfId="91" xr:uid="{00000000-0005-0000-0000-0000FD030000}"/>
    <cellStyle name="Euro" xfId="149" xr:uid="{00000000-0005-0000-0000-0000FE030000}"/>
    <cellStyle name="Euro 2" xfId="216" xr:uid="{00000000-0005-0000-0000-0000FF030000}"/>
    <cellStyle name="Euro 2 2" xfId="1605" xr:uid="{00000000-0005-0000-0000-000000040000}"/>
    <cellStyle name="Euro 2 2 2" xfId="2389" xr:uid="{00000000-0005-0000-0000-000001040000}"/>
    <cellStyle name="Euro 2 2 2 2" xfId="2450" xr:uid="{00000000-0005-0000-0000-000002040000}"/>
    <cellStyle name="Euro 2 2 3" xfId="2421" xr:uid="{00000000-0005-0000-0000-000003040000}"/>
    <cellStyle name="Euro 2 3" xfId="1606" xr:uid="{00000000-0005-0000-0000-000004040000}"/>
    <cellStyle name="Euro 2 3 2" xfId="2390" xr:uid="{00000000-0005-0000-0000-000005040000}"/>
    <cellStyle name="Euro 2 3 2 2" xfId="2451" xr:uid="{00000000-0005-0000-0000-000006040000}"/>
    <cellStyle name="Euro 2 3 3" xfId="2422" xr:uid="{00000000-0005-0000-0000-000007040000}"/>
    <cellStyle name="Euro 2 4" xfId="1357" xr:uid="{00000000-0005-0000-0000-000008040000}"/>
    <cellStyle name="Euro 2 4 2" xfId="2366" xr:uid="{00000000-0005-0000-0000-000009040000}"/>
    <cellStyle name="Euro 2 4 2 2" xfId="2400" xr:uid="{00000000-0005-0000-0000-00000A040000}"/>
    <cellStyle name="Euro 2 4 2 2 2" xfId="2458" xr:uid="{00000000-0005-0000-0000-00000B040000}"/>
    <cellStyle name="Euro 2 4 2 3" xfId="2429" xr:uid="{00000000-0005-0000-0000-00000C040000}"/>
    <cellStyle name="Euro 2 4 3" xfId="2387" xr:uid="{00000000-0005-0000-0000-00000D040000}"/>
    <cellStyle name="Euro 2 4 3 2" xfId="2448" xr:uid="{00000000-0005-0000-0000-00000E040000}"/>
    <cellStyle name="Euro 2 4 4" xfId="2419" xr:uid="{00000000-0005-0000-0000-00000F040000}"/>
    <cellStyle name="Euro 2 5" xfId="2364" xr:uid="{00000000-0005-0000-0000-000010040000}"/>
    <cellStyle name="Euro 3" xfId="1607" xr:uid="{00000000-0005-0000-0000-000011040000}"/>
    <cellStyle name="Euro 3 2" xfId="2391" xr:uid="{00000000-0005-0000-0000-000012040000}"/>
    <cellStyle name="Euro 3 2 2" xfId="2452" xr:uid="{00000000-0005-0000-0000-000013040000}"/>
    <cellStyle name="Euro 3 3" xfId="2423" xr:uid="{00000000-0005-0000-0000-000014040000}"/>
    <cellStyle name="Euro 4" xfId="1608" xr:uid="{00000000-0005-0000-0000-000015040000}"/>
    <cellStyle name="Euro 4 2" xfId="1667" xr:uid="{00000000-0005-0000-0000-000016040000}"/>
    <cellStyle name="Euro 4 2 2" xfId="2395" xr:uid="{00000000-0005-0000-0000-000017040000}"/>
    <cellStyle name="Euro 4 2 2 2" xfId="2456" xr:uid="{00000000-0005-0000-0000-000018040000}"/>
    <cellStyle name="Euro 4 2 3" xfId="2427" xr:uid="{00000000-0005-0000-0000-000019040000}"/>
    <cellStyle name="Euro 4 3" xfId="2392" xr:uid="{00000000-0005-0000-0000-00001A040000}"/>
    <cellStyle name="Euro 4 3 2" xfId="2453" xr:uid="{00000000-0005-0000-0000-00001B040000}"/>
    <cellStyle name="Euro 4 4" xfId="2424" xr:uid="{00000000-0005-0000-0000-00001C040000}"/>
    <cellStyle name="Euro 5" xfId="1310" xr:uid="{00000000-0005-0000-0000-00001D040000}"/>
    <cellStyle name="Euro 5 2" xfId="2369" xr:uid="{00000000-0005-0000-0000-00001E040000}"/>
    <cellStyle name="Euro 5 2 2" xfId="2430" xr:uid="{00000000-0005-0000-0000-00001F040000}"/>
    <cellStyle name="Euro 5 3" xfId="2401" xr:uid="{00000000-0005-0000-0000-000020040000}"/>
    <cellStyle name="Gut" xfId="5" builtinId="26" customBuiltin="1"/>
    <cellStyle name="Gut 2" xfId="94" xr:uid="{00000000-0005-0000-0000-000022040000}"/>
    <cellStyle name="Gut 2 2" xfId="1668" xr:uid="{00000000-0005-0000-0000-000023040000}"/>
    <cellStyle name="Gut 3" xfId="93" xr:uid="{00000000-0005-0000-0000-000024040000}"/>
    <cellStyle name="Komma 2" xfId="41" xr:uid="{00000000-0005-0000-0000-000025040000}"/>
    <cellStyle name="Komma 2 2" xfId="95" xr:uid="{00000000-0005-0000-0000-000026040000}"/>
    <cellStyle name="Komma 2 2 2" xfId="2361" xr:uid="{00000000-0005-0000-0000-000027040000}"/>
    <cellStyle name="Komma 2 2 2 2" xfId="2398" xr:uid="{00000000-0005-0000-0000-000028040000}"/>
    <cellStyle name="Komma 2 2 3" xfId="2367" xr:uid="{00000000-0005-0000-0000-000029040000}"/>
    <cellStyle name="Komma 2 3" xfId="142" xr:uid="{00000000-0005-0000-0000-00002A040000}"/>
    <cellStyle name="Komma 2 3 2" xfId="2362" xr:uid="{00000000-0005-0000-0000-00002B040000}"/>
    <cellStyle name="Komma 2 3 2 2" xfId="2399" xr:uid="{00000000-0005-0000-0000-00002C040000}"/>
    <cellStyle name="Komma 2 3 3" xfId="2368" xr:uid="{00000000-0005-0000-0000-00002D040000}"/>
    <cellStyle name="Komma 3" xfId="2359" xr:uid="{00000000-0005-0000-0000-00002E040000}"/>
    <cellStyle name="Komma 3 2" xfId="2397" xr:uid="{00000000-0005-0000-0000-00002F040000}"/>
    <cellStyle name="Link" xfId="2459" builtinId="8"/>
    <cellStyle name="Neutral" xfId="7" builtinId="28" customBuiltin="1"/>
    <cellStyle name="Neutral 2" xfId="97" xr:uid="{00000000-0005-0000-0000-000032040000}"/>
    <cellStyle name="Neutral 2 2" xfId="1669" xr:uid="{00000000-0005-0000-0000-000033040000}"/>
    <cellStyle name="Neutral 3" xfId="96" xr:uid="{00000000-0005-0000-0000-000034040000}"/>
    <cellStyle name="Notiz 2" xfId="42" xr:uid="{00000000-0005-0000-0000-000035040000}"/>
    <cellStyle name="Notiz 2 10" xfId="374" xr:uid="{00000000-0005-0000-0000-000036040000}"/>
    <cellStyle name="Notiz 2 10 2" xfId="638" xr:uid="{00000000-0005-0000-0000-000037040000}"/>
    <cellStyle name="Notiz 2 10 2 2" xfId="1197" xr:uid="{00000000-0005-0000-0000-000038040000}"/>
    <cellStyle name="Notiz 2 10 3" xfId="934" xr:uid="{00000000-0005-0000-0000-000039040000}"/>
    <cellStyle name="Notiz 2 11" xfId="389" xr:uid="{00000000-0005-0000-0000-00003A040000}"/>
    <cellStyle name="Notiz 2 11 2" xfId="653" xr:uid="{00000000-0005-0000-0000-00003B040000}"/>
    <cellStyle name="Notiz 2 11 2 2" xfId="1212" xr:uid="{00000000-0005-0000-0000-00003C040000}"/>
    <cellStyle name="Notiz 2 11 3" xfId="949" xr:uid="{00000000-0005-0000-0000-00003D040000}"/>
    <cellStyle name="Notiz 2 12" xfId="404" xr:uid="{00000000-0005-0000-0000-00003E040000}"/>
    <cellStyle name="Notiz 2 12 2" xfId="668" xr:uid="{00000000-0005-0000-0000-00003F040000}"/>
    <cellStyle name="Notiz 2 12 2 2" xfId="1227" xr:uid="{00000000-0005-0000-0000-000040040000}"/>
    <cellStyle name="Notiz 2 12 3" xfId="964" xr:uid="{00000000-0005-0000-0000-000041040000}"/>
    <cellStyle name="Notiz 2 13" xfId="421" xr:uid="{00000000-0005-0000-0000-000042040000}"/>
    <cellStyle name="Notiz 2 13 2" xfId="980" xr:uid="{00000000-0005-0000-0000-000043040000}"/>
    <cellStyle name="Notiz 2 14" xfId="683" xr:uid="{00000000-0005-0000-0000-000044040000}"/>
    <cellStyle name="Notiz 2 14 2" xfId="1242" xr:uid="{00000000-0005-0000-0000-000045040000}"/>
    <cellStyle name="Notiz 2 15" xfId="699" xr:uid="{00000000-0005-0000-0000-000046040000}"/>
    <cellStyle name="Notiz 2 15 2" xfId="1257" xr:uid="{00000000-0005-0000-0000-000047040000}"/>
    <cellStyle name="Notiz 2 16" xfId="717" xr:uid="{00000000-0005-0000-0000-000048040000}"/>
    <cellStyle name="Notiz 2 17" xfId="1272" xr:uid="{00000000-0005-0000-0000-000049040000}"/>
    <cellStyle name="Notiz 2 18" xfId="1289" xr:uid="{00000000-0005-0000-0000-00004A040000}"/>
    <cellStyle name="Notiz 2 19" xfId="1609" xr:uid="{00000000-0005-0000-0000-00004B040000}"/>
    <cellStyle name="Notiz 2 2" xfId="151" xr:uid="{00000000-0005-0000-0000-00004C040000}"/>
    <cellStyle name="Notiz 2 2 2" xfId="267" xr:uid="{00000000-0005-0000-0000-00004D040000}"/>
    <cellStyle name="Notiz 2 2 2 2" xfId="532" xr:uid="{00000000-0005-0000-0000-00004E040000}"/>
    <cellStyle name="Notiz 2 2 2 2 2" xfId="1091" xr:uid="{00000000-0005-0000-0000-00004F040000}"/>
    <cellStyle name="Notiz 2 2 2 3" xfId="828" xr:uid="{00000000-0005-0000-0000-000050040000}"/>
    <cellStyle name="Notiz 2 2 3" xfId="423" xr:uid="{00000000-0005-0000-0000-000051040000}"/>
    <cellStyle name="Notiz 2 2 3 2" xfId="982" xr:uid="{00000000-0005-0000-0000-000052040000}"/>
    <cellStyle name="Notiz 2 2 4" xfId="719" xr:uid="{00000000-0005-0000-0000-000053040000}"/>
    <cellStyle name="Notiz 2 2 5" xfId="1304" xr:uid="{00000000-0005-0000-0000-000054040000}"/>
    <cellStyle name="Notiz 2 2 6" xfId="1610" xr:uid="{00000000-0005-0000-0000-000055040000}"/>
    <cellStyle name="Notiz 2 3" xfId="166" xr:uid="{00000000-0005-0000-0000-000056040000}"/>
    <cellStyle name="Notiz 2 3 2" xfId="282" xr:uid="{00000000-0005-0000-0000-000057040000}"/>
    <cellStyle name="Notiz 2 3 2 2" xfId="547" xr:uid="{00000000-0005-0000-0000-000058040000}"/>
    <cellStyle name="Notiz 2 3 2 2 2" xfId="1106" xr:uid="{00000000-0005-0000-0000-000059040000}"/>
    <cellStyle name="Notiz 2 3 2 3" xfId="843" xr:uid="{00000000-0005-0000-0000-00005A040000}"/>
    <cellStyle name="Notiz 2 3 3" xfId="438" xr:uid="{00000000-0005-0000-0000-00005B040000}"/>
    <cellStyle name="Notiz 2 3 3 2" xfId="997" xr:uid="{00000000-0005-0000-0000-00005C040000}"/>
    <cellStyle name="Notiz 2 3 4" xfId="734" xr:uid="{00000000-0005-0000-0000-00005D040000}"/>
    <cellStyle name="Notiz 2 3 5" xfId="1611" xr:uid="{00000000-0005-0000-0000-00005E040000}"/>
    <cellStyle name="Notiz 2 4" xfId="181" xr:uid="{00000000-0005-0000-0000-00005F040000}"/>
    <cellStyle name="Notiz 2 4 2" xfId="298" xr:uid="{00000000-0005-0000-0000-000060040000}"/>
    <cellStyle name="Notiz 2 4 2 2" xfId="562" xr:uid="{00000000-0005-0000-0000-000061040000}"/>
    <cellStyle name="Notiz 2 4 2 2 2" xfId="1121" xr:uid="{00000000-0005-0000-0000-000062040000}"/>
    <cellStyle name="Notiz 2 4 2 3" xfId="858" xr:uid="{00000000-0005-0000-0000-000063040000}"/>
    <cellStyle name="Notiz 2 4 3" xfId="453" xr:uid="{00000000-0005-0000-0000-000064040000}"/>
    <cellStyle name="Notiz 2 4 3 2" xfId="1012" xr:uid="{00000000-0005-0000-0000-000065040000}"/>
    <cellStyle name="Notiz 2 4 4" xfId="749" xr:uid="{00000000-0005-0000-0000-000066040000}"/>
    <cellStyle name="Notiz 2 5" xfId="198" xr:uid="{00000000-0005-0000-0000-000067040000}"/>
    <cellStyle name="Notiz 2 5 2" xfId="313" xr:uid="{00000000-0005-0000-0000-000068040000}"/>
    <cellStyle name="Notiz 2 5 2 2" xfId="577" xr:uid="{00000000-0005-0000-0000-000069040000}"/>
    <cellStyle name="Notiz 2 5 2 2 2" xfId="1136" xr:uid="{00000000-0005-0000-0000-00006A040000}"/>
    <cellStyle name="Notiz 2 5 2 3" xfId="873" xr:uid="{00000000-0005-0000-0000-00006B040000}"/>
    <cellStyle name="Notiz 2 5 3" xfId="468" xr:uid="{00000000-0005-0000-0000-00006C040000}"/>
    <cellStyle name="Notiz 2 5 3 2" xfId="1027" xr:uid="{00000000-0005-0000-0000-00006D040000}"/>
    <cellStyle name="Notiz 2 5 4" xfId="764" xr:uid="{00000000-0005-0000-0000-00006E040000}"/>
    <cellStyle name="Notiz 2 6" xfId="213" xr:uid="{00000000-0005-0000-0000-00006F040000}"/>
    <cellStyle name="Notiz 2 6 2" xfId="328" xr:uid="{00000000-0005-0000-0000-000070040000}"/>
    <cellStyle name="Notiz 2 6 2 2" xfId="592" xr:uid="{00000000-0005-0000-0000-000071040000}"/>
    <cellStyle name="Notiz 2 6 2 2 2" xfId="1151" xr:uid="{00000000-0005-0000-0000-000072040000}"/>
    <cellStyle name="Notiz 2 6 2 3" xfId="888" xr:uid="{00000000-0005-0000-0000-000073040000}"/>
    <cellStyle name="Notiz 2 6 3" xfId="483" xr:uid="{00000000-0005-0000-0000-000074040000}"/>
    <cellStyle name="Notiz 2 6 3 2" xfId="1042" xr:uid="{00000000-0005-0000-0000-000075040000}"/>
    <cellStyle name="Notiz 2 6 4" xfId="779" xr:uid="{00000000-0005-0000-0000-000076040000}"/>
    <cellStyle name="Notiz 2 7" xfId="229" xr:uid="{00000000-0005-0000-0000-000077040000}"/>
    <cellStyle name="Notiz 2 7 2" xfId="343" xr:uid="{00000000-0005-0000-0000-000078040000}"/>
    <cellStyle name="Notiz 2 7 2 2" xfId="607" xr:uid="{00000000-0005-0000-0000-000079040000}"/>
    <cellStyle name="Notiz 2 7 2 2 2" xfId="1166" xr:uid="{00000000-0005-0000-0000-00007A040000}"/>
    <cellStyle name="Notiz 2 7 2 3" xfId="903" xr:uid="{00000000-0005-0000-0000-00007B040000}"/>
    <cellStyle name="Notiz 2 7 3" xfId="498" xr:uid="{00000000-0005-0000-0000-00007C040000}"/>
    <cellStyle name="Notiz 2 7 3 2" xfId="1057" xr:uid="{00000000-0005-0000-0000-00007D040000}"/>
    <cellStyle name="Notiz 2 7 4" xfId="794" xr:uid="{00000000-0005-0000-0000-00007E040000}"/>
    <cellStyle name="Notiz 2 8" xfId="246" xr:uid="{00000000-0005-0000-0000-00007F040000}"/>
    <cellStyle name="Notiz 2 8 2" xfId="359" xr:uid="{00000000-0005-0000-0000-000080040000}"/>
    <cellStyle name="Notiz 2 8 2 2" xfId="623" xr:uid="{00000000-0005-0000-0000-000081040000}"/>
    <cellStyle name="Notiz 2 8 2 2 2" xfId="1182" xr:uid="{00000000-0005-0000-0000-000082040000}"/>
    <cellStyle name="Notiz 2 8 2 3" xfId="919" xr:uid="{00000000-0005-0000-0000-000083040000}"/>
    <cellStyle name="Notiz 2 8 3" xfId="514" xr:uid="{00000000-0005-0000-0000-000084040000}"/>
    <cellStyle name="Notiz 2 8 3 2" xfId="1073" xr:uid="{00000000-0005-0000-0000-000085040000}"/>
    <cellStyle name="Notiz 2 8 4" xfId="810" xr:uid="{00000000-0005-0000-0000-000086040000}"/>
    <cellStyle name="Notiz 2 9" xfId="264" xr:uid="{00000000-0005-0000-0000-000087040000}"/>
    <cellStyle name="Notiz 2 9 2" xfId="530" xr:uid="{00000000-0005-0000-0000-000088040000}"/>
    <cellStyle name="Notiz 2 9 2 2" xfId="1089" xr:uid="{00000000-0005-0000-0000-000089040000}"/>
    <cellStyle name="Notiz 2 9 3" xfId="826" xr:uid="{00000000-0005-0000-0000-00008A040000}"/>
    <cellStyle name="Notiz 3" xfId="98" xr:uid="{00000000-0005-0000-0000-00008B040000}"/>
    <cellStyle name="Notiz 4" xfId="1612" xr:uid="{00000000-0005-0000-0000-00008C040000}"/>
    <cellStyle name="Notiz 4 2" xfId="1670" xr:uid="{00000000-0005-0000-0000-00008D040000}"/>
    <cellStyle name="Prozent 10" xfId="138" xr:uid="{00000000-0005-0000-0000-00008E040000}"/>
    <cellStyle name="Prozent 12" xfId="139" xr:uid="{00000000-0005-0000-0000-00008F040000}"/>
    <cellStyle name="Prozent 2" xfId="44" xr:uid="{00000000-0005-0000-0000-000090040000}"/>
    <cellStyle name="Prozent 2 2" xfId="262" xr:uid="{00000000-0005-0000-0000-000091040000}"/>
    <cellStyle name="Prozent 3" xfId="45" xr:uid="{00000000-0005-0000-0000-000092040000}"/>
    <cellStyle name="Prozent 4" xfId="43" xr:uid="{00000000-0005-0000-0000-000093040000}"/>
    <cellStyle name="Prozent 5" xfId="137" xr:uid="{00000000-0005-0000-0000-000094040000}"/>
    <cellStyle name="Prozent 7" xfId="46" xr:uid="{00000000-0005-0000-0000-000095040000}"/>
    <cellStyle name="Prozent 9" xfId="140" xr:uid="{00000000-0005-0000-0000-000096040000}"/>
    <cellStyle name="Schlecht" xfId="6" builtinId="27" customBuiltin="1"/>
    <cellStyle name="Schlecht 2" xfId="100" xr:uid="{00000000-0005-0000-0000-000098040000}"/>
    <cellStyle name="Schlecht 2 2" xfId="1671" xr:uid="{00000000-0005-0000-0000-000099040000}"/>
    <cellStyle name="Schlecht 3" xfId="99" xr:uid="{00000000-0005-0000-0000-00009A040000}"/>
    <cellStyle name="Standard" xfId="0" builtinId="0"/>
    <cellStyle name="Standard 10" xfId="715" xr:uid="{00000000-0005-0000-0000-00009C040000}"/>
    <cellStyle name="Standard 10 10" xfId="1359" xr:uid="{00000000-0005-0000-0000-00009D040000}"/>
    <cellStyle name="Standard 10 11" xfId="1358" xr:uid="{00000000-0005-0000-0000-00009E040000}"/>
    <cellStyle name="Standard 10 2" xfId="1360" xr:uid="{00000000-0005-0000-0000-00009F040000}"/>
    <cellStyle name="Standard 10 2 2" xfId="1361" xr:uid="{00000000-0005-0000-0000-0000A0040000}"/>
    <cellStyle name="Standard 10 3" xfId="1362" xr:uid="{00000000-0005-0000-0000-0000A1040000}"/>
    <cellStyle name="Standard 10 3 2" xfId="1363" xr:uid="{00000000-0005-0000-0000-0000A2040000}"/>
    <cellStyle name="Standard 10 4" xfId="1364" xr:uid="{00000000-0005-0000-0000-0000A3040000}"/>
    <cellStyle name="Standard 10 4 2" xfId="1365" xr:uid="{00000000-0005-0000-0000-0000A4040000}"/>
    <cellStyle name="Standard 10 5" xfId="1366" xr:uid="{00000000-0005-0000-0000-0000A5040000}"/>
    <cellStyle name="Standard 10 6" xfId="1367" xr:uid="{00000000-0005-0000-0000-0000A6040000}"/>
    <cellStyle name="Standard 10 7" xfId="1368" xr:uid="{00000000-0005-0000-0000-0000A7040000}"/>
    <cellStyle name="Standard 10 8" xfId="1369" xr:uid="{00000000-0005-0000-0000-0000A8040000}"/>
    <cellStyle name="Standard 10 9" xfId="1370" xr:uid="{00000000-0005-0000-0000-0000A9040000}"/>
    <cellStyle name="Standard 100" xfId="1672" xr:uid="{00000000-0005-0000-0000-0000AA040000}"/>
    <cellStyle name="Standard 100 2" xfId="2202" xr:uid="{00000000-0005-0000-0000-0000AB040000}"/>
    <cellStyle name="Standard 101" xfId="1673" xr:uid="{00000000-0005-0000-0000-0000AC040000}"/>
    <cellStyle name="Standard 101 2" xfId="2203" xr:uid="{00000000-0005-0000-0000-0000AD040000}"/>
    <cellStyle name="Standard 102" xfId="1674" xr:uid="{00000000-0005-0000-0000-0000AE040000}"/>
    <cellStyle name="Standard 102 2" xfId="2204" xr:uid="{00000000-0005-0000-0000-0000AF040000}"/>
    <cellStyle name="Standard 103" xfId="1675" xr:uid="{00000000-0005-0000-0000-0000B0040000}"/>
    <cellStyle name="Standard 103 2" xfId="2205" xr:uid="{00000000-0005-0000-0000-0000B1040000}"/>
    <cellStyle name="Standard 104" xfId="1676" xr:uid="{00000000-0005-0000-0000-0000B2040000}"/>
    <cellStyle name="Standard 104 2" xfId="2206" xr:uid="{00000000-0005-0000-0000-0000B3040000}"/>
    <cellStyle name="Standard 105" xfId="1677" xr:uid="{00000000-0005-0000-0000-0000B4040000}"/>
    <cellStyle name="Standard 105 2" xfId="2207" xr:uid="{00000000-0005-0000-0000-0000B5040000}"/>
    <cellStyle name="Standard 106" xfId="1678" xr:uid="{00000000-0005-0000-0000-0000B6040000}"/>
    <cellStyle name="Standard 106 2" xfId="2208" xr:uid="{00000000-0005-0000-0000-0000B7040000}"/>
    <cellStyle name="Standard 107" xfId="1679" xr:uid="{00000000-0005-0000-0000-0000B8040000}"/>
    <cellStyle name="Standard 107 2" xfId="2209" xr:uid="{00000000-0005-0000-0000-0000B9040000}"/>
    <cellStyle name="Standard 108" xfId="1680" xr:uid="{00000000-0005-0000-0000-0000BA040000}"/>
    <cellStyle name="Standard 108 2" xfId="2210" xr:uid="{00000000-0005-0000-0000-0000BB040000}"/>
    <cellStyle name="Standard 109" xfId="1681" xr:uid="{00000000-0005-0000-0000-0000BC040000}"/>
    <cellStyle name="Standard 109 2" xfId="2211" xr:uid="{00000000-0005-0000-0000-0000BD040000}"/>
    <cellStyle name="Standard 11" xfId="1275" xr:uid="{00000000-0005-0000-0000-0000BE040000}"/>
    <cellStyle name="Standard 11 10" xfId="1371" xr:uid="{00000000-0005-0000-0000-0000BF040000}"/>
    <cellStyle name="Standard 11 2" xfId="1372" xr:uid="{00000000-0005-0000-0000-0000C0040000}"/>
    <cellStyle name="Standard 11 2 2" xfId="1373" xr:uid="{00000000-0005-0000-0000-0000C1040000}"/>
    <cellStyle name="Standard 11 3" xfId="1374" xr:uid="{00000000-0005-0000-0000-0000C2040000}"/>
    <cellStyle name="Standard 11 3 2" xfId="1375" xr:uid="{00000000-0005-0000-0000-0000C3040000}"/>
    <cellStyle name="Standard 11 4" xfId="1376" xr:uid="{00000000-0005-0000-0000-0000C4040000}"/>
    <cellStyle name="Standard 11 4 2" xfId="1377" xr:uid="{00000000-0005-0000-0000-0000C5040000}"/>
    <cellStyle name="Standard 11 5" xfId="1378" xr:uid="{00000000-0005-0000-0000-0000C6040000}"/>
    <cellStyle name="Standard 11 6" xfId="1379" xr:uid="{00000000-0005-0000-0000-0000C7040000}"/>
    <cellStyle name="Standard 11 7" xfId="1380" xr:uid="{00000000-0005-0000-0000-0000C8040000}"/>
    <cellStyle name="Standard 11 8" xfId="1381" xr:uid="{00000000-0005-0000-0000-0000C9040000}"/>
    <cellStyle name="Standard 11 9" xfId="1382" xr:uid="{00000000-0005-0000-0000-0000CA040000}"/>
    <cellStyle name="Standard 110" xfId="1682" xr:uid="{00000000-0005-0000-0000-0000CB040000}"/>
    <cellStyle name="Standard 110 2" xfId="2212" xr:uid="{00000000-0005-0000-0000-0000CC040000}"/>
    <cellStyle name="Standard 111" xfId="1683" xr:uid="{00000000-0005-0000-0000-0000CD040000}"/>
    <cellStyle name="Standard 111 2" xfId="2213" xr:uid="{00000000-0005-0000-0000-0000CE040000}"/>
    <cellStyle name="Standard 112" xfId="1684" xr:uid="{00000000-0005-0000-0000-0000CF040000}"/>
    <cellStyle name="Standard 112 2" xfId="2214" xr:uid="{00000000-0005-0000-0000-0000D0040000}"/>
    <cellStyle name="Standard 113" xfId="1685" xr:uid="{00000000-0005-0000-0000-0000D1040000}"/>
    <cellStyle name="Standard 113 2" xfId="2215" xr:uid="{00000000-0005-0000-0000-0000D2040000}"/>
    <cellStyle name="Standard 114" xfId="1686" xr:uid="{00000000-0005-0000-0000-0000D3040000}"/>
    <cellStyle name="Standard 114 2" xfId="2216" xr:uid="{00000000-0005-0000-0000-0000D4040000}"/>
    <cellStyle name="Standard 115" xfId="1687" xr:uid="{00000000-0005-0000-0000-0000D5040000}"/>
    <cellStyle name="Standard 115 2" xfId="2217" xr:uid="{00000000-0005-0000-0000-0000D6040000}"/>
    <cellStyle name="Standard 116" xfId="1688" xr:uid="{00000000-0005-0000-0000-0000D7040000}"/>
    <cellStyle name="Standard 116 2" xfId="2218" xr:uid="{00000000-0005-0000-0000-0000D8040000}"/>
    <cellStyle name="Standard 117" xfId="1689" xr:uid="{00000000-0005-0000-0000-0000D9040000}"/>
    <cellStyle name="Standard 117 2" xfId="2219" xr:uid="{00000000-0005-0000-0000-0000DA040000}"/>
    <cellStyle name="Standard 118" xfId="1690" xr:uid="{00000000-0005-0000-0000-0000DB040000}"/>
    <cellStyle name="Standard 118 2" xfId="2220" xr:uid="{00000000-0005-0000-0000-0000DC040000}"/>
    <cellStyle name="Standard 119" xfId="1691" xr:uid="{00000000-0005-0000-0000-0000DD040000}"/>
    <cellStyle name="Standard 119 2" xfId="2221" xr:uid="{00000000-0005-0000-0000-0000DE040000}"/>
    <cellStyle name="Standard 12" xfId="144" xr:uid="{00000000-0005-0000-0000-0000DF040000}"/>
    <cellStyle name="Standard 12 10" xfId="1384" xr:uid="{00000000-0005-0000-0000-0000E0040000}"/>
    <cellStyle name="Standard 12 11" xfId="1383" xr:uid="{00000000-0005-0000-0000-0000E1040000}"/>
    <cellStyle name="Standard 12 2" xfId="1385" xr:uid="{00000000-0005-0000-0000-0000E2040000}"/>
    <cellStyle name="Standard 12 2 2" xfId="1386" xr:uid="{00000000-0005-0000-0000-0000E3040000}"/>
    <cellStyle name="Standard 12 3" xfId="1387" xr:uid="{00000000-0005-0000-0000-0000E4040000}"/>
    <cellStyle name="Standard 12 3 2" xfId="1388" xr:uid="{00000000-0005-0000-0000-0000E5040000}"/>
    <cellStyle name="Standard 12 4" xfId="1389" xr:uid="{00000000-0005-0000-0000-0000E6040000}"/>
    <cellStyle name="Standard 12 4 2" xfId="1390" xr:uid="{00000000-0005-0000-0000-0000E7040000}"/>
    <cellStyle name="Standard 12 5" xfId="1391" xr:uid="{00000000-0005-0000-0000-0000E8040000}"/>
    <cellStyle name="Standard 12 6" xfId="1392" xr:uid="{00000000-0005-0000-0000-0000E9040000}"/>
    <cellStyle name="Standard 12 7" xfId="1393" xr:uid="{00000000-0005-0000-0000-0000EA040000}"/>
    <cellStyle name="Standard 12 8" xfId="1394" xr:uid="{00000000-0005-0000-0000-0000EB040000}"/>
    <cellStyle name="Standard 12 9" xfId="1395" xr:uid="{00000000-0005-0000-0000-0000EC040000}"/>
    <cellStyle name="Standard 120" xfId="1692" xr:uid="{00000000-0005-0000-0000-0000ED040000}"/>
    <cellStyle name="Standard 120 2" xfId="2222" xr:uid="{00000000-0005-0000-0000-0000EE040000}"/>
    <cellStyle name="Standard 121" xfId="1693" xr:uid="{00000000-0005-0000-0000-0000EF040000}"/>
    <cellStyle name="Standard 121 2" xfId="2223" xr:uid="{00000000-0005-0000-0000-0000F0040000}"/>
    <cellStyle name="Standard 122" xfId="1694" xr:uid="{00000000-0005-0000-0000-0000F1040000}"/>
    <cellStyle name="Standard 122 2" xfId="2224" xr:uid="{00000000-0005-0000-0000-0000F2040000}"/>
    <cellStyle name="Standard 123" xfId="1695" xr:uid="{00000000-0005-0000-0000-0000F3040000}"/>
    <cellStyle name="Standard 123 2" xfId="2225" xr:uid="{00000000-0005-0000-0000-0000F4040000}"/>
    <cellStyle name="Standard 124" xfId="1696" xr:uid="{00000000-0005-0000-0000-0000F5040000}"/>
    <cellStyle name="Standard 124 2" xfId="2226" xr:uid="{00000000-0005-0000-0000-0000F6040000}"/>
    <cellStyle name="Standard 125" xfId="1697" xr:uid="{00000000-0005-0000-0000-0000F7040000}"/>
    <cellStyle name="Standard 125 2" xfId="2227" xr:uid="{00000000-0005-0000-0000-0000F8040000}"/>
    <cellStyle name="Standard 126" xfId="1698" xr:uid="{00000000-0005-0000-0000-0000F9040000}"/>
    <cellStyle name="Standard 126 2" xfId="2228" xr:uid="{00000000-0005-0000-0000-0000FA040000}"/>
    <cellStyle name="Standard 127" xfId="1699" xr:uid="{00000000-0005-0000-0000-0000FB040000}"/>
    <cellStyle name="Standard 127 2" xfId="2229" xr:uid="{00000000-0005-0000-0000-0000FC040000}"/>
    <cellStyle name="Standard 128" xfId="1700" xr:uid="{00000000-0005-0000-0000-0000FD040000}"/>
    <cellStyle name="Standard 128 2" xfId="2230" xr:uid="{00000000-0005-0000-0000-0000FE040000}"/>
    <cellStyle name="Standard 129" xfId="1701" xr:uid="{00000000-0005-0000-0000-0000FF040000}"/>
    <cellStyle name="Standard 129 2" xfId="2231" xr:uid="{00000000-0005-0000-0000-000000050000}"/>
    <cellStyle name="Standard 13" xfId="1396" xr:uid="{00000000-0005-0000-0000-000001050000}"/>
    <cellStyle name="Standard 13 10" xfId="1397" xr:uid="{00000000-0005-0000-0000-000002050000}"/>
    <cellStyle name="Standard 13 2" xfId="1398" xr:uid="{00000000-0005-0000-0000-000003050000}"/>
    <cellStyle name="Standard 13 2 2" xfId="1399" xr:uid="{00000000-0005-0000-0000-000004050000}"/>
    <cellStyle name="Standard 13 3" xfId="1400" xr:uid="{00000000-0005-0000-0000-000005050000}"/>
    <cellStyle name="Standard 13 3 2" xfId="1401" xr:uid="{00000000-0005-0000-0000-000006050000}"/>
    <cellStyle name="Standard 13 4" xfId="1402" xr:uid="{00000000-0005-0000-0000-000007050000}"/>
    <cellStyle name="Standard 13 4 2" xfId="1403" xr:uid="{00000000-0005-0000-0000-000008050000}"/>
    <cellStyle name="Standard 13 5" xfId="1404" xr:uid="{00000000-0005-0000-0000-000009050000}"/>
    <cellStyle name="Standard 13 6" xfId="1405" xr:uid="{00000000-0005-0000-0000-00000A050000}"/>
    <cellStyle name="Standard 13 7" xfId="1406" xr:uid="{00000000-0005-0000-0000-00000B050000}"/>
    <cellStyle name="Standard 13 8" xfId="1407" xr:uid="{00000000-0005-0000-0000-00000C050000}"/>
    <cellStyle name="Standard 13 9" xfId="1408" xr:uid="{00000000-0005-0000-0000-00000D050000}"/>
    <cellStyle name="Standard 130" xfId="1702" xr:uid="{00000000-0005-0000-0000-00000E050000}"/>
    <cellStyle name="Standard 130 2" xfId="2232" xr:uid="{00000000-0005-0000-0000-00000F050000}"/>
    <cellStyle name="Standard 131" xfId="1703" xr:uid="{00000000-0005-0000-0000-000010050000}"/>
    <cellStyle name="Standard 131 2" xfId="2233" xr:uid="{00000000-0005-0000-0000-000011050000}"/>
    <cellStyle name="Standard 132" xfId="1704" xr:uid="{00000000-0005-0000-0000-000012050000}"/>
    <cellStyle name="Standard 132 2" xfId="2234" xr:uid="{00000000-0005-0000-0000-000013050000}"/>
    <cellStyle name="Standard 133" xfId="1705" xr:uid="{00000000-0005-0000-0000-000014050000}"/>
    <cellStyle name="Standard 133 2" xfId="2235" xr:uid="{00000000-0005-0000-0000-000015050000}"/>
    <cellStyle name="Standard 134" xfId="1706" xr:uid="{00000000-0005-0000-0000-000016050000}"/>
    <cellStyle name="Standard 134 2" xfId="2236" xr:uid="{00000000-0005-0000-0000-000017050000}"/>
    <cellStyle name="Standard 135" xfId="1707" xr:uid="{00000000-0005-0000-0000-000018050000}"/>
    <cellStyle name="Standard 135 2" xfId="2237" xr:uid="{00000000-0005-0000-0000-000019050000}"/>
    <cellStyle name="Standard 136" xfId="1708" xr:uid="{00000000-0005-0000-0000-00001A050000}"/>
    <cellStyle name="Standard 136 2" xfId="2238" xr:uid="{00000000-0005-0000-0000-00001B050000}"/>
    <cellStyle name="Standard 137" xfId="1709" xr:uid="{00000000-0005-0000-0000-00001C050000}"/>
    <cellStyle name="Standard 137 2" xfId="2239" xr:uid="{00000000-0005-0000-0000-00001D050000}"/>
    <cellStyle name="Standard 138" xfId="1710" xr:uid="{00000000-0005-0000-0000-00001E050000}"/>
    <cellStyle name="Standard 138 2" xfId="2240" xr:uid="{00000000-0005-0000-0000-00001F050000}"/>
    <cellStyle name="Standard 139" xfId="1711" xr:uid="{00000000-0005-0000-0000-000020050000}"/>
    <cellStyle name="Standard 139 2" xfId="2241" xr:uid="{00000000-0005-0000-0000-000021050000}"/>
    <cellStyle name="Standard 14" xfId="1409" xr:uid="{00000000-0005-0000-0000-000022050000}"/>
    <cellStyle name="Standard 14 10" xfId="1410" xr:uid="{00000000-0005-0000-0000-000023050000}"/>
    <cellStyle name="Standard 14 2" xfId="1411" xr:uid="{00000000-0005-0000-0000-000024050000}"/>
    <cellStyle name="Standard 14 2 2" xfId="1412" xr:uid="{00000000-0005-0000-0000-000025050000}"/>
    <cellStyle name="Standard 14 3" xfId="1413" xr:uid="{00000000-0005-0000-0000-000026050000}"/>
    <cellStyle name="Standard 14 3 2" xfId="1414" xr:uid="{00000000-0005-0000-0000-000027050000}"/>
    <cellStyle name="Standard 14 4" xfId="1415" xr:uid="{00000000-0005-0000-0000-000028050000}"/>
    <cellStyle name="Standard 14 4 2" xfId="1416" xr:uid="{00000000-0005-0000-0000-000029050000}"/>
    <cellStyle name="Standard 14 5" xfId="1417" xr:uid="{00000000-0005-0000-0000-00002A050000}"/>
    <cellStyle name="Standard 14 6" xfId="1418" xr:uid="{00000000-0005-0000-0000-00002B050000}"/>
    <cellStyle name="Standard 14 7" xfId="1419" xr:uid="{00000000-0005-0000-0000-00002C050000}"/>
    <cellStyle name="Standard 14 8" xfId="1420" xr:uid="{00000000-0005-0000-0000-00002D050000}"/>
    <cellStyle name="Standard 14 9" xfId="1421" xr:uid="{00000000-0005-0000-0000-00002E050000}"/>
    <cellStyle name="Standard 140" xfId="1712" xr:uid="{00000000-0005-0000-0000-00002F050000}"/>
    <cellStyle name="Standard 140 2" xfId="2242" xr:uid="{00000000-0005-0000-0000-000030050000}"/>
    <cellStyle name="Standard 141" xfId="1713" xr:uid="{00000000-0005-0000-0000-000031050000}"/>
    <cellStyle name="Standard 141 2" xfId="2243" xr:uid="{00000000-0005-0000-0000-000032050000}"/>
    <cellStyle name="Standard 142" xfId="1714" xr:uid="{00000000-0005-0000-0000-000033050000}"/>
    <cellStyle name="Standard 142 2" xfId="2244" xr:uid="{00000000-0005-0000-0000-000034050000}"/>
    <cellStyle name="Standard 143" xfId="1715" xr:uid="{00000000-0005-0000-0000-000035050000}"/>
    <cellStyle name="Standard 143 2" xfId="2245" xr:uid="{00000000-0005-0000-0000-000036050000}"/>
    <cellStyle name="Standard 144" xfId="1716" xr:uid="{00000000-0005-0000-0000-000037050000}"/>
    <cellStyle name="Standard 144 2" xfId="2246" xr:uid="{00000000-0005-0000-0000-000038050000}"/>
    <cellStyle name="Standard 145" xfId="1717" xr:uid="{00000000-0005-0000-0000-000039050000}"/>
    <cellStyle name="Standard 145 2" xfId="2247" xr:uid="{00000000-0005-0000-0000-00003A050000}"/>
    <cellStyle name="Standard 146" xfId="1718" xr:uid="{00000000-0005-0000-0000-00003B050000}"/>
    <cellStyle name="Standard 146 2" xfId="2248" xr:uid="{00000000-0005-0000-0000-00003C050000}"/>
    <cellStyle name="Standard 147" xfId="1719" xr:uid="{00000000-0005-0000-0000-00003D050000}"/>
    <cellStyle name="Standard 147 2" xfId="2249" xr:uid="{00000000-0005-0000-0000-00003E050000}"/>
    <cellStyle name="Standard 148" xfId="1720" xr:uid="{00000000-0005-0000-0000-00003F050000}"/>
    <cellStyle name="Standard 148 2" xfId="2250" xr:uid="{00000000-0005-0000-0000-000040050000}"/>
    <cellStyle name="Standard 149" xfId="1721" xr:uid="{00000000-0005-0000-0000-000041050000}"/>
    <cellStyle name="Standard 149 2" xfId="2251" xr:uid="{00000000-0005-0000-0000-000042050000}"/>
    <cellStyle name="Standard 15" xfId="1422" xr:uid="{00000000-0005-0000-0000-000043050000}"/>
    <cellStyle name="Standard 15 10" xfId="1423" xr:uid="{00000000-0005-0000-0000-000044050000}"/>
    <cellStyle name="Standard 15 2" xfId="1424" xr:uid="{00000000-0005-0000-0000-000045050000}"/>
    <cellStyle name="Standard 15 2 2" xfId="1425" xr:uid="{00000000-0005-0000-0000-000046050000}"/>
    <cellStyle name="Standard 15 3" xfId="1426" xr:uid="{00000000-0005-0000-0000-000047050000}"/>
    <cellStyle name="Standard 15 3 2" xfId="1427" xr:uid="{00000000-0005-0000-0000-000048050000}"/>
    <cellStyle name="Standard 15 4" xfId="1428" xr:uid="{00000000-0005-0000-0000-000049050000}"/>
    <cellStyle name="Standard 15 4 2" xfId="1429" xr:uid="{00000000-0005-0000-0000-00004A050000}"/>
    <cellStyle name="Standard 15 5" xfId="1430" xr:uid="{00000000-0005-0000-0000-00004B050000}"/>
    <cellStyle name="Standard 15 6" xfId="1431" xr:uid="{00000000-0005-0000-0000-00004C050000}"/>
    <cellStyle name="Standard 15 7" xfId="1432" xr:uid="{00000000-0005-0000-0000-00004D050000}"/>
    <cellStyle name="Standard 15 8" xfId="1433" xr:uid="{00000000-0005-0000-0000-00004E050000}"/>
    <cellStyle name="Standard 15 9" xfId="1434" xr:uid="{00000000-0005-0000-0000-00004F050000}"/>
    <cellStyle name="Standard 150" xfId="1722" xr:uid="{00000000-0005-0000-0000-000050050000}"/>
    <cellStyle name="Standard 150 2" xfId="2252" xr:uid="{00000000-0005-0000-0000-000051050000}"/>
    <cellStyle name="Standard 151" xfId="1723" xr:uid="{00000000-0005-0000-0000-000052050000}"/>
    <cellStyle name="Standard 151 2" xfId="2253" xr:uid="{00000000-0005-0000-0000-000053050000}"/>
    <cellStyle name="Standard 152" xfId="1724" xr:uid="{00000000-0005-0000-0000-000054050000}"/>
    <cellStyle name="Standard 152 2" xfId="2254" xr:uid="{00000000-0005-0000-0000-000055050000}"/>
    <cellStyle name="Standard 153" xfId="1725" xr:uid="{00000000-0005-0000-0000-000056050000}"/>
    <cellStyle name="Standard 153 2" xfId="2255" xr:uid="{00000000-0005-0000-0000-000057050000}"/>
    <cellStyle name="Standard 154" xfId="1726" xr:uid="{00000000-0005-0000-0000-000058050000}"/>
    <cellStyle name="Standard 154 2" xfId="2256" xr:uid="{00000000-0005-0000-0000-000059050000}"/>
    <cellStyle name="Standard 155" xfId="1727" xr:uid="{00000000-0005-0000-0000-00005A050000}"/>
    <cellStyle name="Standard 155 2" xfId="2257" xr:uid="{00000000-0005-0000-0000-00005B050000}"/>
    <cellStyle name="Standard 156" xfId="1728" xr:uid="{00000000-0005-0000-0000-00005C050000}"/>
    <cellStyle name="Standard 156 2" xfId="2258" xr:uid="{00000000-0005-0000-0000-00005D050000}"/>
    <cellStyle name="Standard 157" xfId="1729" xr:uid="{00000000-0005-0000-0000-00005E050000}"/>
    <cellStyle name="Standard 157 2" xfId="2259" xr:uid="{00000000-0005-0000-0000-00005F050000}"/>
    <cellStyle name="Standard 158" xfId="1730" xr:uid="{00000000-0005-0000-0000-000060050000}"/>
    <cellStyle name="Standard 158 2" xfId="2260" xr:uid="{00000000-0005-0000-0000-000061050000}"/>
    <cellStyle name="Standard 159" xfId="1731" xr:uid="{00000000-0005-0000-0000-000062050000}"/>
    <cellStyle name="Standard 159 2" xfId="2261" xr:uid="{00000000-0005-0000-0000-000063050000}"/>
    <cellStyle name="Standard 16" xfId="1435" xr:uid="{00000000-0005-0000-0000-000064050000}"/>
    <cellStyle name="Standard 16 10" xfId="1436" xr:uid="{00000000-0005-0000-0000-000065050000}"/>
    <cellStyle name="Standard 16 2" xfId="1437" xr:uid="{00000000-0005-0000-0000-000066050000}"/>
    <cellStyle name="Standard 16 2 2" xfId="1438" xr:uid="{00000000-0005-0000-0000-000067050000}"/>
    <cellStyle name="Standard 16 3" xfId="1439" xr:uid="{00000000-0005-0000-0000-000068050000}"/>
    <cellStyle name="Standard 16 3 2" xfId="1440" xr:uid="{00000000-0005-0000-0000-000069050000}"/>
    <cellStyle name="Standard 16 4" xfId="1441" xr:uid="{00000000-0005-0000-0000-00006A050000}"/>
    <cellStyle name="Standard 16 4 2" xfId="1442" xr:uid="{00000000-0005-0000-0000-00006B050000}"/>
    <cellStyle name="Standard 16 5" xfId="1443" xr:uid="{00000000-0005-0000-0000-00006C050000}"/>
    <cellStyle name="Standard 16 6" xfId="1444" xr:uid="{00000000-0005-0000-0000-00006D050000}"/>
    <cellStyle name="Standard 16 7" xfId="1445" xr:uid="{00000000-0005-0000-0000-00006E050000}"/>
    <cellStyle name="Standard 16 8" xfId="1446" xr:uid="{00000000-0005-0000-0000-00006F050000}"/>
    <cellStyle name="Standard 16 9" xfId="1447" xr:uid="{00000000-0005-0000-0000-000070050000}"/>
    <cellStyle name="Standard 160" xfId="1732" xr:uid="{00000000-0005-0000-0000-000071050000}"/>
    <cellStyle name="Standard 160 2" xfId="2262" xr:uid="{00000000-0005-0000-0000-000072050000}"/>
    <cellStyle name="Standard 161" xfId="1733" xr:uid="{00000000-0005-0000-0000-000073050000}"/>
    <cellStyle name="Standard 161 2" xfId="2263" xr:uid="{00000000-0005-0000-0000-000074050000}"/>
    <cellStyle name="Standard 162" xfId="1734" xr:uid="{00000000-0005-0000-0000-000075050000}"/>
    <cellStyle name="Standard 162 2" xfId="2264" xr:uid="{00000000-0005-0000-0000-000076050000}"/>
    <cellStyle name="Standard 163" xfId="1735" xr:uid="{00000000-0005-0000-0000-000077050000}"/>
    <cellStyle name="Standard 163 2" xfId="2265" xr:uid="{00000000-0005-0000-0000-000078050000}"/>
    <cellStyle name="Standard 164" xfId="1736" xr:uid="{00000000-0005-0000-0000-000079050000}"/>
    <cellStyle name="Standard 164 2" xfId="2266" xr:uid="{00000000-0005-0000-0000-00007A050000}"/>
    <cellStyle name="Standard 165" xfId="1737" xr:uid="{00000000-0005-0000-0000-00007B050000}"/>
    <cellStyle name="Standard 165 2" xfId="2267" xr:uid="{00000000-0005-0000-0000-00007C050000}"/>
    <cellStyle name="Standard 166" xfId="1738" xr:uid="{00000000-0005-0000-0000-00007D050000}"/>
    <cellStyle name="Standard 166 2" xfId="2268" xr:uid="{00000000-0005-0000-0000-00007E050000}"/>
    <cellStyle name="Standard 167" xfId="1739" xr:uid="{00000000-0005-0000-0000-00007F050000}"/>
    <cellStyle name="Standard 167 2" xfId="2269" xr:uid="{00000000-0005-0000-0000-000080050000}"/>
    <cellStyle name="Standard 168" xfId="1740" xr:uid="{00000000-0005-0000-0000-000081050000}"/>
    <cellStyle name="Standard 168 2" xfId="2270" xr:uid="{00000000-0005-0000-0000-000082050000}"/>
    <cellStyle name="Standard 169" xfId="1636" xr:uid="{00000000-0005-0000-0000-000083050000}"/>
    <cellStyle name="Standard 169 2" xfId="2200" xr:uid="{00000000-0005-0000-0000-000084050000}"/>
    <cellStyle name="Standard 17" xfId="1448" xr:uid="{00000000-0005-0000-0000-000085050000}"/>
    <cellStyle name="Standard 17 10" xfId="1449" xr:uid="{00000000-0005-0000-0000-000086050000}"/>
    <cellStyle name="Standard 17 2" xfId="1450" xr:uid="{00000000-0005-0000-0000-000087050000}"/>
    <cellStyle name="Standard 17 2 2" xfId="1451" xr:uid="{00000000-0005-0000-0000-000088050000}"/>
    <cellStyle name="Standard 17 3" xfId="1452" xr:uid="{00000000-0005-0000-0000-000089050000}"/>
    <cellStyle name="Standard 17 3 2" xfId="1453" xr:uid="{00000000-0005-0000-0000-00008A050000}"/>
    <cellStyle name="Standard 17 4" xfId="1454" xr:uid="{00000000-0005-0000-0000-00008B050000}"/>
    <cellStyle name="Standard 17 4 2" xfId="1455" xr:uid="{00000000-0005-0000-0000-00008C050000}"/>
    <cellStyle name="Standard 17 5" xfId="1456" xr:uid="{00000000-0005-0000-0000-00008D050000}"/>
    <cellStyle name="Standard 17 6" xfId="1457" xr:uid="{00000000-0005-0000-0000-00008E050000}"/>
    <cellStyle name="Standard 17 7" xfId="1458" xr:uid="{00000000-0005-0000-0000-00008F050000}"/>
    <cellStyle name="Standard 17 8" xfId="1459" xr:uid="{00000000-0005-0000-0000-000090050000}"/>
    <cellStyle name="Standard 17 9" xfId="1460" xr:uid="{00000000-0005-0000-0000-000091050000}"/>
    <cellStyle name="Standard 170" xfId="1633" xr:uid="{00000000-0005-0000-0000-000092050000}"/>
    <cellStyle name="Standard 170 2" xfId="2197" xr:uid="{00000000-0005-0000-0000-000093050000}"/>
    <cellStyle name="Standard 171" xfId="1741" xr:uid="{00000000-0005-0000-0000-000094050000}"/>
    <cellStyle name="Standard 171 2" xfId="2271" xr:uid="{00000000-0005-0000-0000-000095050000}"/>
    <cellStyle name="Standard 172" xfId="1742" xr:uid="{00000000-0005-0000-0000-000096050000}"/>
    <cellStyle name="Standard 172 2" xfId="2272" xr:uid="{00000000-0005-0000-0000-000097050000}"/>
    <cellStyle name="Standard 173" xfId="1743" xr:uid="{00000000-0005-0000-0000-000098050000}"/>
    <cellStyle name="Standard 173 2" xfId="2273" xr:uid="{00000000-0005-0000-0000-000099050000}"/>
    <cellStyle name="Standard 174" xfId="1744" xr:uid="{00000000-0005-0000-0000-00009A050000}"/>
    <cellStyle name="Standard 174 2" xfId="2274" xr:uid="{00000000-0005-0000-0000-00009B050000}"/>
    <cellStyle name="Standard 175" xfId="1745" xr:uid="{00000000-0005-0000-0000-00009C050000}"/>
    <cellStyle name="Standard 175 2" xfId="2275" xr:uid="{00000000-0005-0000-0000-00009D050000}"/>
    <cellStyle name="Standard 176" xfId="1746" xr:uid="{00000000-0005-0000-0000-00009E050000}"/>
    <cellStyle name="Standard 176 2" xfId="2276" xr:uid="{00000000-0005-0000-0000-00009F050000}"/>
    <cellStyle name="Standard 177" xfId="1747" xr:uid="{00000000-0005-0000-0000-0000A0050000}"/>
    <cellStyle name="Standard 177 2" xfId="2277" xr:uid="{00000000-0005-0000-0000-0000A1050000}"/>
    <cellStyle name="Standard 178" xfId="1748" xr:uid="{00000000-0005-0000-0000-0000A2050000}"/>
    <cellStyle name="Standard 178 2" xfId="2278" xr:uid="{00000000-0005-0000-0000-0000A3050000}"/>
    <cellStyle name="Standard 179" xfId="1749" xr:uid="{00000000-0005-0000-0000-0000A4050000}"/>
    <cellStyle name="Standard 179 2" xfId="2279" xr:uid="{00000000-0005-0000-0000-0000A5050000}"/>
    <cellStyle name="Standard 18" xfId="1461" xr:uid="{00000000-0005-0000-0000-0000A6050000}"/>
    <cellStyle name="Standard 18 10" xfId="1462" xr:uid="{00000000-0005-0000-0000-0000A7050000}"/>
    <cellStyle name="Standard 18 2" xfId="1463" xr:uid="{00000000-0005-0000-0000-0000A8050000}"/>
    <cellStyle name="Standard 18 2 2" xfId="1464" xr:uid="{00000000-0005-0000-0000-0000A9050000}"/>
    <cellStyle name="Standard 18 3" xfId="1465" xr:uid="{00000000-0005-0000-0000-0000AA050000}"/>
    <cellStyle name="Standard 18 3 2" xfId="1466" xr:uid="{00000000-0005-0000-0000-0000AB050000}"/>
    <cellStyle name="Standard 18 4" xfId="1467" xr:uid="{00000000-0005-0000-0000-0000AC050000}"/>
    <cellStyle name="Standard 18 4 2" xfId="1468" xr:uid="{00000000-0005-0000-0000-0000AD050000}"/>
    <cellStyle name="Standard 18 5" xfId="1469" xr:uid="{00000000-0005-0000-0000-0000AE050000}"/>
    <cellStyle name="Standard 18 6" xfId="1470" xr:uid="{00000000-0005-0000-0000-0000AF050000}"/>
    <cellStyle name="Standard 18 7" xfId="1471" xr:uid="{00000000-0005-0000-0000-0000B0050000}"/>
    <cellStyle name="Standard 18 8" xfId="1472" xr:uid="{00000000-0005-0000-0000-0000B1050000}"/>
    <cellStyle name="Standard 18 9" xfId="1473" xr:uid="{00000000-0005-0000-0000-0000B2050000}"/>
    <cellStyle name="Standard 180" xfId="1750" xr:uid="{00000000-0005-0000-0000-0000B3050000}"/>
    <cellStyle name="Standard 180 2" xfId="2280" xr:uid="{00000000-0005-0000-0000-0000B4050000}"/>
    <cellStyle name="Standard 181" xfId="1751" xr:uid="{00000000-0005-0000-0000-0000B5050000}"/>
    <cellStyle name="Standard 181 2" xfId="2281" xr:uid="{00000000-0005-0000-0000-0000B6050000}"/>
    <cellStyle name="Standard 182" xfId="1752" xr:uid="{00000000-0005-0000-0000-0000B7050000}"/>
    <cellStyle name="Standard 182 2" xfId="2282" xr:uid="{00000000-0005-0000-0000-0000B8050000}"/>
    <cellStyle name="Standard 183" xfId="1753" xr:uid="{00000000-0005-0000-0000-0000B9050000}"/>
    <cellStyle name="Standard 183 2" xfId="2283" xr:uid="{00000000-0005-0000-0000-0000BA050000}"/>
    <cellStyle name="Standard 19" xfId="1474" xr:uid="{00000000-0005-0000-0000-0000BB050000}"/>
    <cellStyle name="Standard 19 10" xfId="1475" xr:uid="{00000000-0005-0000-0000-0000BC050000}"/>
    <cellStyle name="Standard 19 11" xfId="1635" xr:uid="{00000000-0005-0000-0000-0000BD050000}"/>
    <cellStyle name="Standard 19 11 2" xfId="2199" xr:uid="{00000000-0005-0000-0000-0000BE050000}"/>
    <cellStyle name="Standard 19 2" xfId="1476" xr:uid="{00000000-0005-0000-0000-0000BF050000}"/>
    <cellStyle name="Standard 19 2 2" xfId="1477" xr:uid="{00000000-0005-0000-0000-0000C0050000}"/>
    <cellStyle name="Standard 19 3" xfId="1478" xr:uid="{00000000-0005-0000-0000-0000C1050000}"/>
    <cellStyle name="Standard 19 3 2" xfId="1479" xr:uid="{00000000-0005-0000-0000-0000C2050000}"/>
    <cellStyle name="Standard 19 4" xfId="1480" xr:uid="{00000000-0005-0000-0000-0000C3050000}"/>
    <cellStyle name="Standard 19 4 2" xfId="1481" xr:uid="{00000000-0005-0000-0000-0000C4050000}"/>
    <cellStyle name="Standard 19 5" xfId="1482" xr:uid="{00000000-0005-0000-0000-0000C5050000}"/>
    <cellStyle name="Standard 19 6" xfId="1483" xr:uid="{00000000-0005-0000-0000-0000C6050000}"/>
    <cellStyle name="Standard 19 7" xfId="1484" xr:uid="{00000000-0005-0000-0000-0000C7050000}"/>
    <cellStyle name="Standard 19 8" xfId="1485" xr:uid="{00000000-0005-0000-0000-0000C8050000}"/>
    <cellStyle name="Standard 19 9" xfId="1486" xr:uid="{00000000-0005-0000-0000-0000C9050000}"/>
    <cellStyle name="Standard 2" xfId="47" xr:uid="{00000000-0005-0000-0000-0000CA050000}"/>
    <cellStyle name="Standard 2 10" xfId="232" xr:uid="{00000000-0005-0000-0000-0000CB050000}"/>
    <cellStyle name="Standard 2 10 2" xfId="1487" xr:uid="{00000000-0005-0000-0000-0000CC050000}"/>
    <cellStyle name="Standard 2 11" xfId="247" xr:uid="{00000000-0005-0000-0000-0000CD050000}"/>
    <cellStyle name="Standard 2 11 2" xfId="360" xr:uid="{00000000-0005-0000-0000-0000CE050000}"/>
    <cellStyle name="Standard 2 11 2 2" xfId="624" xr:uid="{00000000-0005-0000-0000-0000CF050000}"/>
    <cellStyle name="Standard 2 11 2 2 2" xfId="1183" xr:uid="{00000000-0005-0000-0000-0000D0050000}"/>
    <cellStyle name="Standard 2 11 2 3" xfId="920" xr:uid="{00000000-0005-0000-0000-0000D1050000}"/>
    <cellStyle name="Standard 2 11 3" xfId="515" xr:uid="{00000000-0005-0000-0000-0000D2050000}"/>
    <cellStyle name="Standard 2 11 3 2" xfId="1074" xr:uid="{00000000-0005-0000-0000-0000D3050000}"/>
    <cellStyle name="Standard 2 11 4" xfId="811" xr:uid="{00000000-0005-0000-0000-0000D4050000}"/>
    <cellStyle name="Standard 2 12" xfId="375" xr:uid="{00000000-0005-0000-0000-0000D5050000}"/>
    <cellStyle name="Standard 2 12 2" xfId="639" xr:uid="{00000000-0005-0000-0000-0000D6050000}"/>
    <cellStyle name="Standard 2 12 2 2" xfId="1198" xr:uid="{00000000-0005-0000-0000-0000D7050000}"/>
    <cellStyle name="Standard 2 12 3" xfId="935" xr:uid="{00000000-0005-0000-0000-0000D8050000}"/>
    <cellStyle name="Standard 2 13" xfId="390" xr:uid="{00000000-0005-0000-0000-0000D9050000}"/>
    <cellStyle name="Standard 2 13 2" xfId="654" xr:uid="{00000000-0005-0000-0000-0000DA050000}"/>
    <cellStyle name="Standard 2 13 2 2" xfId="1213" xr:uid="{00000000-0005-0000-0000-0000DB050000}"/>
    <cellStyle name="Standard 2 13 3" xfId="950" xr:uid="{00000000-0005-0000-0000-0000DC050000}"/>
    <cellStyle name="Standard 2 14" xfId="405" xr:uid="{00000000-0005-0000-0000-0000DD050000}"/>
    <cellStyle name="Standard 2 14 2" xfId="669" xr:uid="{00000000-0005-0000-0000-0000DE050000}"/>
    <cellStyle name="Standard 2 14 2 2" xfId="1228" xr:uid="{00000000-0005-0000-0000-0000DF050000}"/>
    <cellStyle name="Standard 2 14 3" xfId="965" xr:uid="{00000000-0005-0000-0000-0000E0050000}"/>
    <cellStyle name="Standard 2 15" xfId="684" xr:uid="{00000000-0005-0000-0000-0000E1050000}"/>
    <cellStyle name="Standard 2 15 2" xfId="1243" xr:uid="{00000000-0005-0000-0000-0000E2050000}"/>
    <cellStyle name="Standard 2 16" xfId="700" xr:uid="{00000000-0005-0000-0000-0000E3050000}"/>
    <cellStyle name="Standard 2 16 2" xfId="1258" xr:uid="{00000000-0005-0000-0000-0000E4050000}"/>
    <cellStyle name="Standard 2 17" xfId="1273" xr:uid="{00000000-0005-0000-0000-0000E5050000}"/>
    <cellStyle name="Standard 2 18" xfId="1290" xr:uid="{00000000-0005-0000-0000-0000E6050000}"/>
    <cellStyle name="Standard 2 19" xfId="145" xr:uid="{00000000-0005-0000-0000-0000E7050000}"/>
    <cellStyle name="Standard 2 2" xfId="48" xr:uid="{00000000-0005-0000-0000-0000E8050000}"/>
    <cellStyle name="Standard 2 2 2" xfId="101" xr:uid="{00000000-0005-0000-0000-0000E9050000}"/>
    <cellStyle name="Standard 2 2 2 2" xfId="265" xr:uid="{00000000-0005-0000-0000-0000EA050000}"/>
    <cellStyle name="Standard 2 2 2 2 2" xfId="1489" xr:uid="{00000000-0005-0000-0000-0000EB050000}"/>
    <cellStyle name="Standard 2 2 2 3" xfId="148" xr:uid="{00000000-0005-0000-0000-0000EC050000}"/>
    <cellStyle name="Standard 2 2 2 4" xfId="1488" xr:uid="{00000000-0005-0000-0000-0000ED050000}"/>
    <cellStyle name="Standard 2 2 3" xfId="183" xr:uid="{00000000-0005-0000-0000-0000EE050000}"/>
    <cellStyle name="Standard 2 2 3 2" xfId="1490" xr:uid="{00000000-0005-0000-0000-0000EF050000}"/>
    <cellStyle name="Standard 2 2 4" xfId="263" xr:uid="{00000000-0005-0000-0000-0000F0050000}"/>
    <cellStyle name="Standard 2 2 4 2" xfId="529" xr:uid="{00000000-0005-0000-0000-0000F1050000}"/>
    <cellStyle name="Standard 2 2 4 2 2" xfId="1088" xr:uid="{00000000-0005-0000-0000-0000F2050000}"/>
    <cellStyle name="Standard 2 2 4 3" xfId="825" xr:uid="{00000000-0005-0000-0000-0000F3050000}"/>
    <cellStyle name="Standard 2 2 5" xfId="420" xr:uid="{00000000-0005-0000-0000-0000F4050000}"/>
    <cellStyle name="Standard 2 2 5 2" xfId="979" xr:uid="{00000000-0005-0000-0000-0000F5050000}"/>
    <cellStyle name="Standard 2 2 6" xfId="716" xr:uid="{00000000-0005-0000-0000-0000F6050000}"/>
    <cellStyle name="Standard 2 2 7" xfId="147" xr:uid="{00000000-0005-0000-0000-0000F7050000}"/>
    <cellStyle name="Standard 2 20" xfId="1307" xr:uid="{00000000-0005-0000-0000-0000F8050000}"/>
    <cellStyle name="Standard 2 20 2" xfId="2365" xr:uid="{00000000-0005-0000-0000-0000F9050000}"/>
    <cellStyle name="Standard 2 21" xfId="1308" xr:uid="{00000000-0005-0000-0000-0000FA050000}"/>
    <cellStyle name="Standard 2 3" xfId="49" xr:uid="{00000000-0005-0000-0000-0000FB050000}"/>
    <cellStyle name="Standard 2 3 10" xfId="376" xr:uid="{00000000-0005-0000-0000-0000FC050000}"/>
    <cellStyle name="Standard 2 3 10 2" xfId="640" xr:uid="{00000000-0005-0000-0000-0000FD050000}"/>
    <cellStyle name="Standard 2 3 10 2 2" xfId="1199" xr:uid="{00000000-0005-0000-0000-0000FE050000}"/>
    <cellStyle name="Standard 2 3 10 3" xfId="936" xr:uid="{00000000-0005-0000-0000-0000FF050000}"/>
    <cellStyle name="Standard 2 3 11" xfId="391" xr:uid="{00000000-0005-0000-0000-000000060000}"/>
    <cellStyle name="Standard 2 3 11 2" xfId="655" xr:uid="{00000000-0005-0000-0000-000001060000}"/>
    <cellStyle name="Standard 2 3 11 2 2" xfId="1214" xr:uid="{00000000-0005-0000-0000-000002060000}"/>
    <cellStyle name="Standard 2 3 11 3" xfId="951" xr:uid="{00000000-0005-0000-0000-000003060000}"/>
    <cellStyle name="Standard 2 3 12" xfId="406" xr:uid="{00000000-0005-0000-0000-000004060000}"/>
    <cellStyle name="Standard 2 3 12 2" xfId="670" xr:uid="{00000000-0005-0000-0000-000005060000}"/>
    <cellStyle name="Standard 2 3 12 2 2" xfId="1229" xr:uid="{00000000-0005-0000-0000-000006060000}"/>
    <cellStyle name="Standard 2 3 12 3" xfId="966" xr:uid="{00000000-0005-0000-0000-000007060000}"/>
    <cellStyle name="Standard 2 3 13" xfId="422" xr:uid="{00000000-0005-0000-0000-000008060000}"/>
    <cellStyle name="Standard 2 3 13 2" xfId="981" xr:uid="{00000000-0005-0000-0000-000009060000}"/>
    <cellStyle name="Standard 2 3 14" xfId="685" xr:uid="{00000000-0005-0000-0000-00000A060000}"/>
    <cellStyle name="Standard 2 3 14 2" xfId="1244" xr:uid="{00000000-0005-0000-0000-00000B060000}"/>
    <cellStyle name="Standard 2 3 15" xfId="701" xr:uid="{00000000-0005-0000-0000-00000C060000}"/>
    <cellStyle name="Standard 2 3 15 2" xfId="1259" xr:uid="{00000000-0005-0000-0000-00000D060000}"/>
    <cellStyle name="Standard 2 3 16" xfId="718" xr:uid="{00000000-0005-0000-0000-00000E060000}"/>
    <cellStyle name="Standard 2 3 17" xfId="1274" xr:uid="{00000000-0005-0000-0000-00000F060000}"/>
    <cellStyle name="Standard 2 3 18" xfId="1291" xr:uid="{00000000-0005-0000-0000-000010060000}"/>
    <cellStyle name="Standard 2 3 19" xfId="150" xr:uid="{00000000-0005-0000-0000-000011060000}"/>
    <cellStyle name="Standard 2 3 2" xfId="153" xr:uid="{00000000-0005-0000-0000-000012060000}"/>
    <cellStyle name="Standard 2 3 2 2" xfId="269" xr:uid="{00000000-0005-0000-0000-000013060000}"/>
    <cellStyle name="Standard 2 3 2 2 2" xfId="534" xr:uid="{00000000-0005-0000-0000-000014060000}"/>
    <cellStyle name="Standard 2 3 2 2 2 2" xfId="1093" xr:uid="{00000000-0005-0000-0000-000015060000}"/>
    <cellStyle name="Standard 2 3 2 2 3" xfId="830" xr:uid="{00000000-0005-0000-0000-000016060000}"/>
    <cellStyle name="Standard 2 3 2 3" xfId="425" xr:uid="{00000000-0005-0000-0000-000017060000}"/>
    <cellStyle name="Standard 2 3 2 3 2" xfId="984" xr:uid="{00000000-0005-0000-0000-000018060000}"/>
    <cellStyle name="Standard 2 3 2 4" xfId="721" xr:uid="{00000000-0005-0000-0000-000019060000}"/>
    <cellStyle name="Standard 2 3 2 5" xfId="1306" xr:uid="{00000000-0005-0000-0000-00001A060000}"/>
    <cellStyle name="Standard 2 3 3" xfId="168" xr:uid="{00000000-0005-0000-0000-00001B060000}"/>
    <cellStyle name="Standard 2 3 3 2" xfId="284" xr:uid="{00000000-0005-0000-0000-00001C060000}"/>
    <cellStyle name="Standard 2 3 3 2 2" xfId="549" xr:uid="{00000000-0005-0000-0000-00001D060000}"/>
    <cellStyle name="Standard 2 3 3 2 2 2" xfId="1108" xr:uid="{00000000-0005-0000-0000-00001E060000}"/>
    <cellStyle name="Standard 2 3 3 2 3" xfId="845" xr:uid="{00000000-0005-0000-0000-00001F060000}"/>
    <cellStyle name="Standard 2 3 3 3" xfId="440" xr:uid="{00000000-0005-0000-0000-000020060000}"/>
    <cellStyle name="Standard 2 3 3 3 2" xfId="999" xr:uid="{00000000-0005-0000-0000-000021060000}"/>
    <cellStyle name="Standard 2 3 3 4" xfId="736" xr:uid="{00000000-0005-0000-0000-000022060000}"/>
    <cellStyle name="Standard 2 3 4" xfId="184" xr:uid="{00000000-0005-0000-0000-000023060000}"/>
    <cellStyle name="Standard 2 3 4 2" xfId="300" xr:uid="{00000000-0005-0000-0000-000024060000}"/>
    <cellStyle name="Standard 2 3 4 2 2" xfId="564" xr:uid="{00000000-0005-0000-0000-000025060000}"/>
    <cellStyle name="Standard 2 3 4 2 2 2" xfId="1123" xr:uid="{00000000-0005-0000-0000-000026060000}"/>
    <cellStyle name="Standard 2 3 4 2 3" xfId="860" xr:uid="{00000000-0005-0000-0000-000027060000}"/>
    <cellStyle name="Standard 2 3 4 3" xfId="455" xr:uid="{00000000-0005-0000-0000-000028060000}"/>
    <cellStyle name="Standard 2 3 4 3 2" xfId="1014" xr:uid="{00000000-0005-0000-0000-000029060000}"/>
    <cellStyle name="Standard 2 3 4 4" xfId="751" xr:uid="{00000000-0005-0000-0000-00002A060000}"/>
    <cellStyle name="Standard 2 3 5" xfId="200" xr:uid="{00000000-0005-0000-0000-00002B060000}"/>
    <cellStyle name="Standard 2 3 5 2" xfId="315" xr:uid="{00000000-0005-0000-0000-00002C060000}"/>
    <cellStyle name="Standard 2 3 5 2 2" xfId="579" xr:uid="{00000000-0005-0000-0000-00002D060000}"/>
    <cellStyle name="Standard 2 3 5 2 2 2" xfId="1138" xr:uid="{00000000-0005-0000-0000-00002E060000}"/>
    <cellStyle name="Standard 2 3 5 2 3" xfId="875" xr:uid="{00000000-0005-0000-0000-00002F060000}"/>
    <cellStyle name="Standard 2 3 5 3" xfId="470" xr:uid="{00000000-0005-0000-0000-000030060000}"/>
    <cellStyle name="Standard 2 3 5 3 2" xfId="1029" xr:uid="{00000000-0005-0000-0000-000031060000}"/>
    <cellStyle name="Standard 2 3 5 4" xfId="766" xr:uid="{00000000-0005-0000-0000-000032060000}"/>
    <cellStyle name="Standard 2 3 6" xfId="215" xr:uid="{00000000-0005-0000-0000-000033060000}"/>
    <cellStyle name="Standard 2 3 6 2" xfId="330" xr:uid="{00000000-0005-0000-0000-000034060000}"/>
    <cellStyle name="Standard 2 3 6 2 2" xfId="594" xr:uid="{00000000-0005-0000-0000-000035060000}"/>
    <cellStyle name="Standard 2 3 6 2 2 2" xfId="1153" xr:uid="{00000000-0005-0000-0000-000036060000}"/>
    <cellStyle name="Standard 2 3 6 2 3" xfId="890" xr:uid="{00000000-0005-0000-0000-000037060000}"/>
    <cellStyle name="Standard 2 3 6 3" xfId="485" xr:uid="{00000000-0005-0000-0000-000038060000}"/>
    <cellStyle name="Standard 2 3 6 3 2" xfId="1044" xr:uid="{00000000-0005-0000-0000-000039060000}"/>
    <cellStyle name="Standard 2 3 6 4" xfId="781" xr:uid="{00000000-0005-0000-0000-00003A060000}"/>
    <cellStyle name="Standard 2 3 7" xfId="231" xr:uid="{00000000-0005-0000-0000-00003B060000}"/>
    <cellStyle name="Standard 2 3 7 2" xfId="345" xr:uid="{00000000-0005-0000-0000-00003C060000}"/>
    <cellStyle name="Standard 2 3 7 2 2" xfId="609" xr:uid="{00000000-0005-0000-0000-00003D060000}"/>
    <cellStyle name="Standard 2 3 7 2 2 2" xfId="1168" xr:uid="{00000000-0005-0000-0000-00003E060000}"/>
    <cellStyle name="Standard 2 3 7 2 3" xfId="905" xr:uid="{00000000-0005-0000-0000-00003F060000}"/>
    <cellStyle name="Standard 2 3 7 3" xfId="500" xr:uid="{00000000-0005-0000-0000-000040060000}"/>
    <cellStyle name="Standard 2 3 7 3 2" xfId="1059" xr:uid="{00000000-0005-0000-0000-000041060000}"/>
    <cellStyle name="Standard 2 3 7 4" xfId="796" xr:uid="{00000000-0005-0000-0000-000042060000}"/>
    <cellStyle name="Standard 2 3 8" xfId="248" xr:uid="{00000000-0005-0000-0000-000043060000}"/>
    <cellStyle name="Standard 2 3 8 2" xfId="361" xr:uid="{00000000-0005-0000-0000-000044060000}"/>
    <cellStyle name="Standard 2 3 8 2 2" xfId="625" xr:uid="{00000000-0005-0000-0000-000045060000}"/>
    <cellStyle name="Standard 2 3 8 2 2 2" xfId="1184" xr:uid="{00000000-0005-0000-0000-000046060000}"/>
    <cellStyle name="Standard 2 3 8 2 3" xfId="921" xr:uid="{00000000-0005-0000-0000-000047060000}"/>
    <cellStyle name="Standard 2 3 8 3" xfId="516" xr:uid="{00000000-0005-0000-0000-000048060000}"/>
    <cellStyle name="Standard 2 3 8 3 2" xfId="1075" xr:uid="{00000000-0005-0000-0000-000049060000}"/>
    <cellStyle name="Standard 2 3 8 4" xfId="812" xr:uid="{00000000-0005-0000-0000-00004A060000}"/>
    <cellStyle name="Standard 2 3 9" xfId="266" xr:uid="{00000000-0005-0000-0000-00004B060000}"/>
    <cellStyle name="Standard 2 3 9 2" xfId="531" xr:uid="{00000000-0005-0000-0000-00004C060000}"/>
    <cellStyle name="Standard 2 3 9 2 2" xfId="1090" xr:uid="{00000000-0005-0000-0000-00004D060000}"/>
    <cellStyle name="Standard 2 3 9 3" xfId="827" xr:uid="{00000000-0005-0000-0000-00004E060000}"/>
    <cellStyle name="Standard 2 4" xfId="152" xr:uid="{00000000-0005-0000-0000-00004F060000}"/>
    <cellStyle name="Standard 2 4 2" xfId="268" xr:uid="{00000000-0005-0000-0000-000050060000}"/>
    <cellStyle name="Standard 2 4 2 2" xfId="533" xr:uid="{00000000-0005-0000-0000-000051060000}"/>
    <cellStyle name="Standard 2 4 2 2 2" xfId="1092" xr:uid="{00000000-0005-0000-0000-000052060000}"/>
    <cellStyle name="Standard 2 4 2 3" xfId="829" xr:uid="{00000000-0005-0000-0000-000053060000}"/>
    <cellStyle name="Standard 2 4 3" xfId="424" xr:uid="{00000000-0005-0000-0000-000054060000}"/>
    <cellStyle name="Standard 2 4 3 2" xfId="983" xr:uid="{00000000-0005-0000-0000-000055060000}"/>
    <cellStyle name="Standard 2 4 4" xfId="720" xr:uid="{00000000-0005-0000-0000-000056060000}"/>
    <cellStyle name="Standard 2 4 5" xfId="1305" xr:uid="{00000000-0005-0000-0000-000057060000}"/>
    <cellStyle name="Standard 2 5" xfId="167" xr:uid="{00000000-0005-0000-0000-000058060000}"/>
    <cellStyle name="Standard 2 5 2" xfId="283" xr:uid="{00000000-0005-0000-0000-000059060000}"/>
    <cellStyle name="Standard 2 5 2 2" xfId="548" xr:uid="{00000000-0005-0000-0000-00005A060000}"/>
    <cellStyle name="Standard 2 5 2 2 2" xfId="1107" xr:uid="{00000000-0005-0000-0000-00005B060000}"/>
    <cellStyle name="Standard 2 5 2 3" xfId="844" xr:uid="{00000000-0005-0000-0000-00005C060000}"/>
    <cellStyle name="Standard 2 5 3" xfId="439" xr:uid="{00000000-0005-0000-0000-00005D060000}"/>
    <cellStyle name="Standard 2 5 3 2" xfId="998" xr:uid="{00000000-0005-0000-0000-00005E060000}"/>
    <cellStyle name="Standard 2 5 4" xfId="735" xr:uid="{00000000-0005-0000-0000-00005F060000}"/>
    <cellStyle name="Standard 2 6" xfId="182" xr:uid="{00000000-0005-0000-0000-000060060000}"/>
    <cellStyle name="Standard 2 6 2" xfId="299" xr:uid="{00000000-0005-0000-0000-000061060000}"/>
    <cellStyle name="Standard 2 6 2 2" xfId="563" xr:uid="{00000000-0005-0000-0000-000062060000}"/>
    <cellStyle name="Standard 2 6 2 2 2" xfId="1122" xr:uid="{00000000-0005-0000-0000-000063060000}"/>
    <cellStyle name="Standard 2 6 2 3" xfId="859" xr:uid="{00000000-0005-0000-0000-000064060000}"/>
    <cellStyle name="Standard 2 6 3" xfId="454" xr:uid="{00000000-0005-0000-0000-000065060000}"/>
    <cellStyle name="Standard 2 6 3 2" xfId="1013" xr:uid="{00000000-0005-0000-0000-000066060000}"/>
    <cellStyle name="Standard 2 6 4" xfId="750" xr:uid="{00000000-0005-0000-0000-000067060000}"/>
    <cellStyle name="Standard 2 7" xfId="199" xr:uid="{00000000-0005-0000-0000-000068060000}"/>
    <cellStyle name="Standard 2 7 2" xfId="314" xr:uid="{00000000-0005-0000-0000-000069060000}"/>
    <cellStyle name="Standard 2 7 2 2" xfId="578" xr:uid="{00000000-0005-0000-0000-00006A060000}"/>
    <cellStyle name="Standard 2 7 2 2 2" xfId="1137" xr:uid="{00000000-0005-0000-0000-00006B060000}"/>
    <cellStyle name="Standard 2 7 2 3" xfId="874" xr:uid="{00000000-0005-0000-0000-00006C060000}"/>
    <cellStyle name="Standard 2 7 3" xfId="469" xr:uid="{00000000-0005-0000-0000-00006D060000}"/>
    <cellStyle name="Standard 2 7 3 2" xfId="1028" xr:uid="{00000000-0005-0000-0000-00006E060000}"/>
    <cellStyle name="Standard 2 7 4" xfId="765" xr:uid="{00000000-0005-0000-0000-00006F060000}"/>
    <cellStyle name="Standard 2 8" xfId="214" xr:uid="{00000000-0005-0000-0000-000070060000}"/>
    <cellStyle name="Standard 2 8 2" xfId="329" xr:uid="{00000000-0005-0000-0000-000071060000}"/>
    <cellStyle name="Standard 2 8 2 2" xfId="593" xr:uid="{00000000-0005-0000-0000-000072060000}"/>
    <cellStyle name="Standard 2 8 2 2 2" xfId="1152" xr:uid="{00000000-0005-0000-0000-000073060000}"/>
    <cellStyle name="Standard 2 8 2 3" xfId="889" xr:uid="{00000000-0005-0000-0000-000074060000}"/>
    <cellStyle name="Standard 2 8 3" xfId="484" xr:uid="{00000000-0005-0000-0000-000075060000}"/>
    <cellStyle name="Standard 2 8 3 2" xfId="1043" xr:uid="{00000000-0005-0000-0000-000076060000}"/>
    <cellStyle name="Standard 2 8 4" xfId="780" xr:uid="{00000000-0005-0000-0000-000077060000}"/>
    <cellStyle name="Standard 2 9" xfId="230" xr:uid="{00000000-0005-0000-0000-000078060000}"/>
    <cellStyle name="Standard 2 9 2" xfId="344" xr:uid="{00000000-0005-0000-0000-000079060000}"/>
    <cellStyle name="Standard 2 9 2 2" xfId="608" xr:uid="{00000000-0005-0000-0000-00007A060000}"/>
    <cellStyle name="Standard 2 9 2 2 2" xfId="1167" xr:uid="{00000000-0005-0000-0000-00007B060000}"/>
    <cellStyle name="Standard 2 9 2 3" xfId="904" xr:uid="{00000000-0005-0000-0000-00007C060000}"/>
    <cellStyle name="Standard 2 9 3" xfId="499" xr:uid="{00000000-0005-0000-0000-00007D060000}"/>
    <cellStyle name="Standard 2 9 3 2" xfId="1058" xr:uid="{00000000-0005-0000-0000-00007E060000}"/>
    <cellStyle name="Standard 2 9 4" xfId="795" xr:uid="{00000000-0005-0000-0000-00007F060000}"/>
    <cellStyle name="Standard 20" xfId="1491" xr:uid="{00000000-0005-0000-0000-000080060000}"/>
    <cellStyle name="Standard 20 10" xfId="1492" xr:uid="{00000000-0005-0000-0000-000081060000}"/>
    <cellStyle name="Standard 20 11" xfId="1493" xr:uid="{00000000-0005-0000-0000-000082060000}"/>
    <cellStyle name="Standard 20 2" xfId="1494" xr:uid="{00000000-0005-0000-0000-000083060000}"/>
    <cellStyle name="Standard 20 2 2" xfId="1495" xr:uid="{00000000-0005-0000-0000-000084060000}"/>
    <cellStyle name="Standard 20 2 2 2" xfId="1496" xr:uid="{00000000-0005-0000-0000-000085060000}"/>
    <cellStyle name="Standard 20 2 3" xfId="1497" xr:uid="{00000000-0005-0000-0000-000086060000}"/>
    <cellStyle name="Standard 20 3" xfId="1498" xr:uid="{00000000-0005-0000-0000-000087060000}"/>
    <cellStyle name="Standard 20 3 2" xfId="1499" xr:uid="{00000000-0005-0000-0000-000088060000}"/>
    <cellStyle name="Standard 20 4" xfId="1500" xr:uid="{00000000-0005-0000-0000-000089060000}"/>
    <cellStyle name="Standard 20 4 2" xfId="1501" xr:uid="{00000000-0005-0000-0000-00008A060000}"/>
    <cellStyle name="Standard 20 5" xfId="1502" xr:uid="{00000000-0005-0000-0000-00008B060000}"/>
    <cellStyle name="Standard 20 5 2" xfId="1503" xr:uid="{00000000-0005-0000-0000-00008C060000}"/>
    <cellStyle name="Standard 20 6" xfId="1504" xr:uid="{00000000-0005-0000-0000-00008D060000}"/>
    <cellStyle name="Standard 20 7" xfId="1505" xr:uid="{00000000-0005-0000-0000-00008E060000}"/>
    <cellStyle name="Standard 20 8" xfId="1506" xr:uid="{00000000-0005-0000-0000-00008F060000}"/>
    <cellStyle name="Standard 20 9" xfId="1507" xr:uid="{00000000-0005-0000-0000-000090060000}"/>
    <cellStyle name="Standard 21" xfId="1508" xr:uid="{00000000-0005-0000-0000-000091060000}"/>
    <cellStyle name="Standard 21 10" xfId="1509" xr:uid="{00000000-0005-0000-0000-000092060000}"/>
    <cellStyle name="Standard 21 2" xfId="1510" xr:uid="{00000000-0005-0000-0000-000093060000}"/>
    <cellStyle name="Standard 21 2 2" xfId="1511" xr:uid="{00000000-0005-0000-0000-000094060000}"/>
    <cellStyle name="Standard 21 3" xfId="1512" xr:uid="{00000000-0005-0000-0000-000095060000}"/>
    <cellStyle name="Standard 21 3 2" xfId="1513" xr:uid="{00000000-0005-0000-0000-000096060000}"/>
    <cellStyle name="Standard 21 4" xfId="1514" xr:uid="{00000000-0005-0000-0000-000097060000}"/>
    <cellStyle name="Standard 21 4 2" xfId="1515" xr:uid="{00000000-0005-0000-0000-000098060000}"/>
    <cellStyle name="Standard 21 5" xfId="1516" xr:uid="{00000000-0005-0000-0000-000099060000}"/>
    <cellStyle name="Standard 21 6" xfId="1517" xr:uid="{00000000-0005-0000-0000-00009A060000}"/>
    <cellStyle name="Standard 21 7" xfId="1518" xr:uid="{00000000-0005-0000-0000-00009B060000}"/>
    <cellStyle name="Standard 21 8" xfId="1519" xr:uid="{00000000-0005-0000-0000-00009C060000}"/>
    <cellStyle name="Standard 21 9" xfId="1520" xr:uid="{00000000-0005-0000-0000-00009D060000}"/>
    <cellStyle name="Standard 22" xfId="1521" xr:uid="{00000000-0005-0000-0000-00009E060000}"/>
    <cellStyle name="Standard 22 10" xfId="1522" xr:uid="{00000000-0005-0000-0000-00009F060000}"/>
    <cellStyle name="Standard 22 2" xfId="1523" xr:uid="{00000000-0005-0000-0000-0000A0060000}"/>
    <cellStyle name="Standard 22 2 2" xfId="1524" xr:uid="{00000000-0005-0000-0000-0000A1060000}"/>
    <cellStyle name="Standard 22 3" xfId="1525" xr:uid="{00000000-0005-0000-0000-0000A2060000}"/>
    <cellStyle name="Standard 22 3 2" xfId="1526" xr:uid="{00000000-0005-0000-0000-0000A3060000}"/>
    <cellStyle name="Standard 22 4" xfId="1527" xr:uid="{00000000-0005-0000-0000-0000A4060000}"/>
    <cellStyle name="Standard 22 4 2" xfId="1528" xr:uid="{00000000-0005-0000-0000-0000A5060000}"/>
    <cellStyle name="Standard 22 5" xfId="1529" xr:uid="{00000000-0005-0000-0000-0000A6060000}"/>
    <cellStyle name="Standard 22 6" xfId="1530" xr:uid="{00000000-0005-0000-0000-0000A7060000}"/>
    <cellStyle name="Standard 22 7" xfId="1531" xr:uid="{00000000-0005-0000-0000-0000A8060000}"/>
    <cellStyle name="Standard 22 8" xfId="1532" xr:uid="{00000000-0005-0000-0000-0000A9060000}"/>
    <cellStyle name="Standard 22 9" xfId="1533" xr:uid="{00000000-0005-0000-0000-0000AA060000}"/>
    <cellStyle name="Standard 23" xfId="1534" xr:uid="{00000000-0005-0000-0000-0000AB060000}"/>
    <cellStyle name="Standard 24" xfId="1754" xr:uid="{00000000-0005-0000-0000-0000AC060000}"/>
    <cellStyle name="Standard 24 2" xfId="2284" xr:uid="{00000000-0005-0000-0000-0000AD060000}"/>
    <cellStyle name="Standard 25" xfId="1755" xr:uid="{00000000-0005-0000-0000-0000AE060000}"/>
    <cellStyle name="Standard 25 2" xfId="2285" xr:uid="{00000000-0005-0000-0000-0000AF060000}"/>
    <cellStyle name="Standard 26" xfId="1756" xr:uid="{00000000-0005-0000-0000-0000B0060000}"/>
    <cellStyle name="Standard 26 2" xfId="2286" xr:uid="{00000000-0005-0000-0000-0000B1060000}"/>
    <cellStyle name="Standard 27" xfId="1757" xr:uid="{00000000-0005-0000-0000-0000B2060000}"/>
    <cellStyle name="Standard 27 2" xfId="2287" xr:uid="{00000000-0005-0000-0000-0000B3060000}"/>
    <cellStyle name="Standard 28" xfId="1758" xr:uid="{00000000-0005-0000-0000-0000B4060000}"/>
    <cellStyle name="Standard 28 2" xfId="2288" xr:uid="{00000000-0005-0000-0000-0000B5060000}"/>
    <cellStyle name="Standard 29" xfId="1759" xr:uid="{00000000-0005-0000-0000-0000B6060000}"/>
    <cellStyle name="Standard 29 2" xfId="2289" xr:uid="{00000000-0005-0000-0000-0000B7060000}"/>
    <cellStyle name="Standard 3" xfId="50" xr:uid="{00000000-0005-0000-0000-0000B8060000}"/>
    <cellStyle name="Standard 3 10" xfId="1311" xr:uid="{00000000-0005-0000-0000-0000B9060000}"/>
    <cellStyle name="Standard 3 11" xfId="1312" xr:uid="{00000000-0005-0000-0000-0000BA060000}"/>
    <cellStyle name="Standard 3 12" xfId="1313" xr:uid="{00000000-0005-0000-0000-0000BB060000}"/>
    <cellStyle name="Standard 3 13" xfId="1314" xr:uid="{00000000-0005-0000-0000-0000BC060000}"/>
    <cellStyle name="Standard 3 14" xfId="1315" xr:uid="{00000000-0005-0000-0000-0000BD060000}"/>
    <cellStyle name="Standard 3 15" xfId="1316" xr:uid="{00000000-0005-0000-0000-0000BE060000}"/>
    <cellStyle name="Standard 3 16" xfId="1317" xr:uid="{00000000-0005-0000-0000-0000BF060000}"/>
    <cellStyle name="Standard 3 17" xfId="1309" xr:uid="{00000000-0005-0000-0000-0000C0060000}"/>
    <cellStyle name="Standard 3 2" xfId="102" xr:uid="{00000000-0005-0000-0000-0000C1060000}"/>
    <cellStyle name="Standard 3 2 2" xfId="146" xr:uid="{00000000-0005-0000-0000-0000C2060000}"/>
    <cellStyle name="Standard 3 2 2 2" xfId="1536" xr:uid="{00000000-0005-0000-0000-0000C3060000}"/>
    <cellStyle name="Standard 3 2 2 3" xfId="1535" xr:uid="{00000000-0005-0000-0000-0000C4060000}"/>
    <cellStyle name="Standard 3 2 3" xfId="1537" xr:uid="{00000000-0005-0000-0000-0000C5060000}"/>
    <cellStyle name="Standard 3 3" xfId="1318" xr:uid="{00000000-0005-0000-0000-0000C6060000}"/>
    <cellStyle name="Standard 3 3 2" xfId="1538" xr:uid="{00000000-0005-0000-0000-0000C7060000}"/>
    <cellStyle name="Standard 3 4" xfId="1319" xr:uid="{00000000-0005-0000-0000-0000C8060000}"/>
    <cellStyle name="Standard 3 4 2" xfId="1539" xr:uid="{00000000-0005-0000-0000-0000C9060000}"/>
    <cellStyle name="Standard 3 5" xfId="1320" xr:uid="{00000000-0005-0000-0000-0000CA060000}"/>
    <cellStyle name="Standard 3 5 2" xfId="1540" xr:uid="{00000000-0005-0000-0000-0000CB060000}"/>
    <cellStyle name="Standard 3 6" xfId="1321" xr:uid="{00000000-0005-0000-0000-0000CC060000}"/>
    <cellStyle name="Standard 3 7" xfId="1322" xr:uid="{00000000-0005-0000-0000-0000CD060000}"/>
    <cellStyle name="Standard 3 8" xfId="1323" xr:uid="{00000000-0005-0000-0000-0000CE060000}"/>
    <cellStyle name="Standard 3 9" xfId="1324" xr:uid="{00000000-0005-0000-0000-0000CF060000}"/>
    <cellStyle name="Standard 30" xfId="1760" xr:uid="{00000000-0005-0000-0000-0000D0060000}"/>
    <cellStyle name="Standard 30 2" xfId="2290" xr:uid="{00000000-0005-0000-0000-0000D1060000}"/>
    <cellStyle name="Standard 31" xfId="1761" xr:uid="{00000000-0005-0000-0000-0000D2060000}"/>
    <cellStyle name="Standard 31 2" xfId="2291" xr:uid="{00000000-0005-0000-0000-0000D3060000}"/>
    <cellStyle name="Standard 32" xfId="1762" xr:uid="{00000000-0005-0000-0000-0000D4060000}"/>
    <cellStyle name="Standard 32 2" xfId="2292" xr:uid="{00000000-0005-0000-0000-0000D5060000}"/>
    <cellStyle name="Standard 33" xfId="1763" xr:uid="{00000000-0005-0000-0000-0000D6060000}"/>
    <cellStyle name="Standard 33 2" xfId="2293" xr:uid="{00000000-0005-0000-0000-0000D7060000}"/>
    <cellStyle name="Standard 34" xfId="1634" xr:uid="{00000000-0005-0000-0000-0000D8060000}"/>
    <cellStyle name="Standard 34 2" xfId="2198" xr:uid="{00000000-0005-0000-0000-0000D9060000}"/>
    <cellStyle name="Standard 35" xfId="1764" xr:uid="{00000000-0005-0000-0000-0000DA060000}"/>
    <cellStyle name="Standard 35 2" xfId="2294" xr:uid="{00000000-0005-0000-0000-0000DB060000}"/>
    <cellStyle name="Standard 36" xfId="1765" xr:uid="{00000000-0005-0000-0000-0000DC060000}"/>
    <cellStyle name="Standard 36 2" xfId="2295" xr:uid="{00000000-0005-0000-0000-0000DD060000}"/>
    <cellStyle name="Standard 37" xfId="1766" xr:uid="{00000000-0005-0000-0000-0000DE060000}"/>
    <cellStyle name="Standard 37 2" xfId="2296" xr:uid="{00000000-0005-0000-0000-0000DF060000}"/>
    <cellStyle name="Standard 38" xfId="1767" xr:uid="{00000000-0005-0000-0000-0000E0060000}"/>
    <cellStyle name="Standard 38 2" xfId="2297" xr:uid="{00000000-0005-0000-0000-0000E1060000}"/>
    <cellStyle name="Standard 39" xfId="1768" xr:uid="{00000000-0005-0000-0000-0000E2060000}"/>
    <cellStyle name="Standard 39 2" xfId="2298" xr:uid="{00000000-0005-0000-0000-0000E3060000}"/>
    <cellStyle name="Standard 4" xfId="40" xr:uid="{00000000-0005-0000-0000-0000E4060000}"/>
    <cellStyle name="Standard 4 10" xfId="1541" xr:uid="{00000000-0005-0000-0000-0000E5060000}"/>
    <cellStyle name="Standard 4 11" xfId="1542" xr:uid="{00000000-0005-0000-0000-0000E6060000}"/>
    <cellStyle name="Standard 4 12" xfId="1769" xr:uid="{00000000-0005-0000-0000-0000E7060000}"/>
    <cellStyle name="Standard 4 13" xfId="1770" xr:uid="{00000000-0005-0000-0000-0000E8060000}"/>
    <cellStyle name="Standard 4 14" xfId="1771" xr:uid="{00000000-0005-0000-0000-0000E9060000}"/>
    <cellStyle name="Standard 4 15" xfId="1772" xr:uid="{00000000-0005-0000-0000-0000EA060000}"/>
    <cellStyle name="Standard 4 16" xfId="1773" xr:uid="{00000000-0005-0000-0000-0000EB060000}"/>
    <cellStyle name="Standard 4 17" xfId="1774" xr:uid="{00000000-0005-0000-0000-0000EC060000}"/>
    <cellStyle name="Standard 4 18" xfId="1775" xr:uid="{00000000-0005-0000-0000-0000ED060000}"/>
    <cellStyle name="Standard 4 19" xfId="1776" xr:uid="{00000000-0005-0000-0000-0000EE060000}"/>
    <cellStyle name="Standard 4 2" xfId="285" xr:uid="{00000000-0005-0000-0000-0000EF060000}"/>
    <cellStyle name="Standard 4 2 10" xfId="1777" xr:uid="{00000000-0005-0000-0000-0000F0060000}"/>
    <cellStyle name="Standard 4 2 11" xfId="1778" xr:uid="{00000000-0005-0000-0000-0000F1060000}"/>
    <cellStyle name="Standard 4 2 12" xfId="1779" xr:uid="{00000000-0005-0000-0000-0000F2060000}"/>
    <cellStyle name="Standard 4 2 13" xfId="1780" xr:uid="{00000000-0005-0000-0000-0000F3060000}"/>
    <cellStyle name="Standard 4 2 14" xfId="1781" xr:uid="{00000000-0005-0000-0000-0000F4060000}"/>
    <cellStyle name="Standard 4 2 15" xfId="1782" xr:uid="{00000000-0005-0000-0000-0000F5060000}"/>
    <cellStyle name="Standard 4 2 16" xfId="1783" xr:uid="{00000000-0005-0000-0000-0000F6060000}"/>
    <cellStyle name="Standard 4 2 17" xfId="1784" xr:uid="{00000000-0005-0000-0000-0000F7060000}"/>
    <cellStyle name="Standard 4 2 18" xfId="1785" xr:uid="{00000000-0005-0000-0000-0000F8060000}"/>
    <cellStyle name="Standard 4 2 19" xfId="1786" xr:uid="{00000000-0005-0000-0000-0000F9060000}"/>
    <cellStyle name="Standard 4 2 2" xfId="1544" xr:uid="{00000000-0005-0000-0000-0000FA060000}"/>
    <cellStyle name="Standard 4 2 2 10" xfId="1787" xr:uid="{00000000-0005-0000-0000-0000FB060000}"/>
    <cellStyle name="Standard 4 2 2 11" xfId="1788" xr:uid="{00000000-0005-0000-0000-0000FC060000}"/>
    <cellStyle name="Standard 4 2 2 12" xfId="1789" xr:uid="{00000000-0005-0000-0000-0000FD060000}"/>
    <cellStyle name="Standard 4 2 2 13" xfId="1790" xr:uid="{00000000-0005-0000-0000-0000FE060000}"/>
    <cellStyle name="Standard 4 2 2 14" xfId="1791" xr:uid="{00000000-0005-0000-0000-0000FF060000}"/>
    <cellStyle name="Standard 4 2 2 15" xfId="1792" xr:uid="{00000000-0005-0000-0000-000000070000}"/>
    <cellStyle name="Standard 4 2 2 16" xfId="1793" xr:uid="{00000000-0005-0000-0000-000001070000}"/>
    <cellStyle name="Standard 4 2 2 17" xfId="1794" xr:uid="{00000000-0005-0000-0000-000002070000}"/>
    <cellStyle name="Standard 4 2 2 18" xfId="1795" xr:uid="{00000000-0005-0000-0000-000003070000}"/>
    <cellStyle name="Standard 4 2 2 19" xfId="1796" xr:uid="{00000000-0005-0000-0000-000004070000}"/>
    <cellStyle name="Standard 4 2 2 2" xfId="1545" xr:uid="{00000000-0005-0000-0000-000005070000}"/>
    <cellStyle name="Standard 4 2 2 2 10" xfId="1797" xr:uid="{00000000-0005-0000-0000-000006070000}"/>
    <cellStyle name="Standard 4 2 2 2 11" xfId="1798" xr:uid="{00000000-0005-0000-0000-000007070000}"/>
    <cellStyle name="Standard 4 2 2 2 12" xfId="1799" xr:uid="{00000000-0005-0000-0000-000008070000}"/>
    <cellStyle name="Standard 4 2 2 2 13" xfId="1800" xr:uid="{00000000-0005-0000-0000-000009070000}"/>
    <cellStyle name="Standard 4 2 2 2 14" xfId="1801" xr:uid="{00000000-0005-0000-0000-00000A070000}"/>
    <cellStyle name="Standard 4 2 2 2 15" xfId="1802" xr:uid="{00000000-0005-0000-0000-00000B070000}"/>
    <cellStyle name="Standard 4 2 2 2 16" xfId="1803" xr:uid="{00000000-0005-0000-0000-00000C070000}"/>
    <cellStyle name="Standard 4 2 2 2 17" xfId="1804" xr:uid="{00000000-0005-0000-0000-00000D070000}"/>
    <cellStyle name="Standard 4 2 2 2 18" xfId="1805" xr:uid="{00000000-0005-0000-0000-00000E070000}"/>
    <cellStyle name="Standard 4 2 2 2 19" xfId="1806" xr:uid="{00000000-0005-0000-0000-00000F070000}"/>
    <cellStyle name="Standard 4 2 2 2 2" xfId="1807" xr:uid="{00000000-0005-0000-0000-000010070000}"/>
    <cellStyle name="Standard 4 2 2 2 2 10" xfId="1808" xr:uid="{00000000-0005-0000-0000-000011070000}"/>
    <cellStyle name="Standard 4 2 2 2 2 11" xfId="1809" xr:uid="{00000000-0005-0000-0000-000012070000}"/>
    <cellStyle name="Standard 4 2 2 2 2 12" xfId="1810" xr:uid="{00000000-0005-0000-0000-000013070000}"/>
    <cellStyle name="Standard 4 2 2 2 2 13" xfId="1811" xr:uid="{00000000-0005-0000-0000-000014070000}"/>
    <cellStyle name="Standard 4 2 2 2 2 14" xfId="1812" xr:uid="{00000000-0005-0000-0000-000015070000}"/>
    <cellStyle name="Standard 4 2 2 2 2 15" xfId="1813" xr:uid="{00000000-0005-0000-0000-000016070000}"/>
    <cellStyle name="Standard 4 2 2 2 2 16" xfId="1814" xr:uid="{00000000-0005-0000-0000-000017070000}"/>
    <cellStyle name="Standard 4 2 2 2 2 17" xfId="1815" xr:uid="{00000000-0005-0000-0000-000018070000}"/>
    <cellStyle name="Standard 4 2 2 2 2 2" xfId="1816" xr:uid="{00000000-0005-0000-0000-000019070000}"/>
    <cellStyle name="Standard 4 2 2 2 2 2 2" xfId="1817" xr:uid="{00000000-0005-0000-0000-00001A070000}"/>
    <cellStyle name="Standard 4 2 2 2 2 2 3" xfId="1818" xr:uid="{00000000-0005-0000-0000-00001B070000}"/>
    <cellStyle name="Standard 4 2 2 2 2 2 4" xfId="1819" xr:uid="{00000000-0005-0000-0000-00001C070000}"/>
    <cellStyle name="Standard 4 2 2 2 2 2 5" xfId="1820" xr:uid="{00000000-0005-0000-0000-00001D070000}"/>
    <cellStyle name="Standard 4 2 2 2 2 2 6" xfId="1821" xr:uid="{00000000-0005-0000-0000-00001E070000}"/>
    <cellStyle name="Standard 4 2 2 2 2 3" xfId="1822" xr:uid="{00000000-0005-0000-0000-00001F070000}"/>
    <cellStyle name="Standard 4 2 2 2 2 4" xfId="1823" xr:uid="{00000000-0005-0000-0000-000020070000}"/>
    <cellStyle name="Standard 4 2 2 2 2 5" xfId="1824" xr:uid="{00000000-0005-0000-0000-000021070000}"/>
    <cellStyle name="Standard 4 2 2 2 2 6" xfId="1825" xr:uid="{00000000-0005-0000-0000-000022070000}"/>
    <cellStyle name="Standard 4 2 2 2 2 7" xfId="1826" xr:uid="{00000000-0005-0000-0000-000023070000}"/>
    <cellStyle name="Standard 4 2 2 2 2 8" xfId="1827" xr:uid="{00000000-0005-0000-0000-000024070000}"/>
    <cellStyle name="Standard 4 2 2 2 2 9" xfId="1828" xr:uid="{00000000-0005-0000-0000-000025070000}"/>
    <cellStyle name="Standard 4 2 2 2 20" xfId="1829" xr:uid="{00000000-0005-0000-0000-000026070000}"/>
    <cellStyle name="Standard 4 2 2 2 21" xfId="1830" xr:uid="{00000000-0005-0000-0000-000027070000}"/>
    <cellStyle name="Standard 4 2 2 2 3" xfId="1831" xr:uid="{00000000-0005-0000-0000-000028070000}"/>
    <cellStyle name="Standard 4 2 2 2 3 2" xfId="1832" xr:uid="{00000000-0005-0000-0000-000029070000}"/>
    <cellStyle name="Standard 4 2 2 2 3 3" xfId="1833" xr:uid="{00000000-0005-0000-0000-00002A070000}"/>
    <cellStyle name="Standard 4 2 2 2 3 4" xfId="1834" xr:uid="{00000000-0005-0000-0000-00002B070000}"/>
    <cellStyle name="Standard 4 2 2 2 3 5" xfId="1835" xr:uid="{00000000-0005-0000-0000-00002C070000}"/>
    <cellStyle name="Standard 4 2 2 2 3 6" xfId="1836" xr:uid="{00000000-0005-0000-0000-00002D070000}"/>
    <cellStyle name="Standard 4 2 2 2 4" xfId="1837" xr:uid="{00000000-0005-0000-0000-00002E070000}"/>
    <cellStyle name="Standard 4 2 2 2 5" xfId="1838" xr:uid="{00000000-0005-0000-0000-00002F070000}"/>
    <cellStyle name="Standard 4 2 2 2 6" xfId="1839" xr:uid="{00000000-0005-0000-0000-000030070000}"/>
    <cellStyle name="Standard 4 2 2 2 7" xfId="1840" xr:uid="{00000000-0005-0000-0000-000031070000}"/>
    <cellStyle name="Standard 4 2 2 2 8" xfId="1841" xr:uid="{00000000-0005-0000-0000-000032070000}"/>
    <cellStyle name="Standard 4 2 2 2 9" xfId="1842" xr:uid="{00000000-0005-0000-0000-000033070000}"/>
    <cellStyle name="Standard 4 2 2 20" xfId="1843" xr:uid="{00000000-0005-0000-0000-000034070000}"/>
    <cellStyle name="Standard 4 2 2 21" xfId="1844" xr:uid="{00000000-0005-0000-0000-000035070000}"/>
    <cellStyle name="Standard 4 2 2 22" xfId="1845" xr:uid="{00000000-0005-0000-0000-000036070000}"/>
    <cellStyle name="Standard 4 2 2 3" xfId="1846" xr:uid="{00000000-0005-0000-0000-000037070000}"/>
    <cellStyle name="Standard 4 2 2 3 10" xfId="1847" xr:uid="{00000000-0005-0000-0000-000038070000}"/>
    <cellStyle name="Standard 4 2 2 3 11" xfId="1848" xr:uid="{00000000-0005-0000-0000-000039070000}"/>
    <cellStyle name="Standard 4 2 2 3 12" xfId="1849" xr:uid="{00000000-0005-0000-0000-00003A070000}"/>
    <cellStyle name="Standard 4 2 2 3 13" xfId="1850" xr:uid="{00000000-0005-0000-0000-00003B070000}"/>
    <cellStyle name="Standard 4 2 2 3 14" xfId="1851" xr:uid="{00000000-0005-0000-0000-00003C070000}"/>
    <cellStyle name="Standard 4 2 2 3 15" xfId="1852" xr:uid="{00000000-0005-0000-0000-00003D070000}"/>
    <cellStyle name="Standard 4 2 2 3 16" xfId="1853" xr:uid="{00000000-0005-0000-0000-00003E070000}"/>
    <cellStyle name="Standard 4 2 2 3 17" xfId="1854" xr:uid="{00000000-0005-0000-0000-00003F070000}"/>
    <cellStyle name="Standard 4 2 2 3 2" xfId="1855" xr:uid="{00000000-0005-0000-0000-000040070000}"/>
    <cellStyle name="Standard 4 2 2 3 2 2" xfId="1856" xr:uid="{00000000-0005-0000-0000-000041070000}"/>
    <cellStyle name="Standard 4 2 2 3 2 3" xfId="1857" xr:uid="{00000000-0005-0000-0000-000042070000}"/>
    <cellStyle name="Standard 4 2 2 3 2 4" xfId="1858" xr:uid="{00000000-0005-0000-0000-000043070000}"/>
    <cellStyle name="Standard 4 2 2 3 2 5" xfId="1859" xr:uid="{00000000-0005-0000-0000-000044070000}"/>
    <cellStyle name="Standard 4 2 2 3 2 6" xfId="1860" xr:uid="{00000000-0005-0000-0000-000045070000}"/>
    <cellStyle name="Standard 4 2 2 3 3" xfId="1861" xr:uid="{00000000-0005-0000-0000-000046070000}"/>
    <cellStyle name="Standard 4 2 2 3 4" xfId="1862" xr:uid="{00000000-0005-0000-0000-000047070000}"/>
    <cellStyle name="Standard 4 2 2 3 5" xfId="1863" xr:uid="{00000000-0005-0000-0000-000048070000}"/>
    <cellStyle name="Standard 4 2 2 3 6" xfId="1864" xr:uid="{00000000-0005-0000-0000-000049070000}"/>
    <cellStyle name="Standard 4 2 2 3 7" xfId="1865" xr:uid="{00000000-0005-0000-0000-00004A070000}"/>
    <cellStyle name="Standard 4 2 2 3 8" xfId="1866" xr:uid="{00000000-0005-0000-0000-00004B070000}"/>
    <cellStyle name="Standard 4 2 2 3 9" xfId="1867" xr:uid="{00000000-0005-0000-0000-00004C070000}"/>
    <cellStyle name="Standard 4 2 2 4" xfId="1868" xr:uid="{00000000-0005-0000-0000-00004D070000}"/>
    <cellStyle name="Standard 4 2 2 4 2" xfId="1869" xr:uid="{00000000-0005-0000-0000-00004E070000}"/>
    <cellStyle name="Standard 4 2 2 4 3" xfId="1870" xr:uid="{00000000-0005-0000-0000-00004F070000}"/>
    <cellStyle name="Standard 4 2 2 4 4" xfId="1871" xr:uid="{00000000-0005-0000-0000-000050070000}"/>
    <cellStyle name="Standard 4 2 2 4 5" xfId="1872" xr:uid="{00000000-0005-0000-0000-000051070000}"/>
    <cellStyle name="Standard 4 2 2 4 6" xfId="1873" xr:uid="{00000000-0005-0000-0000-000052070000}"/>
    <cellStyle name="Standard 4 2 2 5" xfId="1874" xr:uid="{00000000-0005-0000-0000-000053070000}"/>
    <cellStyle name="Standard 4 2 2 6" xfId="1875" xr:uid="{00000000-0005-0000-0000-000054070000}"/>
    <cellStyle name="Standard 4 2 2 7" xfId="1876" xr:uid="{00000000-0005-0000-0000-000055070000}"/>
    <cellStyle name="Standard 4 2 2 8" xfId="1877" xr:uid="{00000000-0005-0000-0000-000056070000}"/>
    <cellStyle name="Standard 4 2 2 9" xfId="1878" xr:uid="{00000000-0005-0000-0000-000057070000}"/>
    <cellStyle name="Standard 4 2 20" xfId="1879" xr:uid="{00000000-0005-0000-0000-000058070000}"/>
    <cellStyle name="Standard 4 2 21" xfId="1880" xr:uid="{00000000-0005-0000-0000-000059070000}"/>
    <cellStyle name="Standard 4 2 22" xfId="1881" xr:uid="{00000000-0005-0000-0000-00005A070000}"/>
    <cellStyle name="Standard 4 2 23" xfId="1882" xr:uid="{00000000-0005-0000-0000-00005B070000}"/>
    <cellStyle name="Standard 4 2 24" xfId="1543" xr:uid="{00000000-0005-0000-0000-00005C070000}"/>
    <cellStyle name="Standard 4 2 3" xfId="1546" xr:uid="{00000000-0005-0000-0000-00005D070000}"/>
    <cellStyle name="Standard 4 2 3 10" xfId="1883" xr:uid="{00000000-0005-0000-0000-00005E070000}"/>
    <cellStyle name="Standard 4 2 3 11" xfId="1884" xr:uid="{00000000-0005-0000-0000-00005F070000}"/>
    <cellStyle name="Standard 4 2 3 12" xfId="1885" xr:uid="{00000000-0005-0000-0000-000060070000}"/>
    <cellStyle name="Standard 4 2 3 13" xfId="1886" xr:uid="{00000000-0005-0000-0000-000061070000}"/>
    <cellStyle name="Standard 4 2 3 14" xfId="1887" xr:uid="{00000000-0005-0000-0000-000062070000}"/>
    <cellStyle name="Standard 4 2 3 15" xfId="1888" xr:uid="{00000000-0005-0000-0000-000063070000}"/>
    <cellStyle name="Standard 4 2 3 16" xfId="1889" xr:uid="{00000000-0005-0000-0000-000064070000}"/>
    <cellStyle name="Standard 4 2 3 17" xfId="1890" xr:uid="{00000000-0005-0000-0000-000065070000}"/>
    <cellStyle name="Standard 4 2 3 18" xfId="1891" xr:uid="{00000000-0005-0000-0000-000066070000}"/>
    <cellStyle name="Standard 4 2 3 19" xfId="1892" xr:uid="{00000000-0005-0000-0000-000067070000}"/>
    <cellStyle name="Standard 4 2 3 2" xfId="1893" xr:uid="{00000000-0005-0000-0000-000068070000}"/>
    <cellStyle name="Standard 4 2 3 2 10" xfId="1894" xr:uid="{00000000-0005-0000-0000-000069070000}"/>
    <cellStyle name="Standard 4 2 3 2 11" xfId="1895" xr:uid="{00000000-0005-0000-0000-00006A070000}"/>
    <cellStyle name="Standard 4 2 3 2 12" xfId="1896" xr:uid="{00000000-0005-0000-0000-00006B070000}"/>
    <cellStyle name="Standard 4 2 3 2 13" xfId="1897" xr:uid="{00000000-0005-0000-0000-00006C070000}"/>
    <cellStyle name="Standard 4 2 3 2 14" xfId="1898" xr:uid="{00000000-0005-0000-0000-00006D070000}"/>
    <cellStyle name="Standard 4 2 3 2 15" xfId="1899" xr:uid="{00000000-0005-0000-0000-00006E070000}"/>
    <cellStyle name="Standard 4 2 3 2 16" xfId="1900" xr:uid="{00000000-0005-0000-0000-00006F070000}"/>
    <cellStyle name="Standard 4 2 3 2 17" xfId="1901" xr:uid="{00000000-0005-0000-0000-000070070000}"/>
    <cellStyle name="Standard 4 2 3 2 2" xfId="1902" xr:uid="{00000000-0005-0000-0000-000071070000}"/>
    <cellStyle name="Standard 4 2 3 2 2 2" xfId="1903" xr:uid="{00000000-0005-0000-0000-000072070000}"/>
    <cellStyle name="Standard 4 2 3 2 2 3" xfId="1904" xr:uid="{00000000-0005-0000-0000-000073070000}"/>
    <cellStyle name="Standard 4 2 3 2 2 4" xfId="1905" xr:uid="{00000000-0005-0000-0000-000074070000}"/>
    <cellStyle name="Standard 4 2 3 2 2 5" xfId="1906" xr:uid="{00000000-0005-0000-0000-000075070000}"/>
    <cellStyle name="Standard 4 2 3 2 2 6" xfId="1907" xr:uid="{00000000-0005-0000-0000-000076070000}"/>
    <cellStyle name="Standard 4 2 3 2 3" xfId="1908" xr:uid="{00000000-0005-0000-0000-000077070000}"/>
    <cellStyle name="Standard 4 2 3 2 4" xfId="1909" xr:uid="{00000000-0005-0000-0000-000078070000}"/>
    <cellStyle name="Standard 4 2 3 2 5" xfId="1910" xr:uid="{00000000-0005-0000-0000-000079070000}"/>
    <cellStyle name="Standard 4 2 3 2 6" xfId="1911" xr:uid="{00000000-0005-0000-0000-00007A070000}"/>
    <cellStyle name="Standard 4 2 3 2 7" xfId="1912" xr:uid="{00000000-0005-0000-0000-00007B070000}"/>
    <cellStyle name="Standard 4 2 3 2 8" xfId="1913" xr:uid="{00000000-0005-0000-0000-00007C070000}"/>
    <cellStyle name="Standard 4 2 3 2 9" xfId="1914" xr:uid="{00000000-0005-0000-0000-00007D070000}"/>
    <cellStyle name="Standard 4 2 3 20" xfId="1915" xr:uid="{00000000-0005-0000-0000-00007E070000}"/>
    <cellStyle name="Standard 4 2 3 21" xfId="1916" xr:uid="{00000000-0005-0000-0000-00007F070000}"/>
    <cellStyle name="Standard 4 2 3 3" xfId="1917" xr:uid="{00000000-0005-0000-0000-000080070000}"/>
    <cellStyle name="Standard 4 2 3 3 2" xfId="1918" xr:uid="{00000000-0005-0000-0000-000081070000}"/>
    <cellStyle name="Standard 4 2 3 3 3" xfId="1919" xr:uid="{00000000-0005-0000-0000-000082070000}"/>
    <cellStyle name="Standard 4 2 3 3 4" xfId="1920" xr:uid="{00000000-0005-0000-0000-000083070000}"/>
    <cellStyle name="Standard 4 2 3 3 5" xfId="1921" xr:uid="{00000000-0005-0000-0000-000084070000}"/>
    <cellStyle name="Standard 4 2 3 3 6" xfId="1922" xr:uid="{00000000-0005-0000-0000-000085070000}"/>
    <cellStyle name="Standard 4 2 3 4" xfId="1923" xr:uid="{00000000-0005-0000-0000-000086070000}"/>
    <cellStyle name="Standard 4 2 3 5" xfId="1924" xr:uid="{00000000-0005-0000-0000-000087070000}"/>
    <cellStyle name="Standard 4 2 3 6" xfId="1925" xr:uid="{00000000-0005-0000-0000-000088070000}"/>
    <cellStyle name="Standard 4 2 3 7" xfId="1926" xr:uid="{00000000-0005-0000-0000-000089070000}"/>
    <cellStyle name="Standard 4 2 3 8" xfId="1927" xr:uid="{00000000-0005-0000-0000-00008A070000}"/>
    <cellStyle name="Standard 4 2 3 9" xfId="1928" xr:uid="{00000000-0005-0000-0000-00008B070000}"/>
    <cellStyle name="Standard 4 2 4" xfId="1929" xr:uid="{00000000-0005-0000-0000-00008C070000}"/>
    <cellStyle name="Standard 4 2 4 10" xfId="1930" xr:uid="{00000000-0005-0000-0000-00008D070000}"/>
    <cellStyle name="Standard 4 2 4 11" xfId="1931" xr:uid="{00000000-0005-0000-0000-00008E070000}"/>
    <cellStyle name="Standard 4 2 4 12" xfId="1932" xr:uid="{00000000-0005-0000-0000-00008F070000}"/>
    <cellStyle name="Standard 4 2 4 13" xfId="1933" xr:uid="{00000000-0005-0000-0000-000090070000}"/>
    <cellStyle name="Standard 4 2 4 14" xfId="1934" xr:uid="{00000000-0005-0000-0000-000091070000}"/>
    <cellStyle name="Standard 4 2 4 15" xfId="1935" xr:uid="{00000000-0005-0000-0000-000092070000}"/>
    <cellStyle name="Standard 4 2 4 16" xfId="1936" xr:uid="{00000000-0005-0000-0000-000093070000}"/>
    <cellStyle name="Standard 4 2 4 17" xfId="1937" xr:uid="{00000000-0005-0000-0000-000094070000}"/>
    <cellStyle name="Standard 4 2 4 2" xfId="1938" xr:uid="{00000000-0005-0000-0000-000095070000}"/>
    <cellStyle name="Standard 4 2 4 2 2" xfId="1939" xr:uid="{00000000-0005-0000-0000-000096070000}"/>
    <cellStyle name="Standard 4 2 4 2 3" xfId="1940" xr:uid="{00000000-0005-0000-0000-000097070000}"/>
    <cellStyle name="Standard 4 2 4 2 4" xfId="1941" xr:uid="{00000000-0005-0000-0000-000098070000}"/>
    <cellStyle name="Standard 4 2 4 2 5" xfId="1942" xr:uid="{00000000-0005-0000-0000-000099070000}"/>
    <cellStyle name="Standard 4 2 4 2 6" xfId="1943" xr:uid="{00000000-0005-0000-0000-00009A070000}"/>
    <cellStyle name="Standard 4 2 4 3" xfId="1944" xr:uid="{00000000-0005-0000-0000-00009B070000}"/>
    <cellStyle name="Standard 4 2 4 4" xfId="1945" xr:uid="{00000000-0005-0000-0000-00009C070000}"/>
    <cellStyle name="Standard 4 2 4 5" xfId="1946" xr:uid="{00000000-0005-0000-0000-00009D070000}"/>
    <cellStyle name="Standard 4 2 4 6" xfId="1947" xr:uid="{00000000-0005-0000-0000-00009E070000}"/>
    <cellStyle name="Standard 4 2 4 7" xfId="1948" xr:uid="{00000000-0005-0000-0000-00009F070000}"/>
    <cellStyle name="Standard 4 2 4 8" xfId="1949" xr:uid="{00000000-0005-0000-0000-0000A0070000}"/>
    <cellStyle name="Standard 4 2 4 9" xfId="1950" xr:uid="{00000000-0005-0000-0000-0000A1070000}"/>
    <cellStyle name="Standard 4 2 5" xfId="1951" xr:uid="{00000000-0005-0000-0000-0000A2070000}"/>
    <cellStyle name="Standard 4 2 5 2" xfId="1952" xr:uid="{00000000-0005-0000-0000-0000A3070000}"/>
    <cellStyle name="Standard 4 2 5 3" xfId="1953" xr:uid="{00000000-0005-0000-0000-0000A4070000}"/>
    <cellStyle name="Standard 4 2 5 4" xfId="1954" xr:uid="{00000000-0005-0000-0000-0000A5070000}"/>
    <cellStyle name="Standard 4 2 5 5" xfId="1955" xr:uid="{00000000-0005-0000-0000-0000A6070000}"/>
    <cellStyle name="Standard 4 2 5 6" xfId="1956" xr:uid="{00000000-0005-0000-0000-0000A7070000}"/>
    <cellStyle name="Standard 4 2 6" xfId="1957" xr:uid="{00000000-0005-0000-0000-0000A8070000}"/>
    <cellStyle name="Standard 4 2 7" xfId="1958" xr:uid="{00000000-0005-0000-0000-0000A9070000}"/>
    <cellStyle name="Standard 4 2 8" xfId="1959" xr:uid="{00000000-0005-0000-0000-0000AA070000}"/>
    <cellStyle name="Standard 4 2 9" xfId="1960" xr:uid="{00000000-0005-0000-0000-0000AB070000}"/>
    <cellStyle name="Standard 4 20" xfId="1961" xr:uid="{00000000-0005-0000-0000-0000AC070000}"/>
    <cellStyle name="Standard 4 21" xfId="1962" xr:uid="{00000000-0005-0000-0000-0000AD070000}"/>
    <cellStyle name="Standard 4 22" xfId="1963" xr:uid="{00000000-0005-0000-0000-0000AE070000}"/>
    <cellStyle name="Standard 4 23" xfId="1964" xr:uid="{00000000-0005-0000-0000-0000AF070000}"/>
    <cellStyle name="Standard 4 24" xfId="1965" xr:uid="{00000000-0005-0000-0000-0000B0070000}"/>
    <cellStyle name="Standard 4 3" xfId="1547" xr:uid="{00000000-0005-0000-0000-0000B1070000}"/>
    <cellStyle name="Standard 4 3 10" xfId="1966" xr:uid="{00000000-0005-0000-0000-0000B2070000}"/>
    <cellStyle name="Standard 4 3 11" xfId="1967" xr:uid="{00000000-0005-0000-0000-0000B3070000}"/>
    <cellStyle name="Standard 4 3 12" xfId="1968" xr:uid="{00000000-0005-0000-0000-0000B4070000}"/>
    <cellStyle name="Standard 4 3 13" xfId="1969" xr:uid="{00000000-0005-0000-0000-0000B5070000}"/>
    <cellStyle name="Standard 4 3 14" xfId="1970" xr:uid="{00000000-0005-0000-0000-0000B6070000}"/>
    <cellStyle name="Standard 4 3 15" xfId="1971" xr:uid="{00000000-0005-0000-0000-0000B7070000}"/>
    <cellStyle name="Standard 4 3 16" xfId="1972" xr:uid="{00000000-0005-0000-0000-0000B8070000}"/>
    <cellStyle name="Standard 4 3 17" xfId="1973" xr:uid="{00000000-0005-0000-0000-0000B9070000}"/>
    <cellStyle name="Standard 4 3 18" xfId="1974" xr:uid="{00000000-0005-0000-0000-0000BA070000}"/>
    <cellStyle name="Standard 4 3 19" xfId="1975" xr:uid="{00000000-0005-0000-0000-0000BB070000}"/>
    <cellStyle name="Standard 4 3 2" xfId="1548" xr:uid="{00000000-0005-0000-0000-0000BC070000}"/>
    <cellStyle name="Standard 4 3 2 10" xfId="1976" xr:uid="{00000000-0005-0000-0000-0000BD070000}"/>
    <cellStyle name="Standard 4 3 2 11" xfId="1977" xr:uid="{00000000-0005-0000-0000-0000BE070000}"/>
    <cellStyle name="Standard 4 3 2 12" xfId="1978" xr:uid="{00000000-0005-0000-0000-0000BF070000}"/>
    <cellStyle name="Standard 4 3 2 13" xfId="1979" xr:uid="{00000000-0005-0000-0000-0000C0070000}"/>
    <cellStyle name="Standard 4 3 2 14" xfId="1980" xr:uid="{00000000-0005-0000-0000-0000C1070000}"/>
    <cellStyle name="Standard 4 3 2 15" xfId="1981" xr:uid="{00000000-0005-0000-0000-0000C2070000}"/>
    <cellStyle name="Standard 4 3 2 16" xfId="1982" xr:uid="{00000000-0005-0000-0000-0000C3070000}"/>
    <cellStyle name="Standard 4 3 2 17" xfId="1983" xr:uid="{00000000-0005-0000-0000-0000C4070000}"/>
    <cellStyle name="Standard 4 3 2 18" xfId="1984" xr:uid="{00000000-0005-0000-0000-0000C5070000}"/>
    <cellStyle name="Standard 4 3 2 19" xfId="1985" xr:uid="{00000000-0005-0000-0000-0000C6070000}"/>
    <cellStyle name="Standard 4 3 2 2" xfId="1986" xr:uid="{00000000-0005-0000-0000-0000C7070000}"/>
    <cellStyle name="Standard 4 3 2 2 10" xfId="1987" xr:uid="{00000000-0005-0000-0000-0000C8070000}"/>
    <cellStyle name="Standard 4 3 2 2 11" xfId="1988" xr:uid="{00000000-0005-0000-0000-0000C9070000}"/>
    <cellStyle name="Standard 4 3 2 2 12" xfId="1989" xr:uid="{00000000-0005-0000-0000-0000CA070000}"/>
    <cellStyle name="Standard 4 3 2 2 13" xfId="1990" xr:uid="{00000000-0005-0000-0000-0000CB070000}"/>
    <cellStyle name="Standard 4 3 2 2 14" xfId="1991" xr:uid="{00000000-0005-0000-0000-0000CC070000}"/>
    <cellStyle name="Standard 4 3 2 2 15" xfId="1992" xr:uid="{00000000-0005-0000-0000-0000CD070000}"/>
    <cellStyle name="Standard 4 3 2 2 16" xfId="1993" xr:uid="{00000000-0005-0000-0000-0000CE070000}"/>
    <cellStyle name="Standard 4 3 2 2 17" xfId="1994" xr:uid="{00000000-0005-0000-0000-0000CF070000}"/>
    <cellStyle name="Standard 4 3 2 2 2" xfId="1995" xr:uid="{00000000-0005-0000-0000-0000D0070000}"/>
    <cellStyle name="Standard 4 3 2 2 2 2" xfId="1996" xr:uid="{00000000-0005-0000-0000-0000D1070000}"/>
    <cellStyle name="Standard 4 3 2 2 2 3" xfId="1997" xr:uid="{00000000-0005-0000-0000-0000D2070000}"/>
    <cellStyle name="Standard 4 3 2 2 2 4" xfId="1998" xr:uid="{00000000-0005-0000-0000-0000D3070000}"/>
    <cellStyle name="Standard 4 3 2 2 2 5" xfId="1999" xr:uid="{00000000-0005-0000-0000-0000D4070000}"/>
    <cellStyle name="Standard 4 3 2 2 2 6" xfId="2000" xr:uid="{00000000-0005-0000-0000-0000D5070000}"/>
    <cellStyle name="Standard 4 3 2 2 3" xfId="2001" xr:uid="{00000000-0005-0000-0000-0000D6070000}"/>
    <cellStyle name="Standard 4 3 2 2 4" xfId="2002" xr:uid="{00000000-0005-0000-0000-0000D7070000}"/>
    <cellStyle name="Standard 4 3 2 2 5" xfId="2003" xr:uid="{00000000-0005-0000-0000-0000D8070000}"/>
    <cellStyle name="Standard 4 3 2 2 6" xfId="2004" xr:uid="{00000000-0005-0000-0000-0000D9070000}"/>
    <cellStyle name="Standard 4 3 2 2 7" xfId="2005" xr:uid="{00000000-0005-0000-0000-0000DA070000}"/>
    <cellStyle name="Standard 4 3 2 2 8" xfId="2006" xr:uid="{00000000-0005-0000-0000-0000DB070000}"/>
    <cellStyle name="Standard 4 3 2 2 9" xfId="2007" xr:uid="{00000000-0005-0000-0000-0000DC070000}"/>
    <cellStyle name="Standard 4 3 2 20" xfId="2008" xr:uid="{00000000-0005-0000-0000-0000DD070000}"/>
    <cellStyle name="Standard 4 3 2 21" xfId="2009" xr:uid="{00000000-0005-0000-0000-0000DE070000}"/>
    <cellStyle name="Standard 4 3 2 3" xfId="2010" xr:uid="{00000000-0005-0000-0000-0000DF070000}"/>
    <cellStyle name="Standard 4 3 2 3 2" xfId="2011" xr:uid="{00000000-0005-0000-0000-0000E0070000}"/>
    <cellStyle name="Standard 4 3 2 3 3" xfId="2012" xr:uid="{00000000-0005-0000-0000-0000E1070000}"/>
    <cellStyle name="Standard 4 3 2 3 4" xfId="2013" xr:uid="{00000000-0005-0000-0000-0000E2070000}"/>
    <cellStyle name="Standard 4 3 2 3 5" xfId="2014" xr:uid="{00000000-0005-0000-0000-0000E3070000}"/>
    <cellStyle name="Standard 4 3 2 3 6" xfId="2015" xr:uid="{00000000-0005-0000-0000-0000E4070000}"/>
    <cellStyle name="Standard 4 3 2 4" xfId="2016" xr:uid="{00000000-0005-0000-0000-0000E5070000}"/>
    <cellStyle name="Standard 4 3 2 5" xfId="2017" xr:uid="{00000000-0005-0000-0000-0000E6070000}"/>
    <cellStyle name="Standard 4 3 2 6" xfId="2018" xr:uid="{00000000-0005-0000-0000-0000E7070000}"/>
    <cellStyle name="Standard 4 3 2 7" xfId="2019" xr:uid="{00000000-0005-0000-0000-0000E8070000}"/>
    <cellStyle name="Standard 4 3 2 8" xfId="2020" xr:uid="{00000000-0005-0000-0000-0000E9070000}"/>
    <cellStyle name="Standard 4 3 2 9" xfId="2021" xr:uid="{00000000-0005-0000-0000-0000EA070000}"/>
    <cellStyle name="Standard 4 3 20" xfId="2022" xr:uid="{00000000-0005-0000-0000-0000EB070000}"/>
    <cellStyle name="Standard 4 3 21" xfId="2023" xr:uid="{00000000-0005-0000-0000-0000EC070000}"/>
    <cellStyle name="Standard 4 3 22" xfId="2024" xr:uid="{00000000-0005-0000-0000-0000ED070000}"/>
    <cellStyle name="Standard 4 3 3" xfId="2025" xr:uid="{00000000-0005-0000-0000-0000EE070000}"/>
    <cellStyle name="Standard 4 3 3 10" xfId="2026" xr:uid="{00000000-0005-0000-0000-0000EF070000}"/>
    <cellStyle name="Standard 4 3 3 11" xfId="2027" xr:uid="{00000000-0005-0000-0000-0000F0070000}"/>
    <cellStyle name="Standard 4 3 3 12" xfId="2028" xr:uid="{00000000-0005-0000-0000-0000F1070000}"/>
    <cellStyle name="Standard 4 3 3 13" xfId="2029" xr:uid="{00000000-0005-0000-0000-0000F2070000}"/>
    <cellStyle name="Standard 4 3 3 14" xfId="2030" xr:uid="{00000000-0005-0000-0000-0000F3070000}"/>
    <cellStyle name="Standard 4 3 3 15" xfId="2031" xr:uid="{00000000-0005-0000-0000-0000F4070000}"/>
    <cellStyle name="Standard 4 3 3 16" xfId="2032" xr:uid="{00000000-0005-0000-0000-0000F5070000}"/>
    <cellStyle name="Standard 4 3 3 17" xfId="2033" xr:uid="{00000000-0005-0000-0000-0000F6070000}"/>
    <cellStyle name="Standard 4 3 3 2" xfId="2034" xr:uid="{00000000-0005-0000-0000-0000F7070000}"/>
    <cellStyle name="Standard 4 3 3 2 2" xfId="2035" xr:uid="{00000000-0005-0000-0000-0000F8070000}"/>
    <cellStyle name="Standard 4 3 3 2 3" xfId="2036" xr:uid="{00000000-0005-0000-0000-0000F9070000}"/>
    <cellStyle name="Standard 4 3 3 2 4" xfId="2037" xr:uid="{00000000-0005-0000-0000-0000FA070000}"/>
    <cellStyle name="Standard 4 3 3 2 5" xfId="2038" xr:uid="{00000000-0005-0000-0000-0000FB070000}"/>
    <cellStyle name="Standard 4 3 3 2 6" xfId="2039" xr:uid="{00000000-0005-0000-0000-0000FC070000}"/>
    <cellStyle name="Standard 4 3 3 3" xfId="2040" xr:uid="{00000000-0005-0000-0000-0000FD070000}"/>
    <cellStyle name="Standard 4 3 3 4" xfId="2041" xr:uid="{00000000-0005-0000-0000-0000FE070000}"/>
    <cellStyle name="Standard 4 3 3 5" xfId="2042" xr:uid="{00000000-0005-0000-0000-0000FF070000}"/>
    <cellStyle name="Standard 4 3 3 6" xfId="2043" xr:uid="{00000000-0005-0000-0000-000000080000}"/>
    <cellStyle name="Standard 4 3 3 7" xfId="2044" xr:uid="{00000000-0005-0000-0000-000001080000}"/>
    <cellStyle name="Standard 4 3 3 8" xfId="2045" xr:uid="{00000000-0005-0000-0000-000002080000}"/>
    <cellStyle name="Standard 4 3 3 9" xfId="2046" xr:uid="{00000000-0005-0000-0000-000003080000}"/>
    <cellStyle name="Standard 4 3 4" xfId="2047" xr:uid="{00000000-0005-0000-0000-000004080000}"/>
    <cellStyle name="Standard 4 3 4 2" xfId="2048" xr:uid="{00000000-0005-0000-0000-000005080000}"/>
    <cellStyle name="Standard 4 3 4 3" xfId="2049" xr:uid="{00000000-0005-0000-0000-000006080000}"/>
    <cellStyle name="Standard 4 3 4 4" xfId="2050" xr:uid="{00000000-0005-0000-0000-000007080000}"/>
    <cellStyle name="Standard 4 3 4 5" xfId="2051" xr:uid="{00000000-0005-0000-0000-000008080000}"/>
    <cellStyle name="Standard 4 3 4 6" xfId="2052" xr:uid="{00000000-0005-0000-0000-000009080000}"/>
    <cellStyle name="Standard 4 3 5" xfId="2053" xr:uid="{00000000-0005-0000-0000-00000A080000}"/>
    <cellStyle name="Standard 4 3 6" xfId="2054" xr:uid="{00000000-0005-0000-0000-00000B080000}"/>
    <cellStyle name="Standard 4 3 7" xfId="2055" xr:uid="{00000000-0005-0000-0000-00000C080000}"/>
    <cellStyle name="Standard 4 3 8" xfId="2056" xr:uid="{00000000-0005-0000-0000-00000D080000}"/>
    <cellStyle name="Standard 4 3 9" xfId="2057" xr:uid="{00000000-0005-0000-0000-00000E080000}"/>
    <cellStyle name="Standard 4 4" xfId="1549" xr:uid="{00000000-0005-0000-0000-00000F080000}"/>
    <cellStyle name="Standard 4 4 10" xfId="2058" xr:uid="{00000000-0005-0000-0000-000010080000}"/>
    <cellStyle name="Standard 4 4 11" xfId="2059" xr:uid="{00000000-0005-0000-0000-000011080000}"/>
    <cellStyle name="Standard 4 4 12" xfId="2060" xr:uid="{00000000-0005-0000-0000-000012080000}"/>
    <cellStyle name="Standard 4 4 13" xfId="2061" xr:uid="{00000000-0005-0000-0000-000013080000}"/>
    <cellStyle name="Standard 4 4 14" xfId="2062" xr:uid="{00000000-0005-0000-0000-000014080000}"/>
    <cellStyle name="Standard 4 4 15" xfId="2063" xr:uid="{00000000-0005-0000-0000-000015080000}"/>
    <cellStyle name="Standard 4 4 16" xfId="2064" xr:uid="{00000000-0005-0000-0000-000016080000}"/>
    <cellStyle name="Standard 4 4 17" xfId="2065" xr:uid="{00000000-0005-0000-0000-000017080000}"/>
    <cellStyle name="Standard 4 4 18" xfId="2066" xr:uid="{00000000-0005-0000-0000-000018080000}"/>
    <cellStyle name="Standard 4 4 19" xfId="2067" xr:uid="{00000000-0005-0000-0000-000019080000}"/>
    <cellStyle name="Standard 4 4 2" xfId="1550" xr:uid="{00000000-0005-0000-0000-00001A080000}"/>
    <cellStyle name="Standard 4 4 2 10" xfId="2068" xr:uid="{00000000-0005-0000-0000-00001B080000}"/>
    <cellStyle name="Standard 4 4 2 11" xfId="2069" xr:uid="{00000000-0005-0000-0000-00001C080000}"/>
    <cellStyle name="Standard 4 4 2 12" xfId="2070" xr:uid="{00000000-0005-0000-0000-00001D080000}"/>
    <cellStyle name="Standard 4 4 2 13" xfId="2071" xr:uid="{00000000-0005-0000-0000-00001E080000}"/>
    <cellStyle name="Standard 4 4 2 14" xfId="2072" xr:uid="{00000000-0005-0000-0000-00001F080000}"/>
    <cellStyle name="Standard 4 4 2 15" xfId="2073" xr:uid="{00000000-0005-0000-0000-000020080000}"/>
    <cellStyle name="Standard 4 4 2 16" xfId="2074" xr:uid="{00000000-0005-0000-0000-000021080000}"/>
    <cellStyle name="Standard 4 4 2 17" xfId="2075" xr:uid="{00000000-0005-0000-0000-000022080000}"/>
    <cellStyle name="Standard 4 4 2 2" xfId="2076" xr:uid="{00000000-0005-0000-0000-000023080000}"/>
    <cellStyle name="Standard 4 4 2 2 2" xfId="2077" xr:uid="{00000000-0005-0000-0000-000024080000}"/>
    <cellStyle name="Standard 4 4 2 2 3" xfId="2078" xr:uid="{00000000-0005-0000-0000-000025080000}"/>
    <cellStyle name="Standard 4 4 2 2 4" xfId="2079" xr:uid="{00000000-0005-0000-0000-000026080000}"/>
    <cellStyle name="Standard 4 4 2 2 5" xfId="2080" xr:uid="{00000000-0005-0000-0000-000027080000}"/>
    <cellStyle name="Standard 4 4 2 2 6" xfId="2081" xr:uid="{00000000-0005-0000-0000-000028080000}"/>
    <cellStyle name="Standard 4 4 2 3" xfId="2082" xr:uid="{00000000-0005-0000-0000-000029080000}"/>
    <cellStyle name="Standard 4 4 2 4" xfId="2083" xr:uid="{00000000-0005-0000-0000-00002A080000}"/>
    <cellStyle name="Standard 4 4 2 5" xfId="2084" xr:uid="{00000000-0005-0000-0000-00002B080000}"/>
    <cellStyle name="Standard 4 4 2 6" xfId="2085" xr:uid="{00000000-0005-0000-0000-00002C080000}"/>
    <cellStyle name="Standard 4 4 2 7" xfId="2086" xr:uid="{00000000-0005-0000-0000-00002D080000}"/>
    <cellStyle name="Standard 4 4 2 8" xfId="2087" xr:uid="{00000000-0005-0000-0000-00002E080000}"/>
    <cellStyle name="Standard 4 4 2 9" xfId="2088" xr:uid="{00000000-0005-0000-0000-00002F080000}"/>
    <cellStyle name="Standard 4 4 20" xfId="2089" xr:uid="{00000000-0005-0000-0000-000030080000}"/>
    <cellStyle name="Standard 4 4 21" xfId="2090" xr:uid="{00000000-0005-0000-0000-000031080000}"/>
    <cellStyle name="Standard 4 4 3" xfId="2091" xr:uid="{00000000-0005-0000-0000-000032080000}"/>
    <cellStyle name="Standard 4 4 3 2" xfId="2092" xr:uid="{00000000-0005-0000-0000-000033080000}"/>
    <cellStyle name="Standard 4 4 3 3" xfId="2093" xr:uid="{00000000-0005-0000-0000-000034080000}"/>
    <cellStyle name="Standard 4 4 3 4" xfId="2094" xr:uid="{00000000-0005-0000-0000-000035080000}"/>
    <cellStyle name="Standard 4 4 3 5" xfId="2095" xr:uid="{00000000-0005-0000-0000-000036080000}"/>
    <cellStyle name="Standard 4 4 3 6" xfId="2096" xr:uid="{00000000-0005-0000-0000-000037080000}"/>
    <cellStyle name="Standard 4 4 4" xfId="2097" xr:uid="{00000000-0005-0000-0000-000038080000}"/>
    <cellStyle name="Standard 4 4 5" xfId="2098" xr:uid="{00000000-0005-0000-0000-000039080000}"/>
    <cellStyle name="Standard 4 4 6" xfId="2099" xr:uid="{00000000-0005-0000-0000-00003A080000}"/>
    <cellStyle name="Standard 4 4 7" xfId="2100" xr:uid="{00000000-0005-0000-0000-00003B080000}"/>
    <cellStyle name="Standard 4 4 8" xfId="2101" xr:uid="{00000000-0005-0000-0000-00003C080000}"/>
    <cellStyle name="Standard 4 4 9" xfId="2102" xr:uid="{00000000-0005-0000-0000-00003D080000}"/>
    <cellStyle name="Standard 4 5" xfId="1551" xr:uid="{00000000-0005-0000-0000-00003E080000}"/>
    <cellStyle name="Standard 4 5 10" xfId="2103" xr:uid="{00000000-0005-0000-0000-00003F080000}"/>
    <cellStyle name="Standard 4 5 11" xfId="2104" xr:uid="{00000000-0005-0000-0000-000040080000}"/>
    <cellStyle name="Standard 4 5 12" xfId="2105" xr:uid="{00000000-0005-0000-0000-000041080000}"/>
    <cellStyle name="Standard 4 5 13" xfId="2106" xr:uid="{00000000-0005-0000-0000-000042080000}"/>
    <cellStyle name="Standard 4 5 14" xfId="2107" xr:uid="{00000000-0005-0000-0000-000043080000}"/>
    <cellStyle name="Standard 4 5 15" xfId="2108" xr:uid="{00000000-0005-0000-0000-000044080000}"/>
    <cellStyle name="Standard 4 5 16" xfId="2109" xr:uid="{00000000-0005-0000-0000-000045080000}"/>
    <cellStyle name="Standard 4 5 17" xfId="2110" xr:uid="{00000000-0005-0000-0000-000046080000}"/>
    <cellStyle name="Standard 4 5 2" xfId="1552" xr:uid="{00000000-0005-0000-0000-000047080000}"/>
    <cellStyle name="Standard 4 5 2 2" xfId="2111" xr:uid="{00000000-0005-0000-0000-000048080000}"/>
    <cellStyle name="Standard 4 5 2 3" xfId="2112" xr:uid="{00000000-0005-0000-0000-000049080000}"/>
    <cellStyle name="Standard 4 5 2 4" xfId="2113" xr:uid="{00000000-0005-0000-0000-00004A080000}"/>
    <cellStyle name="Standard 4 5 2 5" xfId="2114" xr:uid="{00000000-0005-0000-0000-00004B080000}"/>
    <cellStyle name="Standard 4 5 2 6" xfId="2115" xr:uid="{00000000-0005-0000-0000-00004C080000}"/>
    <cellStyle name="Standard 4 5 3" xfId="2116" xr:uid="{00000000-0005-0000-0000-00004D080000}"/>
    <cellStyle name="Standard 4 5 4" xfId="2117" xr:uid="{00000000-0005-0000-0000-00004E080000}"/>
    <cellStyle name="Standard 4 5 5" xfId="2118" xr:uid="{00000000-0005-0000-0000-00004F080000}"/>
    <cellStyle name="Standard 4 5 6" xfId="2119" xr:uid="{00000000-0005-0000-0000-000050080000}"/>
    <cellStyle name="Standard 4 5 7" xfId="2120" xr:uid="{00000000-0005-0000-0000-000051080000}"/>
    <cellStyle name="Standard 4 5 8" xfId="2121" xr:uid="{00000000-0005-0000-0000-000052080000}"/>
    <cellStyle name="Standard 4 5 9" xfId="2122" xr:uid="{00000000-0005-0000-0000-000053080000}"/>
    <cellStyle name="Standard 4 6" xfId="1553" xr:uid="{00000000-0005-0000-0000-000054080000}"/>
    <cellStyle name="Standard 4 6 2" xfId="2123" xr:uid="{00000000-0005-0000-0000-000055080000}"/>
    <cellStyle name="Standard 4 6 3" xfId="2124" xr:uid="{00000000-0005-0000-0000-000056080000}"/>
    <cellStyle name="Standard 4 6 4" xfId="2125" xr:uid="{00000000-0005-0000-0000-000057080000}"/>
    <cellStyle name="Standard 4 6 5" xfId="2126" xr:uid="{00000000-0005-0000-0000-000058080000}"/>
    <cellStyle name="Standard 4 6 6" xfId="2127" xr:uid="{00000000-0005-0000-0000-000059080000}"/>
    <cellStyle name="Standard 4 7" xfId="1554" xr:uid="{00000000-0005-0000-0000-00005A080000}"/>
    <cellStyle name="Standard 4 8" xfId="1555" xr:uid="{00000000-0005-0000-0000-00005B080000}"/>
    <cellStyle name="Standard 4 9" xfId="1556" xr:uid="{00000000-0005-0000-0000-00005C080000}"/>
    <cellStyle name="Standard 40" xfId="2128" xr:uid="{00000000-0005-0000-0000-00005D080000}"/>
    <cellStyle name="Standard 40 2" xfId="2299" xr:uid="{00000000-0005-0000-0000-00005E080000}"/>
    <cellStyle name="Standard 41" xfId="2129" xr:uid="{00000000-0005-0000-0000-00005F080000}"/>
    <cellStyle name="Standard 41 2" xfId="2300" xr:uid="{00000000-0005-0000-0000-000060080000}"/>
    <cellStyle name="Standard 42" xfId="2130" xr:uid="{00000000-0005-0000-0000-000061080000}"/>
    <cellStyle name="Standard 42 2" xfId="2301" xr:uid="{00000000-0005-0000-0000-000062080000}"/>
    <cellStyle name="Standard 43" xfId="2131" xr:uid="{00000000-0005-0000-0000-000063080000}"/>
    <cellStyle name="Standard 43 2" xfId="2302" xr:uid="{00000000-0005-0000-0000-000064080000}"/>
    <cellStyle name="Standard 44" xfId="2132" xr:uid="{00000000-0005-0000-0000-000065080000}"/>
    <cellStyle name="Standard 44 2" xfId="2303" xr:uid="{00000000-0005-0000-0000-000066080000}"/>
    <cellStyle name="Standard 45" xfId="2133" xr:uid="{00000000-0005-0000-0000-000067080000}"/>
    <cellStyle name="Standard 45 2" xfId="2304" xr:uid="{00000000-0005-0000-0000-000068080000}"/>
    <cellStyle name="Standard 46" xfId="2134" xr:uid="{00000000-0005-0000-0000-000069080000}"/>
    <cellStyle name="Standard 46 2" xfId="2305" xr:uid="{00000000-0005-0000-0000-00006A080000}"/>
    <cellStyle name="Standard 47" xfId="2135" xr:uid="{00000000-0005-0000-0000-00006B080000}"/>
    <cellStyle name="Standard 47 2" xfId="2306" xr:uid="{00000000-0005-0000-0000-00006C080000}"/>
    <cellStyle name="Standard 48" xfId="2136" xr:uid="{00000000-0005-0000-0000-00006D080000}"/>
    <cellStyle name="Standard 48 2" xfId="2307" xr:uid="{00000000-0005-0000-0000-00006E080000}"/>
    <cellStyle name="Standard 49" xfId="2137" xr:uid="{00000000-0005-0000-0000-00006F080000}"/>
    <cellStyle name="Standard 49 2" xfId="2308" xr:uid="{00000000-0005-0000-0000-000070080000}"/>
    <cellStyle name="Standard 5" xfId="103" xr:uid="{00000000-0005-0000-0000-000071080000}"/>
    <cellStyle name="Standard 5 10" xfId="1326" xr:uid="{00000000-0005-0000-0000-000072080000}"/>
    <cellStyle name="Standard 5 11" xfId="1327" xr:uid="{00000000-0005-0000-0000-000073080000}"/>
    <cellStyle name="Standard 5 12" xfId="1328" xr:uid="{00000000-0005-0000-0000-000074080000}"/>
    <cellStyle name="Standard 5 13" xfId="1329" xr:uid="{00000000-0005-0000-0000-000075080000}"/>
    <cellStyle name="Standard 5 14" xfId="1330" xr:uid="{00000000-0005-0000-0000-000076080000}"/>
    <cellStyle name="Standard 5 15" xfId="1331" xr:uid="{00000000-0005-0000-0000-000077080000}"/>
    <cellStyle name="Standard 5 16" xfId="1325" xr:uid="{00000000-0005-0000-0000-000078080000}"/>
    <cellStyle name="Standard 5 2" xfId="702" xr:uid="{00000000-0005-0000-0000-000079080000}"/>
    <cellStyle name="Standard 5 2 2" xfId="1557" xr:uid="{00000000-0005-0000-0000-00007A080000}"/>
    <cellStyle name="Standard 5 2 3" xfId="1332" xr:uid="{00000000-0005-0000-0000-00007B080000}"/>
    <cellStyle name="Standard 5 3" xfId="185" xr:uid="{00000000-0005-0000-0000-00007C080000}"/>
    <cellStyle name="Standard 5 3 2" xfId="1558" xr:uid="{00000000-0005-0000-0000-00007D080000}"/>
    <cellStyle name="Standard 5 3 3" xfId="1333" xr:uid="{00000000-0005-0000-0000-00007E080000}"/>
    <cellStyle name="Standard 5 3 4" xfId="2363" xr:uid="{00000000-0005-0000-0000-00007F080000}"/>
    <cellStyle name="Standard 5 4" xfId="1334" xr:uid="{00000000-0005-0000-0000-000080080000}"/>
    <cellStyle name="Standard 5 4 2" xfId="1559" xr:uid="{00000000-0005-0000-0000-000081080000}"/>
    <cellStyle name="Standard 5 5" xfId="1335" xr:uid="{00000000-0005-0000-0000-000082080000}"/>
    <cellStyle name="Standard 5 6" xfId="1336" xr:uid="{00000000-0005-0000-0000-000083080000}"/>
    <cellStyle name="Standard 5 7" xfId="1337" xr:uid="{00000000-0005-0000-0000-000084080000}"/>
    <cellStyle name="Standard 5 8" xfId="1338" xr:uid="{00000000-0005-0000-0000-000085080000}"/>
    <cellStyle name="Standard 5 9" xfId="1339" xr:uid="{00000000-0005-0000-0000-000086080000}"/>
    <cellStyle name="Standard 50" xfId="2138" xr:uid="{00000000-0005-0000-0000-000087080000}"/>
    <cellStyle name="Standard 50 2" xfId="2309" xr:uid="{00000000-0005-0000-0000-000088080000}"/>
    <cellStyle name="Standard 51" xfId="2139" xr:uid="{00000000-0005-0000-0000-000089080000}"/>
    <cellStyle name="Standard 51 2" xfId="2310" xr:uid="{00000000-0005-0000-0000-00008A080000}"/>
    <cellStyle name="Standard 52" xfId="2140" xr:uid="{00000000-0005-0000-0000-00008B080000}"/>
    <cellStyle name="Standard 52 2" xfId="2311" xr:uid="{00000000-0005-0000-0000-00008C080000}"/>
    <cellStyle name="Standard 53" xfId="2141" xr:uid="{00000000-0005-0000-0000-00008D080000}"/>
    <cellStyle name="Standard 53 2" xfId="2312" xr:uid="{00000000-0005-0000-0000-00008E080000}"/>
    <cellStyle name="Standard 54" xfId="2142" xr:uid="{00000000-0005-0000-0000-00008F080000}"/>
    <cellStyle name="Standard 54 2" xfId="2313" xr:uid="{00000000-0005-0000-0000-000090080000}"/>
    <cellStyle name="Standard 55" xfId="2143" xr:uid="{00000000-0005-0000-0000-000091080000}"/>
    <cellStyle name="Standard 55 2" xfId="2314" xr:uid="{00000000-0005-0000-0000-000092080000}"/>
    <cellStyle name="Standard 56" xfId="2144" xr:uid="{00000000-0005-0000-0000-000093080000}"/>
    <cellStyle name="Standard 56 2" xfId="2315" xr:uid="{00000000-0005-0000-0000-000094080000}"/>
    <cellStyle name="Standard 57" xfId="2145" xr:uid="{00000000-0005-0000-0000-000095080000}"/>
    <cellStyle name="Standard 57 2" xfId="2316" xr:uid="{00000000-0005-0000-0000-000096080000}"/>
    <cellStyle name="Standard 58" xfId="2146" xr:uid="{00000000-0005-0000-0000-000097080000}"/>
    <cellStyle name="Standard 58 2" xfId="2317" xr:uid="{00000000-0005-0000-0000-000098080000}"/>
    <cellStyle name="Standard 59" xfId="2147" xr:uid="{00000000-0005-0000-0000-000099080000}"/>
    <cellStyle name="Standard 59 2" xfId="2318" xr:uid="{00000000-0005-0000-0000-00009A080000}"/>
    <cellStyle name="Standard 6" xfId="52" xr:uid="{00000000-0005-0000-0000-00009B080000}"/>
    <cellStyle name="Standard 6 10" xfId="1560" xr:uid="{00000000-0005-0000-0000-00009C080000}"/>
    <cellStyle name="Standard 6 11" xfId="2360" xr:uid="{00000000-0005-0000-0000-00009D080000}"/>
    <cellStyle name="Standard 6 2" xfId="346" xr:uid="{00000000-0005-0000-0000-00009E080000}"/>
    <cellStyle name="Standard 6 2 2" xfId="610" xr:uid="{00000000-0005-0000-0000-00009F080000}"/>
    <cellStyle name="Standard 6 2 2 2" xfId="1169" xr:uid="{00000000-0005-0000-0000-0000A0080000}"/>
    <cellStyle name="Standard 6 2 3" xfId="906" xr:uid="{00000000-0005-0000-0000-0000A1080000}"/>
    <cellStyle name="Standard 6 3" xfId="501" xr:uid="{00000000-0005-0000-0000-0000A2080000}"/>
    <cellStyle name="Standard 6 3 2" xfId="1060" xr:uid="{00000000-0005-0000-0000-0000A3080000}"/>
    <cellStyle name="Standard 6 4" xfId="797" xr:uid="{00000000-0005-0000-0000-0000A4080000}"/>
    <cellStyle name="Standard 6 4 2" xfId="1561" xr:uid="{00000000-0005-0000-0000-0000A5080000}"/>
    <cellStyle name="Standard 6 5" xfId="233" xr:uid="{00000000-0005-0000-0000-0000A6080000}"/>
    <cellStyle name="Standard 6 6" xfId="1562" xr:uid="{00000000-0005-0000-0000-0000A7080000}"/>
    <cellStyle name="Standard 6 7" xfId="1563" xr:uid="{00000000-0005-0000-0000-0000A8080000}"/>
    <cellStyle name="Standard 6 8" xfId="1564" xr:uid="{00000000-0005-0000-0000-0000A9080000}"/>
    <cellStyle name="Standard 6 9" xfId="1565" xr:uid="{00000000-0005-0000-0000-0000AA080000}"/>
    <cellStyle name="Standard 60" xfId="2148" xr:uid="{00000000-0005-0000-0000-0000AB080000}"/>
    <cellStyle name="Standard 60 2" xfId="2319" xr:uid="{00000000-0005-0000-0000-0000AC080000}"/>
    <cellStyle name="Standard 61" xfId="2149" xr:uid="{00000000-0005-0000-0000-0000AD080000}"/>
    <cellStyle name="Standard 61 2" xfId="2320" xr:uid="{00000000-0005-0000-0000-0000AE080000}"/>
    <cellStyle name="Standard 62" xfId="2150" xr:uid="{00000000-0005-0000-0000-0000AF080000}"/>
    <cellStyle name="Standard 62 2" xfId="2321" xr:uid="{00000000-0005-0000-0000-0000B0080000}"/>
    <cellStyle name="Standard 63" xfId="2151" xr:uid="{00000000-0005-0000-0000-0000B1080000}"/>
    <cellStyle name="Standard 63 2" xfId="2322" xr:uid="{00000000-0005-0000-0000-0000B2080000}"/>
    <cellStyle name="Standard 64" xfId="2152" xr:uid="{00000000-0005-0000-0000-0000B3080000}"/>
    <cellStyle name="Standard 64 2" xfId="2323" xr:uid="{00000000-0005-0000-0000-0000B4080000}"/>
    <cellStyle name="Standard 65" xfId="2153" xr:uid="{00000000-0005-0000-0000-0000B5080000}"/>
    <cellStyle name="Standard 65 2" xfId="2324" xr:uid="{00000000-0005-0000-0000-0000B6080000}"/>
    <cellStyle name="Standard 66" xfId="2154" xr:uid="{00000000-0005-0000-0000-0000B7080000}"/>
    <cellStyle name="Standard 66 2" xfId="2325" xr:uid="{00000000-0005-0000-0000-0000B8080000}"/>
    <cellStyle name="Standard 67" xfId="2155" xr:uid="{00000000-0005-0000-0000-0000B9080000}"/>
    <cellStyle name="Standard 67 2" xfId="2326" xr:uid="{00000000-0005-0000-0000-0000BA080000}"/>
    <cellStyle name="Standard 68" xfId="2156" xr:uid="{00000000-0005-0000-0000-0000BB080000}"/>
    <cellStyle name="Standard 68 2" xfId="2327" xr:uid="{00000000-0005-0000-0000-0000BC080000}"/>
    <cellStyle name="Standard 69" xfId="1637" xr:uid="{00000000-0005-0000-0000-0000BD080000}"/>
    <cellStyle name="Standard 69 2" xfId="2201" xr:uid="{00000000-0005-0000-0000-0000BE080000}"/>
    <cellStyle name="Standard 7" xfId="141" xr:uid="{00000000-0005-0000-0000-0000BF080000}"/>
    <cellStyle name="Standard 7 10" xfId="1566" xr:uid="{00000000-0005-0000-0000-0000C0080000}"/>
    <cellStyle name="Standard 7 11" xfId="2195" xr:uid="{00000000-0005-0000-0000-0000C1080000}"/>
    <cellStyle name="Standard 7 2" xfId="261" xr:uid="{00000000-0005-0000-0000-0000C2080000}"/>
    <cellStyle name="Standard 7 2 2" xfId="1568" xr:uid="{00000000-0005-0000-0000-0000C3080000}"/>
    <cellStyle name="Standard 7 2 3" xfId="1567" xr:uid="{00000000-0005-0000-0000-0000C4080000}"/>
    <cellStyle name="Standard 7 3" xfId="1569" xr:uid="{00000000-0005-0000-0000-0000C5080000}"/>
    <cellStyle name="Standard 7 3 2" xfId="1570" xr:uid="{00000000-0005-0000-0000-0000C6080000}"/>
    <cellStyle name="Standard 7 4" xfId="1571" xr:uid="{00000000-0005-0000-0000-0000C7080000}"/>
    <cellStyle name="Standard 7 4 2" xfId="1572" xr:uid="{00000000-0005-0000-0000-0000C8080000}"/>
    <cellStyle name="Standard 7 5" xfId="1573" xr:uid="{00000000-0005-0000-0000-0000C9080000}"/>
    <cellStyle name="Standard 7 6" xfId="1574" xr:uid="{00000000-0005-0000-0000-0000CA080000}"/>
    <cellStyle name="Standard 7 7" xfId="1575" xr:uid="{00000000-0005-0000-0000-0000CB080000}"/>
    <cellStyle name="Standard 7 8" xfId="1576" xr:uid="{00000000-0005-0000-0000-0000CC080000}"/>
    <cellStyle name="Standard 7 9" xfId="1577" xr:uid="{00000000-0005-0000-0000-0000CD080000}"/>
    <cellStyle name="Standard 70" xfId="2157" xr:uid="{00000000-0005-0000-0000-0000CE080000}"/>
    <cellStyle name="Standard 70 2" xfId="2328" xr:uid="{00000000-0005-0000-0000-0000CF080000}"/>
    <cellStyle name="Standard 71" xfId="2158" xr:uid="{00000000-0005-0000-0000-0000D0080000}"/>
    <cellStyle name="Standard 71 2" xfId="2329" xr:uid="{00000000-0005-0000-0000-0000D1080000}"/>
    <cellStyle name="Standard 72" xfId="2159" xr:uid="{00000000-0005-0000-0000-0000D2080000}"/>
    <cellStyle name="Standard 72 2" xfId="2330" xr:uid="{00000000-0005-0000-0000-0000D3080000}"/>
    <cellStyle name="Standard 73" xfId="2160" xr:uid="{00000000-0005-0000-0000-0000D4080000}"/>
    <cellStyle name="Standard 73 2" xfId="2331" xr:uid="{00000000-0005-0000-0000-0000D5080000}"/>
    <cellStyle name="Standard 74" xfId="2161" xr:uid="{00000000-0005-0000-0000-0000D6080000}"/>
    <cellStyle name="Standard 74 2" xfId="2332" xr:uid="{00000000-0005-0000-0000-0000D7080000}"/>
    <cellStyle name="Standard 75" xfId="2162" xr:uid="{00000000-0005-0000-0000-0000D8080000}"/>
    <cellStyle name="Standard 75 2" xfId="2333" xr:uid="{00000000-0005-0000-0000-0000D9080000}"/>
    <cellStyle name="Standard 76" xfId="2163" xr:uid="{00000000-0005-0000-0000-0000DA080000}"/>
    <cellStyle name="Standard 76 2" xfId="2334" xr:uid="{00000000-0005-0000-0000-0000DB080000}"/>
    <cellStyle name="Standard 77" xfId="2164" xr:uid="{00000000-0005-0000-0000-0000DC080000}"/>
    <cellStyle name="Standard 77 2" xfId="2335" xr:uid="{00000000-0005-0000-0000-0000DD080000}"/>
    <cellStyle name="Standard 78" xfId="2165" xr:uid="{00000000-0005-0000-0000-0000DE080000}"/>
    <cellStyle name="Standard 78 2" xfId="2336" xr:uid="{00000000-0005-0000-0000-0000DF080000}"/>
    <cellStyle name="Standard 79" xfId="2166" xr:uid="{00000000-0005-0000-0000-0000E0080000}"/>
    <cellStyle name="Standard 79 2" xfId="2337" xr:uid="{00000000-0005-0000-0000-0000E1080000}"/>
    <cellStyle name="Standard 8" xfId="419" xr:uid="{00000000-0005-0000-0000-0000E2080000}"/>
    <cellStyle name="Standard 8 10" xfId="1579" xr:uid="{00000000-0005-0000-0000-0000E3080000}"/>
    <cellStyle name="Standard 8 11" xfId="1578" xr:uid="{00000000-0005-0000-0000-0000E4080000}"/>
    <cellStyle name="Standard 8 2" xfId="1580" xr:uid="{00000000-0005-0000-0000-0000E5080000}"/>
    <cellStyle name="Standard 8 2 2" xfId="1581" xr:uid="{00000000-0005-0000-0000-0000E6080000}"/>
    <cellStyle name="Standard 8 3" xfId="1582" xr:uid="{00000000-0005-0000-0000-0000E7080000}"/>
    <cellStyle name="Standard 8 3 2" xfId="1583" xr:uid="{00000000-0005-0000-0000-0000E8080000}"/>
    <cellStyle name="Standard 8 4" xfId="1584" xr:uid="{00000000-0005-0000-0000-0000E9080000}"/>
    <cellStyle name="Standard 8 4 2" xfId="1585" xr:uid="{00000000-0005-0000-0000-0000EA080000}"/>
    <cellStyle name="Standard 8 5" xfId="1586" xr:uid="{00000000-0005-0000-0000-0000EB080000}"/>
    <cellStyle name="Standard 8 6" xfId="1587" xr:uid="{00000000-0005-0000-0000-0000EC080000}"/>
    <cellStyle name="Standard 8 7" xfId="1588" xr:uid="{00000000-0005-0000-0000-0000ED080000}"/>
    <cellStyle name="Standard 8 8" xfId="1589" xr:uid="{00000000-0005-0000-0000-0000EE080000}"/>
    <cellStyle name="Standard 8 9" xfId="1590" xr:uid="{00000000-0005-0000-0000-0000EF080000}"/>
    <cellStyle name="Standard 80" xfId="2167" xr:uid="{00000000-0005-0000-0000-0000F0080000}"/>
    <cellStyle name="Standard 80 2" xfId="2338" xr:uid="{00000000-0005-0000-0000-0000F1080000}"/>
    <cellStyle name="Standard 81" xfId="2168" xr:uid="{00000000-0005-0000-0000-0000F2080000}"/>
    <cellStyle name="Standard 81 2" xfId="2339" xr:uid="{00000000-0005-0000-0000-0000F3080000}"/>
    <cellStyle name="Standard 82" xfId="2169" xr:uid="{00000000-0005-0000-0000-0000F4080000}"/>
    <cellStyle name="Standard 82 2" xfId="2340" xr:uid="{00000000-0005-0000-0000-0000F5080000}"/>
    <cellStyle name="Standard 83" xfId="2170" xr:uid="{00000000-0005-0000-0000-0000F6080000}"/>
    <cellStyle name="Standard 83 2" xfId="2341" xr:uid="{00000000-0005-0000-0000-0000F7080000}"/>
    <cellStyle name="Standard 84" xfId="2171" xr:uid="{00000000-0005-0000-0000-0000F8080000}"/>
    <cellStyle name="Standard 84 2" xfId="2342" xr:uid="{00000000-0005-0000-0000-0000F9080000}"/>
    <cellStyle name="Standard 85" xfId="2172" xr:uid="{00000000-0005-0000-0000-0000FA080000}"/>
    <cellStyle name="Standard 85 2" xfId="2343" xr:uid="{00000000-0005-0000-0000-0000FB080000}"/>
    <cellStyle name="Standard 86" xfId="2173" xr:uid="{00000000-0005-0000-0000-0000FC080000}"/>
    <cellStyle name="Standard 86 2" xfId="2344" xr:uid="{00000000-0005-0000-0000-0000FD080000}"/>
    <cellStyle name="Standard 87" xfId="2174" xr:uid="{00000000-0005-0000-0000-0000FE080000}"/>
    <cellStyle name="Standard 87 2" xfId="2345" xr:uid="{00000000-0005-0000-0000-0000FF080000}"/>
    <cellStyle name="Standard 88" xfId="2175" xr:uid="{00000000-0005-0000-0000-000000090000}"/>
    <cellStyle name="Standard 88 2" xfId="2346" xr:uid="{00000000-0005-0000-0000-000001090000}"/>
    <cellStyle name="Standard 89" xfId="2176" xr:uid="{00000000-0005-0000-0000-000002090000}"/>
    <cellStyle name="Standard 89 2" xfId="2347" xr:uid="{00000000-0005-0000-0000-000003090000}"/>
    <cellStyle name="Standard 9" xfId="686" xr:uid="{00000000-0005-0000-0000-000004090000}"/>
    <cellStyle name="Standard 9 10" xfId="1592" xr:uid="{00000000-0005-0000-0000-000005090000}"/>
    <cellStyle name="Standard 9 11" xfId="1591" xr:uid="{00000000-0005-0000-0000-000006090000}"/>
    <cellStyle name="Standard 9 2" xfId="1276" xr:uid="{00000000-0005-0000-0000-000007090000}"/>
    <cellStyle name="Standard 9 2 2" xfId="1594" xr:uid="{00000000-0005-0000-0000-000008090000}"/>
    <cellStyle name="Standard 9 2 3" xfId="1593" xr:uid="{00000000-0005-0000-0000-000009090000}"/>
    <cellStyle name="Standard 9 3" xfId="1595" xr:uid="{00000000-0005-0000-0000-00000A090000}"/>
    <cellStyle name="Standard 9 3 2" xfId="1596" xr:uid="{00000000-0005-0000-0000-00000B090000}"/>
    <cellStyle name="Standard 9 4" xfId="1597" xr:uid="{00000000-0005-0000-0000-00000C090000}"/>
    <cellStyle name="Standard 9 4 2" xfId="1598" xr:uid="{00000000-0005-0000-0000-00000D090000}"/>
    <cellStyle name="Standard 9 5" xfId="1599" xr:uid="{00000000-0005-0000-0000-00000E090000}"/>
    <cellStyle name="Standard 9 6" xfId="1600" xr:uid="{00000000-0005-0000-0000-00000F090000}"/>
    <cellStyle name="Standard 9 7" xfId="1601" xr:uid="{00000000-0005-0000-0000-000010090000}"/>
    <cellStyle name="Standard 9 8" xfId="1602" xr:uid="{00000000-0005-0000-0000-000011090000}"/>
    <cellStyle name="Standard 9 9" xfId="1603" xr:uid="{00000000-0005-0000-0000-000012090000}"/>
    <cellStyle name="Standard 90" xfId="2177" xr:uid="{00000000-0005-0000-0000-000013090000}"/>
    <cellStyle name="Standard 90 2" xfId="2348" xr:uid="{00000000-0005-0000-0000-000014090000}"/>
    <cellStyle name="Standard 91" xfId="2178" xr:uid="{00000000-0005-0000-0000-000015090000}"/>
    <cellStyle name="Standard 91 2" xfId="2349" xr:uid="{00000000-0005-0000-0000-000016090000}"/>
    <cellStyle name="Standard 92" xfId="2179" xr:uid="{00000000-0005-0000-0000-000017090000}"/>
    <cellStyle name="Standard 92 2" xfId="2350" xr:uid="{00000000-0005-0000-0000-000018090000}"/>
    <cellStyle name="Standard 93" xfId="2180" xr:uid="{00000000-0005-0000-0000-000019090000}"/>
    <cellStyle name="Standard 93 2" xfId="2351" xr:uid="{00000000-0005-0000-0000-00001A090000}"/>
    <cellStyle name="Standard 94" xfId="2181" xr:uid="{00000000-0005-0000-0000-00001B090000}"/>
    <cellStyle name="Standard 94 2" xfId="2352" xr:uid="{00000000-0005-0000-0000-00001C090000}"/>
    <cellStyle name="Standard 95" xfId="2182" xr:uid="{00000000-0005-0000-0000-00001D090000}"/>
    <cellStyle name="Standard 95 2" xfId="2353" xr:uid="{00000000-0005-0000-0000-00001E090000}"/>
    <cellStyle name="Standard 96" xfId="2183" xr:uid="{00000000-0005-0000-0000-00001F090000}"/>
    <cellStyle name="Standard 96 2" xfId="2354" xr:uid="{00000000-0005-0000-0000-000020090000}"/>
    <cellStyle name="Standard 97" xfId="2184" xr:uid="{00000000-0005-0000-0000-000021090000}"/>
    <cellStyle name="Standard 97 2" xfId="2355" xr:uid="{00000000-0005-0000-0000-000022090000}"/>
    <cellStyle name="Standard 98" xfId="2185" xr:uid="{00000000-0005-0000-0000-000023090000}"/>
    <cellStyle name="Standard 98 2" xfId="2356" xr:uid="{00000000-0005-0000-0000-000024090000}"/>
    <cellStyle name="Standard 99" xfId="2186" xr:uid="{00000000-0005-0000-0000-000025090000}"/>
    <cellStyle name="Standard 99 2" xfId="2357" xr:uid="{00000000-0005-0000-0000-000026090000}"/>
    <cellStyle name="Standard_Anlage 3_2005_05 2" xfId="2358" xr:uid="{00000000-0005-0000-0000-000027090000}"/>
    <cellStyle name="Standard_Bericht1" xfId="143" xr:uid="{00000000-0005-0000-0000-000028090000}"/>
    <cellStyle name="Überschrift 1" xfId="1" builtinId="16" customBuiltin="1"/>
    <cellStyle name="Überschrift 1 2" xfId="106" xr:uid="{00000000-0005-0000-0000-00002A090000}"/>
    <cellStyle name="Überschrift 1 2 2" xfId="2187" xr:uid="{00000000-0005-0000-0000-00002B090000}"/>
    <cellStyle name="Überschrift 1 3" xfId="105" xr:uid="{00000000-0005-0000-0000-00002C090000}"/>
    <cellStyle name="Überschrift 2" xfId="2" builtinId="17" customBuiltin="1"/>
    <cellStyle name="Überschrift 2 2" xfId="108" xr:uid="{00000000-0005-0000-0000-00002E090000}"/>
    <cellStyle name="Überschrift 2 2 2" xfId="2188" xr:uid="{00000000-0005-0000-0000-00002F090000}"/>
    <cellStyle name="Überschrift 2 3" xfId="107" xr:uid="{00000000-0005-0000-0000-000030090000}"/>
    <cellStyle name="Überschrift 3" xfId="3" builtinId="18" customBuiltin="1"/>
    <cellStyle name="Überschrift 3 2" xfId="110" xr:uid="{00000000-0005-0000-0000-000032090000}"/>
    <cellStyle name="Überschrift 3 2 2" xfId="2189" xr:uid="{00000000-0005-0000-0000-000033090000}"/>
    <cellStyle name="Überschrift 3 3" xfId="109" xr:uid="{00000000-0005-0000-0000-000034090000}"/>
    <cellStyle name="Überschrift 4" xfId="4" builtinId="19" customBuiltin="1"/>
    <cellStyle name="Überschrift 4 2" xfId="112" xr:uid="{00000000-0005-0000-0000-000036090000}"/>
    <cellStyle name="Überschrift 4 2 2" xfId="2190" xr:uid="{00000000-0005-0000-0000-000037090000}"/>
    <cellStyle name="Überschrift 4 3" xfId="111" xr:uid="{00000000-0005-0000-0000-000038090000}"/>
    <cellStyle name="Überschrift 5" xfId="51" xr:uid="{00000000-0005-0000-0000-000039090000}"/>
    <cellStyle name="Überschrift 5 2" xfId="2191" xr:uid="{00000000-0005-0000-0000-00003A090000}"/>
    <cellStyle name="Überschrift 6" xfId="104" xr:uid="{00000000-0005-0000-0000-00003B090000}"/>
    <cellStyle name="Verknüpfte Zelle" xfId="11" builtinId="24" customBuiltin="1"/>
    <cellStyle name="Verknüpfte Zelle 2" xfId="114" xr:uid="{00000000-0005-0000-0000-00003D090000}"/>
    <cellStyle name="Verknüpfte Zelle 2 2" xfId="2192" xr:uid="{00000000-0005-0000-0000-00003E090000}"/>
    <cellStyle name="Verknüpfte Zelle 3" xfId="113" xr:uid="{00000000-0005-0000-0000-00003F090000}"/>
    <cellStyle name="Währung 2" xfId="1340" xr:uid="{00000000-0005-0000-0000-000040090000}"/>
    <cellStyle name="Währung 2 2" xfId="1613" xr:uid="{00000000-0005-0000-0000-000041090000}"/>
    <cellStyle name="Währung 2 2 2" xfId="2393" xr:uid="{00000000-0005-0000-0000-000042090000}"/>
    <cellStyle name="Währung 2 2 2 2" xfId="2454" xr:uid="{00000000-0005-0000-0000-000043090000}"/>
    <cellStyle name="Währung 2 2 3" xfId="2425" xr:uid="{00000000-0005-0000-0000-000044090000}"/>
    <cellStyle name="Währung 2 3" xfId="1614" xr:uid="{00000000-0005-0000-0000-000045090000}"/>
    <cellStyle name="Währung 2 3 2" xfId="2394" xr:uid="{00000000-0005-0000-0000-000046090000}"/>
    <cellStyle name="Währung 2 3 2 2" xfId="2455" xr:uid="{00000000-0005-0000-0000-000047090000}"/>
    <cellStyle name="Währung 2 3 3" xfId="2426" xr:uid="{00000000-0005-0000-0000-000048090000}"/>
    <cellStyle name="Währung 2 4" xfId="2370" xr:uid="{00000000-0005-0000-0000-000049090000}"/>
    <cellStyle name="Währung 2 4 2" xfId="2431" xr:uid="{00000000-0005-0000-0000-00004A090000}"/>
    <cellStyle name="Währung 2 5" xfId="2402" xr:uid="{00000000-0005-0000-0000-00004B090000}"/>
    <cellStyle name="Währung 3" xfId="1341" xr:uid="{00000000-0005-0000-0000-00004C090000}"/>
    <cellStyle name="Währung 3 10" xfId="1342" xr:uid="{00000000-0005-0000-0000-00004D090000}"/>
    <cellStyle name="Währung 3 10 2" xfId="2372" xr:uid="{00000000-0005-0000-0000-00004E090000}"/>
    <cellStyle name="Währung 3 10 2 2" xfId="2433" xr:uid="{00000000-0005-0000-0000-00004F090000}"/>
    <cellStyle name="Währung 3 10 3" xfId="2404" xr:uid="{00000000-0005-0000-0000-000050090000}"/>
    <cellStyle name="Währung 3 11" xfId="1343" xr:uid="{00000000-0005-0000-0000-000051090000}"/>
    <cellStyle name="Währung 3 11 2" xfId="2373" xr:uid="{00000000-0005-0000-0000-000052090000}"/>
    <cellStyle name="Währung 3 11 2 2" xfId="2434" xr:uid="{00000000-0005-0000-0000-000053090000}"/>
    <cellStyle name="Währung 3 11 3" xfId="2405" xr:uid="{00000000-0005-0000-0000-000054090000}"/>
    <cellStyle name="Währung 3 12" xfId="1344" xr:uid="{00000000-0005-0000-0000-000055090000}"/>
    <cellStyle name="Währung 3 12 2" xfId="2374" xr:uid="{00000000-0005-0000-0000-000056090000}"/>
    <cellStyle name="Währung 3 12 2 2" xfId="2435" xr:uid="{00000000-0005-0000-0000-000057090000}"/>
    <cellStyle name="Währung 3 12 3" xfId="2406" xr:uid="{00000000-0005-0000-0000-000058090000}"/>
    <cellStyle name="Währung 3 13" xfId="1345" xr:uid="{00000000-0005-0000-0000-000059090000}"/>
    <cellStyle name="Währung 3 13 2" xfId="2375" xr:uid="{00000000-0005-0000-0000-00005A090000}"/>
    <cellStyle name="Währung 3 13 2 2" xfId="2436" xr:uid="{00000000-0005-0000-0000-00005B090000}"/>
    <cellStyle name="Währung 3 13 3" xfId="2407" xr:uid="{00000000-0005-0000-0000-00005C090000}"/>
    <cellStyle name="Währung 3 14" xfId="1346" xr:uid="{00000000-0005-0000-0000-00005D090000}"/>
    <cellStyle name="Währung 3 14 2" xfId="2376" xr:uid="{00000000-0005-0000-0000-00005E090000}"/>
    <cellStyle name="Währung 3 14 2 2" xfId="2437" xr:uid="{00000000-0005-0000-0000-00005F090000}"/>
    <cellStyle name="Währung 3 14 3" xfId="2408" xr:uid="{00000000-0005-0000-0000-000060090000}"/>
    <cellStyle name="Währung 3 15" xfId="1347" xr:uid="{00000000-0005-0000-0000-000061090000}"/>
    <cellStyle name="Währung 3 15 2" xfId="2377" xr:uid="{00000000-0005-0000-0000-000062090000}"/>
    <cellStyle name="Währung 3 15 2 2" xfId="2438" xr:uid="{00000000-0005-0000-0000-000063090000}"/>
    <cellStyle name="Währung 3 15 3" xfId="2409" xr:uid="{00000000-0005-0000-0000-000064090000}"/>
    <cellStyle name="Währung 3 16" xfId="1348" xr:uid="{00000000-0005-0000-0000-000065090000}"/>
    <cellStyle name="Währung 3 16 2" xfId="2378" xr:uid="{00000000-0005-0000-0000-000066090000}"/>
    <cellStyle name="Währung 3 16 2 2" xfId="2439" xr:uid="{00000000-0005-0000-0000-000067090000}"/>
    <cellStyle name="Währung 3 16 3" xfId="2410" xr:uid="{00000000-0005-0000-0000-000068090000}"/>
    <cellStyle name="Währung 3 17" xfId="2371" xr:uid="{00000000-0005-0000-0000-000069090000}"/>
    <cellStyle name="Währung 3 17 2" xfId="2432" xr:uid="{00000000-0005-0000-0000-00006A090000}"/>
    <cellStyle name="Währung 3 18" xfId="2403" xr:uid="{00000000-0005-0000-0000-00006B090000}"/>
    <cellStyle name="Währung 3 2" xfId="1349" xr:uid="{00000000-0005-0000-0000-00006C090000}"/>
    <cellStyle name="Währung 3 2 2" xfId="2379" xr:uid="{00000000-0005-0000-0000-00006D090000}"/>
    <cellStyle name="Währung 3 2 2 2" xfId="2440" xr:uid="{00000000-0005-0000-0000-00006E090000}"/>
    <cellStyle name="Währung 3 2 3" xfId="2411" xr:uid="{00000000-0005-0000-0000-00006F090000}"/>
    <cellStyle name="Währung 3 3" xfId="1350" xr:uid="{00000000-0005-0000-0000-000070090000}"/>
    <cellStyle name="Währung 3 3 2" xfId="2380" xr:uid="{00000000-0005-0000-0000-000071090000}"/>
    <cellStyle name="Währung 3 3 2 2" xfId="2441" xr:uid="{00000000-0005-0000-0000-000072090000}"/>
    <cellStyle name="Währung 3 3 3" xfId="2412" xr:uid="{00000000-0005-0000-0000-000073090000}"/>
    <cellStyle name="Währung 3 4" xfId="1351" xr:uid="{00000000-0005-0000-0000-000074090000}"/>
    <cellStyle name="Währung 3 4 2" xfId="2381" xr:uid="{00000000-0005-0000-0000-000075090000}"/>
    <cellStyle name="Währung 3 4 2 2" xfId="2442" xr:uid="{00000000-0005-0000-0000-000076090000}"/>
    <cellStyle name="Währung 3 4 3" xfId="2413" xr:uid="{00000000-0005-0000-0000-000077090000}"/>
    <cellStyle name="Währung 3 5" xfId="1352" xr:uid="{00000000-0005-0000-0000-000078090000}"/>
    <cellStyle name="Währung 3 5 2" xfId="2382" xr:uid="{00000000-0005-0000-0000-000079090000}"/>
    <cellStyle name="Währung 3 5 2 2" xfId="2443" xr:uid="{00000000-0005-0000-0000-00007A090000}"/>
    <cellStyle name="Währung 3 5 3" xfId="2414" xr:uid="{00000000-0005-0000-0000-00007B090000}"/>
    <cellStyle name="Währung 3 6" xfId="1353" xr:uid="{00000000-0005-0000-0000-00007C090000}"/>
    <cellStyle name="Währung 3 6 2" xfId="2383" xr:uid="{00000000-0005-0000-0000-00007D090000}"/>
    <cellStyle name="Währung 3 6 2 2" xfId="2444" xr:uid="{00000000-0005-0000-0000-00007E090000}"/>
    <cellStyle name="Währung 3 6 3" xfId="2415" xr:uid="{00000000-0005-0000-0000-00007F090000}"/>
    <cellStyle name="Währung 3 7" xfId="1354" xr:uid="{00000000-0005-0000-0000-000080090000}"/>
    <cellStyle name="Währung 3 7 2" xfId="2384" xr:uid="{00000000-0005-0000-0000-000081090000}"/>
    <cellStyle name="Währung 3 7 2 2" xfId="2445" xr:uid="{00000000-0005-0000-0000-000082090000}"/>
    <cellStyle name="Währung 3 7 3" xfId="2416" xr:uid="{00000000-0005-0000-0000-000083090000}"/>
    <cellStyle name="Währung 3 8" xfId="1355" xr:uid="{00000000-0005-0000-0000-000084090000}"/>
    <cellStyle name="Währung 3 8 2" xfId="2385" xr:uid="{00000000-0005-0000-0000-000085090000}"/>
    <cellStyle name="Währung 3 8 2 2" xfId="2446" xr:uid="{00000000-0005-0000-0000-000086090000}"/>
    <cellStyle name="Währung 3 8 3" xfId="2417" xr:uid="{00000000-0005-0000-0000-000087090000}"/>
    <cellStyle name="Währung 3 9" xfId="1356" xr:uid="{00000000-0005-0000-0000-000088090000}"/>
    <cellStyle name="Währung 3 9 2" xfId="2386" xr:uid="{00000000-0005-0000-0000-000089090000}"/>
    <cellStyle name="Währung 3 9 2 2" xfId="2447" xr:uid="{00000000-0005-0000-0000-00008A090000}"/>
    <cellStyle name="Währung 3 9 3" xfId="2418" xr:uid="{00000000-0005-0000-0000-00008B090000}"/>
    <cellStyle name="Währung 4" xfId="1604" xr:uid="{00000000-0005-0000-0000-00008C090000}"/>
    <cellStyle name="Währung 4 2" xfId="2196" xr:uid="{00000000-0005-0000-0000-00008D090000}"/>
    <cellStyle name="Währung 4 2 2" xfId="2396" xr:uid="{00000000-0005-0000-0000-00008E090000}"/>
    <cellStyle name="Währung 4 2 2 2" xfId="2457" xr:uid="{00000000-0005-0000-0000-00008F090000}"/>
    <cellStyle name="Währung 4 2 3" xfId="2428" xr:uid="{00000000-0005-0000-0000-000090090000}"/>
    <cellStyle name="Währung 4 3" xfId="2388" xr:uid="{00000000-0005-0000-0000-000091090000}"/>
    <cellStyle name="Währung 4 3 2" xfId="2449" xr:uid="{00000000-0005-0000-0000-000092090000}"/>
    <cellStyle name="Währung 4 4" xfId="2420" xr:uid="{00000000-0005-0000-0000-000093090000}"/>
    <cellStyle name="Warnender Text" xfId="13" builtinId="11" customBuiltin="1"/>
    <cellStyle name="Warnender Text 2" xfId="116" xr:uid="{00000000-0005-0000-0000-000095090000}"/>
    <cellStyle name="Warnender Text 2 2" xfId="2193" xr:uid="{00000000-0005-0000-0000-000096090000}"/>
    <cellStyle name="Warnender Text 3" xfId="115" xr:uid="{00000000-0005-0000-0000-000097090000}"/>
    <cellStyle name="Zelle überprüfen" xfId="12" builtinId="23" customBuiltin="1"/>
    <cellStyle name="Zelle überprüfen 2" xfId="118" xr:uid="{00000000-0005-0000-0000-000099090000}"/>
    <cellStyle name="Zelle überprüfen 2 2" xfId="2194" xr:uid="{00000000-0005-0000-0000-00009A090000}"/>
    <cellStyle name="Zelle überprüfen 3" xfId="117" xr:uid="{00000000-0005-0000-0000-00009B090000}"/>
  </cellStyles>
  <dxfs count="0"/>
  <tableStyles count="0" defaultTableStyle="TableStyleMedium2" defaultPivotStyle="PivotStyleLight16"/>
  <colors>
    <mruColors>
      <color rgb="FF69F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incent.weinzierl@bahnland-bayern.de"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workbookViewId="0">
      <selection activeCell="B26" sqref="B26"/>
    </sheetView>
  </sheetViews>
  <sheetFormatPr baseColWidth="10" defaultRowHeight="15"/>
  <cols>
    <col min="1" max="1" width="22.85546875" customWidth="1"/>
    <col min="2" max="2" width="131.140625" customWidth="1"/>
  </cols>
  <sheetData>
    <row r="1" spans="1:2" ht="15" customHeight="1">
      <c r="A1" s="518" t="s">
        <v>934</v>
      </c>
      <c r="B1" s="387" t="s">
        <v>928</v>
      </c>
    </row>
    <row r="2" spans="1:2" s="129" customFormat="1">
      <c r="A2" s="519"/>
      <c r="B2" s="388" t="s">
        <v>929</v>
      </c>
    </row>
    <row r="3" spans="1:2" s="129" customFormat="1">
      <c r="A3" s="519"/>
      <c r="B3" s="388" t="s">
        <v>930</v>
      </c>
    </row>
    <row r="4" spans="1:2" s="129" customFormat="1">
      <c r="A4" s="389"/>
      <c r="B4" s="388" t="s">
        <v>931</v>
      </c>
    </row>
    <row r="5" spans="1:2" s="129" customFormat="1">
      <c r="A5" s="389"/>
      <c r="B5" s="388" t="s">
        <v>932</v>
      </c>
    </row>
    <row r="6" spans="1:2" s="129" customFormat="1" ht="15.75" thickBot="1">
      <c r="A6" s="390"/>
      <c r="B6" s="391" t="s">
        <v>933</v>
      </c>
    </row>
    <row r="7" spans="1:2" s="129" customFormat="1"/>
    <row r="8" spans="1:2" s="129" customFormat="1" ht="15.75" thickBot="1"/>
    <row r="9" spans="1:2" s="129" customFormat="1" ht="30.75" thickBot="1">
      <c r="A9" s="392"/>
      <c r="B9" s="393" t="s">
        <v>557</v>
      </c>
    </row>
    <row r="10" spans="1:2" s="129" customFormat="1" ht="30.75" thickBot="1">
      <c r="A10" s="392" t="s">
        <v>806</v>
      </c>
      <c r="B10" s="393" t="s">
        <v>807</v>
      </c>
    </row>
    <row r="11" spans="1:2" ht="15.75" thickBot="1"/>
    <row r="12" spans="1:2" ht="45.75" thickBot="1">
      <c r="A12" s="394"/>
      <c r="B12" s="393" t="s">
        <v>387</v>
      </c>
    </row>
    <row r="14" spans="1:2" ht="15.75" thickBot="1"/>
    <row r="15" spans="1:2" ht="30.75" thickBot="1">
      <c r="A15" s="395"/>
      <c r="B15" s="393" t="s">
        <v>388</v>
      </c>
    </row>
    <row r="17" spans="1:9" ht="15.75" thickBot="1">
      <c r="A17" s="463"/>
    </row>
    <row r="18" spans="1:9" ht="30.75" customHeight="1" thickBot="1">
      <c r="A18" s="464" t="s">
        <v>935</v>
      </c>
      <c r="B18" s="465" t="s">
        <v>927</v>
      </c>
      <c r="C18" s="460"/>
      <c r="D18" s="461"/>
      <c r="E18" s="461"/>
      <c r="F18" s="461"/>
      <c r="G18" s="461"/>
      <c r="H18" s="461"/>
      <c r="I18" s="461"/>
    </row>
    <row r="19" spans="1:9">
      <c r="A19" s="129"/>
      <c r="B19" s="459"/>
      <c r="C19" s="461"/>
      <c r="D19" s="461"/>
      <c r="E19" s="461"/>
      <c r="F19" s="461"/>
      <c r="G19" s="461"/>
      <c r="H19" s="461"/>
      <c r="I19" s="461"/>
    </row>
    <row r="20" spans="1:9" ht="15.75" thickBot="1">
      <c r="A20" s="129"/>
      <c r="B20" s="463"/>
      <c r="C20" s="396"/>
      <c r="D20" s="379"/>
      <c r="E20" s="379"/>
      <c r="F20" s="379"/>
      <c r="G20" s="379"/>
      <c r="H20" s="379"/>
      <c r="I20" s="379"/>
    </row>
    <row r="21" spans="1:9" ht="36" customHeight="1" thickBot="1">
      <c r="A21" s="467" t="s">
        <v>1353</v>
      </c>
      <c r="B21" s="466" t="s">
        <v>926</v>
      </c>
      <c r="C21" s="460"/>
      <c r="D21" s="461"/>
      <c r="E21" s="461"/>
      <c r="F21" s="461"/>
      <c r="G21" s="461"/>
      <c r="H21" s="461"/>
      <c r="I21" s="461"/>
    </row>
    <row r="22" spans="1:9">
      <c r="A22" s="468"/>
      <c r="B22" s="459"/>
      <c r="C22" s="461"/>
      <c r="D22" s="461"/>
      <c r="E22" s="461"/>
      <c r="F22" s="461"/>
      <c r="G22" s="461"/>
      <c r="H22" s="461"/>
      <c r="I22" s="461"/>
    </row>
    <row r="23" spans="1:9">
      <c r="A23" s="379"/>
      <c r="B23" s="461"/>
      <c r="C23" s="461"/>
      <c r="D23" s="461"/>
      <c r="E23" s="461"/>
      <c r="F23" s="461"/>
      <c r="G23" s="461"/>
      <c r="H23" s="461"/>
      <c r="I23" s="461"/>
    </row>
    <row r="24" spans="1:9">
      <c r="A24" s="379"/>
      <c r="B24" s="461"/>
      <c r="C24" s="461"/>
      <c r="D24" s="461"/>
      <c r="E24" s="461"/>
      <c r="F24" s="461"/>
      <c r="G24" s="461"/>
      <c r="H24" s="461"/>
      <c r="I24" s="461"/>
    </row>
  </sheetData>
  <mergeCells count="1">
    <mergeCell ref="A1:A3"/>
  </mergeCells>
  <hyperlinks>
    <hyperlink ref="B6" r:id="rId1" display="mailto:vincent.weinzierl@bahnland-bayern.de" xr:uid="{00000000-0004-0000-0000-000000000000}"/>
  </hyperlinks>
  <pageMargins left="0.7" right="0.7" top="0.78740157499999996" bottom="0.78740157499999996" header="0.3" footer="0.3"/>
  <pageSetup paperSize="9" scale="85"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11"/>
  <sheetViews>
    <sheetView zoomScaleNormal="100" zoomScaleSheetLayoutView="85" workbookViewId="0">
      <pane ySplit="1" topLeftCell="A2" activePane="bottomLeft" state="frozen"/>
      <selection activeCell="D10" sqref="D10"/>
      <selection pane="bottomLeft" activeCell="D10" sqref="D10"/>
    </sheetView>
  </sheetViews>
  <sheetFormatPr baseColWidth="10" defaultColWidth="11.42578125" defaultRowHeight="15"/>
  <cols>
    <col min="1" max="1" width="37.7109375" style="28" customWidth="1"/>
    <col min="2" max="2" width="55.7109375" style="27" customWidth="1"/>
    <col min="3" max="3" width="30.7109375" style="29" customWidth="1"/>
    <col min="4" max="4" width="40.7109375" style="27" customWidth="1"/>
    <col min="5" max="5" width="30.7109375" style="27" customWidth="1"/>
    <col min="6" max="6" width="30.7109375" style="154" customWidth="1"/>
    <col min="7" max="16384" width="11.42578125" style="27"/>
  </cols>
  <sheetData>
    <row r="1" spans="1:6" s="21" customFormat="1" ht="27.6" customHeight="1">
      <c r="A1" s="167" t="s">
        <v>19</v>
      </c>
      <c r="B1" s="167" t="s">
        <v>5</v>
      </c>
      <c r="C1" s="167" t="s">
        <v>3</v>
      </c>
      <c r="D1" s="167" t="s">
        <v>1</v>
      </c>
      <c r="E1" s="82" t="s">
        <v>4</v>
      </c>
      <c r="F1" s="167" t="s">
        <v>374</v>
      </c>
    </row>
    <row r="2" spans="1:6" ht="45">
      <c r="A2" s="238" t="s">
        <v>126</v>
      </c>
      <c r="B2" s="179" t="s">
        <v>1347</v>
      </c>
      <c r="C2" s="304" t="s">
        <v>812</v>
      </c>
      <c r="D2" s="179" t="s">
        <v>834</v>
      </c>
      <c r="E2" s="276" t="s">
        <v>32</v>
      </c>
      <c r="F2" s="237" t="s">
        <v>390</v>
      </c>
    </row>
    <row r="3" spans="1:6" ht="30">
      <c r="A3" s="223" t="s">
        <v>312</v>
      </c>
      <c r="B3" s="81" t="s">
        <v>288</v>
      </c>
      <c r="C3" s="161">
        <v>50</v>
      </c>
      <c r="D3" s="181" t="s">
        <v>324</v>
      </c>
      <c r="E3" s="76" t="s">
        <v>33</v>
      </c>
      <c r="F3" s="218" t="s">
        <v>385</v>
      </c>
    </row>
    <row r="4" spans="1:6" ht="30">
      <c r="A4" s="224" t="s">
        <v>289</v>
      </c>
      <c r="B4" s="81" t="s">
        <v>309</v>
      </c>
      <c r="C4" s="177">
        <v>1000000</v>
      </c>
      <c r="D4" s="184" t="s">
        <v>325</v>
      </c>
      <c r="E4" s="76" t="s">
        <v>254</v>
      </c>
      <c r="F4" s="213" t="s">
        <v>372</v>
      </c>
    </row>
    <row r="5" spans="1:6" ht="30">
      <c r="A5" s="224" t="s">
        <v>225</v>
      </c>
      <c r="B5" s="81" t="s">
        <v>310</v>
      </c>
      <c r="C5" s="177">
        <f>(C4/100*C3)</f>
        <v>500000</v>
      </c>
      <c r="D5" s="164" t="s">
        <v>301</v>
      </c>
      <c r="E5" s="186" t="s">
        <v>254</v>
      </c>
      <c r="F5" s="213" t="s">
        <v>372</v>
      </c>
    </row>
    <row r="6" spans="1:6" ht="30">
      <c r="A6" s="224" t="s">
        <v>226</v>
      </c>
      <c r="B6" s="81" t="s">
        <v>311</v>
      </c>
      <c r="C6" s="177">
        <v>400000</v>
      </c>
      <c r="D6" s="150" t="s">
        <v>961</v>
      </c>
      <c r="E6" s="76" t="s">
        <v>254</v>
      </c>
      <c r="F6" s="213" t="s">
        <v>372</v>
      </c>
    </row>
    <row r="7" spans="1:6" ht="60">
      <c r="A7" s="309" t="s">
        <v>228</v>
      </c>
      <c r="B7" s="181" t="s">
        <v>1290</v>
      </c>
      <c r="C7" s="225">
        <f>(C5-C6)</f>
        <v>100000</v>
      </c>
      <c r="D7" s="164" t="s">
        <v>1348</v>
      </c>
      <c r="E7" s="186" t="s">
        <v>254</v>
      </c>
      <c r="F7" s="213" t="s">
        <v>391</v>
      </c>
    </row>
    <row r="8" spans="1:6" ht="30">
      <c r="A8" s="83" t="s">
        <v>223</v>
      </c>
      <c r="B8" s="181" t="s">
        <v>290</v>
      </c>
      <c r="C8" s="105">
        <v>999999.99899999995</v>
      </c>
      <c r="D8" s="164" t="s">
        <v>300</v>
      </c>
      <c r="E8" s="83" t="s">
        <v>254</v>
      </c>
      <c r="F8" s="213" t="s">
        <v>372</v>
      </c>
    </row>
    <row r="9" spans="1:6" ht="30">
      <c r="A9" s="83" t="s">
        <v>224</v>
      </c>
      <c r="B9" s="181" t="s">
        <v>291</v>
      </c>
      <c r="C9" s="105">
        <v>999999.99899999995</v>
      </c>
      <c r="D9" s="164" t="s">
        <v>300</v>
      </c>
      <c r="E9" s="83" t="s">
        <v>254</v>
      </c>
      <c r="F9" s="213" t="s">
        <v>372</v>
      </c>
    </row>
    <row r="10" spans="1:6" s="3" customFormat="1" ht="45">
      <c r="A10" s="83" t="s">
        <v>227</v>
      </c>
      <c r="B10" s="181" t="s">
        <v>1291</v>
      </c>
      <c r="C10" s="105">
        <v>999999.99899999995</v>
      </c>
      <c r="D10" s="164" t="s">
        <v>1349</v>
      </c>
      <c r="E10" s="186" t="s">
        <v>254</v>
      </c>
      <c r="F10" s="213" t="s">
        <v>372</v>
      </c>
    </row>
    <row r="11" spans="1:6">
      <c r="A11" s="78" t="s">
        <v>273</v>
      </c>
      <c r="B11" s="84" t="s">
        <v>34</v>
      </c>
      <c r="C11" s="77"/>
      <c r="D11" s="150" t="s">
        <v>295</v>
      </c>
      <c r="E11" s="76" t="s">
        <v>6</v>
      </c>
      <c r="F11" s="161"/>
    </row>
    <row r="12" spans="1:6" ht="30">
      <c r="A12" s="276" t="s">
        <v>398</v>
      </c>
      <c r="B12" s="179" t="s">
        <v>1340</v>
      </c>
      <c r="C12" s="149" t="s">
        <v>823</v>
      </c>
      <c r="D12" s="150" t="s">
        <v>535</v>
      </c>
      <c r="E12" s="151"/>
      <c r="F12" s="149"/>
    </row>
    <row r="13" spans="1:6">
      <c r="A13" s="1"/>
      <c r="B13" s="1"/>
      <c r="C13" s="1"/>
      <c r="D13" s="1"/>
      <c r="E13" s="1"/>
      <c r="F13" s="145"/>
    </row>
    <row r="14" spans="1:6">
      <c r="A14" s="1"/>
      <c r="B14" s="30"/>
      <c r="C14" s="41"/>
      <c r="D14" s="1"/>
      <c r="F14" s="140"/>
    </row>
    <row r="15" spans="1:6" s="117" customFormat="1">
      <c r="A15" s="110"/>
      <c r="B15" s="118"/>
      <c r="C15" s="122"/>
      <c r="D15" s="110"/>
      <c r="E15" s="110"/>
      <c r="F15" s="140"/>
    </row>
    <row r="18" spans="1:6">
      <c r="A18" s="57"/>
      <c r="B18" s="59"/>
    </row>
    <row r="19" spans="1:6">
      <c r="A19" s="57"/>
      <c r="B19" s="59"/>
    </row>
    <row r="20" spans="1:6">
      <c r="A20" s="57"/>
      <c r="B20" s="59"/>
    </row>
    <row r="21" spans="1:6">
      <c r="A21" s="57"/>
      <c r="B21" s="59"/>
    </row>
    <row r="22" spans="1:6">
      <c r="A22" s="1"/>
      <c r="B22" s="1"/>
      <c r="C22" s="41"/>
      <c r="D22" s="1"/>
      <c r="F22" s="140"/>
    </row>
    <row r="23" spans="1:6">
      <c r="A23" s="1"/>
      <c r="B23" s="1"/>
      <c r="C23" s="41"/>
      <c r="D23" s="1"/>
      <c r="F23" s="140"/>
    </row>
    <row r="24" spans="1:6">
      <c r="A24" s="1"/>
      <c r="B24" s="1"/>
      <c r="C24" s="41"/>
      <c r="D24" s="1"/>
      <c r="F24" s="140"/>
    </row>
    <row r="25" spans="1:6">
      <c r="A25" s="1"/>
      <c r="B25" s="1"/>
      <c r="C25" s="41"/>
      <c r="D25" s="1"/>
      <c r="F25" s="140"/>
    </row>
    <row r="26" spans="1:6">
      <c r="A26" s="1"/>
      <c r="B26" s="1"/>
      <c r="C26" s="41"/>
      <c r="D26" s="1"/>
      <c r="F26" s="140"/>
    </row>
    <row r="27" spans="1:6" ht="18" customHeight="1">
      <c r="A27" s="1"/>
      <c r="B27" s="1"/>
      <c r="C27" s="41"/>
      <c r="D27" s="1"/>
      <c r="F27" s="140"/>
    </row>
    <row r="28" spans="1:6" ht="18" customHeight="1">
      <c r="A28" s="1"/>
      <c r="B28" s="1"/>
      <c r="C28" s="41"/>
      <c r="D28" s="1"/>
      <c r="F28" s="140"/>
    </row>
    <row r="29" spans="1:6">
      <c r="A29" s="1"/>
      <c r="B29" s="1"/>
      <c r="C29" s="41"/>
      <c r="D29" s="1"/>
      <c r="F29" s="140"/>
    </row>
    <row r="30" spans="1:6">
      <c r="A30" s="1"/>
      <c r="B30" s="1"/>
      <c r="C30" s="41"/>
      <c r="D30" s="1"/>
      <c r="F30" s="140"/>
    </row>
    <row r="31" spans="1:6">
      <c r="A31" s="1"/>
      <c r="B31" s="1"/>
      <c r="C31" s="41"/>
      <c r="D31" s="1"/>
      <c r="F31" s="140"/>
    </row>
    <row r="32" spans="1:6" ht="15.75" customHeight="1">
      <c r="A32" s="1"/>
      <c r="B32" s="1"/>
      <c r="C32" s="41"/>
      <c r="D32" s="1"/>
      <c r="F32" s="140"/>
    </row>
    <row r="33" spans="1:6" ht="15.75" customHeight="1">
      <c r="A33" s="1"/>
      <c r="B33" s="1"/>
      <c r="C33" s="41"/>
      <c r="D33" s="1"/>
      <c r="F33" s="140"/>
    </row>
    <row r="34" spans="1:6">
      <c r="A34" s="1"/>
      <c r="B34" s="1"/>
      <c r="C34" s="41"/>
      <c r="D34" s="1"/>
      <c r="F34" s="140"/>
    </row>
    <row r="35" spans="1:6">
      <c r="A35" s="1"/>
      <c r="B35" s="1"/>
      <c r="C35" s="41"/>
      <c r="D35" s="1"/>
      <c r="F35" s="140"/>
    </row>
    <row r="36" spans="1:6" ht="15.75" customHeight="1">
      <c r="A36" s="1"/>
      <c r="B36" s="1"/>
      <c r="C36" s="41"/>
      <c r="D36" s="1"/>
      <c r="F36" s="140"/>
    </row>
    <row r="37" spans="1:6">
      <c r="A37" s="1"/>
      <c r="B37" s="1"/>
      <c r="C37" s="41"/>
      <c r="D37" s="1"/>
      <c r="F37" s="140"/>
    </row>
    <row r="38" spans="1:6">
      <c r="A38" s="1"/>
      <c r="B38" s="1"/>
      <c r="C38" s="41"/>
      <c r="D38" s="1"/>
      <c r="F38" s="140"/>
    </row>
    <row r="39" spans="1:6" ht="15.75" customHeight="1">
      <c r="A39" s="1"/>
      <c r="B39" s="1"/>
      <c r="C39" s="41"/>
      <c r="D39" s="1"/>
      <c r="F39" s="140"/>
    </row>
    <row r="40" spans="1:6" ht="15.75" customHeight="1">
      <c r="A40" s="1"/>
      <c r="B40" s="1"/>
      <c r="C40" s="41"/>
      <c r="D40" s="1"/>
      <c r="F40" s="140"/>
    </row>
    <row r="41" spans="1:6" ht="15.75" customHeight="1">
      <c r="A41" s="1"/>
      <c r="B41" s="1"/>
      <c r="C41" s="41"/>
      <c r="D41" s="1"/>
      <c r="F41" s="140"/>
    </row>
    <row r="42" spans="1:6" ht="15.75" customHeight="1">
      <c r="A42" s="1"/>
      <c r="B42" s="1"/>
      <c r="C42" s="41"/>
      <c r="D42" s="1"/>
      <c r="F42" s="140"/>
    </row>
    <row r="43" spans="1:6" ht="15.75" customHeight="1">
      <c r="A43" s="1"/>
      <c r="B43" s="1"/>
      <c r="C43" s="41"/>
      <c r="D43" s="1"/>
      <c r="F43" s="140"/>
    </row>
    <row r="44" spans="1:6" ht="15.75" customHeight="1">
      <c r="A44" s="1"/>
      <c r="B44" s="1"/>
      <c r="C44" s="41"/>
      <c r="D44" s="1"/>
      <c r="F44" s="140"/>
    </row>
    <row r="45" spans="1:6">
      <c r="A45" s="1"/>
      <c r="B45" s="1"/>
      <c r="C45" s="41"/>
      <c r="D45" s="1"/>
      <c r="F45" s="140"/>
    </row>
    <row r="46" spans="1:6">
      <c r="A46" s="1"/>
      <c r="B46" s="1"/>
      <c r="C46" s="41"/>
      <c r="D46" s="1"/>
      <c r="F46" s="140"/>
    </row>
    <row r="47" spans="1:6">
      <c r="A47" s="1"/>
      <c r="B47" s="1"/>
      <c r="C47" s="41"/>
      <c r="D47" s="1"/>
      <c r="F47" s="140"/>
    </row>
    <row r="48" spans="1:6">
      <c r="A48" s="1"/>
      <c r="B48" s="1"/>
      <c r="C48" s="41"/>
      <c r="D48" s="1"/>
      <c r="F48" s="140"/>
    </row>
    <row r="49" spans="1:6">
      <c r="A49" s="1"/>
      <c r="B49" s="1"/>
      <c r="C49" s="41"/>
      <c r="D49" s="1"/>
      <c r="F49" s="140"/>
    </row>
    <row r="50" spans="1:6">
      <c r="B50" s="56"/>
    </row>
    <row r="51" spans="1:6">
      <c r="B51" s="56"/>
    </row>
    <row r="52" spans="1:6">
      <c r="B52" s="56"/>
    </row>
    <row r="53" spans="1:6">
      <c r="B53" s="56"/>
    </row>
    <row r="54" spans="1:6">
      <c r="B54" s="56"/>
    </row>
    <row r="55" spans="1:6">
      <c r="B55" s="56"/>
    </row>
    <row r="56" spans="1:6">
      <c r="B56" s="56"/>
    </row>
    <row r="57" spans="1:6">
      <c r="B57" s="56"/>
    </row>
    <row r="58" spans="1:6">
      <c r="B58" s="56"/>
    </row>
    <row r="59" spans="1:6">
      <c r="B59" s="56"/>
    </row>
    <row r="60" spans="1:6">
      <c r="B60" s="56"/>
    </row>
    <row r="61" spans="1:6">
      <c r="B61" s="56"/>
    </row>
    <row r="62" spans="1:6">
      <c r="B62" s="56"/>
    </row>
    <row r="63" spans="1:6">
      <c r="B63" s="56"/>
    </row>
    <row r="64" spans="1:6">
      <c r="B64" s="56"/>
    </row>
    <row r="65" spans="2:2">
      <c r="B65" s="56"/>
    </row>
    <row r="66" spans="2:2">
      <c r="B66" s="56"/>
    </row>
    <row r="67" spans="2:2">
      <c r="B67" s="56"/>
    </row>
    <row r="68" spans="2:2">
      <c r="B68" s="56"/>
    </row>
    <row r="69" spans="2:2">
      <c r="B69" s="56"/>
    </row>
    <row r="70" spans="2:2">
      <c r="B70" s="56"/>
    </row>
    <row r="71" spans="2:2">
      <c r="B71" s="56"/>
    </row>
    <row r="72" spans="2:2">
      <c r="B72" s="56"/>
    </row>
    <row r="73" spans="2:2">
      <c r="B73" s="56"/>
    </row>
    <row r="74" spans="2:2">
      <c r="B74" s="56"/>
    </row>
    <row r="75" spans="2:2">
      <c r="B75" s="56"/>
    </row>
    <row r="76" spans="2:2">
      <c r="B76" s="56"/>
    </row>
    <row r="77" spans="2:2">
      <c r="B77" s="56"/>
    </row>
    <row r="78" spans="2:2">
      <c r="B78" s="56"/>
    </row>
    <row r="79" spans="2:2">
      <c r="B79" s="56"/>
    </row>
    <row r="80" spans="2:2">
      <c r="B80" s="56"/>
    </row>
    <row r="81" spans="2:2">
      <c r="B81" s="56"/>
    </row>
    <row r="82" spans="2:2">
      <c r="B82" s="56"/>
    </row>
    <row r="83" spans="2:2">
      <c r="B83" s="56"/>
    </row>
    <row r="84" spans="2:2">
      <c r="B84" s="56"/>
    </row>
    <row r="85" spans="2:2">
      <c r="B85" s="56"/>
    </row>
    <row r="86" spans="2:2">
      <c r="B86" s="56"/>
    </row>
    <row r="87" spans="2:2">
      <c r="B87" s="56"/>
    </row>
    <row r="88" spans="2:2">
      <c r="B88" s="56"/>
    </row>
    <row r="89" spans="2:2">
      <c r="B89" s="56"/>
    </row>
    <row r="90" spans="2:2">
      <c r="B90" s="56"/>
    </row>
    <row r="91" spans="2:2">
      <c r="B91" s="56"/>
    </row>
    <row r="92" spans="2:2">
      <c r="B92" s="56"/>
    </row>
    <row r="93" spans="2:2">
      <c r="B93" s="56"/>
    </row>
    <row r="94" spans="2:2">
      <c r="B94" s="56"/>
    </row>
    <row r="95" spans="2:2">
      <c r="B95" s="56"/>
    </row>
    <row r="96" spans="2:2">
      <c r="B96" s="56"/>
    </row>
    <row r="97" spans="2:2">
      <c r="B97" s="56"/>
    </row>
    <row r="98" spans="2:2">
      <c r="B98" s="56"/>
    </row>
    <row r="99" spans="2:2">
      <c r="B99" s="56"/>
    </row>
    <row r="100" spans="2:2">
      <c r="B100" s="56"/>
    </row>
    <row r="101" spans="2:2">
      <c r="B101" s="56"/>
    </row>
    <row r="102" spans="2:2">
      <c r="B102" s="56"/>
    </row>
    <row r="103" spans="2:2">
      <c r="B103" s="56"/>
    </row>
    <row r="104" spans="2:2">
      <c r="B104" s="56"/>
    </row>
    <row r="105" spans="2:2">
      <c r="B105" s="56"/>
    </row>
    <row r="106" spans="2:2">
      <c r="B106" s="56"/>
    </row>
    <row r="107" spans="2:2">
      <c r="B107" s="56"/>
    </row>
    <row r="108" spans="2:2">
      <c r="B108" s="56"/>
    </row>
    <row r="109" spans="2:2">
      <c r="B109" s="56"/>
    </row>
    <row r="110" spans="2:2">
      <c r="B110" s="56"/>
    </row>
    <row r="111" spans="2:2">
      <c r="B111" s="33"/>
    </row>
  </sheetData>
  <pageMargins left="0.70866141732283472" right="0.70866141732283472" top="0.74803149606299213" bottom="0.74803149606299213" header="0.31496062992125984" footer="0.31496062992125984"/>
  <pageSetup paperSize="9" scale="57" fitToHeight="0" orientation="landscape" verticalDpi="597" r:id="rId1"/>
  <headerFooter>
    <oddHeader>&amp;L&amp;F&amp;C&amp;"-,Fett"&amp;14&amp;U&amp;A</oddHeader>
    <oddFooter>&amp;L&amp;G&amp;CSeite &amp;P von &amp;N&amp;R&amp;G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102"/>
  <sheetViews>
    <sheetView zoomScaleNormal="100" zoomScaleSheetLayoutView="85" workbookViewId="0">
      <pane ySplit="1" topLeftCell="A2" activePane="bottomLeft" state="frozen"/>
      <selection activeCell="D10" sqref="D10"/>
      <selection pane="bottomLeft" activeCell="D10" sqref="D10"/>
    </sheetView>
  </sheetViews>
  <sheetFormatPr baseColWidth="10" defaultColWidth="11.42578125" defaultRowHeight="15"/>
  <cols>
    <col min="1" max="1" width="37.7109375" style="284" customWidth="1"/>
    <col min="2" max="2" width="55.7109375" style="283" customWidth="1"/>
    <col min="3" max="3" width="30.7109375" style="285" customWidth="1"/>
    <col min="4" max="4" width="40.7109375" style="283" customWidth="1"/>
    <col min="5" max="5" width="30.7109375" style="283" customWidth="1"/>
    <col min="6" max="6" width="30.7109375" style="285" customWidth="1"/>
    <col min="7" max="16384" width="11.42578125" style="283"/>
  </cols>
  <sheetData>
    <row r="1" spans="1:6" s="280" customFormat="1" ht="27.6" customHeight="1">
      <c r="A1" s="279" t="s">
        <v>19</v>
      </c>
      <c r="B1" s="279" t="s">
        <v>5</v>
      </c>
      <c r="C1" s="279" t="s">
        <v>3</v>
      </c>
      <c r="D1" s="279" t="s">
        <v>1</v>
      </c>
      <c r="E1" s="279" t="s">
        <v>4</v>
      </c>
      <c r="F1" s="279" t="s">
        <v>374</v>
      </c>
    </row>
    <row r="2" spans="1:6" ht="60">
      <c r="A2" s="238" t="s">
        <v>955</v>
      </c>
      <c r="B2" s="150" t="s">
        <v>1320</v>
      </c>
      <c r="C2" s="303" t="s">
        <v>956</v>
      </c>
      <c r="D2" s="150" t="s">
        <v>1321</v>
      </c>
      <c r="E2" s="282" t="s">
        <v>32</v>
      </c>
      <c r="F2" s="168"/>
    </row>
    <row r="3" spans="1:6">
      <c r="A3" s="223" t="s">
        <v>957</v>
      </c>
      <c r="B3" s="306" t="s">
        <v>958</v>
      </c>
      <c r="C3" s="161">
        <v>50</v>
      </c>
      <c r="D3" s="181"/>
      <c r="E3" s="305" t="s">
        <v>254</v>
      </c>
      <c r="F3" s="218" t="s">
        <v>377</v>
      </c>
    </row>
    <row r="4" spans="1:6">
      <c r="A4" s="239" t="s">
        <v>959</v>
      </c>
      <c r="B4" s="181" t="s">
        <v>960</v>
      </c>
      <c r="C4" s="397">
        <v>40</v>
      </c>
      <c r="D4" s="184"/>
      <c r="E4" s="308" t="s">
        <v>254</v>
      </c>
      <c r="F4" s="218" t="s">
        <v>377</v>
      </c>
    </row>
    <row r="5" spans="1:6" ht="45">
      <c r="A5" s="308" t="s">
        <v>1255</v>
      </c>
      <c r="B5" s="181" t="s">
        <v>1256</v>
      </c>
      <c r="C5" s="397" t="s">
        <v>1257</v>
      </c>
      <c r="D5" s="184" t="s">
        <v>1258</v>
      </c>
      <c r="E5" s="308" t="s">
        <v>6</v>
      </c>
      <c r="F5" s="174"/>
    </row>
    <row r="6" spans="1:6">
      <c r="A6" s="276" t="s">
        <v>65</v>
      </c>
      <c r="B6" s="150"/>
      <c r="C6" s="303"/>
      <c r="D6" s="150" t="s">
        <v>796</v>
      </c>
      <c r="E6" s="282" t="s">
        <v>6</v>
      </c>
      <c r="F6" s="168"/>
    </row>
    <row r="7" spans="1:6" ht="30">
      <c r="A7" s="276" t="s">
        <v>398</v>
      </c>
      <c r="B7" s="179" t="s">
        <v>1340</v>
      </c>
      <c r="C7" s="303"/>
      <c r="D7" s="150" t="s">
        <v>963</v>
      </c>
      <c r="E7" s="282" t="s">
        <v>32</v>
      </c>
      <c r="F7" s="168"/>
    </row>
    <row r="8" spans="1:6">
      <c r="A8" s="145"/>
      <c r="B8" s="302"/>
      <c r="C8" s="140"/>
      <c r="D8" s="145"/>
      <c r="E8" s="145"/>
      <c r="F8" s="140"/>
    </row>
    <row r="10" spans="1:6">
      <c r="A10" s="296"/>
      <c r="B10" s="159"/>
    </row>
    <row r="11" spans="1:6">
      <c r="A11" s="296"/>
      <c r="B11" s="159"/>
    </row>
    <row r="12" spans="1:6">
      <c r="A12" s="296"/>
      <c r="B12" s="159"/>
    </row>
    <row r="13" spans="1:6">
      <c r="A13" s="296"/>
      <c r="B13" s="159"/>
    </row>
    <row r="14" spans="1:6">
      <c r="A14" s="145"/>
      <c r="B14" s="145"/>
      <c r="C14" s="140"/>
      <c r="D14" s="145"/>
      <c r="F14" s="140"/>
    </row>
    <row r="15" spans="1:6">
      <c r="A15" s="145"/>
      <c r="B15" s="145"/>
      <c r="C15" s="140"/>
      <c r="D15" s="145"/>
      <c r="F15" s="140"/>
    </row>
    <row r="16" spans="1:6">
      <c r="A16" s="145"/>
      <c r="B16" s="145"/>
      <c r="C16" s="140"/>
      <c r="D16" s="145"/>
      <c r="F16" s="140"/>
    </row>
    <row r="17" spans="1:6">
      <c r="A17" s="145"/>
      <c r="B17" s="145"/>
      <c r="C17" s="140"/>
      <c r="D17" s="145"/>
      <c r="F17" s="140"/>
    </row>
    <row r="18" spans="1:6" ht="18" customHeight="1">
      <c r="A18" s="145"/>
      <c r="B18" s="145"/>
      <c r="C18" s="140"/>
      <c r="D18" s="145"/>
      <c r="F18" s="140"/>
    </row>
    <row r="19" spans="1:6" ht="18" customHeight="1">
      <c r="A19" s="145"/>
      <c r="B19" s="145"/>
      <c r="C19" s="140"/>
      <c r="D19" s="145"/>
      <c r="F19" s="140"/>
    </row>
    <row r="20" spans="1:6">
      <c r="A20" s="145"/>
      <c r="B20" s="145"/>
      <c r="C20" s="140"/>
      <c r="D20" s="145"/>
      <c r="F20" s="140"/>
    </row>
    <row r="21" spans="1:6">
      <c r="A21" s="145"/>
      <c r="B21" s="145"/>
      <c r="C21" s="140"/>
      <c r="D21" s="145"/>
      <c r="F21" s="140"/>
    </row>
    <row r="22" spans="1:6">
      <c r="A22" s="145"/>
      <c r="B22" s="145"/>
      <c r="C22" s="140"/>
      <c r="D22" s="145"/>
      <c r="F22" s="140"/>
    </row>
    <row r="23" spans="1:6" ht="15.75" customHeight="1">
      <c r="A23" s="145"/>
      <c r="B23" s="145"/>
      <c r="C23" s="140"/>
      <c r="D23" s="145"/>
      <c r="F23" s="140"/>
    </row>
    <row r="24" spans="1:6" ht="15.75" customHeight="1">
      <c r="A24" s="145"/>
      <c r="B24" s="145"/>
      <c r="C24" s="140"/>
      <c r="D24" s="145"/>
      <c r="F24" s="140"/>
    </row>
    <row r="25" spans="1:6">
      <c r="A25" s="145"/>
      <c r="B25" s="145"/>
      <c r="C25" s="140"/>
      <c r="D25" s="145"/>
      <c r="F25" s="140"/>
    </row>
    <row r="26" spans="1:6">
      <c r="A26" s="145"/>
      <c r="B26" s="145"/>
      <c r="C26" s="140"/>
      <c r="D26" s="145"/>
      <c r="F26" s="140"/>
    </row>
    <row r="27" spans="1:6" ht="15.75" customHeight="1">
      <c r="A27" s="145"/>
      <c r="B27" s="145"/>
      <c r="C27" s="140"/>
      <c r="D27" s="145"/>
      <c r="F27" s="140"/>
    </row>
    <row r="28" spans="1:6">
      <c r="A28" s="145"/>
      <c r="B28" s="145"/>
      <c r="C28" s="140"/>
      <c r="D28" s="145"/>
      <c r="F28" s="140"/>
    </row>
    <row r="29" spans="1:6">
      <c r="A29" s="145"/>
      <c r="B29" s="145"/>
      <c r="C29" s="140"/>
      <c r="D29" s="145"/>
      <c r="F29" s="140"/>
    </row>
    <row r="30" spans="1:6" ht="15.75" customHeight="1">
      <c r="A30" s="145"/>
      <c r="B30" s="145"/>
      <c r="C30" s="140"/>
      <c r="D30" s="145"/>
      <c r="F30" s="140"/>
    </row>
    <row r="31" spans="1:6" ht="15.75" customHeight="1">
      <c r="A31" s="145"/>
      <c r="B31" s="145"/>
      <c r="C31" s="140"/>
      <c r="D31" s="145"/>
      <c r="F31" s="140"/>
    </row>
    <row r="32" spans="1:6" ht="15.75" customHeight="1">
      <c r="A32" s="145"/>
      <c r="B32" s="145"/>
      <c r="C32" s="140"/>
      <c r="D32" s="145"/>
      <c r="F32" s="140"/>
    </row>
    <row r="33" spans="1:6" ht="15.75" customHeight="1">
      <c r="A33" s="145"/>
      <c r="B33" s="145"/>
      <c r="C33" s="140"/>
      <c r="D33" s="145"/>
      <c r="F33" s="140"/>
    </row>
    <row r="34" spans="1:6" ht="15.75" customHeight="1">
      <c r="A34" s="145"/>
      <c r="B34" s="145"/>
      <c r="C34" s="140"/>
      <c r="D34" s="145"/>
      <c r="F34" s="140"/>
    </row>
    <row r="35" spans="1:6" ht="15.75" customHeight="1">
      <c r="A35" s="145"/>
      <c r="B35" s="145"/>
      <c r="C35" s="140"/>
      <c r="D35" s="145"/>
      <c r="F35" s="140"/>
    </row>
    <row r="36" spans="1:6">
      <c r="A36" s="145"/>
      <c r="B36" s="145"/>
      <c r="C36" s="140"/>
      <c r="D36" s="145"/>
      <c r="F36" s="140"/>
    </row>
    <row r="37" spans="1:6">
      <c r="A37" s="145"/>
      <c r="B37" s="145"/>
      <c r="C37" s="140"/>
      <c r="D37" s="145"/>
      <c r="F37" s="140"/>
    </row>
    <row r="38" spans="1:6">
      <c r="A38" s="145"/>
      <c r="B38" s="145"/>
      <c r="C38" s="140"/>
      <c r="D38" s="145"/>
      <c r="F38" s="140"/>
    </row>
    <row r="39" spans="1:6">
      <c r="A39" s="145"/>
      <c r="B39" s="145"/>
      <c r="C39" s="140"/>
      <c r="D39" s="145"/>
      <c r="F39" s="140"/>
    </row>
    <row r="40" spans="1:6">
      <c r="A40" s="145"/>
      <c r="B40" s="145"/>
      <c r="C40" s="140"/>
      <c r="D40" s="145"/>
      <c r="F40" s="140"/>
    </row>
    <row r="41" spans="1:6">
      <c r="B41" s="56"/>
    </row>
    <row r="42" spans="1:6">
      <c r="B42" s="56"/>
    </row>
    <row r="43" spans="1:6">
      <c r="B43" s="56"/>
    </row>
    <row r="44" spans="1:6">
      <c r="B44" s="56"/>
    </row>
    <row r="45" spans="1:6">
      <c r="B45" s="56"/>
    </row>
    <row r="46" spans="1:6">
      <c r="B46" s="56"/>
    </row>
    <row r="47" spans="1:6">
      <c r="B47" s="56"/>
    </row>
    <row r="48" spans="1:6">
      <c r="B48" s="56"/>
    </row>
    <row r="49" spans="1:5">
      <c r="B49" s="56"/>
    </row>
    <row r="50" spans="1:5">
      <c r="B50" s="56"/>
    </row>
    <row r="51" spans="1:5">
      <c r="B51" s="56"/>
    </row>
    <row r="52" spans="1:5">
      <c r="B52" s="56"/>
    </row>
    <row r="53" spans="1:5">
      <c r="B53" s="56"/>
    </row>
    <row r="54" spans="1:5">
      <c r="B54" s="56"/>
    </row>
    <row r="55" spans="1:5">
      <c r="B55" s="56"/>
    </row>
    <row r="56" spans="1:5" s="285" customFormat="1">
      <c r="A56" s="284"/>
      <c r="B56" s="56"/>
      <c r="D56" s="283"/>
      <c r="E56" s="283"/>
    </row>
    <row r="57" spans="1:5" s="285" customFormat="1">
      <c r="A57" s="284"/>
      <c r="B57" s="56"/>
      <c r="D57" s="283"/>
      <c r="E57" s="283"/>
    </row>
    <row r="58" spans="1:5" s="285" customFormat="1">
      <c r="A58" s="284"/>
      <c r="B58" s="56"/>
      <c r="D58" s="283"/>
      <c r="E58" s="283"/>
    </row>
    <row r="59" spans="1:5" s="285" customFormat="1">
      <c r="A59" s="284"/>
      <c r="B59" s="56"/>
      <c r="D59" s="283"/>
      <c r="E59" s="283"/>
    </row>
    <row r="60" spans="1:5" s="285" customFormat="1">
      <c r="A60" s="284"/>
      <c r="B60" s="56"/>
      <c r="D60" s="283"/>
      <c r="E60" s="283"/>
    </row>
    <row r="61" spans="1:5" s="285" customFormat="1">
      <c r="A61" s="284"/>
      <c r="B61" s="56"/>
      <c r="D61" s="283"/>
      <c r="E61" s="283"/>
    </row>
    <row r="62" spans="1:5" s="285" customFormat="1">
      <c r="A62" s="284"/>
      <c r="B62" s="56"/>
      <c r="D62" s="283"/>
      <c r="E62" s="283"/>
    </row>
    <row r="63" spans="1:5" s="285" customFormat="1">
      <c r="A63" s="284"/>
      <c r="B63" s="56"/>
      <c r="D63" s="283"/>
      <c r="E63" s="283"/>
    </row>
    <row r="64" spans="1:5" s="285" customFormat="1">
      <c r="A64" s="284"/>
      <c r="B64" s="56"/>
      <c r="D64" s="283"/>
      <c r="E64" s="283"/>
    </row>
    <row r="65" spans="1:5" s="285" customFormat="1">
      <c r="A65" s="284"/>
      <c r="B65" s="56"/>
      <c r="D65" s="283"/>
      <c r="E65" s="283"/>
    </row>
    <row r="66" spans="1:5" s="285" customFormat="1">
      <c r="A66" s="284"/>
      <c r="B66" s="56"/>
      <c r="D66" s="283"/>
      <c r="E66" s="283"/>
    </row>
    <row r="67" spans="1:5" s="285" customFormat="1">
      <c r="A67" s="284"/>
      <c r="B67" s="56"/>
      <c r="D67" s="283"/>
      <c r="E67" s="283"/>
    </row>
    <row r="68" spans="1:5" s="285" customFormat="1">
      <c r="A68" s="284"/>
      <c r="B68" s="56"/>
      <c r="D68" s="283"/>
      <c r="E68" s="283"/>
    </row>
    <row r="69" spans="1:5" s="285" customFormat="1">
      <c r="A69" s="284"/>
      <c r="B69" s="56"/>
      <c r="D69" s="283"/>
      <c r="E69" s="283"/>
    </row>
    <row r="70" spans="1:5" s="285" customFormat="1">
      <c r="A70" s="284"/>
      <c r="B70" s="56"/>
      <c r="D70" s="283"/>
      <c r="E70" s="283"/>
    </row>
    <row r="71" spans="1:5" s="285" customFormat="1">
      <c r="A71" s="284"/>
      <c r="B71" s="56"/>
      <c r="D71" s="283"/>
      <c r="E71" s="283"/>
    </row>
    <row r="72" spans="1:5" s="285" customFormat="1">
      <c r="A72" s="284"/>
      <c r="B72" s="56"/>
      <c r="D72" s="283"/>
      <c r="E72" s="283"/>
    </row>
    <row r="73" spans="1:5" s="285" customFormat="1">
      <c r="A73" s="284"/>
      <c r="B73" s="56"/>
      <c r="D73" s="283"/>
      <c r="E73" s="283"/>
    </row>
    <row r="74" spans="1:5" s="285" customFormat="1">
      <c r="A74" s="284"/>
      <c r="B74" s="56"/>
      <c r="D74" s="283"/>
      <c r="E74" s="283"/>
    </row>
    <row r="75" spans="1:5" s="285" customFormat="1">
      <c r="A75" s="284"/>
      <c r="B75" s="56"/>
      <c r="D75" s="283"/>
      <c r="E75" s="283"/>
    </row>
    <row r="76" spans="1:5" s="285" customFormat="1">
      <c r="A76" s="284"/>
      <c r="B76" s="56"/>
      <c r="D76" s="283"/>
      <c r="E76" s="283"/>
    </row>
    <row r="77" spans="1:5" s="285" customFormat="1">
      <c r="A77" s="284"/>
      <c r="B77" s="56"/>
      <c r="D77" s="283"/>
      <c r="E77" s="283"/>
    </row>
    <row r="78" spans="1:5" s="285" customFormat="1">
      <c r="A78" s="284"/>
      <c r="B78" s="56"/>
      <c r="D78" s="283"/>
      <c r="E78" s="283"/>
    </row>
    <row r="79" spans="1:5" s="285" customFormat="1">
      <c r="A79" s="284"/>
      <c r="B79" s="56"/>
      <c r="D79" s="283"/>
      <c r="E79" s="283"/>
    </row>
    <row r="80" spans="1:5" s="285" customFormat="1">
      <c r="A80" s="284"/>
      <c r="B80" s="56"/>
      <c r="D80" s="283"/>
      <c r="E80" s="283"/>
    </row>
    <row r="81" spans="1:5" s="285" customFormat="1">
      <c r="A81" s="284"/>
      <c r="B81" s="56"/>
      <c r="D81" s="283"/>
      <c r="E81" s="283"/>
    </row>
    <row r="82" spans="1:5" s="285" customFormat="1">
      <c r="A82" s="284"/>
      <c r="B82" s="56"/>
      <c r="D82" s="283"/>
      <c r="E82" s="283"/>
    </row>
    <row r="83" spans="1:5" s="285" customFormat="1">
      <c r="A83" s="284"/>
      <c r="B83" s="56"/>
      <c r="D83" s="283"/>
      <c r="E83" s="283"/>
    </row>
    <row r="84" spans="1:5" s="285" customFormat="1">
      <c r="A84" s="284"/>
      <c r="B84" s="56"/>
      <c r="D84" s="283"/>
      <c r="E84" s="283"/>
    </row>
    <row r="85" spans="1:5" s="285" customFormat="1">
      <c r="A85" s="284"/>
      <c r="B85" s="56"/>
      <c r="D85" s="283"/>
      <c r="E85" s="283"/>
    </row>
    <row r="86" spans="1:5" s="285" customFormat="1">
      <c r="A86" s="284"/>
      <c r="B86" s="56"/>
      <c r="D86" s="283"/>
      <c r="E86" s="283"/>
    </row>
    <row r="87" spans="1:5" s="285" customFormat="1">
      <c r="A87" s="284"/>
      <c r="B87" s="56"/>
      <c r="D87" s="283"/>
      <c r="E87" s="283"/>
    </row>
    <row r="88" spans="1:5" s="285" customFormat="1">
      <c r="A88" s="284"/>
      <c r="B88" s="56"/>
      <c r="D88" s="283"/>
      <c r="E88" s="283"/>
    </row>
    <row r="89" spans="1:5" s="285" customFormat="1">
      <c r="A89" s="284"/>
      <c r="B89" s="56"/>
      <c r="D89" s="283"/>
      <c r="E89" s="283"/>
    </row>
    <row r="90" spans="1:5" s="285" customFormat="1">
      <c r="A90" s="284"/>
      <c r="B90" s="56"/>
      <c r="D90" s="283"/>
      <c r="E90" s="283"/>
    </row>
    <row r="91" spans="1:5" s="285" customFormat="1">
      <c r="A91" s="284"/>
      <c r="B91" s="56"/>
      <c r="D91" s="283"/>
      <c r="E91" s="283"/>
    </row>
    <row r="92" spans="1:5" s="285" customFormat="1">
      <c r="A92" s="284"/>
      <c r="B92" s="56"/>
      <c r="D92" s="283"/>
      <c r="E92" s="283"/>
    </row>
    <row r="93" spans="1:5" s="285" customFormat="1">
      <c r="A93" s="284"/>
      <c r="B93" s="56"/>
      <c r="D93" s="283"/>
      <c r="E93" s="283"/>
    </row>
    <row r="94" spans="1:5" s="285" customFormat="1">
      <c r="A94" s="284"/>
      <c r="B94" s="56"/>
      <c r="D94" s="283"/>
      <c r="E94" s="283"/>
    </row>
    <row r="95" spans="1:5" s="285" customFormat="1">
      <c r="A95" s="284"/>
      <c r="B95" s="56"/>
      <c r="D95" s="283"/>
      <c r="E95" s="283"/>
    </row>
    <row r="96" spans="1:5" s="285" customFormat="1">
      <c r="A96" s="284"/>
      <c r="B96" s="56"/>
      <c r="D96" s="283"/>
      <c r="E96" s="283"/>
    </row>
    <row r="97" spans="1:5" s="285" customFormat="1">
      <c r="A97" s="284"/>
      <c r="B97" s="56"/>
      <c r="D97" s="283"/>
      <c r="E97" s="283"/>
    </row>
    <row r="98" spans="1:5" s="285" customFormat="1">
      <c r="A98" s="284"/>
      <c r="B98" s="56"/>
      <c r="D98" s="283"/>
      <c r="E98" s="283"/>
    </row>
    <row r="99" spans="1:5" s="285" customFormat="1">
      <c r="A99" s="284"/>
      <c r="B99" s="56"/>
      <c r="D99" s="283"/>
      <c r="E99" s="283"/>
    </row>
    <row r="100" spans="1:5" s="285" customFormat="1">
      <c r="A100" s="284"/>
      <c r="B100" s="56"/>
      <c r="D100" s="283"/>
      <c r="E100" s="283"/>
    </row>
    <row r="101" spans="1:5" s="285" customFormat="1">
      <c r="A101" s="284"/>
      <c r="B101" s="56"/>
      <c r="D101" s="283"/>
      <c r="E101" s="283"/>
    </row>
    <row r="102" spans="1:5" s="285" customFormat="1">
      <c r="A102" s="284"/>
      <c r="B102" s="287"/>
      <c r="D102" s="283"/>
      <c r="E102" s="283"/>
    </row>
  </sheetData>
  <pageMargins left="0.70866141732283472" right="0.70866141732283472" top="0.74803149606299213" bottom="0.74803149606299213" header="0.31496062992125984" footer="0.31496062992125984"/>
  <pageSetup paperSize="9" scale="57" fitToHeight="0" orientation="landscape" verticalDpi="597" r:id="rId1"/>
  <headerFooter>
    <oddHeader>&amp;L&amp;F&amp;C&amp;"-,Fett"&amp;14&amp;U&amp;A</oddHeader>
    <oddFooter>&amp;L&amp;G&amp;CSeite &amp;P von &amp;N&amp;R&amp;G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05"/>
  <sheetViews>
    <sheetView workbookViewId="0">
      <selection activeCell="D10" sqref="D10"/>
    </sheetView>
  </sheetViews>
  <sheetFormatPr baseColWidth="10" defaultRowHeight="15"/>
  <cols>
    <col min="1" max="1" width="37.7109375" style="284" customWidth="1"/>
    <col min="2" max="2" width="55.7109375" style="283" customWidth="1"/>
    <col min="3" max="3" width="30.7109375" style="285" customWidth="1"/>
    <col min="4" max="4" width="40.7109375" style="283" customWidth="1"/>
    <col min="5" max="5" width="30.7109375" style="283" customWidth="1"/>
    <col min="6" max="6" width="30.7109375" style="285" customWidth="1"/>
  </cols>
  <sheetData>
    <row r="1" spans="1:6">
      <c r="A1" s="279" t="s">
        <v>19</v>
      </c>
      <c r="B1" s="279" t="s">
        <v>5</v>
      </c>
      <c r="C1" s="279" t="s">
        <v>3</v>
      </c>
      <c r="D1" s="279" t="s">
        <v>1</v>
      </c>
      <c r="E1" s="279" t="s">
        <v>4</v>
      </c>
      <c r="F1" s="279" t="s">
        <v>374</v>
      </c>
    </row>
    <row r="2" spans="1:6">
      <c r="A2" s="228" t="s">
        <v>14</v>
      </c>
      <c r="B2" s="449" t="s">
        <v>282</v>
      </c>
      <c r="C2" s="437">
        <v>45658</v>
      </c>
      <c r="D2" s="282"/>
      <c r="E2" s="282"/>
      <c r="F2" s="303"/>
    </row>
    <row r="3" spans="1:6" ht="45">
      <c r="A3" s="447" t="s">
        <v>1319</v>
      </c>
      <c r="B3" s="181" t="s">
        <v>1303</v>
      </c>
      <c r="C3" s="448">
        <v>12345</v>
      </c>
      <c r="E3" s="309" t="s">
        <v>32</v>
      </c>
      <c r="F3" s="174"/>
    </row>
    <row r="4" spans="1:6">
      <c r="A4" s="223" t="s">
        <v>966</v>
      </c>
      <c r="B4" s="450" t="s">
        <v>149</v>
      </c>
      <c r="C4" s="304" t="s">
        <v>812</v>
      </c>
      <c r="D4" s="179" t="s">
        <v>834</v>
      </c>
      <c r="E4" s="276" t="s">
        <v>32</v>
      </c>
      <c r="F4" s="174"/>
    </row>
    <row r="5" spans="1:6" ht="60">
      <c r="A5" s="223" t="s">
        <v>492</v>
      </c>
      <c r="B5" s="306" t="s">
        <v>1301</v>
      </c>
      <c r="C5" s="161" t="s">
        <v>17</v>
      </c>
      <c r="D5" s="307" t="s">
        <v>2</v>
      </c>
      <c r="E5" s="305" t="s">
        <v>2</v>
      </c>
      <c r="F5" s="174"/>
    </row>
    <row r="6" spans="1:6" ht="60">
      <c r="A6" s="223" t="s">
        <v>493</v>
      </c>
      <c r="B6" s="306" t="s">
        <v>1302</v>
      </c>
      <c r="C6" s="93" t="s">
        <v>967</v>
      </c>
      <c r="D6" s="307" t="s">
        <v>2</v>
      </c>
      <c r="E6" s="305" t="s">
        <v>2</v>
      </c>
      <c r="F6" s="174"/>
    </row>
    <row r="7" spans="1:6" s="129" customFormat="1" ht="75">
      <c r="A7" s="223" t="s">
        <v>968</v>
      </c>
      <c r="B7" s="306" t="s">
        <v>1300</v>
      </c>
      <c r="C7" s="93">
        <v>30.123000000000001</v>
      </c>
      <c r="D7" s="287" t="s">
        <v>1350</v>
      </c>
      <c r="E7" s="309" t="s">
        <v>254</v>
      </c>
      <c r="F7" s="213" t="s">
        <v>372</v>
      </c>
    </row>
    <row r="8" spans="1:6" s="129" customFormat="1">
      <c r="A8" s="223" t="s">
        <v>969</v>
      </c>
      <c r="B8" s="306" t="s">
        <v>970</v>
      </c>
      <c r="C8" s="93">
        <v>3</v>
      </c>
      <c r="D8" s="307"/>
      <c r="E8" s="309" t="s">
        <v>33</v>
      </c>
      <c r="F8" s="218" t="s">
        <v>971</v>
      </c>
    </row>
    <row r="9" spans="1:6">
      <c r="A9" s="276" t="s">
        <v>65</v>
      </c>
      <c r="B9" s="150"/>
      <c r="C9" s="303"/>
      <c r="D9" s="150" t="s">
        <v>796</v>
      </c>
      <c r="E9" s="282" t="s">
        <v>6</v>
      </c>
      <c r="F9" s="168"/>
    </row>
    <row r="10" spans="1:6" ht="30">
      <c r="A10" s="276" t="s">
        <v>398</v>
      </c>
      <c r="B10" s="179" t="s">
        <v>1340</v>
      </c>
      <c r="C10" s="303"/>
      <c r="D10" s="150" t="s">
        <v>963</v>
      </c>
      <c r="E10" s="282" t="s">
        <v>32</v>
      </c>
      <c r="F10" s="168"/>
    </row>
    <row r="11" spans="1:6">
      <c r="A11" s="145"/>
      <c r="B11" s="302"/>
      <c r="C11" s="140"/>
      <c r="D11" s="145"/>
      <c r="E11" s="145"/>
      <c r="F11" s="140"/>
    </row>
    <row r="13" spans="1:6">
      <c r="A13" s="423"/>
      <c r="B13" s="159"/>
    </row>
    <row r="14" spans="1:6">
      <c r="A14" s="296"/>
      <c r="B14" s="159"/>
    </row>
    <row r="15" spans="1:6">
      <c r="A15" s="296"/>
      <c r="B15" s="159"/>
    </row>
    <row r="16" spans="1:6">
      <c r="A16" s="145"/>
      <c r="B16" s="145"/>
      <c r="C16" s="140"/>
      <c r="D16" s="145"/>
      <c r="F16" s="140"/>
    </row>
    <row r="17" spans="1:6">
      <c r="A17" s="145"/>
      <c r="B17" s="145"/>
      <c r="C17" s="140"/>
      <c r="D17" s="145"/>
      <c r="F17" s="140"/>
    </row>
    <row r="18" spans="1:6">
      <c r="A18" s="145"/>
      <c r="B18" s="145"/>
      <c r="C18" s="140"/>
      <c r="D18" s="145"/>
      <c r="F18" s="140"/>
    </row>
    <row r="19" spans="1:6">
      <c r="A19" s="145"/>
      <c r="B19" s="145"/>
      <c r="C19" s="140"/>
      <c r="D19" s="145"/>
      <c r="F19" s="140"/>
    </row>
    <row r="20" spans="1:6">
      <c r="A20" s="145"/>
      <c r="B20" s="145"/>
      <c r="C20" s="140"/>
      <c r="D20" s="145"/>
      <c r="F20" s="140"/>
    </row>
    <row r="21" spans="1:6">
      <c r="A21" s="145"/>
      <c r="B21" s="145"/>
      <c r="C21" s="140"/>
      <c r="D21" s="145"/>
      <c r="F21" s="140"/>
    </row>
    <row r="22" spans="1:6">
      <c r="A22" s="145"/>
      <c r="B22" s="145"/>
      <c r="C22" s="140"/>
      <c r="D22" s="145"/>
      <c r="F22" s="140"/>
    </row>
    <row r="23" spans="1:6">
      <c r="A23" s="145"/>
      <c r="B23" s="145"/>
      <c r="C23" s="140"/>
      <c r="D23" s="145"/>
      <c r="F23" s="140"/>
    </row>
    <row r="24" spans="1:6">
      <c r="A24" s="145"/>
      <c r="B24" s="145"/>
      <c r="C24" s="140"/>
      <c r="D24" s="145"/>
      <c r="F24" s="140"/>
    </row>
    <row r="25" spans="1:6">
      <c r="A25" s="145"/>
      <c r="B25" s="145"/>
      <c r="C25" s="140"/>
      <c r="D25" s="145"/>
      <c r="F25" s="140"/>
    </row>
    <row r="26" spans="1:6">
      <c r="A26" s="145"/>
      <c r="B26" s="145"/>
      <c r="C26" s="140"/>
      <c r="D26" s="145"/>
      <c r="F26" s="140"/>
    </row>
    <row r="27" spans="1:6">
      <c r="A27" s="145"/>
      <c r="B27" s="145"/>
      <c r="C27" s="140"/>
      <c r="D27" s="145"/>
      <c r="F27" s="140"/>
    </row>
    <row r="28" spans="1:6">
      <c r="A28" s="145"/>
      <c r="B28" s="145"/>
      <c r="C28" s="140"/>
      <c r="D28" s="145"/>
      <c r="F28" s="140"/>
    </row>
    <row r="29" spans="1:6">
      <c r="A29" s="145"/>
      <c r="B29" s="145"/>
      <c r="C29" s="140"/>
      <c r="D29" s="145"/>
      <c r="F29" s="140"/>
    </row>
    <row r="30" spans="1:6">
      <c r="A30" s="145"/>
      <c r="B30" s="145"/>
      <c r="C30" s="140"/>
      <c r="D30" s="145"/>
      <c r="F30" s="140"/>
    </row>
    <row r="31" spans="1:6">
      <c r="A31" s="145"/>
      <c r="B31" s="145"/>
      <c r="C31" s="140"/>
      <c r="D31" s="145"/>
      <c r="F31" s="140"/>
    </row>
    <row r="32" spans="1:6">
      <c r="A32" s="145"/>
      <c r="B32" s="145"/>
      <c r="C32" s="140"/>
      <c r="D32" s="145"/>
      <c r="F32" s="140"/>
    </row>
    <row r="33" spans="1:6">
      <c r="A33" s="145"/>
      <c r="B33" s="145"/>
      <c r="C33" s="140"/>
      <c r="D33" s="145"/>
      <c r="F33" s="140"/>
    </row>
    <row r="34" spans="1:6">
      <c r="A34" s="145"/>
      <c r="B34" s="145"/>
      <c r="C34" s="140"/>
      <c r="D34" s="145"/>
      <c r="F34" s="140"/>
    </row>
    <row r="35" spans="1:6">
      <c r="A35" s="145"/>
      <c r="B35" s="145"/>
      <c r="C35" s="140"/>
      <c r="D35" s="145"/>
      <c r="F35" s="140"/>
    </row>
    <row r="36" spans="1:6">
      <c r="A36" s="145"/>
      <c r="B36" s="145"/>
      <c r="C36" s="140"/>
      <c r="D36" s="145"/>
      <c r="F36" s="140"/>
    </row>
    <row r="37" spans="1:6">
      <c r="A37" s="145"/>
      <c r="B37" s="145"/>
      <c r="C37" s="140"/>
      <c r="D37" s="145"/>
      <c r="F37" s="140"/>
    </row>
    <row r="38" spans="1:6">
      <c r="A38" s="145"/>
      <c r="B38" s="145"/>
      <c r="C38" s="140"/>
      <c r="D38" s="145"/>
      <c r="F38" s="140"/>
    </row>
    <row r="39" spans="1:6">
      <c r="A39" s="145"/>
      <c r="B39" s="145"/>
      <c r="C39" s="140"/>
      <c r="D39" s="145"/>
      <c r="F39" s="140"/>
    </row>
    <row r="40" spans="1:6">
      <c r="A40" s="145"/>
      <c r="B40" s="145"/>
      <c r="C40" s="140"/>
      <c r="D40" s="145"/>
      <c r="F40" s="140"/>
    </row>
    <row r="41" spans="1:6">
      <c r="A41" s="145"/>
      <c r="B41" s="145"/>
      <c r="C41" s="140"/>
      <c r="D41" s="145"/>
      <c r="F41" s="140"/>
    </row>
    <row r="42" spans="1:6">
      <c r="A42" s="145"/>
      <c r="B42" s="145"/>
      <c r="C42" s="140"/>
      <c r="D42" s="145"/>
      <c r="F42" s="140"/>
    </row>
    <row r="43" spans="1:6">
      <c r="A43" s="145"/>
      <c r="B43" s="145"/>
      <c r="C43" s="140"/>
      <c r="D43" s="145"/>
      <c r="F43" s="140"/>
    </row>
    <row r="44" spans="1:6">
      <c r="B44" s="56"/>
    </row>
    <row r="45" spans="1:6">
      <c r="B45" s="56"/>
    </row>
    <row r="46" spans="1:6">
      <c r="B46" s="56"/>
    </row>
    <row r="47" spans="1:6">
      <c r="B47" s="56"/>
    </row>
    <row r="48" spans="1:6">
      <c r="B48" s="56"/>
    </row>
    <row r="49" spans="2:2">
      <c r="B49" s="56"/>
    </row>
    <row r="50" spans="2:2">
      <c r="B50" s="56"/>
    </row>
    <row r="51" spans="2:2">
      <c r="B51" s="56"/>
    </row>
    <row r="52" spans="2:2">
      <c r="B52" s="56"/>
    </row>
    <row r="53" spans="2:2">
      <c r="B53" s="56"/>
    </row>
    <row r="54" spans="2:2">
      <c r="B54" s="56"/>
    </row>
    <row r="55" spans="2:2">
      <c r="B55" s="56"/>
    </row>
    <row r="56" spans="2:2">
      <c r="B56" s="56"/>
    </row>
    <row r="57" spans="2:2">
      <c r="B57" s="56"/>
    </row>
    <row r="58" spans="2:2">
      <c r="B58" s="56"/>
    </row>
    <row r="59" spans="2:2">
      <c r="B59" s="56"/>
    </row>
    <row r="60" spans="2:2">
      <c r="B60" s="56"/>
    </row>
    <row r="61" spans="2:2">
      <c r="B61" s="56"/>
    </row>
    <row r="62" spans="2:2">
      <c r="B62" s="56"/>
    </row>
    <row r="63" spans="2:2">
      <c r="B63" s="56"/>
    </row>
    <row r="64" spans="2:2">
      <c r="B64" s="56"/>
    </row>
    <row r="65" spans="2:2">
      <c r="B65" s="56"/>
    </row>
    <row r="66" spans="2:2">
      <c r="B66" s="56"/>
    </row>
    <row r="67" spans="2:2">
      <c r="B67" s="56"/>
    </row>
    <row r="68" spans="2:2">
      <c r="B68" s="56"/>
    </row>
    <row r="69" spans="2:2">
      <c r="B69" s="56"/>
    </row>
    <row r="70" spans="2:2">
      <c r="B70" s="56"/>
    </row>
    <row r="71" spans="2:2">
      <c r="B71" s="56"/>
    </row>
    <row r="72" spans="2:2">
      <c r="B72" s="56"/>
    </row>
    <row r="73" spans="2:2">
      <c r="B73" s="56"/>
    </row>
    <row r="74" spans="2:2">
      <c r="B74" s="56"/>
    </row>
    <row r="75" spans="2:2">
      <c r="B75" s="56"/>
    </row>
    <row r="76" spans="2:2">
      <c r="B76" s="56"/>
    </row>
    <row r="77" spans="2:2">
      <c r="B77" s="56"/>
    </row>
    <row r="78" spans="2:2">
      <c r="B78" s="56"/>
    </row>
    <row r="79" spans="2:2">
      <c r="B79" s="56"/>
    </row>
    <row r="80" spans="2:2">
      <c r="B80" s="56"/>
    </row>
    <row r="81" spans="2:2">
      <c r="B81" s="56"/>
    </row>
    <row r="82" spans="2:2">
      <c r="B82" s="56"/>
    </row>
    <row r="83" spans="2:2">
      <c r="B83" s="56"/>
    </row>
    <row r="84" spans="2:2">
      <c r="B84" s="56"/>
    </row>
    <row r="85" spans="2:2">
      <c r="B85" s="56"/>
    </row>
    <row r="86" spans="2:2">
      <c r="B86" s="56"/>
    </row>
    <row r="87" spans="2:2">
      <c r="B87" s="56"/>
    </row>
    <row r="88" spans="2:2">
      <c r="B88" s="56"/>
    </row>
    <row r="89" spans="2:2">
      <c r="B89" s="56"/>
    </row>
    <row r="90" spans="2:2">
      <c r="B90" s="56"/>
    </row>
    <row r="91" spans="2:2">
      <c r="B91" s="56"/>
    </row>
    <row r="92" spans="2:2">
      <c r="B92" s="56"/>
    </row>
    <row r="93" spans="2:2">
      <c r="B93" s="56"/>
    </row>
    <row r="94" spans="2:2">
      <c r="B94" s="56"/>
    </row>
    <row r="95" spans="2:2">
      <c r="B95" s="56"/>
    </row>
    <row r="96" spans="2:2">
      <c r="B96" s="56"/>
    </row>
    <row r="97" spans="2:2">
      <c r="B97" s="56"/>
    </row>
    <row r="98" spans="2:2">
      <c r="B98" s="56"/>
    </row>
    <row r="99" spans="2:2">
      <c r="B99" s="56"/>
    </row>
    <row r="100" spans="2:2">
      <c r="B100" s="56"/>
    </row>
    <row r="101" spans="2:2">
      <c r="B101" s="56"/>
    </row>
    <row r="102" spans="2:2">
      <c r="B102" s="56"/>
    </row>
    <row r="103" spans="2:2">
      <c r="B103" s="56"/>
    </row>
    <row r="104" spans="2:2">
      <c r="B104" s="56"/>
    </row>
    <row r="105" spans="2:2">
      <c r="B105" s="287"/>
    </row>
  </sheetData>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35"/>
  <sheetViews>
    <sheetView zoomScaleNormal="100" workbookViewId="0">
      <pane ySplit="1" topLeftCell="A17" activePane="bottomLeft" state="frozen"/>
      <selection activeCell="B33" sqref="B33"/>
      <selection pane="bottomLeft" activeCell="A33" sqref="A33:A35"/>
    </sheetView>
  </sheetViews>
  <sheetFormatPr baseColWidth="10" defaultColWidth="11.42578125" defaultRowHeight="15"/>
  <cols>
    <col min="1" max="1" width="57" style="153" customWidth="1"/>
    <col min="2" max="2" width="55.7109375" style="155" customWidth="1"/>
    <col min="3" max="3" width="30.7109375" style="154" customWidth="1"/>
    <col min="4" max="4" width="40.7109375" style="152" customWidth="1"/>
    <col min="5" max="5" width="30.7109375" style="152" customWidth="1"/>
    <col min="6" max="6" width="40.7109375" style="152" customWidth="1"/>
    <col min="7" max="16384" width="11.42578125" style="152"/>
  </cols>
  <sheetData>
    <row r="1" spans="1:10" s="147" customFormat="1" ht="27.6" customHeight="1">
      <c r="A1" s="173" t="s">
        <v>19</v>
      </c>
      <c r="B1" s="169" t="s">
        <v>5</v>
      </c>
      <c r="C1" s="169" t="s">
        <v>3</v>
      </c>
      <c r="D1" s="169" t="s">
        <v>1</v>
      </c>
      <c r="E1" s="169" t="s">
        <v>4</v>
      </c>
      <c r="F1" s="169" t="s">
        <v>374</v>
      </c>
      <c r="G1" s="148"/>
      <c r="H1" s="148"/>
      <c r="I1" s="148"/>
      <c r="J1" s="148"/>
    </row>
    <row r="2" spans="1:10" s="183" customFormat="1">
      <c r="A2" s="214" t="s">
        <v>43</v>
      </c>
      <c r="B2" s="168" t="s">
        <v>277</v>
      </c>
      <c r="C2" s="156">
        <v>1000</v>
      </c>
      <c r="D2" s="146" t="s">
        <v>36</v>
      </c>
      <c r="E2" s="146" t="s">
        <v>33</v>
      </c>
      <c r="F2" s="146"/>
    </row>
    <row r="3" spans="1:10" s="183" customFormat="1">
      <c r="A3" s="228" t="s">
        <v>127</v>
      </c>
      <c r="B3" s="121" t="s">
        <v>247</v>
      </c>
      <c r="C3" s="156">
        <v>700</v>
      </c>
      <c r="D3" s="146" t="s">
        <v>36</v>
      </c>
      <c r="E3" s="146" t="s">
        <v>33</v>
      </c>
      <c r="F3" s="146"/>
    </row>
    <row r="4" spans="1:10" s="183" customFormat="1" ht="30">
      <c r="A4" s="228" t="s">
        <v>128</v>
      </c>
      <c r="B4" s="121" t="s">
        <v>248</v>
      </c>
      <c r="C4" s="156">
        <v>300</v>
      </c>
      <c r="D4" s="146" t="s">
        <v>36</v>
      </c>
      <c r="E4" s="146" t="s">
        <v>33</v>
      </c>
      <c r="F4" s="146"/>
    </row>
    <row r="5" spans="1:10" s="183" customFormat="1" ht="30">
      <c r="A5" s="209" t="s">
        <v>279</v>
      </c>
      <c r="B5" s="121" t="s">
        <v>318</v>
      </c>
      <c r="C5" s="156">
        <v>90000</v>
      </c>
      <c r="D5" s="146" t="s">
        <v>50</v>
      </c>
      <c r="E5" s="146" t="s">
        <v>33</v>
      </c>
      <c r="F5" s="146"/>
      <c r="G5" s="158"/>
    </row>
    <row r="6" spans="1:10" s="183" customFormat="1">
      <c r="A6" s="146" t="s">
        <v>129</v>
      </c>
      <c r="B6" s="121" t="s">
        <v>313</v>
      </c>
      <c r="C6" s="156">
        <v>20</v>
      </c>
      <c r="D6" s="146" t="s">
        <v>36</v>
      </c>
      <c r="E6" s="146" t="s">
        <v>33</v>
      </c>
      <c r="F6" s="146"/>
      <c r="G6" s="158"/>
    </row>
    <row r="7" spans="1:10" s="183" customFormat="1" ht="30">
      <c r="A7" s="121" t="s">
        <v>130</v>
      </c>
      <c r="B7" s="121" t="s">
        <v>314</v>
      </c>
      <c r="C7" s="156">
        <v>6000</v>
      </c>
      <c r="D7" s="146" t="s">
        <v>50</v>
      </c>
      <c r="E7" s="146" t="s">
        <v>33</v>
      </c>
      <c r="F7" s="146"/>
      <c r="G7" s="158"/>
    </row>
    <row r="8" spans="1:10" s="183" customFormat="1" ht="30">
      <c r="A8" s="168" t="s">
        <v>131</v>
      </c>
      <c r="B8" s="121" t="s">
        <v>316</v>
      </c>
      <c r="C8" s="156">
        <v>84000</v>
      </c>
      <c r="D8" s="146" t="s">
        <v>50</v>
      </c>
      <c r="E8" s="146" t="s">
        <v>33</v>
      </c>
      <c r="F8" s="146"/>
      <c r="G8" s="158"/>
    </row>
    <row r="9" spans="1:10" s="183" customFormat="1" ht="30">
      <c r="A9" s="121" t="s">
        <v>132</v>
      </c>
      <c r="B9" s="121" t="s">
        <v>315</v>
      </c>
      <c r="C9" s="156">
        <v>85.71</v>
      </c>
      <c r="D9" s="146" t="s">
        <v>50</v>
      </c>
      <c r="E9" s="146" t="s">
        <v>254</v>
      </c>
      <c r="F9" s="146"/>
      <c r="G9" s="158"/>
    </row>
    <row r="10" spans="1:10" s="183" customFormat="1">
      <c r="A10" s="119" t="s">
        <v>45</v>
      </c>
      <c r="B10" s="121" t="s">
        <v>51</v>
      </c>
      <c r="C10" s="156">
        <v>20</v>
      </c>
      <c r="D10" s="146" t="s">
        <v>36</v>
      </c>
      <c r="E10" s="146" t="s">
        <v>33</v>
      </c>
      <c r="F10" s="146"/>
      <c r="G10" s="158"/>
    </row>
    <row r="11" spans="1:10" s="183" customFormat="1">
      <c r="A11" s="119" t="s">
        <v>133</v>
      </c>
      <c r="B11" s="121" t="s">
        <v>139</v>
      </c>
      <c r="C11" s="156">
        <v>3600</v>
      </c>
      <c r="D11" s="146" t="s">
        <v>50</v>
      </c>
      <c r="E11" s="146" t="s">
        <v>33</v>
      </c>
      <c r="F11" s="146"/>
      <c r="G11" s="158"/>
    </row>
    <row r="12" spans="1:10" s="183" customFormat="1">
      <c r="A12" s="119" t="s">
        <v>46</v>
      </c>
      <c r="B12" s="121" t="s">
        <v>52</v>
      </c>
      <c r="C12" s="156">
        <v>20</v>
      </c>
      <c r="D12" s="146" t="s">
        <v>36</v>
      </c>
      <c r="E12" s="146" t="s">
        <v>33</v>
      </c>
      <c r="F12" s="146"/>
      <c r="G12" s="158"/>
    </row>
    <row r="13" spans="1:10" s="183" customFormat="1">
      <c r="A13" s="119" t="s">
        <v>134</v>
      </c>
      <c r="B13" s="121" t="s">
        <v>139</v>
      </c>
      <c r="C13" s="156">
        <v>3600</v>
      </c>
      <c r="D13" s="146" t="s">
        <v>50</v>
      </c>
      <c r="E13" s="146" t="s">
        <v>33</v>
      </c>
      <c r="F13" s="146"/>
      <c r="G13" s="158"/>
    </row>
    <row r="14" spans="1:10" s="183" customFormat="1">
      <c r="A14" s="119" t="s">
        <v>47</v>
      </c>
      <c r="B14" s="121" t="s">
        <v>53</v>
      </c>
      <c r="C14" s="156">
        <v>20</v>
      </c>
      <c r="D14" s="146" t="s">
        <v>36</v>
      </c>
      <c r="E14" s="146" t="s">
        <v>33</v>
      </c>
      <c r="F14" s="146"/>
      <c r="G14" s="158"/>
    </row>
    <row r="15" spans="1:10" s="183" customFormat="1">
      <c r="A15" s="119" t="s">
        <v>135</v>
      </c>
      <c r="B15" s="121" t="s">
        <v>139</v>
      </c>
      <c r="C15" s="156">
        <v>3600</v>
      </c>
      <c r="D15" s="146" t="s">
        <v>50</v>
      </c>
      <c r="E15" s="146" t="s">
        <v>33</v>
      </c>
      <c r="F15" s="146"/>
      <c r="G15" s="158"/>
    </row>
    <row r="16" spans="1:10" s="183" customFormat="1">
      <c r="A16" s="119" t="s">
        <v>48</v>
      </c>
      <c r="B16" s="121" t="s">
        <v>54</v>
      </c>
      <c r="C16" s="156">
        <v>20</v>
      </c>
      <c r="D16" s="146" t="s">
        <v>36</v>
      </c>
      <c r="E16" s="146" t="s">
        <v>33</v>
      </c>
      <c r="F16" s="146"/>
      <c r="G16" s="158"/>
    </row>
    <row r="17" spans="1:7" s="183" customFormat="1">
      <c r="A17" s="119" t="s">
        <v>136</v>
      </c>
      <c r="B17" s="121" t="s">
        <v>139</v>
      </c>
      <c r="C17" s="156">
        <v>3600</v>
      </c>
      <c r="D17" s="146" t="s">
        <v>50</v>
      </c>
      <c r="E17" s="146" t="s">
        <v>33</v>
      </c>
      <c r="F17" s="146"/>
      <c r="G17" s="158"/>
    </row>
    <row r="18" spans="1:7" s="183" customFormat="1">
      <c r="A18" s="168" t="s">
        <v>137</v>
      </c>
      <c r="B18" s="121" t="s">
        <v>317</v>
      </c>
      <c r="C18" s="156">
        <v>14400</v>
      </c>
      <c r="D18" s="146" t="s">
        <v>50</v>
      </c>
      <c r="E18" s="146" t="s">
        <v>33</v>
      </c>
      <c r="F18" s="146"/>
      <c r="G18" s="158"/>
    </row>
    <row r="19" spans="1:7" s="183" customFormat="1" ht="30">
      <c r="A19" s="119" t="s">
        <v>138</v>
      </c>
      <c r="B19" s="121" t="s">
        <v>274</v>
      </c>
      <c r="C19" s="156">
        <v>540000</v>
      </c>
      <c r="D19" s="146" t="s">
        <v>50</v>
      </c>
      <c r="E19" s="146" t="s">
        <v>33</v>
      </c>
      <c r="F19" s="146"/>
    </row>
    <row r="20" spans="1:7" s="183" customFormat="1" ht="45">
      <c r="A20" s="119" t="s">
        <v>280</v>
      </c>
      <c r="B20" s="179" t="s">
        <v>275</v>
      </c>
      <c r="C20" s="88">
        <v>2.67</v>
      </c>
      <c r="D20" s="146" t="s">
        <v>276</v>
      </c>
      <c r="E20" s="146" t="s">
        <v>254</v>
      </c>
      <c r="F20" s="240" t="s">
        <v>384</v>
      </c>
    </row>
    <row r="21" spans="1:7" s="183" customFormat="1" ht="30">
      <c r="A21" s="229" t="s">
        <v>252</v>
      </c>
      <c r="B21" s="179" t="s">
        <v>319</v>
      </c>
      <c r="C21" s="99">
        <v>83</v>
      </c>
      <c r="D21" s="189" t="s">
        <v>50</v>
      </c>
      <c r="E21" s="189" t="s">
        <v>33</v>
      </c>
      <c r="F21" s="342" t="s">
        <v>377</v>
      </c>
    </row>
    <row r="22" spans="1:7" s="193" customFormat="1" ht="30">
      <c r="A22" s="229" t="s">
        <v>342</v>
      </c>
      <c r="B22" s="179" t="s">
        <v>343</v>
      </c>
      <c r="C22" s="99">
        <v>85</v>
      </c>
      <c r="D22" s="189" t="s">
        <v>50</v>
      </c>
      <c r="E22" s="189" t="s">
        <v>33</v>
      </c>
      <c r="F22" s="342" t="s">
        <v>377</v>
      </c>
    </row>
    <row r="23" spans="1:7">
      <c r="A23" s="276" t="s">
        <v>459</v>
      </c>
      <c r="B23" s="304" t="s">
        <v>460</v>
      </c>
      <c r="C23" s="304"/>
      <c r="D23" s="289" t="s">
        <v>461</v>
      </c>
      <c r="E23" s="276" t="s">
        <v>67</v>
      </c>
      <c r="F23" s="254"/>
    </row>
    <row r="24" spans="1:7">
      <c r="A24" s="438" t="s">
        <v>398</v>
      </c>
      <c r="B24" s="149"/>
      <c r="C24" s="149"/>
      <c r="D24" s="150"/>
      <c r="E24" s="151"/>
      <c r="F24" s="261"/>
    </row>
    <row r="25" spans="1:7" ht="30">
      <c r="A25" s="438" t="s">
        <v>65</v>
      </c>
      <c r="B25" s="23" t="s">
        <v>517</v>
      </c>
      <c r="C25" s="149"/>
      <c r="D25" s="150" t="s">
        <v>518</v>
      </c>
      <c r="E25" s="151"/>
      <c r="F25" s="261"/>
    </row>
    <row r="26" spans="1:7" s="296" customFormat="1">
      <c r="A26" s="119" t="s">
        <v>618</v>
      </c>
      <c r="B26" s="289" t="s">
        <v>619</v>
      </c>
      <c r="C26" s="304">
        <v>20</v>
      </c>
      <c r="D26" s="276" t="s">
        <v>36</v>
      </c>
      <c r="E26" s="276" t="s">
        <v>33</v>
      </c>
      <c r="F26" s="276"/>
      <c r="G26" s="158"/>
    </row>
    <row r="27" spans="1:7" s="296" customFormat="1">
      <c r="A27" s="119" t="s">
        <v>622</v>
      </c>
      <c r="B27" s="289" t="s">
        <v>139</v>
      </c>
      <c r="C27" s="304">
        <v>3600</v>
      </c>
      <c r="D27" s="276" t="s">
        <v>50</v>
      </c>
      <c r="E27" s="276" t="s">
        <v>33</v>
      </c>
      <c r="F27" s="276"/>
      <c r="G27" s="158"/>
    </row>
    <row r="28" spans="1:7" s="296" customFormat="1">
      <c r="A28" s="119" t="s">
        <v>620</v>
      </c>
      <c r="B28" s="289" t="s">
        <v>621</v>
      </c>
      <c r="C28" s="304">
        <v>20</v>
      </c>
      <c r="D28" s="276" t="s">
        <v>36</v>
      </c>
      <c r="E28" s="276" t="s">
        <v>33</v>
      </c>
      <c r="F28" s="276"/>
      <c r="G28" s="158"/>
    </row>
    <row r="29" spans="1:7" s="296" customFormat="1">
      <c r="A29" s="119" t="s">
        <v>623</v>
      </c>
      <c r="B29" s="289" t="s">
        <v>139</v>
      </c>
      <c r="C29" s="304">
        <v>3600</v>
      </c>
      <c r="D29" s="276" t="s">
        <v>50</v>
      </c>
      <c r="E29" s="276" t="s">
        <v>33</v>
      </c>
      <c r="F29" s="276"/>
      <c r="G29" s="158"/>
    </row>
    <row r="30" spans="1:7" s="296" customFormat="1">
      <c r="A30" s="119" t="s">
        <v>624</v>
      </c>
      <c r="B30" s="289" t="s">
        <v>626</v>
      </c>
      <c r="C30" s="304">
        <v>20</v>
      </c>
      <c r="D30" s="276" t="s">
        <v>36</v>
      </c>
      <c r="E30" s="276" t="s">
        <v>33</v>
      </c>
      <c r="F30" s="276"/>
      <c r="G30" s="158"/>
    </row>
    <row r="31" spans="1:7" s="296" customFormat="1">
      <c r="A31" s="119" t="s">
        <v>625</v>
      </c>
      <c r="B31" s="289" t="s">
        <v>139</v>
      </c>
      <c r="C31" s="304">
        <v>3600</v>
      </c>
      <c r="D31" s="276" t="s">
        <v>50</v>
      </c>
      <c r="E31" s="276" t="s">
        <v>33</v>
      </c>
      <c r="F31" s="276"/>
      <c r="G31" s="158"/>
    </row>
    <row r="32" spans="1:7">
      <c r="A32" s="119" t="s">
        <v>627</v>
      </c>
      <c r="B32" s="443" t="s">
        <v>1307</v>
      </c>
      <c r="C32" s="304">
        <v>3600</v>
      </c>
      <c r="D32" s="276" t="s">
        <v>50</v>
      </c>
      <c r="E32" s="276" t="s">
        <v>33</v>
      </c>
      <c r="F32" s="282"/>
    </row>
    <row r="33" spans="1:6" ht="30">
      <c r="A33" s="446" t="s">
        <v>918</v>
      </c>
      <c r="B33" s="289" t="s">
        <v>921</v>
      </c>
      <c r="C33" s="304">
        <v>20</v>
      </c>
      <c r="D33" s="276" t="s">
        <v>36</v>
      </c>
      <c r="E33" s="276" t="s">
        <v>33</v>
      </c>
      <c r="F33" s="282"/>
    </row>
    <row r="34" spans="1:6">
      <c r="A34" s="446" t="s">
        <v>919</v>
      </c>
      <c r="B34" s="289" t="s">
        <v>139</v>
      </c>
      <c r="C34" s="304">
        <v>3600</v>
      </c>
      <c r="D34" s="276" t="s">
        <v>50</v>
      </c>
      <c r="E34" s="276" t="s">
        <v>33</v>
      </c>
      <c r="F34" s="282"/>
    </row>
    <row r="35" spans="1:6">
      <c r="A35" s="446" t="s">
        <v>920</v>
      </c>
      <c r="B35" s="150" t="s">
        <v>922</v>
      </c>
      <c r="C35" s="303" t="s">
        <v>925</v>
      </c>
      <c r="D35" s="282" t="s">
        <v>923</v>
      </c>
      <c r="E35" s="282" t="s">
        <v>924</v>
      </c>
      <c r="F35" s="282"/>
    </row>
  </sheetData>
  <pageMargins left="0.70866141732283472" right="0.70866141732283472" top="0.74803149606299213" bottom="0.74803149606299213" header="0.31496062992125984" footer="0.31496062992125984"/>
  <pageSetup paperSize="9" scale="51" fitToHeight="0" orientation="landscape" verticalDpi="597" r:id="rId1"/>
  <headerFooter>
    <oddHeader>&amp;L&amp;F&amp;C&amp;"-,Fett"&amp;14&amp;U&amp;A</oddHeader>
    <oddFooter>&amp;L&amp;G&amp;CSeite &amp;P von &amp;N&amp;R&amp;G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pageSetUpPr fitToPage="1"/>
  </sheetPr>
  <dimension ref="A1:I48"/>
  <sheetViews>
    <sheetView zoomScaleNormal="100" workbookViewId="0">
      <pane ySplit="1" topLeftCell="A2" activePane="bottomLeft" state="frozen"/>
      <selection activeCell="D25" sqref="D25"/>
      <selection pane="bottomLeft" activeCell="D25" sqref="D25"/>
    </sheetView>
  </sheetViews>
  <sheetFormatPr baseColWidth="10" defaultColWidth="11.42578125" defaultRowHeight="15"/>
  <cols>
    <col min="1" max="1" width="51.7109375" style="28" bestFit="1" customWidth="1"/>
    <col min="2" max="2" width="55.7109375" style="27" customWidth="1"/>
    <col min="3" max="3" width="30.7109375" style="29" customWidth="1"/>
    <col min="4" max="4" width="40.7109375" style="27" customWidth="1"/>
    <col min="5" max="5" width="30.7109375" style="27" customWidth="1"/>
    <col min="6" max="6" width="40.7109375" style="152" customWidth="1"/>
    <col min="7" max="16384" width="11.42578125" style="27"/>
  </cols>
  <sheetData>
    <row r="1" spans="1:9" s="21" customFormat="1" ht="27.6" customHeight="1">
      <c r="A1" s="167" t="s">
        <v>19</v>
      </c>
      <c r="B1" s="167" t="s">
        <v>5</v>
      </c>
      <c r="C1" s="167" t="s">
        <v>3</v>
      </c>
      <c r="D1" s="167" t="s">
        <v>1</v>
      </c>
      <c r="E1" s="19" t="s">
        <v>4</v>
      </c>
      <c r="F1" s="167" t="s">
        <v>374</v>
      </c>
      <c r="G1" s="22"/>
      <c r="H1" s="22"/>
      <c r="I1" s="22"/>
    </row>
    <row r="2" spans="1:9" ht="15" customHeight="1">
      <c r="A2" s="221" t="s">
        <v>59</v>
      </c>
      <c r="B2" s="181" t="s">
        <v>270</v>
      </c>
      <c r="C2" s="199">
        <v>31</v>
      </c>
      <c r="D2" s="426" t="s">
        <v>278</v>
      </c>
      <c r="E2" s="308" t="s">
        <v>21</v>
      </c>
      <c r="F2" s="230" t="s">
        <v>377</v>
      </c>
      <c r="G2" s="143"/>
      <c r="H2" s="143"/>
      <c r="I2" s="143"/>
    </row>
    <row r="3" spans="1:9">
      <c r="A3" s="221" t="s">
        <v>55</v>
      </c>
      <c r="B3" s="181" t="s">
        <v>57</v>
      </c>
      <c r="C3" s="199">
        <v>1</v>
      </c>
      <c r="D3" s="308" t="s">
        <v>36</v>
      </c>
      <c r="E3" s="308" t="s">
        <v>33</v>
      </c>
      <c r="F3" s="208" t="s">
        <v>377</v>
      </c>
      <c r="G3" s="143"/>
      <c r="H3" s="143"/>
      <c r="I3" s="143"/>
    </row>
    <row r="4" spans="1:9">
      <c r="A4" s="221" t="s">
        <v>56</v>
      </c>
      <c r="B4" s="181" t="s">
        <v>58</v>
      </c>
      <c r="C4" s="199">
        <v>3</v>
      </c>
      <c r="D4" s="308" t="s">
        <v>36</v>
      </c>
      <c r="E4" s="308" t="s">
        <v>33</v>
      </c>
      <c r="F4" s="208" t="s">
        <v>378</v>
      </c>
      <c r="G4" s="143"/>
      <c r="H4" s="143"/>
      <c r="I4" s="143"/>
    </row>
    <row r="5" spans="1:9" s="152" customFormat="1">
      <c r="A5" s="446" t="s">
        <v>398</v>
      </c>
      <c r="B5" s="300"/>
      <c r="C5" s="301"/>
      <c r="D5" s="184" t="s">
        <v>798</v>
      </c>
      <c r="E5" s="300" t="s">
        <v>21</v>
      </c>
      <c r="F5" s="150"/>
    </row>
    <row r="6" spans="1:9" s="152" customFormat="1">
      <c r="A6" s="222"/>
      <c r="B6" s="31"/>
      <c r="C6" s="135"/>
      <c r="D6" s="31"/>
      <c r="E6" s="134"/>
      <c r="F6" s="145"/>
      <c r="G6" s="129"/>
      <c r="H6" s="129"/>
      <c r="I6" s="129"/>
    </row>
    <row r="7" spans="1:9">
      <c r="A7" s="343"/>
      <c r="B7" s="139"/>
      <c r="C7" s="140"/>
      <c r="D7" s="130"/>
      <c r="E7" s="130"/>
      <c r="F7" s="145"/>
      <c r="G7" s="129"/>
      <c r="H7" s="129"/>
      <c r="I7" s="129"/>
    </row>
    <row r="8" spans="1:9">
      <c r="A8" s="132"/>
      <c r="B8" s="139"/>
      <c r="C8" s="140"/>
      <c r="D8" s="130"/>
      <c r="E8" s="130"/>
      <c r="F8" s="145"/>
      <c r="G8" s="129"/>
      <c r="H8" s="129"/>
      <c r="I8" s="129"/>
    </row>
    <row r="9" spans="1:9">
      <c r="A9" s="133"/>
      <c r="B9" s="130"/>
      <c r="C9" s="140"/>
      <c r="D9" s="130"/>
      <c r="E9" s="130"/>
      <c r="F9" s="145"/>
      <c r="G9" s="126"/>
      <c r="H9" s="126"/>
      <c r="I9" s="126"/>
    </row>
    <row r="10" spans="1:9">
      <c r="A10" s="133"/>
      <c r="B10" s="130"/>
      <c r="C10" s="140"/>
      <c r="D10" s="130"/>
      <c r="E10" s="130"/>
      <c r="F10" s="145"/>
      <c r="G10" s="126"/>
      <c r="H10" s="126"/>
      <c r="I10" s="126"/>
    </row>
    <row r="11" spans="1:9">
      <c r="A11" s="131"/>
      <c r="B11" s="130"/>
      <c r="C11" s="140"/>
      <c r="D11" s="130"/>
      <c r="E11" s="130"/>
      <c r="F11" s="145"/>
      <c r="G11" s="126"/>
      <c r="H11" s="126"/>
      <c r="I11" s="126"/>
    </row>
    <row r="12" spans="1:9">
      <c r="A12" s="131"/>
      <c r="B12" s="139"/>
      <c r="C12" s="140"/>
      <c r="D12" s="130"/>
      <c r="E12" s="130"/>
      <c r="F12" s="145"/>
      <c r="G12" s="126"/>
      <c r="H12" s="126"/>
      <c r="I12" s="126"/>
    </row>
    <row r="13" spans="1:9">
      <c r="A13" s="131"/>
      <c r="B13" s="139"/>
      <c r="C13" s="140"/>
      <c r="D13" s="130"/>
      <c r="E13" s="130"/>
      <c r="F13" s="145"/>
      <c r="G13" s="126"/>
      <c r="H13" s="126"/>
      <c r="I13" s="126"/>
    </row>
    <row r="14" spans="1:9">
      <c r="A14" s="131"/>
      <c r="B14" s="139"/>
      <c r="C14" s="140"/>
      <c r="D14" s="130"/>
      <c r="E14" s="130"/>
      <c r="F14" s="145"/>
      <c r="G14" s="126"/>
      <c r="H14" s="126"/>
      <c r="I14" s="126"/>
    </row>
    <row r="15" spans="1:9">
      <c r="A15" s="131"/>
      <c r="B15" s="139"/>
      <c r="C15" s="140"/>
      <c r="D15" s="130"/>
      <c r="E15" s="130"/>
      <c r="F15" s="145"/>
      <c r="G15" s="126"/>
      <c r="H15" s="126"/>
      <c r="I15" s="126"/>
    </row>
    <row r="16" spans="1:9">
      <c r="A16" s="131"/>
      <c r="B16" s="139"/>
      <c r="C16" s="140"/>
      <c r="D16" s="130"/>
      <c r="E16" s="130"/>
      <c r="F16" s="145"/>
      <c r="G16" s="126"/>
      <c r="H16" s="126"/>
      <c r="I16" s="126"/>
    </row>
    <row r="17" spans="1:9">
      <c r="A17" s="131"/>
      <c r="B17" s="139"/>
      <c r="C17" s="140"/>
      <c r="D17" s="130"/>
      <c r="E17" s="130"/>
      <c r="F17" s="145"/>
      <c r="G17" s="126"/>
      <c r="H17" s="126"/>
      <c r="I17" s="126"/>
    </row>
    <row r="18" spans="1:9">
      <c r="A18" s="131"/>
      <c r="B18" s="139"/>
      <c r="C18" s="140"/>
      <c r="D18" s="130"/>
      <c r="E18" s="130"/>
      <c r="F18" s="145"/>
      <c r="G18" s="126"/>
      <c r="H18" s="126"/>
      <c r="I18" s="126"/>
    </row>
    <row r="19" spans="1:9">
      <c r="A19" s="131"/>
      <c r="B19" s="139"/>
      <c r="C19" s="140"/>
      <c r="D19" s="130"/>
      <c r="E19" s="130"/>
      <c r="F19" s="145"/>
      <c r="G19" s="126"/>
      <c r="H19" s="126"/>
      <c r="I19" s="126"/>
    </row>
    <row r="20" spans="1:9">
      <c r="A20" s="141"/>
      <c r="B20" s="139"/>
      <c r="C20" s="142"/>
      <c r="D20" s="130"/>
      <c r="E20" s="130"/>
      <c r="F20" s="145"/>
      <c r="G20" s="126"/>
      <c r="H20" s="126"/>
      <c r="I20" s="126"/>
    </row>
    <row r="21" spans="1:9">
      <c r="A21" s="141"/>
      <c r="B21" s="139"/>
      <c r="C21" s="142"/>
      <c r="D21" s="130"/>
      <c r="E21" s="130"/>
      <c r="F21" s="145"/>
      <c r="G21" s="126"/>
      <c r="H21" s="126"/>
      <c r="I21" s="126"/>
    </row>
    <row r="22" spans="1:9">
      <c r="A22" s="129"/>
      <c r="B22" s="136"/>
      <c r="C22" s="129"/>
      <c r="D22" s="129"/>
      <c r="E22" s="129"/>
      <c r="F22" s="129"/>
      <c r="G22" s="126"/>
      <c r="H22" s="126"/>
      <c r="I22" s="126"/>
    </row>
    <row r="23" spans="1:9">
      <c r="A23" s="129"/>
      <c r="B23" s="136"/>
      <c r="C23" s="137"/>
      <c r="D23" s="129"/>
      <c r="E23" s="129"/>
      <c r="F23" s="129"/>
      <c r="G23" s="126"/>
      <c r="H23" s="126"/>
      <c r="I23" s="126"/>
    </row>
    <row r="24" spans="1:9">
      <c r="A24" s="129"/>
      <c r="B24" s="136"/>
      <c r="C24" s="137"/>
      <c r="D24" s="129"/>
      <c r="E24" s="129"/>
      <c r="F24" s="129"/>
      <c r="G24" s="126"/>
      <c r="H24" s="126"/>
      <c r="I24" s="126"/>
    </row>
    <row r="25" spans="1:9">
      <c r="A25" s="129"/>
      <c r="B25" s="136"/>
      <c r="C25" s="129"/>
      <c r="D25" s="126"/>
      <c r="E25" s="126"/>
      <c r="G25" s="126"/>
      <c r="H25" s="126"/>
      <c r="I25" s="126"/>
    </row>
    <row r="26" spans="1:9">
      <c r="A26" s="129"/>
      <c r="B26" s="136"/>
      <c r="C26" s="138"/>
      <c r="D26" s="126"/>
      <c r="E26" s="126"/>
      <c r="G26" s="126"/>
      <c r="H26" s="126"/>
      <c r="I26" s="126"/>
    </row>
    <row r="27" spans="1:9">
      <c r="A27" s="136"/>
      <c r="B27" s="136"/>
      <c r="C27" s="129"/>
      <c r="D27" s="126"/>
      <c r="E27" s="126"/>
      <c r="G27" s="126"/>
      <c r="H27" s="126"/>
      <c r="I27" s="126"/>
    </row>
    <row r="28" spans="1:9">
      <c r="A28" s="129"/>
      <c r="B28" s="136"/>
      <c r="C28" s="129"/>
      <c r="D28" s="126"/>
      <c r="E28" s="126"/>
      <c r="G28" s="126"/>
      <c r="H28" s="126"/>
      <c r="I28" s="126"/>
    </row>
    <row r="29" spans="1:9">
      <c r="A29" s="129"/>
      <c r="B29" s="136"/>
      <c r="C29" s="129"/>
      <c r="D29" s="126"/>
      <c r="E29" s="126"/>
      <c r="G29" s="126"/>
      <c r="H29" s="126"/>
      <c r="I29" s="126"/>
    </row>
    <row r="30" spans="1:9">
      <c r="A30" s="129"/>
      <c r="B30" s="136"/>
      <c r="C30" s="129"/>
      <c r="D30" s="126"/>
      <c r="E30" s="126"/>
      <c r="G30" s="126"/>
      <c r="H30" s="126"/>
      <c r="I30" s="126"/>
    </row>
    <row r="31" spans="1:9">
      <c r="A31" s="129"/>
      <c r="B31" s="136"/>
      <c r="C31" s="129"/>
      <c r="D31" s="126"/>
      <c r="E31" s="126"/>
      <c r="G31" s="126"/>
      <c r="H31" s="126"/>
      <c r="I31" s="126"/>
    </row>
    <row r="32" spans="1:9">
      <c r="A32" s="129"/>
      <c r="B32" s="136"/>
      <c r="C32" s="129"/>
      <c r="D32" s="126"/>
      <c r="E32" s="126"/>
      <c r="G32" s="126"/>
      <c r="H32" s="126"/>
      <c r="I32" s="126"/>
    </row>
    <row r="33" spans="1:9">
      <c r="A33" s="129"/>
      <c r="B33" s="136"/>
      <c r="C33" s="129"/>
      <c r="D33" s="126"/>
      <c r="E33" s="126"/>
      <c r="G33" s="126"/>
      <c r="H33" s="126"/>
      <c r="I33" s="126"/>
    </row>
    <row r="34" spans="1:9">
      <c r="A34" s="129"/>
      <c r="B34" s="136"/>
      <c r="C34" s="129"/>
      <c r="D34" s="126"/>
      <c r="E34" s="126"/>
      <c r="G34" s="126"/>
      <c r="H34" s="126"/>
      <c r="I34" s="126"/>
    </row>
    <row r="35" spans="1:9">
      <c r="A35" s="129"/>
      <c r="B35" s="136"/>
      <c r="C35" s="129"/>
      <c r="D35" s="126"/>
      <c r="E35" s="126"/>
      <c r="G35" s="126"/>
      <c r="H35" s="126"/>
      <c r="I35" s="126"/>
    </row>
    <row r="36" spans="1:9">
      <c r="A36" s="129"/>
      <c r="B36" s="136"/>
      <c r="C36" s="129"/>
      <c r="D36" s="126"/>
      <c r="E36" s="126"/>
      <c r="G36" s="126"/>
      <c r="H36" s="126"/>
      <c r="I36" s="126"/>
    </row>
    <row r="37" spans="1:9">
      <c r="A37" s="129"/>
      <c r="B37" s="136"/>
      <c r="C37" s="129"/>
      <c r="D37" s="126"/>
      <c r="E37" s="126"/>
      <c r="G37" s="126"/>
      <c r="H37" s="126"/>
      <c r="I37" s="126"/>
    </row>
    <row r="38" spans="1:9">
      <c r="A38" s="136"/>
      <c r="B38" s="136"/>
      <c r="C38" s="129"/>
      <c r="D38" s="126"/>
      <c r="E38" s="126"/>
      <c r="G38" s="126"/>
      <c r="H38" s="126"/>
      <c r="I38" s="126"/>
    </row>
    <row r="39" spans="1:9">
      <c r="A39" s="129"/>
      <c r="B39" s="136"/>
      <c r="C39" s="129"/>
      <c r="D39" s="126"/>
      <c r="E39" s="126"/>
      <c r="G39" s="126"/>
      <c r="H39" s="126"/>
      <c r="I39" s="126"/>
    </row>
    <row r="40" spans="1:9">
      <c r="A40" s="129"/>
      <c r="B40" s="136"/>
      <c r="C40" s="129"/>
      <c r="D40" s="126"/>
      <c r="E40" s="126"/>
      <c r="G40" s="126"/>
      <c r="H40" s="126"/>
      <c r="I40" s="126"/>
    </row>
    <row r="41" spans="1:9">
      <c r="A41" s="127"/>
      <c r="B41" s="136"/>
      <c r="C41" s="128"/>
      <c r="D41" s="126"/>
      <c r="E41" s="126"/>
      <c r="G41" s="126"/>
      <c r="H41" s="126"/>
      <c r="I41" s="126"/>
    </row>
    <row r="42" spans="1:9">
      <c r="A42" s="127"/>
      <c r="B42" s="136"/>
      <c r="C42" s="128"/>
      <c r="D42" s="126"/>
      <c r="E42" s="126"/>
      <c r="G42" s="126"/>
      <c r="H42" s="126"/>
      <c r="I42" s="126"/>
    </row>
    <row r="43" spans="1:9">
      <c r="A43" s="127"/>
      <c r="B43" s="136"/>
      <c r="C43" s="128"/>
      <c r="D43" s="126"/>
      <c r="E43" s="126"/>
      <c r="G43" s="126"/>
      <c r="H43" s="126"/>
      <c r="I43" s="126"/>
    </row>
    <row r="44" spans="1:9">
      <c r="A44" s="127"/>
      <c r="B44" s="136"/>
      <c r="C44" s="128"/>
      <c r="D44" s="126"/>
      <c r="E44" s="126"/>
      <c r="G44" s="126"/>
      <c r="H44" s="126"/>
      <c r="I44" s="126"/>
    </row>
    <row r="45" spans="1:9">
      <c r="A45" s="127"/>
      <c r="B45" s="136"/>
      <c r="C45" s="128"/>
      <c r="D45" s="126"/>
      <c r="E45" s="126"/>
      <c r="G45" s="126"/>
      <c r="H45" s="126"/>
      <c r="I45" s="126"/>
    </row>
    <row r="46" spans="1:9">
      <c r="A46" s="127"/>
      <c r="B46" s="136"/>
      <c r="C46" s="128"/>
      <c r="D46" s="126"/>
      <c r="E46" s="126"/>
      <c r="G46" s="126"/>
      <c r="H46" s="126"/>
      <c r="I46" s="126"/>
    </row>
    <row r="47" spans="1:9">
      <c r="A47" s="127"/>
      <c r="B47" s="136"/>
      <c r="C47" s="128"/>
      <c r="D47" s="126"/>
      <c r="E47" s="126"/>
      <c r="G47" s="126"/>
      <c r="H47" s="126"/>
      <c r="I47" s="126"/>
    </row>
    <row r="48" spans="1:9">
      <c r="A48" s="127"/>
      <c r="B48" s="136"/>
      <c r="C48" s="128"/>
      <c r="D48" s="126"/>
      <c r="E48" s="126"/>
      <c r="G48" s="126"/>
      <c r="H48" s="126"/>
      <c r="I48" s="126"/>
    </row>
  </sheetData>
  <pageMargins left="0.70866141732283472" right="0.70866141732283472" top="0.74803149606299213" bottom="0.74803149606299213" header="0.31496062992125984" footer="0.31496062992125984"/>
  <pageSetup paperSize="9" scale="52" fitToHeight="0" orientation="landscape" verticalDpi="597" r:id="rId1"/>
  <headerFooter>
    <oddHeader>&amp;L&amp;F&amp;C&amp;"-,Fett"&amp;14&amp;U&amp;A</oddHeader>
    <oddFooter>&amp;L&amp;G&amp;CSeite &amp;P von &amp;N&amp;R&amp;G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0">
    <pageSetUpPr fitToPage="1"/>
  </sheetPr>
  <dimension ref="A1:J57"/>
  <sheetViews>
    <sheetView zoomScaleNormal="100" workbookViewId="0">
      <pane ySplit="1" topLeftCell="A2" activePane="bottomLeft" state="frozen"/>
      <selection activeCell="D25" sqref="D25"/>
      <selection pane="bottomLeft" activeCell="D25" sqref="D25"/>
    </sheetView>
  </sheetViews>
  <sheetFormatPr baseColWidth="10" defaultColWidth="11.42578125" defaultRowHeight="15"/>
  <cols>
    <col min="1" max="1" width="37.7109375" style="28" customWidth="1"/>
    <col min="2" max="2" width="55.7109375" style="27" customWidth="1"/>
    <col min="3" max="3" width="30.7109375" style="29" customWidth="1"/>
    <col min="4" max="4" width="40.7109375" style="27" customWidth="1"/>
    <col min="5" max="5" width="30.7109375" style="27" customWidth="1"/>
    <col min="6" max="6" width="40.7109375" style="152" customWidth="1"/>
    <col min="7" max="16384" width="11.42578125" style="27"/>
  </cols>
  <sheetData>
    <row r="1" spans="1:10" s="21" customFormat="1" ht="27.6" customHeight="1">
      <c r="A1" s="167" t="s">
        <v>19</v>
      </c>
      <c r="B1" s="167" t="s">
        <v>5</v>
      </c>
      <c r="C1" s="167" t="s">
        <v>3</v>
      </c>
      <c r="D1" s="167" t="s">
        <v>1</v>
      </c>
      <c r="E1" s="19" t="s">
        <v>4</v>
      </c>
      <c r="F1" s="167" t="s">
        <v>374</v>
      </c>
      <c r="G1" s="22"/>
      <c r="H1" s="22"/>
      <c r="I1" s="22"/>
      <c r="J1" s="22"/>
    </row>
    <row r="2" spans="1:10">
      <c r="A2" s="214" t="s">
        <v>38</v>
      </c>
      <c r="B2" s="289" t="s">
        <v>149</v>
      </c>
      <c r="C2" s="304" t="s">
        <v>812</v>
      </c>
      <c r="D2" s="179" t="s">
        <v>834</v>
      </c>
      <c r="E2" s="276" t="s">
        <v>32</v>
      </c>
      <c r="F2" s="151"/>
    </row>
    <row r="3" spans="1:10">
      <c r="A3" s="52" t="s">
        <v>181</v>
      </c>
      <c r="B3" s="25" t="s">
        <v>210</v>
      </c>
      <c r="C3" s="24"/>
      <c r="D3" s="26"/>
      <c r="E3" s="26" t="s">
        <v>66</v>
      </c>
      <c r="F3" s="226" t="s">
        <v>375</v>
      </c>
    </row>
    <row r="4" spans="1:10">
      <c r="A4" s="52" t="s">
        <v>182</v>
      </c>
      <c r="B4" s="25" t="s">
        <v>211</v>
      </c>
      <c r="C4" s="51">
        <v>63</v>
      </c>
      <c r="D4" s="53"/>
      <c r="E4" s="26" t="s">
        <v>254</v>
      </c>
    </row>
    <row r="5" spans="1:10">
      <c r="A5" s="52" t="s">
        <v>183</v>
      </c>
      <c r="B5" s="25" t="s">
        <v>39</v>
      </c>
      <c r="C5" s="24">
        <f>SUM(C6:C11)</f>
        <v>6</v>
      </c>
      <c r="D5" s="26" t="s">
        <v>206</v>
      </c>
      <c r="E5" s="26" t="s">
        <v>33</v>
      </c>
      <c r="F5" s="185"/>
    </row>
    <row r="6" spans="1:10">
      <c r="A6" s="52" t="s">
        <v>326</v>
      </c>
      <c r="B6" s="25" t="s">
        <v>202</v>
      </c>
      <c r="C6" s="24">
        <v>1</v>
      </c>
      <c r="D6" s="26"/>
      <c r="E6" s="26" t="s">
        <v>33</v>
      </c>
      <c r="F6" s="185"/>
    </row>
    <row r="7" spans="1:10">
      <c r="A7" s="23" t="s">
        <v>186</v>
      </c>
      <c r="B7" s="25" t="s">
        <v>202</v>
      </c>
      <c r="C7" s="24">
        <v>1</v>
      </c>
      <c r="D7" s="26"/>
      <c r="E7" s="26" t="s">
        <v>33</v>
      </c>
      <c r="F7" s="185"/>
    </row>
    <row r="8" spans="1:10">
      <c r="A8" s="23" t="s">
        <v>187</v>
      </c>
      <c r="B8" s="25" t="s">
        <v>202</v>
      </c>
      <c r="C8" s="24">
        <v>1</v>
      </c>
      <c r="D8" s="26"/>
      <c r="E8" s="26" t="s">
        <v>33</v>
      </c>
      <c r="F8" s="185"/>
    </row>
    <row r="9" spans="1:10">
      <c r="A9" s="23" t="s">
        <v>188</v>
      </c>
      <c r="B9" s="25" t="s">
        <v>202</v>
      </c>
      <c r="C9" s="24">
        <v>1</v>
      </c>
      <c r="D9" s="26"/>
      <c r="E9" s="26" t="s">
        <v>33</v>
      </c>
      <c r="F9" s="185"/>
      <c r="G9" s="28"/>
    </row>
    <row r="10" spans="1:10">
      <c r="A10" s="23" t="s">
        <v>189</v>
      </c>
      <c r="B10" s="25" t="s">
        <v>202</v>
      </c>
      <c r="C10" s="24">
        <v>1</v>
      </c>
      <c r="D10" s="26"/>
      <c r="E10" s="26" t="s">
        <v>33</v>
      </c>
      <c r="F10" s="185"/>
      <c r="G10" s="28"/>
    </row>
    <row r="11" spans="1:10">
      <c r="A11" s="23" t="s">
        <v>190</v>
      </c>
      <c r="B11" s="25" t="s">
        <v>202</v>
      </c>
      <c r="C11" s="24">
        <v>1</v>
      </c>
      <c r="D11" s="26"/>
      <c r="E11" s="26" t="s">
        <v>33</v>
      </c>
      <c r="F11" s="185"/>
      <c r="G11" s="28"/>
    </row>
    <row r="12" spans="1:10">
      <c r="A12" s="26" t="s">
        <v>251</v>
      </c>
      <c r="B12" s="25" t="s">
        <v>40</v>
      </c>
      <c r="C12" s="24">
        <f>SUM(C13:C17)</f>
        <v>5</v>
      </c>
      <c r="D12" s="26" t="s">
        <v>207</v>
      </c>
      <c r="E12" s="26" t="s">
        <v>33</v>
      </c>
      <c r="F12" s="185"/>
      <c r="G12" s="28"/>
    </row>
    <row r="13" spans="1:10">
      <c r="A13" s="52" t="s">
        <v>191</v>
      </c>
      <c r="B13" s="25" t="s">
        <v>203</v>
      </c>
      <c r="C13" s="24">
        <v>1</v>
      </c>
      <c r="D13" s="26"/>
      <c r="E13" s="26" t="s">
        <v>33</v>
      </c>
      <c r="F13" s="185"/>
      <c r="G13" s="28"/>
    </row>
    <row r="14" spans="1:10">
      <c r="A14" s="23" t="s">
        <v>192</v>
      </c>
      <c r="B14" s="25" t="s">
        <v>203</v>
      </c>
      <c r="C14" s="24">
        <v>1</v>
      </c>
      <c r="D14" s="26"/>
      <c r="E14" s="26" t="s">
        <v>33</v>
      </c>
      <c r="F14" s="160"/>
      <c r="G14" s="28"/>
    </row>
    <row r="15" spans="1:10">
      <c r="A15" s="52" t="s">
        <v>193</v>
      </c>
      <c r="B15" s="25" t="s">
        <v>203</v>
      </c>
      <c r="C15" s="24">
        <v>1</v>
      </c>
      <c r="D15" s="26"/>
      <c r="E15" s="26" t="s">
        <v>33</v>
      </c>
      <c r="F15" s="160"/>
      <c r="G15" s="28"/>
    </row>
    <row r="16" spans="1:10" ht="15.75" customHeight="1">
      <c r="A16" s="52" t="s">
        <v>327</v>
      </c>
      <c r="B16" s="25" t="s">
        <v>203</v>
      </c>
      <c r="C16" s="24">
        <v>1</v>
      </c>
      <c r="D16" s="26"/>
      <c r="E16" s="26" t="s">
        <v>33</v>
      </c>
      <c r="F16" s="151"/>
      <c r="G16" s="28"/>
    </row>
    <row r="17" spans="1:7">
      <c r="A17" s="52" t="s">
        <v>194</v>
      </c>
      <c r="B17" s="25" t="s">
        <v>203</v>
      </c>
      <c r="C17" s="24">
        <v>1</v>
      </c>
      <c r="D17" s="26"/>
      <c r="E17" s="26" t="s">
        <v>33</v>
      </c>
      <c r="F17" s="151"/>
      <c r="G17" s="28"/>
    </row>
    <row r="18" spans="1:7">
      <c r="A18" s="23" t="s">
        <v>184</v>
      </c>
      <c r="B18" s="25" t="s">
        <v>41</v>
      </c>
      <c r="C18" s="24">
        <f>SUM(C19:C24)</f>
        <v>6</v>
      </c>
      <c r="D18" s="26" t="s">
        <v>208</v>
      </c>
      <c r="E18" s="26" t="s">
        <v>33</v>
      </c>
      <c r="F18" s="151"/>
      <c r="G18" s="28"/>
    </row>
    <row r="19" spans="1:7">
      <c r="A19" s="52" t="s">
        <v>328</v>
      </c>
      <c r="B19" s="25" t="s">
        <v>204</v>
      </c>
      <c r="C19" s="24">
        <v>1</v>
      </c>
      <c r="D19" s="26"/>
      <c r="E19" s="26" t="s">
        <v>33</v>
      </c>
      <c r="F19" s="151"/>
      <c r="G19" s="28"/>
    </row>
    <row r="20" spans="1:7">
      <c r="A20" s="52" t="s">
        <v>195</v>
      </c>
      <c r="B20" s="25" t="s">
        <v>204</v>
      </c>
      <c r="C20" s="24">
        <v>1</v>
      </c>
      <c r="D20" s="26"/>
      <c r="E20" s="26" t="s">
        <v>33</v>
      </c>
      <c r="F20" s="151"/>
      <c r="G20" s="28"/>
    </row>
    <row r="21" spans="1:7">
      <c r="A21" s="52" t="s">
        <v>196</v>
      </c>
      <c r="B21" s="25" t="s">
        <v>204</v>
      </c>
      <c r="C21" s="24">
        <v>1</v>
      </c>
      <c r="D21" s="26"/>
      <c r="E21" s="26" t="s">
        <v>33</v>
      </c>
      <c r="F21" s="151"/>
    </row>
    <row r="22" spans="1:7">
      <c r="A22" s="52" t="s">
        <v>197</v>
      </c>
      <c r="B22" s="25" t="s">
        <v>204</v>
      </c>
      <c r="C22" s="24">
        <v>1</v>
      </c>
      <c r="D22" s="26"/>
      <c r="E22" s="26" t="s">
        <v>33</v>
      </c>
      <c r="F22" s="151"/>
    </row>
    <row r="23" spans="1:7">
      <c r="A23" s="52" t="s">
        <v>198</v>
      </c>
      <c r="B23" s="25" t="s">
        <v>204</v>
      </c>
      <c r="C23" s="24">
        <v>1</v>
      </c>
      <c r="D23" s="26"/>
      <c r="E23" s="26" t="s">
        <v>33</v>
      </c>
      <c r="F23" s="151"/>
    </row>
    <row r="24" spans="1:7">
      <c r="A24" s="52" t="s">
        <v>199</v>
      </c>
      <c r="B24" s="25" t="s">
        <v>204</v>
      </c>
      <c r="C24" s="24">
        <v>1</v>
      </c>
      <c r="D24" s="26"/>
      <c r="E24" s="26" t="s">
        <v>33</v>
      </c>
      <c r="F24" s="151"/>
    </row>
    <row r="25" spans="1:7">
      <c r="A25" s="23" t="s">
        <v>334</v>
      </c>
      <c r="B25" s="25" t="s">
        <v>42</v>
      </c>
      <c r="C25" s="24">
        <f>SUM(C26:C28)</f>
        <v>3</v>
      </c>
      <c r="D25" s="26" t="s">
        <v>209</v>
      </c>
      <c r="E25" s="26" t="s">
        <v>33</v>
      </c>
      <c r="F25" s="151"/>
    </row>
    <row r="26" spans="1:7">
      <c r="A26" s="52" t="s">
        <v>200</v>
      </c>
      <c r="B26" s="25" t="s">
        <v>205</v>
      </c>
      <c r="C26" s="24">
        <v>1</v>
      </c>
      <c r="D26" s="26"/>
      <c r="E26" s="26" t="s">
        <v>33</v>
      </c>
      <c r="F26" s="151"/>
    </row>
    <row r="27" spans="1:7">
      <c r="A27" s="23" t="s">
        <v>201</v>
      </c>
      <c r="B27" s="25" t="s">
        <v>205</v>
      </c>
      <c r="C27" s="24">
        <v>1</v>
      </c>
      <c r="D27" s="26"/>
      <c r="E27" s="26" t="s">
        <v>33</v>
      </c>
      <c r="F27" s="151"/>
    </row>
    <row r="28" spans="1:7">
      <c r="A28" s="23" t="s">
        <v>185</v>
      </c>
      <c r="B28" s="25" t="s">
        <v>205</v>
      </c>
      <c r="C28" s="24">
        <v>1</v>
      </c>
      <c r="D28" s="26"/>
      <c r="E28" s="26" t="s">
        <v>33</v>
      </c>
      <c r="F28" s="151"/>
    </row>
    <row r="29" spans="1:7">
      <c r="B29" s="33"/>
    </row>
    <row r="30" spans="1:7">
      <c r="A30" s="32"/>
      <c r="B30" s="33"/>
    </row>
    <row r="31" spans="1:7">
      <c r="B31" s="33"/>
    </row>
    <row r="32" spans="1:7">
      <c r="B32" s="33"/>
      <c r="C32" s="34"/>
    </row>
    <row r="33" spans="1:3">
      <c r="B33" s="33"/>
      <c r="C33" s="34"/>
    </row>
    <row r="34" spans="1:3">
      <c r="B34" s="33"/>
    </row>
    <row r="35" spans="1:3">
      <c r="B35" s="33"/>
      <c r="C35" s="35"/>
    </row>
    <row r="36" spans="1:3">
      <c r="A36" s="33"/>
      <c r="B36" s="33"/>
    </row>
    <row r="37" spans="1:3">
      <c r="B37" s="33"/>
    </row>
    <row r="38" spans="1:3">
      <c r="B38" s="33"/>
    </row>
    <row r="39" spans="1:3">
      <c r="B39" s="33"/>
    </row>
    <row r="40" spans="1:3">
      <c r="B40" s="33"/>
    </row>
    <row r="41" spans="1:3">
      <c r="B41" s="33"/>
    </row>
    <row r="42" spans="1:3">
      <c r="B42" s="33"/>
    </row>
    <row r="43" spans="1:3">
      <c r="B43" s="33"/>
    </row>
    <row r="44" spans="1:3">
      <c r="B44" s="33"/>
    </row>
    <row r="45" spans="1:3">
      <c r="B45" s="33"/>
    </row>
    <row r="46" spans="1:3">
      <c r="B46" s="33"/>
    </row>
    <row r="47" spans="1:3">
      <c r="A47" s="33"/>
      <c r="B47" s="33"/>
    </row>
    <row r="48" spans="1:3">
      <c r="B48" s="33"/>
    </row>
    <row r="49" spans="2:2">
      <c r="B49" s="33"/>
    </row>
    <row r="50" spans="2:2">
      <c r="B50" s="33"/>
    </row>
    <row r="51" spans="2:2">
      <c r="B51" s="33"/>
    </row>
    <row r="52" spans="2:2">
      <c r="B52" s="33"/>
    </row>
    <row r="53" spans="2:2">
      <c r="B53" s="33"/>
    </row>
    <row r="54" spans="2:2">
      <c r="B54" s="33"/>
    </row>
    <row r="55" spans="2:2">
      <c r="B55" s="33"/>
    </row>
    <row r="56" spans="2:2">
      <c r="B56" s="33"/>
    </row>
    <row r="57" spans="2:2">
      <c r="B57" s="33"/>
    </row>
  </sheetData>
  <pageMargins left="0.70866141732283472" right="0.70866141732283472" top="0.74803149606299213" bottom="0.74803149606299213" header="0.31496062992125984" footer="0.31496062992125984"/>
  <pageSetup paperSize="9" scale="55" fitToHeight="0" orientation="landscape" verticalDpi="597" r:id="rId1"/>
  <headerFooter>
    <oddHeader>&amp;L&amp;F&amp;C&amp;"-,Fett"&amp;14&amp;U&amp;A</oddHeader>
    <oddFooter>&amp;L&amp;G&amp;CSeite &amp;P von &amp;N&amp;R&amp;G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7"/>
  <sheetViews>
    <sheetView zoomScaleNormal="100" workbookViewId="0">
      <pane ySplit="1" topLeftCell="A2" activePane="bottomLeft" state="frozen"/>
      <selection activeCell="D25" sqref="D25"/>
      <selection pane="bottomLeft" activeCell="D25" sqref="D25"/>
    </sheetView>
  </sheetViews>
  <sheetFormatPr baseColWidth="10" defaultColWidth="11.42578125" defaultRowHeight="15"/>
  <cols>
    <col min="1" max="1" width="37.7109375" style="153" customWidth="1"/>
    <col min="2" max="2" width="55.7109375" style="152" customWidth="1"/>
    <col min="3" max="3" width="30.7109375" style="154" customWidth="1"/>
    <col min="4" max="4" width="40.7109375" style="152" customWidth="1"/>
    <col min="5" max="5" width="30.7109375" style="152" customWidth="1"/>
    <col min="6" max="6" width="40.7109375" style="152" customWidth="1"/>
    <col min="7" max="16384" width="11.42578125" style="152"/>
  </cols>
  <sheetData>
    <row r="1" spans="1:11" s="147" customFormat="1" ht="27.6" customHeight="1">
      <c r="A1" s="167" t="s">
        <v>19</v>
      </c>
      <c r="B1" s="167" t="s">
        <v>5</v>
      </c>
      <c r="C1" s="167" t="s">
        <v>3</v>
      </c>
      <c r="D1" s="167" t="s">
        <v>1</v>
      </c>
      <c r="E1" s="167" t="s">
        <v>4</v>
      </c>
      <c r="F1" s="167" t="s">
        <v>374</v>
      </c>
      <c r="G1" s="148"/>
      <c r="H1" s="148"/>
      <c r="I1" s="148"/>
      <c r="J1" s="148"/>
      <c r="K1" s="148"/>
    </row>
    <row r="2" spans="1:11">
      <c r="A2" s="119" t="s">
        <v>14</v>
      </c>
      <c r="B2" s="151"/>
      <c r="C2" s="149"/>
      <c r="D2" s="151"/>
      <c r="E2" s="151"/>
      <c r="F2" s="151"/>
    </row>
    <row r="3" spans="1:11" ht="30">
      <c r="A3" s="214" t="s">
        <v>519</v>
      </c>
      <c r="B3" s="184" t="s">
        <v>1318</v>
      </c>
      <c r="C3" s="149" t="s">
        <v>1259</v>
      </c>
      <c r="D3" s="276"/>
      <c r="E3" s="151" t="s">
        <v>32</v>
      </c>
      <c r="F3" s="151"/>
    </row>
    <row r="4" spans="1:11">
      <c r="A4" s="75" t="s">
        <v>60</v>
      </c>
      <c r="B4" s="165" t="s">
        <v>62</v>
      </c>
      <c r="C4" s="97">
        <v>0.25</v>
      </c>
      <c r="D4" s="160" t="s">
        <v>62</v>
      </c>
      <c r="E4" s="160" t="s">
        <v>44</v>
      </c>
      <c r="F4" s="160"/>
      <c r="G4" s="153"/>
      <c r="H4" s="153"/>
    </row>
    <row r="5" spans="1:11">
      <c r="A5" s="75" t="s">
        <v>61</v>
      </c>
      <c r="B5" s="165" t="s">
        <v>62</v>
      </c>
      <c r="C5" s="97">
        <v>0.875</v>
      </c>
      <c r="D5" s="160" t="s">
        <v>62</v>
      </c>
      <c r="E5" s="160" t="s">
        <v>44</v>
      </c>
      <c r="F5" s="160"/>
      <c r="G5" s="153"/>
      <c r="H5" s="153"/>
    </row>
    <row r="6" spans="1:11">
      <c r="A6" s="276" t="s">
        <v>65</v>
      </c>
      <c r="B6" s="151" t="s">
        <v>63</v>
      </c>
      <c r="C6" s="149"/>
      <c r="D6" s="151" t="s">
        <v>27</v>
      </c>
      <c r="E6" s="151" t="s">
        <v>6</v>
      </c>
      <c r="F6" s="151"/>
      <c r="G6" s="153"/>
      <c r="H6" s="153"/>
    </row>
    <row r="7" spans="1:11">
      <c r="A7" s="75" t="s">
        <v>405</v>
      </c>
      <c r="B7" s="300" t="s">
        <v>1260</v>
      </c>
      <c r="C7" s="149"/>
      <c r="D7" s="151"/>
      <c r="E7" s="151"/>
      <c r="F7" s="151"/>
      <c r="G7" s="153"/>
      <c r="H7" s="153"/>
    </row>
    <row r="8" spans="1:11">
      <c r="A8" s="75" t="s">
        <v>406</v>
      </c>
      <c r="B8" s="184" t="s">
        <v>1261</v>
      </c>
      <c r="C8" s="149"/>
      <c r="D8" s="151"/>
      <c r="E8" s="151"/>
      <c r="F8" s="151"/>
      <c r="G8" s="153"/>
      <c r="H8" s="153"/>
    </row>
    <row r="9" spans="1:11">
      <c r="A9" s="75" t="s">
        <v>407</v>
      </c>
      <c r="B9" s="150"/>
      <c r="C9" s="149"/>
      <c r="D9" s="151"/>
      <c r="E9" s="151"/>
      <c r="F9" s="151"/>
    </row>
    <row r="10" spans="1:11">
      <c r="A10" s="187" t="s">
        <v>398</v>
      </c>
      <c r="B10" s="150"/>
      <c r="C10" s="149"/>
      <c r="D10" s="151" t="s">
        <v>535</v>
      </c>
      <c r="E10" s="151"/>
      <c r="F10" s="151"/>
    </row>
    <row r="11" spans="1:11">
      <c r="B11" s="155"/>
    </row>
    <row r="12" spans="1:11">
      <c r="B12" s="155"/>
      <c r="C12" s="54"/>
    </row>
    <row r="13" spans="1:11">
      <c r="B13" s="155"/>
      <c r="C13" s="137"/>
    </row>
    <row r="14" spans="1:11">
      <c r="B14" s="155"/>
      <c r="C14" s="137"/>
    </row>
    <row r="15" spans="1:11">
      <c r="A15" s="155"/>
      <c r="B15" s="155"/>
      <c r="C15" s="137"/>
    </row>
    <row r="16" spans="1:11">
      <c r="B16" s="155"/>
      <c r="C16" s="137"/>
    </row>
    <row r="17" spans="1:3">
      <c r="B17" s="155"/>
      <c r="C17" s="137"/>
    </row>
    <row r="18" spans="1:3">
      <c r="B18" s="155"/>
      <c r="C18" s="137"/>
    </row>
    <row r="19" spans="1:3">
      <c r="B19" s="155"/>
      <c r="C19" s="137"/>
    </row>
    <row r="20" spans="1:3">
      <c r="B20" s="155"/>
      <c r="C20" s="137"/>
    </row>
    <row r="21" spans="1:3">
      <c r="B21" s="155"/>
    </row>
    <row r="22" spans="1:3">
      <c r="B22" s="155"/>
      <c r="C22" s="137"/>
    </row>
    <row r="23" spans="1:3">
      <c r="B23" s="155"/>
      <c r="C23" s="137"/>
    </row>
    <row r="24" spans="1:3">
      <c r="B24" s="155"/>
    </row>
    <row r="25" spans="1:3">
      <c r="B25" s="155"/>
      <c r="C25" s="138"/>
    </row>
    <row r="26" spans="1:3">
      <c r="A26" s="155"/>
      <c r="B26" s="155"/>
    </row>
    <row r="27" spans="1:3">
      <c r="B27" s="155"/>
    </row>
    <row r="28" spans="1:3">
      <c r="B28" s="155"/>
    </row>
    <row r="29" spans="1:3">
      <c r="B29" s="155"/>
    </row>
    <row r="30" spans="1:3">
      <c r="B30" s="155"/>
    </row>
    <row r="31" spans="1:3">
      <c r="B31" s="155"/>
    </row>
    <row r="32" spans="1:3">
      <c r="B32" s="155"/>
    </row>
    <row r="33" spans="1:11">
      <c r="B33" s="155"/>
    </row>
    <row r="34" spans="1:11">
      <c r="B34" s="155"/>
    </row>
    <row r="35" spans="1:11" s="154" customFormat="1">
      <c r="A35" s="153"/>
      <c r="B35" s="155"/>
      <c r="D35" s="152"/>
      <c r="E35" s="152"/>
      <c r="F35" s="152"/>
      <c r="G35" s="152"/>
      <c r="H35" s="152"/>
      <c r="I35" s="152"/>
      <c r="J35" s="152"/>
      <c r="K35" s="152"/>
    </row>
    <row r="36" spans="1:11" s="154" customFormat="1">
      <c r="A36" s="153"/>
      <c r="B36" s="155"/>
      <c r="D36" s="152"/>
      <c r="E36" s="152"/>
      <c r="F36" s="152"/>
      <c r="G36" s="152"/>
      <c r="H36" s="152"/>
      <c r="I36" s="152"/>
      <c r="J36" s="152"/>
      <c r="K36" s="152"/>
    </row>
    <row r="37" spans="1:11" s="154" customFormat="1">
      <c r="A37" s="155"/>
      <c r="B37" s="155"/>
      <c r="D37" s="152"/>
      <c r="E37" s="152"/>
      <c r="F37" s="152"/>
      <c r="G37" s="152"/>
      <c r="H37" s="152"/>
      <c r="I37" s="152"/>
      <c r="J37" s="152"/>
      <c r="K37" s="152"/>
    </row>
    <row r="38" spans="1:11" s="154" customFormat="1">
      <c r="A38" s="153"/>
      <c r="B38" s="155"/>
      <c r="D38" s="152"/>
      <c r="E38" s="152"/>
      <c r="F38" s="152"/>
      <c r="G38" s="152"/>
      <c r="H38" s="152"/>
      <c r="I38" s="152"/>
      <c r="J38" s="152"/>
      <c r="K38" s="152"/>
    </row>
    <row r="39" spans="1:11" s="154" customFormat="1">
      <c r="A39" s="153"/>
      <c r="B39" s="155"/>
      <c r="D39" s="152"/>
      <c r="E39" s="152"/>
      <c r="F39" s="152"/>
      <c r="G39" s="152"/>
      <c r="H39" s="152"/>
      <c r="I39" s="152"/>
      <c r="J39" s="152"/>
      <c r="K39" s="152"/>
    </row>
    <row r="40" spans="1:11" s="154" customFormat="1">
      <c r="A40" s="153"/>
      <c r="B40" s="155"/>
      <c r="D40" s="152"/>
      <c r="E40" s="152"/>
      <c r="F40" s="152"/>
      <c r="G40" s="152"/>
      <c r="H40" s="152"/>
      <c r="I40" s="152"/>
      <c r="J40" s="152"/>
      <c r="K40" s="152"/>
    </row>
    <row r="41" spans="1:11" s="154" customFormat="1">
      <c r="A41" s="153"/>
      <c r="B41" s="155"/>
      <c r="D41" s="152"/>
      <c r="E41" s="152"/>
      <c r="F41" s="152"/>
      <c r="G41" s="152"/>
      <c r="H41" s="152"/>
      <c r="I41" s="152"/>
      <c r="J41" s="152"/>
      <c r="K41" s="152"/>
    </row>
    <row r="42" spans="1:11" s="154" customFormat="1">
      <c r="A42" s="153"/>
      <c r="B42" s="155"/>
      <c r="D42" s="152"/>
      <c r="E42" s="152"/>
      <c r="F42" s="152"/>
      <c r="G42" s="152"/>
      <c r="H42" s="152"/>
      <c r="I42" s="152"/>
      <c r="J42" s="152"/>
      <c r="K42" s="152"/>
    </row>
    <row r="43" spans="1:11" s="154" customFormat="1">
      <c r="A43" s="153"/>
      <c r="B43" s="155"/>
      <c r="D43" s="152"/>
      <c r="E43" s="152"/>
      <c r="F43" s="152"/>
      <c r="G43" s="152"/>
      <c r="H43" s="152"/>
      <c r="I43" s="152"/>
      <c r="J43" s="152"/>
      <c r="K43" s="152"/>
    </row>
    <row r="44" spans="1:11" s="154" customFormat="1">
      <c r="A44" s="153"/>
      <c r="B44" s="155"/>
      <c r="D44" s="152"/>
      <c r="E44" s="152"/>
      <c r="F44" s="152"/>
      <c r="G44" s="152"/>
      <c r="H44" s="152"/>
      <c r="I44" s="152"/>
      <c r="J44" s="152"/>
      <c r="K44" s="152"/>
    </row>
    <row r="45" spans="1:11" s="154" customFormat="1">
      <c r="A45" s="153"/>
      <c r="B45" s="155"/>
      <c r="D45" s="152"/>
      <c r="E45" s="152"/>
      <c r="F45" s="152"/>
      <c r="G45" s="152"/>
      <c r="H45" s="152"/>
      <c r="I45" s="152"/>
      <c r="J45" s="152"/>
      <c r="K45" s="152"/>
    </row>
    <row r="46" spans="1:11" s="154" customFormat="1">
      <c r="A46" s="153"/>
      <c r="B46" s="155"/>
      <c r="D46" s="152"/>
      <c r="E46" s="152"/>
      <c r="F46" s="152"/>
      <c r="G46" s="152"/>
      <c r="H46" s="152"/>
      <c r="I46" s="152"/>
      <c r="J46" s="152"/>
      <c r="K46" s="152"/>
    </row>
    <row r="47" spans="1:11" s="154" customFormat="1">
      <c r="A47" s="153"/>
      <c r="B47" s="155"/>
      <c r="D47" s="152"/>
      <c r="E47" s="152"/>
      <c r="F47" s="152"/>
      <c r="G47" s="152"/>
      <c r="H47" s="152"/>
      <c r="I47" s="152"/>
      <c r="J47" s="152"/>
      <c r="K47" s="152"/>
    </row>
  </sheetData>
  <pageMargins left="0.70866141732283472" right="0.70866141732283472" top="0.74803149606299213" bottom="0.74803149606299213" header="0.31496062992125984" footer="0.31496062992125984"/>
  <pageSetup paperSize="9" scale="55" fitToHeight="0" orientation="landscape" r:id="rId1"/>
  <headerFooter>
    <oddHeader>&amp;L&amp;F&amp;C&amp;"-,Fett"&amp;14&amp;U&amp;A</oddHeader>
    <oddFooter>&amp;L&amp;G&amp;CSeite &amp;P von &amp;N&amp;R&amp;G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48"/>
  <sheetViews>
    <sheetView zoomScaleNormal="100" workbookViewId="0">
      <pane ySplit="1" topLeftCell="A2" activePane="bottomLeft" state="frozen"/>
      <selection activeCell="D25" sqref="D25"/>
      <selection pane="bottomLeft" activeCell="D25" sqref="D25"/>
    </sheetView>
  </sheetViews>
  <sheetFormatPr baseColWidth="10" defaultColWidth="11.42578125" defaultRowHeight="15"/>
  <cols>
    <col min="1" max="1" width="37.7109375" style="488" customWidth="1"/>
    <col min="2" max="2" width="55.7109375" style="484" customWidth="1"/>
    <col min="3" max="3" width="30.7109375" style="494" customWidth="1"/>
    <col min="4" max="4" width="40.7109375" style="484" customWidth="1"/>
    <col min="5" max="5" width="30.7109375" style="484" customWidth="1"/>
    <col min="6" max="6" width="40.7109375" style="484" customWidth="1"/>
    <col min="7" max="16384" width="11.42578125" style="484"/>
  </cols>
  <sheetData>
    <row r="1" spans="1:11" s="451" customFormat="1" ht="27.6" customHeight="1">
      <c r="A1" s="279" t="s">
        <v>19</v>
      </c>
      <c r="B1" s="279" t="s">
        <v>5</v>
      </c>
      <c r="C1" s="279" t="s">
        <v>3</v>
      </c>
      <c r="D1" s="279" t="s">
        <v>1</v>
      </c>
      <c r="E1" s="279" t="s">
        <v>4</v>
      </c>
      <c r="F1" s="279" t="s">
        <v>374</v>
      </c>
      <c r="G1" s="483"/>
      <c r="H1" s="483"/>
      <c r="I1" s="483"/>
      <c r="J1" s="483"/>
      <c r="K1" s="483"/>
    </row>
    <row r="2" spans="1:11">
      <c r="A2" s="482" t="s">
        <v>38</v>
      </c>
      <c r="B2" s="462" t="s">
        <v>149</v>
      </c>
      <c r="C2" s="475" t="s">
        <v>812</v>
      </c>
      <c r="D2" s="184" t="s">
        <v>834</v>
      </c>
      <c r="E2" s="476" t="s">
        <v>32</v>
      </c>
      <c r="F2" s="476"/>
    </row>
    <row r="3" spans="1:11">
      <c r="A3" s="300" t="s">
        <v>1405</v>
      </c>
      <c r="B3" s="476" t="s">
        <v>1406</v>
      </c>
      <c r="C3" s="485" t="s">
        <v>1407</v>
      </c>
      <c r="D3" s="476" t="s">
        <v>1381</v>
      </c>
      <c r="E3" s="476" t="s">
        <v>66</v>
      </c>
      <c r="F3" s="486" t="s">
        <v>375</v>
      </c>
    </row>
    <row r="4" spans="1:11">
      <c r="A4" s="75" t="s">
        <v>1408</v>
      </c>
      <c r="B4" s="306" t="s">
        <v>1409</v>
      </c>
      <c r="C4" s="161"/>
      <c r="D4" s="305" t="s">
        <v>36</v>
      </c>
      <c r="E4" s="305" t="s">
        <v>33</v>
      </c>
      <c r="F4" s="208" t="s">
        <v>367</v>
      </c>
    </row>
    <row r="5" spans="1:11" ht="30">
      <c r="A5" s="75" t="s">
        <v>1410</v>
      </c>
      <c r="B5" s="306" t="s">
        <v>1411</v>
      </c>
      <c r="C5" s="161">
        <v>1</v>
      </c>
      <c r="D5" s="305" t="s">
        <v>36</v>
      </c>
      <c r="E5" s="305" t="s">
        <v>33</v>
      </c>
      <c r="F5" s="208" t="s">
        <v>367</v>
      </c>
    </row>
    <row r="6" spans="1:11" ht="30">
      <c r="A6" s="75" t="s">
        <v>1412</v>
      </c>
      <c r="B6" s="306" t="s">
        <v>1413</v>
      </c>
      <c r="C6" s="161"/>
      <c r="D6" s="305" t="s">
        <v>36</v>
      </c>
      <c r="E6" s="305" t="s">
        <v>33</v>
      </c>
      <c r="F6" s="208" t="s">
        <v>367</v>
      </c>
    </row>
    <row r="7" spans="1:11">
      <c r="A7" s="476" t="s">
        <v>328</v>
      </c>
      <c r="B7" s="487" t="s">
        <v>1414</v>
      </c>
      <c r="C7" s="161"/>
      <c r="D7" s="305" t="s">
        <v>36</v>
      </c>
      <c r="E7" s="305" t="s">
        <v>33</v>
      </c>
      <c r="F7" s="208" t="s">
        <v>367</v>
      </c>
      <c r="G7" s="488"/>
      <c r="H7" s="488"/>
    </row>
    <row r="8" spans="1:11">
      <c r="A8" s="482" t="s">
        <v>1415</v>
      </c>
      <c r="B8" s="476"/>
      <c r="C8" s="161"/>
      <c r="D8" s="305" t="s">
        <v>36</v>
      </c>
      <c r="E8" s="305" t="s">
        <v>33</v>
      </c>
      <c r="F8" s="208" t="s">
        <v>367</v>
      </c>
      <c r="G8" s="488"/>
      <c r="H8" s="488"/>
    </row>
    <row r="9" spans="1:11">
      <c r="A9" s="75" t="s">
        <v>1415</v>
      </c>
      <c r="B9" s="307"/>
      <c r="C9" s="161"/>
      <c r="D9" s="305" t="s">
        <v>36</v>
      </c>
      <c r="E9" s="305" t="s">
        <v>33</v>
      </c>
      <c r="F9" s="208" t="s">
        <v>367</v>
      </c>
      <c r="G9" s="488"/>
      <c r="H9" s="488"/>
    </row>
    <row r="10" spans="1:11" ht="45">
      <c r="A10" s="476" t="s">
        <v>1416</v>
      </c>
      <c r="B10" s="307" t="s">
        <v>1417</v>
      </c>
      <c r="C10" s="161" t="s">
        <v>1418</v>
      </c>
      <c r="D10" s="305" t="s">
        <v>27</v>
      </c>
      <c r="E10" s="305" t="s">
        <v>6</v>
      </c>
      <c r="F10" s="309"/>
      <c r="G10" s="488"/>
      <c r="H10" s="488"/>
    </row>
    <row r="11" spans="1:11">
      <c r="A11" s="75" t="s">
        <v>1419</v>
      </c>
      <c r="B11" s="487" t="s">
        <v>1420</v>
      </c>
      <c r="C11" s="161">
        <v>21</v>
      </c>
      <c r="D11" s="305" t="s">
        <v>1421</v>
      </c>
      <c r="E11" s="305" t="s">
        <v>33</v>
      </c>
      <c r="F11" s="208" t="s">
        <v>367</v>
      </c>
      <c r="G11" s="488"/>
      <c r="H11" s="488"/>
    </row>
    <row r="12" spans="1:11">
      <c r="A12" s="75" t="s">
        <v>1422</v>
      </c>
      <c r="B12" s="305" t="s">
        <v>1423</v>
      </c>
      <c r="C12" s="489">
        <v>0.875</v>
      </c>
      <c r="D12" s="305" t="s">
        <v>1424</v>
      </c>
      <c r="E12" s="305"/>
      <c r="F12" s="208" t="s">
        <v>367</v>
      </c>
      <c r="G12" s="488"/>
      <c r="H12" s="488"/>
    </row>
    <row r="13" spans="1:11">
      <c r="A13" s="476" t="s">
        <v>65</v>
      </c>
      <c r="B13" s="476" t="s">
        <v>1425</v>
      </c>
      <c r="C13" s="475"/>
      <c r="D13" s="476" t="s">
        <v>27</v>
      </c>
      <c r="E13" s="476" t="s">
        <v>6</v>
      </c>
      <c r="F13" s="476"/>
      <c r="G13" s="488"/>
      <c r="H13" s="488"/>
    </row>
    <row r="14" spans="1:11">
      <c r="B14" s="490"/>
      <c r="C14" s="491"/>
    </row>
    <row r="15" spans="1:11">
      <c r="A15" s="492"/>
      <c r="B15" s="490"/>
      <c r="C15" s="491"/>
    </row>
    <row r="16" spans="1:11">
      <c r="A16" s="493"/>
      <c r="B16" s="490"/>
      <c r="C16" s="491"/>
    </row>
    <row r="17" spans="1:3">
      <c r="A17" s="492" t="s">
        <v>1426</v>
      </c>
      <c r="B17" s="490"/>
      <c r="C17" s="491"/>
    </row>
    <row r="18" spans="1:3">
      <c r="B18" s="490"/>
      <c r="C18" s="491"/>
    </row>
    <row r="19" spans="1:3">
      <c r="A19" s="484"/>
      <c r="B19" s="490"/>
      <c r="C19" s="491"/>
    </row>
    <row r="20" spans="1:3">
      <c r="B20" s="490"/>
      <c r="C20" s="491"/>
    </row>
    <row r="21" spans="1:3">
      <c r="B21" s="490"/>
      <c r="C21" s="491"/>
    </row>
    <row r="22" spans="1:3">
      <c r="B22" s="490"/>
    </row>
    <row r="23" spans="1:3">
      <c r="B23" s="490"/>
      <c r="C23" s="491"/>
    </row>
    <row r="24" spans="1:3">
      <c r="B24" s="490"/>
      <c r="C24" s="491"/>
    </row>
    <row r="25" spans="1:3">
      <c r="B25" s="490"/>
    </row>
    <row r="26" spans="1:3">
      <c r="B26" s="490"/>
    </row>
    <row r="27" spans="1:3">
      <c r="A27" s="490"/>
      <c r="B27" s="490"/>
    </row>
    <row r="28" spans="1:3">
      <c r="B28" s="490"/>
    </row>
    <row r="29" spans="1:3">
      <c r="B29" s="490"/>
    </row>
    <row r="30" spans="1:3">
      <c r="B30" s="490"/>
    </row>
    <row r="31" spans="1:3">
      <c r="B31" s="490"/>
    </row>
    <row r="32" spans="1:3">
      <c r="B32" s="490"/>
    </row>
    <row r="33" spans="1:2">
      <c r="B33" s="490"/>
    </row>
    <row r="34" spans="1:2">
      <c r="B34" s="490"/>
    </row>
    <row r="35" spans="1:2">
      <c r="B35" s="490"/>
    </row>
    <row r="36" spans="1:2">
      <c r="B36" s="490"/>
    </row>
    <row r="37" spans="1:2">
      <c r="B37" s="490"/>
    </row>
    <row r="38" spans="1:2">
      <c r="A38" s="490"/>
      <c r="B38" s="490"/>
    </row>
    <row r="39" spans="1:2">
      <c r="B39" s="490"/>
    </row>
    <row r="40" spans="1:2">
      <c r="B40" s="490"/>
    </row>
    <row r="41" spans="1:2">
      <c r="B41" s="490"/>
    </row>
    <row r="42" spans="1:2">
      <c r="B42" s="490"/>
    </row>
    <row r="43" spans="1:2">
      <c r="B43" s="490"/>
    </row>
    <row r="44" spans="1:2">
      <c r="B44" s="490"/>
    </row>
    <row r="45" spans="1:2">
      <c r="B45" s="490"/>
    </row>
    <row r="46" spans="1:2">
      <c r="B46" s="490"/>
    </row>
    <row r="47" spans="1:2">
      <c r="B47" s="490"/>
    </row>
    <row r="48" spans="1:2">
      <c r="B48" s="490"/>
    </row>
  </sheetData>
  <pageMargins left="0.70866141732283472" right="0.70866141732283472" top="0.74803149606299213" bottom="0.74803149606299213" header="0.31496062992125984" footer="0.31496062992125984"/>
  <pageSetup paperSize="9" scale="55" fitToHeight="0" orientation="landscape" r:id="rId1"/>
  <headerFooter>
    <oddHeader>&amp;L&amp;F&amp;C&amp;"-,Fett"&amp;14&amp;U&amp;A</oddHeader>
    <oddFooter>&amp;L&amp;G&amp;CSeite &amp;P von &amp;N&amp;R&amp;G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4">
    <pageSetUpPr fitToPage="1"/>
  </sheetPr>
  <dimension ref="A1:K37"/>
  <sheetViews>
    <sheetView zoomScaleNormal="100" workbookViewId="0">
      <pane ySplit="1" topLeftCell="A2" activePane="bottomLeft" state="frozen"/>
      <selection activeCell="D25" sqref="D25"/>
      <selection pane="bottomLeft" activeCell="D25" sqref="D25"/>
    </sheetView>
  </sheetViews>
  <sheetFormatPr baseColWidth="10" defaultColWidth="11.42578125" defaultRowHeight="15"/>
  <cols>
    <col min="1" max="1" width="37.7109375" style="28" customWidth="1"/>
    <col min="2" max="2" width="55.7109375" style="27" customWidth="1"/>
    <col min="3" max="3" width="30.7109375" style="27" customWidth="1"/>
    <col min="4" max="4" width="40.7109375" style="27" customWidth="1"/>
    <col min="5" max="5" width="30.7109375" style="27" customWidth="1"/>
    <col min="6" max="6" width="40.7109375" style="152" customWidth="1"/>
    <col min="7" max="16384" width="11.42578125" style="27"/>
  </cols>
  <sheetData>
    <row r="1" spans="1:11" s="21" customFormat="1" ht="27.6" customHeight="1">
      <c r="A1" s="167" t="s">
        <v>19</v>
      </c>
      <c r="B1" s="167" t="s">
        <v>5</v>
      </c>
      <c r="C1" s="167" t="s">
        <v>3</v>
      </c>
      <c r="D1" s="167" t="s">
        <v>1</v>
      </c>
      <c r="E1" s="19" t="s">
        <v>4</v>
      </c>
      <c r="F1" s="167" t="s">
        <v>374</v>
      </c>
      <c r="G1" s="22"/>
      <c r="H1" s="22"/>
      <c r="I1" s="22"/>
      <c r="J1" s="22"/>
      <c r="K1" s="22"/>
    </row>
    <row r="2" spans="1:11">
      <c r="A2" s="158" t="s">
        <v>38</v>
      </c>
      <c r="B2" s="289" t="s">
        <v>149</v>
      </c>
      <c r="C2" s="304" t="s">
        <v>812</v>
      </c>
      <c r="D2" s="179" t="s">
        <v>834</v>
      </c>
      <c r="E2" s="276" t="s">
        <v>32</v>
      </c>
      <c r="F2" s="151"/>
    </row>
    <row r="3" spans="1:11">
      <c r="A3" s="366" t="s">
        <v>151</v>
      </c>
      <c r="B3" s="366" t="s">
        <v>152</v>
      </c>
      <c r="C3" s="108"/>
      <c r="D3" s="160"/>
      <c r="E3" s="160" t="s">
        <v>2</v>
      </c>
    </row>
    <row r="4" spans="1:11">
      <c r="A4" s="75" t="s">
        <v>257</v>
      </c>
      <c r="B4" s="160" t="s">
        <v>156</v>
      </c>
      <c r="C4" s="89">
        <v>42202</v>
      </c>
      <c r="D4" s="160"/>
      <c r="E4" s="160" t="s">
        <v>66</v>
      </c>
      <c r="F4" s="226" t="s">
        <v>375</v>
      </c>
    </row>
    <row r="5" spans="1:11">
      <c r="A5" s="75" t="s">
        <v>256</v>
      </c>
      <c r="B5" s="165" t="s">
        <v>259</v>
      </c>
      <c r="C5" s="89">
        <v>42206</v>
      </c>
      <c r="D5" s="160"/>
      <c r="E5" s="160" t="s">
        <v>66</v>
      </c>
      <c r="F5" s="146"/>
      <c r="G5" s="28"/>
      <c r="H5" s="28"/>
    </row>
    <row r="6" spans="1:11">
      <c r="A6" s="75" t="s">
        <v>64</v>
      </c>
      <c r="B6" s="165" t="s">
        <v>258</v>
      </c>
      <c r="C6" s="89">
        <v>42206</v>
      </c>
      <c r="D6" s="160"/>
      <c r="E6" s="160" t="s">
        <v>66</v>
      </c>
      <c r="F6" s="146"/>
      <c r="G6" s="28"/>
      <c r="H6" s="28"/>
    </row>
    <row r="7" spans="1:11">
      <c r="A7" s="160" t="s">
        <v>161</v>
      </c>
      <c r="B7" s="160" t="s">
        <v>157</v>
      </c>
      <c r="C7" s="103"/>
      <c r="D7" s="160"/>
      <c r="E7" s="160" t="s">
        <v>6</v>
      </c>
      <c r="F7" s="185"/>
    </row>
    <row r="8" spans="1:11">
      <c r="A8" s="160" t="s">
        <v>153</v>
      </c>
      <c r="B8" s="160" t="s">
        <v>158</v>
      </c>
      <c r="C8" s="103"/>
      <c r="D8" s="160"/>
      <c r="E8" s="160" t="s">
        <v>6</v>
      </c>
      <c r="F8" s="185"/>
    </row>
    <row r="9" spans="1:11">
      <c r="A9" s="160" t="s">
        <v>154</v>
      </c>
      <c r="B9" s="160" t="s">
        <v>159</v>
      </c>
      <c r="C9" s="103"/>
      <c r="D9" s="160"/>
      <c r="E9" s="160" t="s">
        <v>6</v>
      </c>
      <c r="F9" s="185"/>
    </row>
    <row r="10" spans="1:11">
      <c r="A10" s="160" t="s">
        <v>155</v>
      </c>
      <c r="B10" s="165" t="s">
        <v>160</v>
      </c>
      <c r="C10" s="160"/>
      <c r="D10" s="160"/>
      <c r="E10" s="160" t="s">
        <v>6</v>
      </c>
      <c r="F10" s="185"/>
    </row>
    <row r="11" spans="1:11">
      <c r="B11" s="33"/>
    </row>
    <row r="12" spans="1:11">
      <c r="B12" s="33"/>
      <c r="C12" s="49"/>
    </row>
    <row r="13" spans="1:11">
      <c r="B13" s="33"/>
      <c r="C13" s="49"/>
    </row>
    <row r="14" spans="1:11">
      <c r="B14" s="33"/>
    </row>
    <row r="15" spans="1:11">
      <c r="B15" s="33"/>
      <c r="C15" s="50"/>
    </row>
    <row r="16" spans="1:11">
      <c r="A16" s="33"/>
      <c r="B16" s="33"/>
    </row>
    <row r="17" spans="1:2">
      <c r="B17" s="33"/>
    </row>
    <row r="18" spans="1:2">
      <c r="B18" s="33"/>
    </row>
    <row r="19" spans="1:2">
      <c r="B19" s="33"/>
    </row>
    <row r="20" spans="1:2">
      <c r="B20" s="33"/>
    </row>
    <row r="21" spans="1:2">
      <c r="B21" s="33"/>
    </row>
    <row r="22" spans="1:2">
      <c r="B22" s="33"/>
    </row>
    <row r="23" spans="1:2">
      <c r="B23" s="33"/>
    </row>
    <row r="24" spans="1:2">
      <c r="B24" s="33"/>
    </row>
    <row r="25" spans="1:2">
      <c r="B25" s="33"/>
    </row>
    <row r="26" spans="1:2">
      <c r="B26" s="33"/>
    </row>
    <row r="27" spans="1:2">
      <c r="A27" s="33"/>
      <c r="B27" s="33"/>
    </row>
    <row r="28" spans="1:2">
      <c r="B28" s="33"/>
    </row>
    <row r="29" spans="1:2">
      <c r="B29" s="33"/>
    </row>
    <row r="30" spans="1:2">
      <c r="B30" s="33"/>
    </row>
    <row r="31" spans="1:2">
      <c r="B31" s="33"/>
    </row>
    <row r="32" spans="1:2">
      <c r="B32" s="33"/>
    </row>
    <row r="33" spans="2:2">
      <c r="B33" s="33"/>
    </row>
    <row r="34" spans="2:2">
      <c r="B34" s="33"/>
    </row>
    <row r="35" spans="2:2">
      <c r="B35" s="33"/>
    </row>
    <row r="36" spans="2:2">
      <c r="B36" s="33"/>
    </row>
    <row r="37" spans="2:2">
      <c r="B37" s="33"/>
    </row>
  </sheetData>
  <pageMargins left="0.70866141732283472" right="0.70866141732283472" top="0.74803149606299213" bottom="0.74803149606299213" header="0.31496062992125984" footer="0.31496062992125984"/>
  <pageSetup paperSize="9" scale="55" fitToHeight="0" orientation="landscape" verticalDpi="597" r:id="rId1"/>
  <headerFooter>
    <oddHeader>&amp;L&amp;F&amp;C&amp;"-,Fett"&amp;14&amp;U&amp;A</oddHeader>
    <oddFooter>&amp;L&amp;G&amp;CSeite &amp;P von &amp;N&amp;R&amp;G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59"/>
  <sheetViews>
    <sheetView zoomScaleNormal="100" workbookViewId="0">
      <pane ySplit="1" topLeftCell="A11" activePane="bottomLeft" state="frozen"/>
      <selection activeCell="D25" sqref="D25"/>
      <selection pane="bottomLeft" sqref="A1:XFD1048576"/>
    </sheetView>
  </sheetViews>
  <sheetFormatPr baseColWidth="10" defaultColWidth="11.42578125" defaultRowHeight="15"/>
  <cols>
    <col min="1" max="1" width="40.85546875" style="488" customWidth="1"/>
    <col min="2" max="2" width="51.42578125" style="484" customWidth="1"/>
    <col min="3" max="3" width="28.28515625" style="484" customWidth="1"/>
    <col min="4" max="4" width="92.5703125" style="484" bestFit="1" customWidth="1"/>
    <col min="5" max="5" width="27.28515625" style="484" bestFit="1" customWidth="1"/>
    <col min="6" max="6" width="40.7109375" style="484" customWidth="1"/>
    <col min="7" max="16384" width="11.42578125" style="484"/>
  </cols>
  <sheetData>
    <row r="1" spans="1:10" s="451" customFormat="1" ht="27.6" customHeight="1">
      <c r="A1" s="279" t="s">
        <v>19</v>
      </c>
      <c r="B1" s="279" t="s">
        <v>5</v>
      </c>
      <c r="C1" s="279" t="s">
        <v>3</v>
      </c>
      <c r="D1" s="279" t="s">
        <v>1</v>
      </c>
      <c r="E1" s="279" t="s">
        <v>4</v>
      </c>
      <c r="F1" s="279" t="s">
        <v>374</v>
      </c>
      <c r="G1" s="483"/>
      <c r="H1" s="483"/>
      <c r="I1" s="483"/>
      <c r="J1" s="483"/>
    </row>
    <row r="2" spans="1:10">
      <c r="A2" s="488" t="s">
        <v>38</v>
      </c>
      <c r="B2" s="462" t="s">
        <v>149</v>
      </c>
      <c r="C2" s="475" t="s">
        <v>812</v>
      </c>
      <c r="D2" s="184" t="s">
        <v>834</v>
      </c>
      <c r="E2" s="476" t="s">
        <v>32</v>
      </c>
      <c r="F2" s="476"/>
    </row>
    <row r="3" spans="1:10">
      <c r="A3" s="305" t="s">
        <v>162</v>
      </c>
      <c r="B3" s="305" t="s">
        <v>163</v>
      </c>
      <c r="C3" s="317" t="s">
        <v>576</v>
      </c>
      <c r="D3" s="305" t="s">
        <v>332</v>
      </c>
      <c r="E3" s="305" t="s">
        <v>2</v>
      </c>
      <c r="F3" s="476"/>
    </row>
    <row r="4" spans="1:10">
      <c r="A4" s="305" t="s">
        <v>789</v>
      </c>
      <c r="B4" s="309" t="s">
        <v>790</v>
      </c>
      <c r="C4" s="497"/>
      <c r="D4" s="305" t="s">
        <v>791</v>
      </c>
      <c r="E4" s="305" t="s">
        <v>792</v>
      </c>
      <c r="F4" s="476"/>
    </row>
    <row r="5" spans="1:10">
      <c r="A5" s="227" t="s">
        <v>253</v>
      </c>
      <c r="B5" s="307" t="s">
        <v>164</v>
      </c>
      <c r="C5" s="298" t="s">
        <v>173</v>
      </c>
      <c r="D5" s="309" t="s">
        <v>636</v>
      </c>
      <c r="E5" s="305" t="s">
        <v>32</v>
      </c>
      <c r="F5" s="309"/>
    </row>
    <row r="6" spans="1:10">
      <c r="A6" s="75" t="s">
        <v>180</v>
      </c>
      <c r="B6" s="307" t="s">
        <v>250</v>
      </c>
      <c r="C6" s="333">
        <v>2</v>
      </c>
      <c r="D6" s="305"/>
      <c r="E6" s="306" t="s">
        <v>292</v>
      </c>
      <c r="F6" s="309"/>
    </row>
    <row r="7" spans="1:10">
      <c r="A7" s="305" t="s">
        <v>165</v>
      </c>
      <c r="B7" s="305" t="s">
        <v>166</v>
      </c>
      <c r="C7" s="315" t="s">
        <v>637</v>
      </c>
      <c r="D7" s="309" t="s">
        <v>638</v>
      </c>
      <c r="E7" s="309" t="s">
        <v>639</v>
      </c>
      <c r="F7" s="309"/>
    </row>
    <row r="8" spans="1:10">
      <c r="A8" s="309" t="s">
        <v>320</v>
      </c>
      <c r="B8" s="305" t="s">
        <v>168</v>
      </c>
      <c r="C8" s="299">
        <v>42198.399305555555</v>
      </c>
      <c r="D8" s="305"/>
      <c r="E8" s="305" t="s">
        <v>66</v>
      </c>
      <c r="F8" s="486" t="s">
        <v>375</v>
      </c>
    </row>
    <row r="9" spans="1:10">
      <c r="A9" s="305" t="s">
        <v>321</v>
      </c>
      <c r="B9" s="305" t="s">
        <v>169</v>
      </c>
      <c r="C9" s="322">
        <v>42198.399305555555</v>
      </c>
      <c r="D9" s="305"/>
      <c r="E9" s="305" t="s">
        <v>44</v>
      </c>
      <c r="F9" s="486" t="s">
        <v>628</v>
      </c>
    </row>
    <row r="10" spans="1:10">
      <c r="A10" s="305" t="s">
        <v>322</v>
      </c>
      <c r="B10" s="307" t="s">
        <v>170</v>
      </c>
      <c r="C10" s="299">
        <v>42199.469444444447</v>
      </c>
      <c r="D10" s="305"/>
      <c r="E10" s="305" t="s">
        <v>66</v>
      </c>
      <c r="F10" s="486" t="s">
        <v>383</v>
      </c>
      <c r="G10" s="488"/>
    </row>
    <row r="11" spans="1:10">
      <c r="A11" s="75" t="s">
        <v>323</v>
      </c>
      <c r="B11" s="307" t="s">
        <v>171</v>
      </c>
      <c r="C11" s="322">
        <v>42199.469444444447</v>
      </c>
      <c r="D11" s="305"/>
      <c r="E11" s="305" t="s">
        <v>44</v>
      </c>
      <c r="F11" s="486" t="s">
        <v>628</v>
      </c>
      <c r="G11" s="488"/>
    </row>
    <row r="12" spans="1:10">
      <c r="A12" s="75" t="s">
        <v>167</v>
      </c>
      <c r="B12" s="306" t="s">
        <v>172</v>
      </c>
      <c r="C12" s="323">
        <v>25.683333333333334</v>
      </c>
      <c r="D12" s="309" t="s">
        <v>641</v>
      </c>
      <c r="E12" s="300" t="s">
        <v>254</v>
      </c>
      <c r="F12" s="208" t="s">
        <v>642</v>
      </c>
      <c r="G12" s="488"/>
    </row>
    <row r="13" spans="1:10">
      <c r="A13" s="187" t="s">
        <v>150</v>
      </c>
      <c r="B13" s="308" t="s">
        <v>212</v>
      </c>
      <c r="C13" s="312"/>
      <c r="D13" s="308" t="s">
        <v>640</v>
      </c>
      <c r="E13" s="308" t="s">
        <v>6</v>
      </c>
      <c r="F13" s="309"/>
      <c r="G13" s="488"/>
    </row>
    <row r="14" spans="1:10">
      <c r="A14" s="182" t="s">
        <v>329</v>
      </c>
      <c r="B14" s="313" t="s">
        <v>347</v>
      </c>
      <c r="C14" s="324">
        <v>1.07</v>
      </c>
      <c r="D14" s="309" t="s">
        <v>641</v>
      </c>
      <c r="E14" s="300" t="s">
        <v>254</v>
      </c>
      <c r="F14" s="208" t="s">
        <v>642</v>
      </c>
      <c r="G14" s="488"/>
    </row>
    <row r="15" spans="1:10">
      <c r="A15" s="182" t="s">
        <v>830</v>
      </c>
      <c r="B15" s="313" t="s">
        <v>1452</v>
      </c>
      <c r="C15" s="314">
        <v>2.3119999999999998</v>
      </c>
      <c r="D15" s="184" t="s">
        <v>1453</v>
      </c>
      <c r="E15" s="300" t="s">
        <v>254</v>
      </c>
      <c r="F15" s="208" t="s">
        <v>642</v>
      </c>
      <c r="G15" s="488"/>
    </row>
    <row r="16" spans="1:10">
      <c r="A16" s="498" t="s">
        <v>408</v>
      </c>
      <c r="B16" s="476" t="s">
        <v>644</v>
      </c>
      <c r="C16" s="475" t="s">
        <v>630</v>
      </c>
      <c r="D16" s="476" t="s">
        <v>1454</v>
      </c>
      <c r="E16" s="476" t="s">
        <v>6</v>
      </c>
      <c r="F16" s="476"/>
    </row>
    <row r="17" spans="1:7">
      <c r="A17" s="498" t="s">
        <v>409</v>
      </c>
      <c r="B17" s="476" t="s">
        <v>645</v>
      </c>
      <c r="C17" s="323">
        <v>744</v>
      </c>
      <c r="D17" s="309" t="s">
        <v>641</v>
      </c>
      <c r="E17" s="300" t="s">
        <v>254</v>
      </c>
      <c r="F17" s="208" t="s">
        <v>642</v>
      </c>
    </row>
    <row r="18" spans="1:7">
      <c r="A18" s="498" t="s">
        <v>410</v>
      </c>
      <c r="B18" s="476" t="s">
        <v>646</v>
      </c>
      <c r="C18" s="323">
        <v>718.31700000000001</v>
      </c>
      <c r="D18" s="309" t="s">
        <v>641</v>
      </c>
      <c r="E18" s="300" t="s">
        <v>254</v>
      </c>
      <c r="F18" s="208" t="s">
        <v>642</v>
      </c>
    </row>
    <row r="19" spans="1:7">
      <c r="A19" s="498" t="s">
        <v>846</v>
      </c>
      <c r="B19" s="476"/>
      <c r="C19" s="476"/>
      <c r="D19" s="309" t="s">
        <v>1455</v>
      </c>
      <c r="E19" s="300" t="s">
        <v>254</v>
      </c>
      <c r="F19" s="208" t="s">
        <v>642</v>
      </c>
    </row>
    <row r="20" spans="1:7">
      <c r="A20" s="498" t="s">
        <v>828</v>
      </c>
      <c r="B20" s="476"/>
      <c r="C20" s="476"/>
      <c r="D20" s="309" t="s">
        <v>641</v>
      </c>
      <c r="E20" s="300" t="s">
        <v>254</v>
      </c>
      <c r="F20" s="208" t="s">
        <v>642</v>
      </c>
    </row>
    <row r="21" spans="1:7">
      <c r="A21" s="499" t="s">
        <v>829</v>
      </c>
      <c r="B21" s="476" t="s">
        <v>647</v>
      </c>
      <c r="C21" s="476"/>
      <c r="D21" s="476"/>
      <c r="E21" s="300" t="s">
        <v>254</v>
      </c>
      <c r="F21" s="208" t="s">
        <v>648</v>
      </c>
    </row>
    <row r="22" spans="1:7">
      <c r="A22" s="249" t="s">
        <v>608</v>
      </c>
      <c r="B22" s="306" t="s">
        <v>609</v>
      </c>
      <c r="C22" s="323">
        <v>24</v>
      </c>
      <c r="D22" s="309" t="s">
        <v>1455</v>
      </c>
      <c r="E22" s="300" t="s">
        <v>254</v>
      </c>
      <c r="F22" s="208" t="s">
        <v>642</v>
      </c>
      <c r="G22" s="488"/>
    </row>
    <row r="23" spans="1:7">
      <c r="A23" s="249" t="s">
        <v>610</v>
      </c>
      <c r="B23" s="306" t="s">
        <v>611</v>
      </c>
      <c r="C23" s="319" t="s">
        <v>691</v>
      </c>
      <c r="D23" s="309" t="s">
        <v>1456</v>
      </c>
      <c r="E23" s="309" t="s">
        <v>6</v>
      </c>
      <c r="F23" s="309"/>
      <c r="G23" s="488"/>
    </row>
    <row r="24" spans="1:7">
      <c r="A24" s="249" t="s">
        <v>613</v>
      </c>
      <c r="B24" s="306" t="s">
        <v>614</v>
      </c>
      <c r="C24" s="325">
        <v>2</v>
      </c>
      <c r="D24" s="309" t="s">
        <v>1455</v>
      </c>
      <c r="E24" s="300" t="s">
        <v>254</v>
      </c>
      <c r="F24" s="208" t="s">
        <v>642</v>
      </c>
      <c r="G24" s="488"/>
    </row>
    <row r="25" spans="1:7">
      <c r="A25" s="498" t="s">
        <v>826</v>
      </c>
      <c r="B25" s="476" t="s">
        <v>650</v>
      </c>
      <c r="C25" s="299">
        <v>42199</v>
      </c>
      <c r="D25" s="500" t="s">
        <v>1457</v>
      </c>
      <c r="E25" s="305" t="s">
        <v>66</v>
      </c>
      <c r="F25" s="486" t="s">
        <v>354</v>
      </c>
    </row>
    <row r="26" spans="1:7">
      <c r="A26" s="498" t="s">
        <v>827</v>
      </c>
      <c r="B26" s="476" t="s">
        <v>651</v>
      </c>
      <c r="C26" s="322">
        <v>42199.469444444447</v>
      </c>
      <c r="D26" s="500" t="s">
        <v>1457</v>
      </c>
      <c r="E26" s="305" t="s">
        <v>44</v>
      </c>
      <c r="F26" s="486" t="s">
        <v>628</v>
      </c>
    </row>
    <row r="27" spans="1:7">
      <c r="A27" s="498" t="s">
        <v>652</v>
      </c>
      <c r="B27" s="476" t="s">
        <v>653</v>
      </c>
      <c r="C27" s="299">
        <v>42199</v>
      </c>
      <c r="D27" s="500" t="s">
        <v>1457</v>
      </c>
      <c r="E27" s="305" t="s">
        <v>66</v>
      </c>
      <c r="F27" s="486" t="s">
        <v>354</v>
      </c>
    </row>
    <row r="28" spans="1:7">
      <c r="A28" s="498" t="s">
        <v>654</v>
      </c>
      <c r="B28" s="476" t="s">
        <v>655</v>
      </c>
      <c r="C28" s="322">
        <v>42199.469444444447</v>
      </c>
      <c r="D28" s="500" t="s">
        <v>1457</v>
      </c>
      <c r="E28" s="305" t="s">
        <v>44</v>
      </c>
      <c r="F28" s="486" t="s">
        <v>628</v>
      </c>
    </row>
    <row r="29" spans="1:7">
      <c r="A29" s="498" t="s">
        <v>656</v>
      </c>
      <c r="B29" s="476" t="s">
        <v>657</v>
      </c>
      <c r="C29" s="299">
        <v>42199</v>
      </c>
      <c r="D29" s="476"/>
      <c r="E29" s="305" t="s">
        <v>66</v>
      </c>
      <c r="F29" s="486" t="s">
        <v>354</v>
      </c>
    </row>
    <row r="30" spans="1:7">
      <c r="A30" s="498" t="s">
        <v>658</v>
      </c>
      <c r="B30" s="476" t="s">
        <v>659</v>
      </c>
      <c r="C30" s="322">
        <v>42199.469444444447</v>
      </c>
      <c r="D30" s="476"/>
      <c r="E30" s="305" t="s">
        <v>44</v>
      </c>
      <c r="F30" s="486" t="s">
        <v>628</v>
      </c>
    </row>
    <row r="31" spans="1:7">
      <c r="A31" s="498" t="s">
        <v>660</v>
      </c>
      <c r="B31" s="476" t="s">
        <v>661</v>
      </c>
      <c r="C31" s="297"/>
      <c r="D31" s="476"/>
      <c r="E31" s="309" t="s">
        <v>6</v>
      </c>
      <c r="F31" s="476"/>
    </row>
    <row r="32" spans="1:7">
      <c r="A32" s="498" t="s">
        <v>65</v>
      </c>
      <c r="B32" s="476" t="s">
        <v>662</v>
      </c>
      <c r="C32" s="476"/>
      <c r="D32" s="476"/>
      <c r="E32" s="476" t="s">
        <v>6</v>
      </c>
      <c r="F32" s="476"/>
    </row>
    <row r="33" spans="1:7">
      <c r="A33" s="248" t="s">
        <v>788</v>
      </c>
      <c r="B33" s="313" t="s">
        <v>815</v>
      </c>
      <c r="C33" s="314" t="s">
        <v>814</v>
      </c>
      <c r="D33" s="184"/>
      <c r="E33" s="300" t="s">
        <v>6</v>
      </c>
      <c r="F33" s="365"/>
      <c r="G33" s="488"/>
    </row>
    <row r="34" spans="1:7" ht="15" customHeight="1">
      <c r="A34" s="501"/>
      <c r="B34" s="490"/>
    </row>
    <row r="35" spans="1:7">
      <c r="B35" s="490"/>
      <c r="C35" s="502"/>
    </row>
    <row r="36" spans="1:7" ht="15" customHeight="1">
      <c r="A36" s="129"/>
      <c r="B36" s="490"/>
      <c r="C36" s="502"/>
    </row>
    <row r="37" spans="1:7" ht="15" customHeight="1">
      <c r="A37" s="503" t="s">
        <v>663</v>
      </c>
      <c r="B37" s="490"/>
      <c r="C37" s="502"/>
    </row>
    <row r="38" spans="1:7" ht="15" customHeight="1">
      <c r="A38" s="503" t="s">
        <v>664</v>
      </c>
      <c r="B38" s="504" t="s">
        <v>665</v>
      </c>
      <c r="C38" s="502"/>
    </row>
    <row r="39" spans="1:7" ht="15" customHeight="1">
      <c r="A39" s="484" t="s">
        <v>637</v>
      </c>
      <c r="B39" s="321" t="s">
        <v>607</v>
      </c>
      <c r="C39" s="490"/>
    </row>
    <row r="40" spans="1:7">
      <c r="A40" s="484" t="s">
        <v>666</v>
      </c>
      <c r="B40" s="129" t="s">
        <v>411</v>
      </c>
      <c r="C40" s="490"/>
    </row>
    <row r="41" spans="1:7">
      <c r="A41" s="484" t="s">
        <v>667</v>
      </c>
      <c r="B41" s="129" t="s">
        <v>668</v>
      </c>
      <c r="C41" s="490"/>
    </row>
    <row r="42" spans="1:7">
      <c r="A42" s="484" t="s">
        <v>669</v>
      </c>
      <c r="B42" s="129" t="s">
        <v>670</v>
      </c>
      <c r="C42" s="490"/>
    </row>
    <row r="43" spans="1:7">
      <c r="A43" s="484" t="s">
        <v>671</v>
      </c>
      <c r="B43" s="129" t="s">
        <v>672</v>
      </c>
      <c r="C43" s="490"/>
    </row>
    <row r="44" spans="1:7">
      <c r="A44" s="484" t="s">
        <v>673</v>
      </c>
      <c r="B44" s="129" t="s">
        <v>674</v>
      </c>
      <c r="C44" s="490"/>
    </row>
    <row r="45" spans="1:7">
      <c r="A45" s="484" t="s">
        <v>675</v>
      </c>
      <c r="B45" s="129" t="s">
        <v>676</v>
      </c>
      <c r="C45" s="490"/>
    </row>
    <row r="46" spans="1:7">
      <c r="A46" s="484" t="s">
        <v>677</v>
      </c>
      <c r="B46" s="129" t="s">
        <v>678</v>
      </c>
      <c r="C46" s="480"/>
    </row>
    <row r="47" spans="1:7">
      <c r="A47" s="484" t="s">
        <v>679</v>
      </c>
      <c r="B47" s="129" t="s">
        <v>680</v>
      </c>
    </row>
    <row r="48" spans="1:7">
      <c r="A48" s="484" t="s">
        <v>681</v>
      </c>
      <c r="B48" s="129" t="s">
        <v>682</v>
      </c>
      <c r="C48" s="484" t="s">
        <v>683</v>
      </c>
    </row>
    <row r="49" spans="1:3">
      <c r="A49" s="484" t="s">
        <v>684</v>
      </c>
      <c r="B49" s="129" t="s">
        <v>685</v>
      </c>
      <c r="C49" s="484" t="s">
        <v>683</v>
      </c>
    </row>
    <row r="50" spans="1:3">
      <c r="A50" s="484" t="s">
        <v>686</v>
      </c>
      <c r="B50" s="129" t="s">
        <v>572</v>
      </c>
      <c r="C50" s="490"/>
    </row>
    <row r="51" spans="1:3">
      <c r="B51" s="490"/>
    </row>
    <row r="52" spans="1:3">
      <c r="A52" s="505" t="s">
        <v>1458</v>
      </c>
    </row>
    <row r="53" spans="1:3">
      <c r="A53" s="488" t="s">
        <v>649</v>
      </c>
    </row>
    <row r="54" spans="1:3">
      <c r="A54" s="488" t="s">
        <v>688</v>
      </c>
    </row>
    <row r="55" spans="1:3">
      <c r="A55" s="488" t="s">
        <v>689</v>
      </c>
    </row>
    <row r="56" spans="1:3">
      <c r="A56" s="488" t="s">
        <v>690</v>
      </c>
    </row>
    <row r="57" spans="1:3">
      <c r="A57" s="488" t="s">
        <v>691</v>
      </c>
    </row>
    <row r="58" spans="1:3">
      <c r="A58" s="488" t="s">
        <v>692</v>
      </c>
    </row>
    <row r="59" spans="1:3">
      <c r="A59" s="488" t="s">
        <v>813</v>
      </c>
    </row>
  </sheetData>
  <dataValidations count="3">
    <dataValidation type="list" allowBlank="1" showInputMessage="1" showErrorMessage="1" sqref="C16" xr:uid="{9B58062D-7824-4F9C-AF87-615CE3BD9A03}">
      <formula1>"A, B, C, D"</formula1>
    </dataValidation>
    <dataValidation type="list" allowBlank="1" showInputMessage="1" showErrorMessage="1" sqref="C23" xr:uid="{A16078BF-9416-4CF9-8E5F-AE76CD5271AD}">
      <formula1>"(leer), Instandsetzungsfrist 24h, Sonntag, Sonntag+Feiertag, Feiertag, Nachtzeit (22:00 bis 05:59 Uhr), Frist Inbetriebnahme Ersatz-FAA"</formula1>
    </dataValidation>
    <dataValidation type="list" allowBlank="1" showInputMessage="1" showErrorMessage="1" sqref="C7" xr:uid="{19DD0CF7-EF64-49BD-A0FA-53D71D9D6EB7}">
      <formula1>"#01, #02, #03, #04, #05, #06, #07, #08, #09, #10, #11, #12"</formula1>
    </dataValidation>
  </dataValidations>
  <pageMargins left="0.70866141732283472" right="0.70866141732283472" top="0.74803149606299213" bottom="0.74803149606299213" header="0.31496062992125984" footer="0.31496062992125984"/>
  <pageSetup paperSize="9" scale="55" fitToHeight="0" orientation="landscape" verticalDpi="597" r:id="rId1"/>
  <headerFooter>
    <oddHeader>&amp;L&amp;F&amp;C&amp;"-,Fett"&amp;14&amp;U&amp;A</oddHeader>
    <oddFooter>&amp;L&amp;G&amp;CSeite &amp;P von &amp;N&amp;R&amp;G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4"/>
  <sheetViews>
    <sheetView tabSelected="1" workbookViewId="0">
      <selection activeCell="E26" sqref="E26"/>
    </sheetView>
  </sheetViews>
  <sheetFormatPr baseColWidth="10" defaultColWidth="11.42578125" defaultRowHeight="15"/>
  <cols>
    <col min="1" max="1" width="37.7109375" style="284" customWidth="1"/>
    <col min="2" max="2" width="87.28515625" style="296" customWidth="1"/>
    <col min="3" max="3" width="21.140625" style="124" customWidth="1"/>
    <col min="4" max="4" width="24.28515625" style="159" customWidth="1"/>
    <col min="5" max="5" width="18" style="159" customWidth="1"/>
    <col min="6" max="6" width="26.28515625" style="159" customWidth="1"/>
    <col min="7" max="14" width="11.42578125" style="296"/>
    <col min="15" max="16384" width="11.42578125" style="283"/>
  </cols>
  <sheetData>
    <row r="1" spans="1:14" s="280" customFormat="1" ht="30">
      <c r="A1" s="166" t="s">
        <v>306</v>
      </c>
      <c r="B1" s="279" t="s">
        <v>1</v>
      </c>
      <c r="C1" s="413" t="s">
        <v>1208</v>
      </c>
      <c r="D1" s="414" t="s">
        <v>1268</v>
      </c>
      <c r="E1" s="414" t="s">
        <v>1209</v>
      </c>
      <c r="F1" s="414" t="s">
        <v>1447</v>
      </c>
      <c r="G1" s="65"/>
      <c r="H1" s="65"/>
      <c r="I1" s="65"/>
      <c r="J1" s="65"/>
      <c r="K1" s="65"/>
      <c r="L1" s="65"/>
      <c r="M1" s="65"/>
      <c r="N1" s="65"/>
    </row>
    <row r="2" spans="1:14" ht="90">
      <c r="A2" s="376" t="s">
        <v>272</v>
      </c>
      <c r="B2" s="289" t="s">
        <v>1230</v>
      </c>
      <c r="C2" s="254" t="s">
        <v>1322</v>
      </c>
      <c r="D2" s="289"/>
      <c r="E2" s="289"/>
      <c r="F2" s="289"/>
    </row>
    <row r="3" spans="1:14" s="296" customFormat="1" ht="225">
      <c r="A3" s="430" t="s">
        <v>297</v>
      </c>
      <c r="B3" s="179" t="s">
        <v>1376</v>
      </c>
      <c r="C3" s="254" t="s">
        <v>1210</v>
      </c>
      <c r="D3" s="289" t="s">
        <v>1315</v>
      </c>
      <c r="E3" s="289" t="s">
        <v>1211</v>
      </c>
      <c r="F3" s="289"/>
    </row>
    <row r="4" spans="1:14" ht="165">
      <c r="A4" s="415" t="s">
        <v>298</v>
      </c>
      <c r="B4" s="433" t="s">
        <v>1273</v>
      </c>
      <c r="C4" s="254" t="s">
        <v>1212</v>
      </c>
      <c r="D4" s="289" t="s">
        <v>1315</v>
      </c>
      <c r="E4" s="289" t="s">
        <v>1313</v>
      </c>
      <c r="F4" s="289"/>
    </row>
    <row r="5" spans="1:14" ht="90">
      <c r="A5" s="415" t="s">
        <v>488</v>
      </c>
      <c r="B5" s="289" t="s">
        <v>1229</v>
      </c>
      <c r="C5" s="254" t="s">
        <v>1214</v>
      </c>
      <c r="D5" s="289" t="s">
        <v>1213</v>
      </c>
      <c r="E5" s="289" t="s">
        <v>1211</v>
      </c>
      <c r="F5" s="289" t="s">
        <v>1431</v>
      </c>
    </row>
    <row r="6" spans="1:14" ht="60">
      <c r="A6" s="415" t="s">
        <v>475</v>
      </c>
      <c r="B6" s="289" t="s">
        <v>1216</v>
      </c>
      <c r="C6" s="254" t="s">
        <v>1311</v>
      </c>
      <c r="D6" s="289" t="s">
        <v>1213</v>
      </c>
      <c r="E6" s="289" t="s">
        <v>1316</v>
      </c>
      <c r="F6" s="289"/>
    </row>
    <row r="7" spans="1:14" s="296" customFormat="1" ht="45">
      <c r="A7" s="430" t="s">
        <v>840</v>
      </c>
      <c r="B7" s="289" t="s">
        <v>1292</v>
      </c>
      <c r="C7" s="254" t="s">
        <v>1215</v>
      </c>
      <c r="D7" s="289" t="s">
        <v>1299</v>
      </c>
      <c r="E7" s="289" t="s">
        <v>1211</v>
      </c>
      <c r="F7" s="289"/>
    </row>
    <row r="8" spans="1:14" s="296" customFormat="1" ht="180">
      <c r="A8" s="430" t="s">
        <v>1364</v>
      </c>
      <c r="B8" s="289" t="s">
        <v>1365</v>
      </c>
      <c r="C8" s="254" t="s">
        <v>1212</v>
      </c>
      <c r="D8" s="289" t="s">
        <v>1315</v>
      </c>
      <c r="E8" s="289" t="s">
        <v>1211</v>
      </c>
      <c r="F8" s="289" t="s">
        <v>1377</v>
      </c>
    </row>
    <row r="9" spans="1:14" ht="150">
      <c r="A9" s="415" t="s">
        <v>399</v>
      </c>
      <c r="B9" s="289" t="s">
        <v>1354</v>
      </c>
      <c r="C9" s="254" t="s">
        <v>1214</v>
      </c>
      <c r="D9" s="289" t="s">
        <v>1217</v>
      </c>
      <c r="E9" s="289" t="s">
        <v>1211</v>
      </c>
      <c r="F9" s="289"/>
    </row>
    <row r="10" spans="1:14" s="296" customFormat="1" ht="90">
      <c r="A10" s="431" t="s">
        <v>962</v>
      </c>
      <c r="B10" s="179" t="s">
        <v>1269</v>
      </c>
      <c r="C10" s="432" t="s">
        <v>1232</v>
      </c>
      <c r="D10" s="179" t="s">
        <v>1308</v>
      </c>
      <c r="E10" s="289" t="s">
        <v>1211</v>
      </c>
      <c r="F10" s="289" t="s">
        <v>1270</v>
      </c>
    </row>
    <row r="11" spans="1:14" ht="45">
      <c r="A11" s="470" t="s">
        <v>972</v>
      </c>
      <c r="B11" s="289" t="s">
        <v>1304</v>
      </c>
      <c r="C11" s="432" t="s">
        <v>1214</v>
      </c>
      <c r="D11" s="289" t="s">
        <v>1217</v>
      </c>
      <c r="E11" s="289" t="s">
        <v>1211</v>
      </c>
      <c r="F11" s="289"/>
    </row>
    <row r="12" spans="1:14" ht="30">
      <c r="A12" s="415" t="s">
        <v>348</v>
      </c>
      <c r="B12" s="198" t="s">
        <v>1305</v>
      </c>
      <c r="C12" s="254" t="s">
        <v>1293</v>
      </c>
      <c r="D12" s="289" t="s">
        <v>1213</v>
      </c>
      <c r="E12" s="289" t="s">
        <v>1294</v>
      </c>
      <c r="F12" s="289"/>
    </row>
    <row r="13" spans="1:14" ht="30">
      <c r="A13" s="415" t="s">
        <v>271</v>
      </c>
      <c r="B13" s="289" t="s">
        <v>1306</v>
      </c>
      <c r="C13" s="254" t="s">
        <v>1293</v>
      </c>
      <c r="D13" s="289" t="s">
        <v>1295</v>
      </c>
      <c r="E13" s="289" t="s">
        <v>1211</v>
      </c>
      <c r="F13" s="289"/>
    </row>
    <row r="14" spans="1:14" ht="45">
      <c r="A14" s="415" t="s">
        <v>349</v>
      </c>
      <c r="B14" s="289" t="s">
        <v>1271</v>
      </c>
      <c r="C14" s="254" t="s">
        <v>1214</v>
      </c>
      <c r="D14" s="289" t="s">
        <v>1213</v>
      </c>
      <c r="E14" s="179" t="s">
        <v>1234</v>
      </c>
      <c r="F14" s="422"/>
    </row>
    <row r="15" spans="1:14" ht="75">
      <c r="A15" s="415" t="s">
        <v>527</v>
      </c>
      <c r="B15" s="289" t="s">
        <v>1272</v>
      </c>
      <c r="C15" s="254" t="s">
        <v>1214</v>
      </c>
      <c r="D15" s="289" t="s">
        <v>1213</v>
      </c>
      <c r="E15" s="289" t="s">
        <v>1314</v>
      </c>
      <c r="F15" s="289"/>
    </row>
    <row r="16" spans="1:14" ht="45">
      <c r="A16" s="415" t="s">
        <v>1429</v>
      </c>
      <c r="B16" s="289" t="s">
        <v>1430</v>
      </c>
      <c r="C16" s="254" t="s">
        <v>1215</v>
      </c>
      <c r="D16" s="289" t="s">
        <v>1233</v>
      </c>
      <c r="E16" s="289" t="s">
        <v>1211</v>
      </c>
      <c r="F16" s="289" t="s">
        <v>1375</v>
      </c>
    </row>
    <row r="17" spans="1:6" ht="30">
      <c r="A17" s="415" t="s">
        <v>350</v>
      </c>
      <c r="B17" s="289" t="s">
        <v>400</v>
      </c>
      <c r="C17" s="254" t="s">
        <v>1214</v>
      </c>
      <c r="D17" s="289" t="s">
        <v>1213</v>
      </c>
      <c r="E17" s="289" t="s">
        <v>1218</v>
      </c>
      <c r="F17" s="289"/>
    </row>
    <row r="18" spans="1:6" ht="60">
      <c r="A18" s="415" t="s">
        <v>351</v>
      </c>
      <c r="B18" s="289" t="s">
        <v>401</v>
      </c>
      <c r="C18" s="254" t="s">
        <v>1214</v>
      </c>
      <c r="D18" s="289" t="s">
        <v>1231</v>
      </c>
      <c r="E18" s="179" t="s">
        <v>1238</v>
      </c>
      <c r="F18" s="289"/>
    </row>
    <row r="19" spans="1:6" ht="60">
      <c r="A19" s="416" t="s">
        <v>353</v>
      </c>
      <c r="B19" s="289" t="s">
        <v>402</v>
      </c>
      <c r="C19" s="254" t="s">
        <v>1214</v>
      </c>
      <c r="D19" s="289" t="s">
        <v>1231</v>
      </c>
      <c r="E19" s="179" t="s">
        <v>1238</v>
      </c>
      <c r="F19" s="289"/>
    </row>
    <row r="20" spans="1:6" ht="60">
      <c r="A20" s="415" t="s">
        <v>352</v>
      </c>
      <c r="B20" s="289" t="s">
        <v>403</v>
      </c>
      <c r="C20" s="254" t="s">
        <v>1214</v>
      </c>
      <c r="D20" s="289" t="s">
        <v>1231</v>
      </c>
      <c r="E20" s="179" t="s">
        <v>1238</v>
      </c>
      <c r="F20" s="289"/>
    </row>
    <row r="21" spans="1:6" ht="60">
      <c r="A21" s="415" t="s">
        <v>841</v>
      </c>
      <c r="B21" s="179" t="s">
        <v>1237</v>
      </c>
      <c r="C21" s="254" t="s">
        <v>1215</v>
      </c>
      <c r="D21" s="179" t="s">
        <v>1236</v>
      </c>
      <c r="E21" s="179" t="s">
        <v>1238</v>
      </c>
      <c r="F21" s="422"/>
    </row>
    <row r="22" spans="1:6" ht="60">
      <c r="A22" s="415" t="s">
        <v>842</v>
      </c>
      <c r="B22" s="179" t="s">
        <v>1239</v>
      </c>
      <c r="C22" s="254" t="s">
        <v>1215</v>
      </c>
      <c r="D22" s="179" t="s">
        <v>1236</v>
      </c>
      <c r="E22" s="179" t="s">
        <v>1238</v>
      </c>
      <c r="F22" s="289"/>
    </row>
    <row r="23" spans="1:6" ht="60">
      <c r="A23" s="415" t="s">
        <v>476</v>
      </c>
      <c r="B23" s="276"/>
      <c r="C23" s="254" t="s">
        <v>1214</v>
      </c>
      <c r="D23" s="289" t="s">
        <v>1231</v>
      </c>
      <c r="E23" s="289" t="s">
        <v>1312</v>
      </c>
      <c r="F23" s="289"/>
    </row>
    <row r="24" spans="1:6" ht="60">
      <c r="A24" s="495" t="s">
        <v>1428</v>
      </c>
      <c r="B24" s="276"/>
      <c r="C24" s="254" t="s">
        <v>1214</v>
      </c>
      <c r="D24" s="289" t="s">
        <v>1231</v>
      </c>
      <c r="E24" s="289" t="s">
        <v>1312</v>
      </c>
      <c r="F24" s="289"/>
    </row>
    <row r="25" spans="1:6">
      <c r="A25" s="495" t="s">
        <v>477</v>
      </c>
      <c r="B25" s="276"/>
      <c r="C25" s="432" t="s">
        <v>1215</v>
      </c>
      <c r="D25" s="179" t="s">
        <v>1235</v>
      </c>
      <c r="E25" s="289" t="s">
        <v>1211</v>
      </c>
      <c r="F25" s="289"/>
    </row>
    <row r="26" spans="1:6" ht="60">
      <c r="A26" s="415" t="s">
        <v>478</v>
      </c>
      <c r="B26" s="276"/>
      <c r="C26" s="254" t="s">
        <v>1214</v>
      </c>
      <c r="D26" s="289" t="s">
        <v>1231</v>
      </c>
      <c r="E26" s="179" t="s">
        <v>1238</v>
      </c>
      <c r="F26" s="289"/>
    </row>
    <row r="27" spans="1:6" ht="120.75" thickBot="1">
      <c r="A27" s="415" t="s">
        <v>844</v>
      </c>
      <c r="B27" s="276" t="s">
        <v>843</v>
      </c>
      <c r="C27" s="254" t="s">
        <v>1214</v>
      </c>
      <c r="D27" s="289" t="s">
        <v>1217</v>
      </c>
      <c r="E27" s="289" t="s">
        <v>1323</v>
      </c>
      <c r="F27" s="293"/>
    </row>
    <row r="28" spans="1:6" ht="90.75" thickBot="1">
      <c r="A28" s="415" t="s">
        <v>479</v>
      </c>
      <c r="B28" s="179" t="s">
        <v>1404</v>
      </c>
      <c r="C28" s="432" t="s">
        <v>1215</v>
      </c>
      <c r="D28" s="179" t="s">
        <v>1233</v>
      </c>
      <c r="E28" s="471" t="s">
        <v>1379</v>
      </c>
      <c r="F28" s="472"/>
    </row>
    <row r="29" spans="1:6" ht="105">
      <c r="A29" s="415" t="s">
        <v>1368</v>
      </c>
      <c r="B29" s="179" t="s">
        <v>1403</v>
      </c>
      <c r="C29" s="432" t="s">
        <v>1215</v>
      </c>
      <c r="D29" s="179" t="s">
        <v>1233</v>
      </c>
      <c r="E29" s="471" t="s">
        <v>1369</v>
      </c>
      <c r="F29" s="450" t="s">
        <v>1378</v>
      </c>
    </row>
    <row r="30" spans="1:6" ht="150">
      <c r="A30" s="415" t="s">
        <v>480</v>
      </c>
      <c r="B30" s="289" t="s">
        <v>1296</v>
      </c>
      <c r="C30" s="254" t="s">
        <v>1309</v>
      </c>
      <c r="D30" s="289" t="s">
        <v>1317</v>
      </c>
      <c r="E30" s="289" t="s">
        <v>1310</v>
      </c>
      <c r="F30" s="289"/>
    </row>
    <row r="31" spans="1:6" ht="150">
      <c r="A31" s="415" t="s">
        <v>499</v>
      </c>
      <c r="B31" s="289" t="s">
        <v>1297</v>
      </c>
      <c r="C31" s="254" t="s">
        <v>1214</v>
      </c>
      <c r="D31" s="289" t="s">
        <v>1217</v>
      </c>
      <c r="E31" s="289" t="s">
        <v>1310</v>
      </c>
      <c r="F31" s="289"/>
    </row>
    <row r="32" spans="1:6" ht="30">
      <c r="A32" s="415" t="s">
        <v>1427</v>
      </c>
      <c r="B32" s="276" t="s">
        <v>1380</v>
      </c>
      <c r="C32" s="254" t="s">
        <v>1214</v>
      </c>
      <c r="D32" s="289" t="s">
        <v>1213</v>
      </c>
      <c r="E32" s="289" t="s">
        <v>1211</v>
      </c>
      <c r="F32" s="289"/>
    </row>
    <row r="33" spans="1:6" ht="150">
      <c r="A33" s="415" t="s">
        <v>845</v>
      </c>
      <c r="B33" s="289" t="s">
        <v>1298</v>
      </c>
      <c r="C33" s="254" t="s">
        <v>1309</v>
      </c>
      <c r="D33" s="289" t="s">
        <v>1317</v>
      </c>
      <c r="E33" s="289" t="s">
        <v>1310</v>
      </c>
      <c r="F33" s="289"/>
    </row>
    <row r="34" spans="1:6" ht="30">
      <c r="A34" s="415" t="s">
        <v>1219</v>
      </c>
      <c r="B34" s="276" t="s">
        <v>1240</v>
      </c>
      <c r="C34" s="254" t="s">
        <v>1214</v>
      </c>
      <c r="D34" s="289" t="s">
        <v>1213</v>
      </c>
      <c r="E34" s="289" t="s">
        <v>1211</v>
      </c>
      <c r="F34" s="289"/>
    </row>
  </sheetData>
  <autoFilter ref="A1:F34" xr:uid="{00000000-0009-0000-0000-000002000000}"/>
  <hyperlinks>
    <hyperlink ref="A2" location="'00_Metadaten_Kopf'!Drucktitel" display="00_Metadaten_Kopf" xr:uid="{00000000-0004-0000-0200-000000000000}"/>
    <hyperlink ref="A3" location="'01_01_Ausfälle (kurzfristig)'!Drucktitel" display="01_01_Ausfälle (kurzfristig)" xr:uid="{00000000-0004-0000-0200-000001000000}"/>
    <hyperlink ref="A4" location="'01_02_Ausfälle (planmäßig)'!Drucktitel" display="01_02_Ausfälle (planmäßig)" xr:uid="{00000000-0004-0000-0200-000002000000}"/>
    <hyperlink ref="A5" location="'01_04_SEV'!Drucktitel" display="01_04_SEV" xr:uid="{00000000-0004-0000-0200-000003000000}"/>
    <hyperlink ref="A6" location="'02_02_Regelzugbildung_Soll'!A1" display="02_02_Regelzugbildung Soll" xr:uid="{00000000-0004-0000-0200-000005000000}"/>
    <hyperlink ref="A7" location="'02_03_Regelzugbildung_Jahrsoll'!A1" display="02_03_Regelzugbildung_Jahrsoll" xr:uid="{00000000-0004-0000-0200-000006000000}"/>
    <hyperlink ref="A9" location="'03_01_Kundenbetr. im Nahverk.'!Drucktitel" display="03_01_Kundenbtr. Im Nahverkehr" xr:uid="{00000000-0004-0000-0200-000007000000}"/>
    <hyperlink ref="A12" location="'04_04_Pünktlichkeit (Min. Pön)'!Drucktitel" display="04_04_Pünktlichkeit (Min. Pön)" xr:uid="{00000000-0004-0000-0200-000008000000}"/>
    <hyperlink ref="A13" location="'05_01_Verspätungsursachen'!Drucktitel" display="05_01_Verspätungsursachen" xr:uid="{00000000-0004-0000-0200-000009000000}"/>
    <hyperlink ref="A14" location="'06_02_DB Sicherheit'!Drucktitel" display="06_02_DB Sicherheit" xr:uid="{00000000-0004-0000-0200-00000B000000}"/>
    <hyperlink ref="A15" location="'06_03_SOD_Stunden'!Drucktitel" display="06_03_SOD_Stunden" xr:uid="{00000000-0004-0000-0200-00000C000000}"/>
    <hyperlink ref="A17" location="'09_01_Störungen Stationen'!A1" display="09_01_Störungen Stationen" xr:uid="{00000000-0004-0000-0200-00000D000000}"/>
    <hyperlink ref="A18" location="'09_02_Störungen Automaten'!A1" display="09_02_Störungen Automaten" xr:uid="{00000000-0004-0000-0200-00000E000000}"/>
    <hyperlink ref="A19" location="'09_03_Störungen Autom. Standort'!A1" display="09_03_Störungen Autom. Standort" xr:uid="{00000000-0004-0000-0200-00000F000000}"/>
    <hyperlink ref="A20" location="'10_01_stationärer Vertrieb'!A1" display="10_01_stationärer Vertrieb" xr:uid="{00000000-0004-0000-0200-000010000000}"/>
    <hyperlink ref="A21" location="'10_02_digitaler Vertrieb'!A1" display="10_02_digitaler Vertrieb" xr:uid="{00000000-0004-0000-0200-000011000000}"/>
    <hyperlink ref="A22" location="'10_03_bediente Fahrgäste'!A1" display="10_03_bediente Fahrgäste" xr:uid="{00000000-0004-0000-0200-000012000000}"/>
    <hyperlink ref="A23" location="'11_01_SSK_Erfüllungsquote'!A1" display="11_01_Erfüllungsquote" xr:uid="{00000000-0004-0000-0200-000013000000}"/>
    <hyperlink ref="A24" location="'11_02_SSK_Personaleinsatz'!A1" display="11_02_Personaleinsatz" xr:uid="{00000000-0004-0000-0200-000014000000}"/>
    <hyperlink ref="A25" location="'11_03_Nacherhebungsergebnis'!A1" display="11_03_Nacherhebungsergebnis" xr:uid="{00000000-0004-0000-0200-000015000000}"/>
    <hyperlink ref="A26" location="'13_01_Entwerter'!A1" display="13_01_Entwerter" xr:uid="{00000000-0004-0000-0200-000016000000}"/>
    <hyperlink ref="A27" location="'14_01_Abweichungskonzepte'!A1" display="14_01_Abweichungskonzepte" xr:uid="{00000000-0004-0000-0200-000017000000}"/>
    <hyperlink ref="A28" location="'15_01_Kundengarantien'!A1" display="15_01_Kundengarantien" xr:uid="{00000000-0004-0000-0200-000018000000}"/>
    <hyperlink ref="A30" location="'16_01_Fahrzeuge'!A1" display="16_01_Fahrzeuge" xr:uid="{00000000-0004-0000-0200-000019000000}"/>
    <hyperlink ref="A31" location="'16_02_Fahrzeugstörungen'!A1" display="16_02_Fahrzeugstörungen" xr:uid="{00000000-0004-0000-0200-00001A000000}"/>
    <hyperlink ref="A33" location="'17_01_Werkstatt'!A1" display="17_01_Werkstatt" xr:uid="{00000000-0004-0000-0200-00001B000000}"/>
    <hyperlink ref="A10" location="'03_03_Personeneinsatzstunden'!Drucktitel" display="'03_03_Personeneinsatzstunden'!Drucktitel" xr:uid="{00000000-0004-0000-0200-00001C000000}"/>
    <hyperlink ref="A11" location="'03_04_Zugbesetzung mit Zugb'!A1" display="'03_04_Zugbesetzung mit Zugb'!A1" xr:uid="{00000000-0004-0000-0200-00001D000000}"/>
  </hyperlinks>
  <pageMargins left="0.7" right="0.7" top="0.78740157499999996" bottom="0.78740157499999996" header="0.3" footer="0.3"/>
  <pageSetup paperSize="8" scale="61"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31"/>
  <sheetViews>
    <sheetView zoomScaleNormal="100" workbookViewId="0">
      <pane ySplit="1" topLeftCell="A2" activePane="bottomLeft" state="frozen"/>
      <selection activeCell="D25" sqref="D25"/>
      <selection pane="bottomLeft" activeCell="D25" sqref="D25"/>
    </sheetView>
  </sheetViews>
  <sheetFormatPr baseColWidth="10" defaultColWidth="11.42578125" defaultRowHeight="15"/>
  <cols>
    <col min="1" max="1" width="37.7109375" style="284" customWidth="1"/>
    <col min="2" max="2" width="55.7109375" style="283" customWidth="1"/>
    <col min="3" max="3" width="30.7109375" style="283" customWidth="1"/>
    <col min="4" max="4" width="40.7109375" style="283" customWidth="1"/>
    <col min="5" max="5" width="30.7109375" style="283" customWidth="1"/>
    <col min="6" max="6" width="40.7109375" style="283" customWidth="1"/>
    <col min="7" max="16384" width="11.42578125" style="283"/>
  </cols>
  <sheetData>
    <row r="1" spans="1:10" s="280" customFormat="1" ht="27.6" customHeight="1">
      <c r="A1" s="279" t="s">
        <v>19</v>
      </c>
      <c r="B1" s="279" t="s">
        <v>5</v>
      </c>
      <c r="C1" s="279" t="s">
        <v>3</v>
      </c>
      <c r="D1" s="279" t="s">
        <v>1</v>
      </c>
      <c r="E1" s="279" t="s">
        <v>4</v>
      </c>
      <c r="F1" s="279" t="s">
        <v>374</v>
      </c>
      <c r="G1" s="281"/>
      <c r="H1" s="281"/>
      <c r="I1" s="281"/>
      <c r="J1" s="281"/>
    </row>
    <row r="2" spans="1:10" s="296" customFormat="1">
      <c r="A2" s="310" t="s">
        <v>162</v>
      </c>
      <c r="B2" s="310" t="s">
        <v>163</v>
      </c>
      <c r="C2" s="180" t="s">
        <v>333</v>
      </c>
      <c r="D2" s="309" t="s">
        <v>344</v>
      </c>
      <c r="E2" s="310" t="s">
        <v>2</v>
      </c>
      <c r="F2" s="282"/>
      <c r="G2" s="158"/>
    </row>
    <row r="3" spans="1:10" s="296" customFormat="1">
      <c r="A3" s="309" t="s">
        <v>789</v>
      </c>
      <c r="B3" s="309" t="s">
        <v>790</v>
      </c>
      <c r="C3" s="180"/>
      <c r="D3" s="309" t="s">
        <v>693</v>
      </c>
      <c r="E3" s="309" t="s">
        <v>643</v>
      </c>
      <c r="F3" s="283"/>
      <c r="G3" s="158"/>
    </row>
    <row r="4" spans="1:10" s="194" customFormat="1" ht="30">
      <c r="A4" s="228" t="s">
        <v>283</v>
      </c>
      <c r="B4" s="181" t="s">
        <v>340</v>
      </c>
      <c r="C4" s="301">
        <v>95.33</v>
      </c>
      <c r="D4" s="300"/>
      <c r="E4" s="308" t="s">
        <v>254</v>
      </c>
      <c r="F4" s="240" t="s">
        <v>386</v>
      </c>
      <c r="G4" s="2"/>
    </row>
    <row r="5" spans="1:10">
      <c r="A5" s="101" t="s">
        <v>345</v>
      </c>
      <c r="B5" s="92" t="s">
        <v>458</v>
      </c>
      <c r="C5" s="163">
        <v>15</v>
      </c>
      <c r="D5" s="92" t="s">
        <v>346</v>
      </c>
      <c r="E5" s="305" t="s">
        <v>33</v>
      </c>
      <c r="F5" s="276"/>
      <c r="G5" s="284"/>
    </row>
    <row r="6" spans="1:10">
      <c r="A6" s="327"/>
      <c r="B6" s="328"/>
      <c r="C6" s="329"/>
      <c r="D6" s="328"/>
      <c r="E6" s="330"/>
      <c r="F6" s="145"/>
      <c r="G6" s="284"/>
    </row>
    <row r="7" spans="1:10">
      <c r="A7" s="326"/>
      <c r="B7" s="139"/>
    </row>
    <row r="8" spans="1:10">
      <c r="A8" s="68"/>
    </row>
    <row r="9" spans="1:10">
      <c r="A9" s="331"/>
    </row>
    <row r="10" spans="1:10">
      <c r="A10" s="42"/>
    </row>
    <row r="11" spans="1:10">
      <c r="A11" s="45"/>
    </row>
    <row r="12" spans="1:10">
      <c r="A12" s="45"/>
    </row>
    <row r="13" spans="1:10">
      <c r="A13" s="46"/>
    </row>
    <row r="14" spans="1:10">
      <c r="A14" s="8"/>
    </row>
    <row r="15" spans="1:10">
      <c r="A15" s="9"/>
    </row>
    <row r="16" spans="1:10" ht="15" customHeight="1">
      <c r="A16" s="10"/>
    </row>
    <row r="17" spans="1:5" ht="15" customHeight="1">
      <c r="A17" s="277"/>
    </row>
    <row r="18" spans="1:5">
      <c r="A18" s="278"/>
    </row>
    <row r="19" spans="1:5" ht="15" customHeight="1">
      <c r="A19" s="11"/>
    </row>
    <row r="20" spans="1:5">
      <c r="A20" s="12"/>
    </row>
    <row r="21" spans="1:5" ht="15" customHeight="1">
      <c r="A21" s="32"/>
      <c r="B21" s="286"/>
      <c r="C21" s="295"/>
      <c r="D21" s="302"/>
    </row>
    <row r="22" spans="1:5">
      <c r="A22" s="32"/>
      <c r="B22" s="286"/>
      <c r="C22" s="295"/>
      <c r="D22" s="302"/>
    </row>
    <row r="23" spans="1:5">
      <c r="B23" s="287"/>
    </row>
    <row r="24" spans="1:5">
      <c r="B24" s="287"/>
    </row>
    <row r="25" spans="1:5">
      <c r="B25" s="287"/>
    </row>
    <row r="26" spans="1:5">
      <c r="A26" s="32"/>
      <c r="B26" s="286"/>
      <c r="C26" s="302"/>
      <c r="D26" s="302"/>
      <c r="E26" s="302"/>
    </row>
    <row r="27" spans="1:5">
      <c r="A27" s="6"/>
      <c r="B27" s="275"/>
      <c r="C27" s="274"/>
      <c r="D27" s="302"/>
      <c r="E27" s="302"/>
    </row>
    <row r="28" spans="1:5">
      <c r="A28" s="302"/>
      <c r="B28" s="302"/>
      <c r="C28" s="47"/>
      <c r="D28" s="302"/>
      <c r="E28" s="302"/>
    </row>
    <row r="29" spans="1:5">
      <c r="A29" s="32"/>
      <c r="B29" s="286"/>
      <c r="C29" s="302"/>
      <c r="D29" s="302"/>
      <c r="E29" s="302"/>
    </row>
    <row r="30" spans="1:5">
      <c r="A30" s="32"/>
      <c r="B30" s="286"/>
      <c r="C30" s="302"/>
      <c r="D30" s="302"/>
      <c r="E30" s="302"/>
    </row>
    <row r="31" spans="1:5">
      <c r="A31" s="32"/>
      <c r="B31" s="302"/>
      <c r="C31" s="302"/>
      <c r="D31" s="302"/>
      <c r="E31" s="302"/>
    </row>
  </sheetData>
  <pageMargins left="0.70866141732283472" right="0.70866141732283472" top="0.74803149606299213" bottom="0.74803149606299213" header="0.31496062992125984" footer="0.31496062992125984"/>
  <pageSetup paperSize="9" scale="55" fitToHeight="0" orientation="landscape" verticalDpi="597" r:id="rId1"/>
  <headerFooter>
    <oddHeader>&amp;L&amp;F&amp;C&amp;"-,Fett"&amp;14&amp;U&amp;A</oddHeader>
    <oddFooter>&amp;L&amp;G&amp;CSeite &amp;P von &amp;N&amp;R&amp;G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6">
    <pageSetUpPr fitToPage="1"/>
  </sheetPr>
  <dimension ref="A1:K56"/>
  <sheetViews>
    <sheetView zoomScaleNormal="100" workbookViewId="0">
      <pane ySplit="1" topLeftCell="A11" activePane="bottomLeft" state="frozen"/>
      <selection activeCell="D25" sqref="D25"/>
      <selection pane="bottomLeft" activeCell="D25" sqref="D25"/>
    </sheetView>
  </sheetViews>
  <sheetFormatPr baseColWidth="10" defaultColWidth="11.42578125" defaultRowHeight="15"/>
  <cols>
    <col min="1" max="1" width="46.85546875" style="284" customWidth="1"/>
    <col min="2" max="2" width="57.7109375" style="283" bestFit="1" customWidth="1"/>
    <col min="3" max="3" width="20.85546875" style="285" bestFit="1" customWidth="1"/>
    <col min="4" max="4" width="46.140625" style="285" customWidth="1"/>
    <col min="5" max="5" width="14.42578125" style="283" bestFit="1" customWidth="1"/>
    <col min="6" max="6" width="40.7109375" style="283" customWidth="1"/>
    <col min="7" max="16384" width="11.42578125" style="283"/>
  </cols>
  <sheetData>
    <row r="1" spans="1:11" s="280" customFormat="1" ht="27.6" customHeight="1">
      <c r="A1" s="279" t="s">
        <v>19</v>
      </c>
      <c r="B1" s="279" t="s">
        <v>5</v>
      </c>
      <c r="C1" s="279" t="s">
        <v>3</v>
      </c>
      <c r="D1" s="279" t="s">
        <v>1</v>
      </c>
      <c r="E1" s="279" t="s">
        <v>4</v>
      </c>
      <c r="F1" s="279" t="s">
        <v>374</v>
      </c>
      <c r="G1" s="281"/>
      <c r="H1" s="281"/>
      <c r="I1" s="281"/>
      <c r="J1" s="281"/>
      <c r="K1" s="281"/>
    </row>
    <row r="2" spans="1:11">
      <c r="A2" s="291" t="s">
        <v>38</v>
      </c>
      <c r="B2" s="289" t="s">
        <v>149</v>
      </c>
      <c r="C2" s="304" t="s">
        <v>812</v>
      </c>
      <c r="D2" s="179" t="s">
        <v>834</v>
      </c>
      <c r="E2" s="276" t="s">
        <v>32</v>
      </c>
      <c r="F2" s="282"/>
    </row>
    <row r="3" spans="1:11">
      <c r="A3" s="367" t="s">
        <v>176</v>
      </c>
      <c r="B3" s="289" t="s">
        <v>177</v>
      </c>
      <c r="C3" s="304"/>
      <c r="D3" s="304"/>
      <c r="E3" s="276"/>
      <c r="F3" s="282"/>
    </row>
    <row r="4" spans="1:11">
      <c r="A4" s="291" t="s">
        <v>175</v>
      </c>
      <c r="B4" s="289" t="s">
        <v>178</v>
      </c>
      <c r="C4" s="304"/>
      <c r="D4" s="304"/>
      <c r="E4" s="276" t="s">
        <v>6</v>
      </c>
      <c r="F4" s="276"/>
    </row>
    <row r="5" spans="1:11">
      <c r="A5" s="291" t="s">
        <v>174</v>
      </c>
      <c r="B5" s="289" t="s">
        <v>179</v>
      </c>
      <c r="C5" s="304"/>
      <c r="D5" s="304"/>
      <c r="E5" s="276" t="s">
        <v>6</v>
      </c>
      <c r="F5" s="282"/>
    </row>
    <row r="6" spans="1:11">
      <c r="A6" s="39" t="s">
        <v>330</v>
      </c>
      <c r="B6" s="293" t="s">
        <v>249</v>
      </c>
      <c r="C6" s="294"/>
      <c r="D6" s="294"/>
      <c r="E6" s="292" t="s">
        <v>6</v>
      </c>
      <c r="F6" s="282"/>
    </row>
    <row r="7" spans="1:11">
      <c r="A7" s="276" t="s">
        <v>694</v>
      </c>
      <c r="B7" s="289" t="s">
        <v>263</v>
      </c>
      <c r="C7" s="66">
        <v>42370</v>
      </c>
      <c r="D7" s="521" t="s">
        <v>695</v>
      </c>
      <c r="E7" s="276" t="s">
        <v>66</v>
      </c>
      <c r="F7" s="226" t="s">
        <v>354</v>
      </c>
    </row>
    <row r="8" spans="1:11">
      <c r="A8" s="291" t="s">
        <v>381</v>
      </c>
      <c r="B8" s="289" t="s">
        <v>264</v>
      </c>
      <c r="C8" s="67">
        <v>0.75</v>
      </c>
      <c r="D8" s="522"/>
      <c r="E8" s="276" t="s">
        <v>44</v>
      </c>
      <c r="F8" s="226" t="s">
        <v>628</v>
      </c>
    </row>
    <row r="9" spans="1:11">
      <c r="A9" s="276" t="s">
        <v>382</v>
      </c>
      <c r="B9" s="276" t="s">
        <v>265</v>
      </c>
      <c r="C9" s="66">
        <v>42371</v>
      </c>
      <c r="D9" s="522"/>
      <c r="E9" s="276" t="s">
        <v>66</v>
      </c>
      <c r="F9" s="226" t="s">
        <v>354</v>
      </c>
    </row>
    <row r="10" spans="1:11">
      <c r="A10" s="276" t="s">
        <v>267</v>
      </c>
      <c r="B10" s="289" t="s">
        <v>266</v>
      </c>
      <c r="C10" s="67">
        <v>0.375</v>
      </c>
      <c r="D10" s="523"/>
      <c r="E10" s="276" t="s">
        <v>44</v>
      </c>
      <c r="F10" s="226" t="s">
        <v>628</v>
      </c>
    </row>
    <row r="11" spans="1:11">
      <c r="A11" s="291" t="s">
        <v>260</v>
      </c>
      <c r="B11" s="291" t="s">
        <v>696</v>
      </c>
      <c r="C11" s="304">
        <v>0</v>
      </c>
      <c r="D11" s="290"/>
      <c r="E11" s="292" t="s">
        <v>33</v>
      </c>
      <c r="F11" s="282"/>
      <c r="G11" s="284"/>
      <c r="H11" s="284"/>
    </row>
    <row r="12" spans="1:11">
      <c r="A12" s="291" t="s">
        <v>261</v>
      </c>
      <c r="B12" s="291" t="s">
        <v>697</v>
      </c>
      <c r="C12" s="304">
        <v>0</v>
      </c>
      <c r="D12" s="290"/>
      <c r="E12" s="292" t="s">
        <v>33</v>
      </c>
      <c r="F12" s="282"/>
      <c r="G12" s="284"/>
      <c r="H12" s="284"/>
    </row>
    <row r="13" spans="1:11">
      <c r="A13" s="119" t="s">
        <v>150</v>
      </c>
      <c r="B13" s="276" t="s">
        <v>212</v>
      </c>
      <c r="C13" s="290"/>
      <c r="D13" s="290"/>
      <c r="E13" s="276" t="s">
        <v>6</v>
      </c>
      <c r="F13" s="282"/>
      <c r="G13" s="284"/>
      <c r="H13" s="284"/>
    </row>
    <row r="14" spans="1:11">
      <c r="A14" s="291" t="s">
        <v>698</v>
      </c>
      <c r="B14" s="291" t="s">
        <v>699</v>
      </c>
      <c r="C14" s="345">
        <v>40</v>
      </c>
      <c r="D14" s="309" t="s">
        <v>641</v>
      </c>
      <c r="E14" s="292" t="s">
        <v>254</v>
      </c>
      <c r="F14" s="208" t="s">
        <v>642</v>
      </c>
      <c r="G14" s="284"/>
      <c r="H14" s="284"/>
    </row>
    <row r="15" spans="1:11">
      <c r="A15" s="444" t="s">
        <v>415</v>
      </c>
      <c r="B15" s="276" t="s">
        <v>700</v>
      </c>
      <c r="C15" s="345">
        <v>5.75</v>
      </c>
      <c r="D15" s="309" t="s">
        <v>641</v>
      </c>
      <c r="E15" s="292" t="s">
        <v>254</v>
      </c>
      <c r="F15" s="208" t="s">
        <v>642</v>
      </c>
    </row>
    <row r="16" spans="1:11" ht="30">
      <c r="A16" s="39" t="s">
        <v>801</v>
      </c>
      <c r="B16" s="293" t="s">
        <v>701</v>
      </c>
      <c r="C16" s="294">
        <v>604</v>
      </c>
      <c r="D16" s="294"/>
      <c r="E16" s="292" t="s">
        <v>33</v>
      </c>
      <c r="F16" s="282"/>
    </row>
    <row r="17" spans="1:7" s="296" customFormat="1">
      <c r="A17" s="187" t="s">
        <v>702</v>
      </c>
      <c r="B17" s="306" t="s">
        <v>609</v>
      </c>
      <c r="C17" s="323">
        <v>15</v>
      </c>
      <c r="D17" s="309" t="s">
        <v>641</v>
      </c>
      <c r="E17" s="292" t="s">
        <v>254</v>
      </c>
      <c r="F17" s="208" t="s">
        <v>642</v>
      </c>
      <c r="G17" s="158"/>
    </row>
    <row r="18" spans="1:7" s="296" customFormat="1">
      <c r="A18" s="187" t="s">
        <v>703</v>
      </c>
      <c r="B18" s="306" t="s">
        <v>611</v>
      </c>
      <c r="C18" s="319" t="s">
        <v>704</v>
      </c>
      <c r="D18" s="309" t="s">
        <v>580</v>
      </c>
      <c r="E18" s="309" t="s">
        <v>6</v>
      </c>
      <c r="F18" s="309"/>
      <c r="G18" s="158"/>
    </row>
    <row r="19" spans="1:7" s="296" customFormat="1">
      <c r="A19" s="187" t="s">
        <v>705</v>
      </c>
      <c r="B19" s="306" t="s">
        <v>614</v>
      </c>
      <c r="C19" s="325">
        <v>0</v>
      </c>
      <c r="D19" s="309" t="s">
        <v>641</v>
      </c>
      <c r="E19" s="292" t="s">
        <v>254</v>
      </c>
      <c r="F19" s="208" t="s">
        <v>642</v>
      </c>
      <c r="G19" s="158"/>
    </row>
    <row r="20" spans="1:7">
      <c r="A20" s="359" t="s">
        <v>706</v>
      </c>
      <c r="B20" s="276" t="s">
        <v>707</v>
      </c>
      <c r="C20" s="304"/>
      <c r="D20" s="304"/>
      <c r="E20" s="276" t="s">
        <v>66</v>
      </c>
      <c r="F20" s="226" t="s">
        <v>354</v>
      </c>
    </row>
    <row r="21" spans="1:7">
      <c r="A21" s="359" t="s">
        <v>708</v>
      </c>
      <c r="B21" s="276" t="s">
        <v>709</v>
      </c>
      <c r="C21" s="304"/>
      <c r="D21" s="304"/>
      <c r="E21" s="276" t="s">
        <v>44</v>
      </c>
      <c r="F21" s="226" t="s">
        <v>628</v>
      </c>
    </row>
    <row r="22" spans="1:7">
      <c r="A22" s="359" t="s">
        <v>710</v>
      </c>
      <c r="B22" s="276" t="s">
        <v>711</v>
      </c>
      <c r="C22" s="304"/>
      <c r="D22" s="304"/>
      <c r="E22" s="276" t="s">
        <v>66</v>
      </c>
      <c r="F22" s="226" t="s">
        <v>354</v>
      </c>
    </row>
    <row r="23" spans="1:7">
      <c r="A23" s="359" t="s">
        <v>712</v>
      </c>
      <c r="B23" s="276" t="s">
        <v>713</v>
      </c>
      <c r="C23" s="304"/>
      <c r="D23" s="304"/>
      <c r="E23" s="276" t="s">
        <v>44</v>
      </c>
      <c r="F23" s="226" t="s">
        <v>628</v>
      </c>
    </row>
    <row r="24" spans="1:7">
      <c r="A24" s="309" t="s">
        <v>714</v>
      </c>
      <c r="B24" s="289" t="s">
        <v>715</v>
      </c>
      <c r="C24" s="325">
        <v>0</v>
      </c>
      <c r="D24" s="309" t="s">
        <v>641</v>
      </c>
      <c r="E24" s="292" t="s">
        <v>254</v>
      </c>
      <c r="F24" s="208" t="s">
        <v>642</v>
      </c>
    </row>
    <row r="25" spans="1:7">
      <c r="A25" s="309" t="s">
        <v>716</v>
      </c>
      <c r="B25" s="289" t="s">
        <v>717</v>
      </c>
      <c r="C25" s="325">
        <v>0</v>
      </c>
      <c r="D25" s="309" t="s">
        <v>641</v>
      </c>
      <c r="E25" s="292" t="s">
        <v>254</v>
      </c>
      <c r="F25" s="208" t="s">
        <v>642</v>
      </c>
    </row>
    <row r="26" spans="1:7">
      <c r="A26" s="309" t="s">
        <v>718</v>
      </c>
      <c r="B26" s="276" t="s">
        <v>719</v>
      </c>
      <c r="C26" s="304"/>
      <c r="D26" s="304"/>
      <c r="E26" s="276" t="s">
        <v>66</v>
      </c>
      <c r="F26" s="226" t="s">
        <v>354</v>
      </c>
    </row>
    <row r="27" spans="1:7">
      <c r="A27" s="309" t="s">
        <v>720</v>
      </c>
      <c r="B27" s="276" t="s">
        <v>721</v>
      </c>
      <c r="C27" s="304"/>
      <c r="D27" s="304"/>
      <c r="E27" s="276" t="s">
        <v>44</v>
      </c>
      <c r="F27" s="226" t="s">
        <v>628</v>
      </c>
    </row>
    <row r="28" spans="1:7">
      <c r="A28" s="309" t="s">
        <v>722</v>
      </c>
      <c r="B28" s="276" t="s">
        <v>723</v>
      </c>
      <c r="C28" s="304"/>
      <c r="D28" s="304"/>
      <c r="E28" s="276" t="s">
        <v>66</v>
      </c>
      <c r="F28" s="226" t="s">
        <v>354</v>
      </c>
    </row>
    <row r="29" spans="1:7">
      <c r="A29" s="309" t="s">
        <v>724</v>
      </c>
      <c r="B29" s="276" t="s">
        <v>725</v>
      </c>
      <c r="C29" s="304"/>
      <c r="D29" s="304"/>
      <c r="E29" s="276" t="s">
        <v>44</v>
      </c>
      <c r="F29" s="226" t="s">
        <v>628</v>
      </c>
    </row>
    <row r="30" spans="1:7">
      <c r="A30" s="187" t="s">
        <v>726</v>
      </c>
      <c r="B30" s="289" t="s">
        <v>727</v>
      </c>
      <c r="C30" s="325">
        <v>0</v>
      </c>
      <c r="D30" s="309" t="s">
        <v>641</v>
      </c>
      <c r="E30" s="292" t="s">
        <v>254</v>
      </c>
      <c r="F30" s="208" t="s">
        <v>642</v>
      </c>
    </row>
    <row r="31" spans="1:7">
      <c r="A31" s="187" t="s">
        <v>728</v>
      </c>
      <c r="B31" s="289" t="s">
        <v>729</v>
      </c>
      <c r="C31" s="325">
        <v>0</v>
      </c>
      <c r="D31" s="309" t="s">
        <v>641</v>
      </c>
      <c r="E31" s="292" t="s">
        <v>254</v>
      </c>
      <c r="F31" s="208" t="s">
        <v>642</v>
      </c>
    </row>
    <row r="32" spans="1:7">
      <c r="A32" s="187" t="s">
        <v>416</v>
      </c>
      <c r="B32" s="289" t="s">
        <v>730</v>
      </c>
      <c r="C32" s="304"/>
      <c r="D32" s="304"/>
      <c r="E32" s="276" t="s">
        <v>6</v>
      </c>
      <c r="F32" s="282"/>
    </row>
    <row r="33" spans="1:6">
      <c r="A33" s="91" t="s">
        <v>65</v>
      </c>
      <c r="B33" s="289" t="s">
        <v>662</v>
      </c>
      <c r="C33" s="304"/>
      <c r="D33" s="304"/>
      <c r="E33" s="276" t="s">
        <v>6</v>
      </c>
      <c r="F33" s="282"/>
    </row>
    <row r="34" spans="1:6">
      <c r="A34" s="272"/>
      <c r="B34" s="346"/>
      <c r="C34" s="124"/>
      <c r="D34" s="124"/>
      <c r="E34" s="296"/>
    </row>
    <row r="35" spans="1:6">
      <c r="A35" s="326"/>
      <c r="B35" s="271"/>
    </row>
    <row r="36" spans="1:6">
      <c r="A36" s="326"/>
      <c r="B36" s="271"/>
    </row>
    <row r="37" spans="1:6">
      <c r="A37" s="158"/>
      <c r="B37" s="346"/>
    </row>
    <row r="38" spans="1:6">
      <c r="A38" s="158"/>
      <c r="B38" s="159"/>
    </row>
    <row r="39" spans="1:6">
      <c r="A39" s="344" t="s">
        <v>687</v>
      </c>
      <c r="B39" s="159"/>
    </row>
    <row r="40" spans="1:6">
      <c r="A40" s="158" t="s">
        <v>731</v>
      </c>
      <c r="B40" s="159"/>
    </row>
    <row r="41" spans="1:6">
      <c r="A41" s="158" t="s">
        <v>732</v>
      </c>
      <c r="B41" s="159"/>
    </row>
    <row r="42" spans="1:6">
      <c r="A42" s="158" t="s">
        <v>704</v>
      </c>
      <c r="B42" s="159"/>
    </row>
    <row r="43" spans="1:6">
      <c r="A43" s="159" t="s">
        <v>733</v>
      </c>
      <c r="B43" s="159"/>
    </row>
    <row r="44" spans="1:6">
      <c r="A44" s="158" t="s">
        <v>734</v>
      </c>
      <c r="B44" s="159"/>
    </row>
    <row r="45" spans="1:6">
      <c r="A45" s="158" t="s">
        <v>735</v>
      </c>
      <c r="B45" s="159"/>
    </row>
    <row r="46" spans="1:6">
      <c r="A46" s="159" t="s">
        <v>736</v>
      </c>
      <c r="B46" s="159"/>
    </row>
    <row r="47" spans="1:6">
      <c r="A47" s="296"/>
      <c r="B47" s="159"/>
    </row>
    <row r="48" spans="1:6">
      <c r="A48" s="158" t="s">
        <v>612</v>
      </c>
      <c r="B48" s="159"/>
    </row>
    <row r="49" spans="2:2">
      <c r="B49" s="287"/>
    </row>
    <row r="50" spans="2:2">
      <c r="B50" s="287"/>
    </row>
    <row r="51" spans="2:2">
      <c r="B51" s="287"/>
    </row>
    <row r="52" spans="2:2">
      <c r="B52" s="287"/>
    </row>
    <row r="53" spans="2:2">
      <c r="B53" s="287"/>
    </row>
    <row r="54" spans="2:2">
      <c r="B54" s="287"/>
    </row>
    <row r="55" spans="2:2">
      <c r="B55" s="287"/>
    </row>
    <row r="56" spans="2:2">
      <c r="B56" s="287"/>
    </row>
  </sheetData>
  <mergeCells count="1">
    <mergeCell ref="D7:D10"/>
  </mergeCells>
  <dataValidations count="1">
    <dataValidation type="list" allowBlank="1" showInputMessage="1" showErrorMessage="1" sqref="C18" xr:uid="{00000000-0002-0000-1700-000000000000}">
      <formula1>"(leer), Ersatzmaßnahme, Betriebsversammlung, Behördliche Anweisung, Einmännige Besetzung (bis zu 15 Min.), Höhere Gewalt, Frist neue Verkaufsstelle, Frist Umwandlung Video"</formula1>
    </dataValidation>
  </dataValidations>
  <pageMargins left="0.70866141732283472" right="0.70866141732283472" top="0.74803149606299213" bottom="0.74803149606299213" header="0.31496062992125984" footer="0.31496062992125984"/>
  <pageSetup paperSize="9" scale="63" fitToHeight="0" orientation="landscape" verticalDpi="597" r:id="rId1"/>
  <headerFooter>
    <oddHeader>&amp;L&amp;F&amp;C&amp;"-,Fett"&amp;14&amp;U&amp;A</oddHeader>
    <oddFooter>&amp;L&amp;G&amp;CSeite &amp;P von &amp;N&amp;R&amp;G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41"/>
  <sheetViews>
    <sheetView zoomScaleNormal="100" workbookViewId="0">
      <pane ySplit="1" topLeftCell="A2" activePane="bottomLeft" state="frozen"/>
      <selection activeCell="D25" sqref="D25"/>
      <selection pane="bottomLeft" sqref="A1:XFD1048576"/>
    </sheetView>
  </sheetViews>
  <sheetFormatPr baseColWidth="10" defaultColWidth="11.42578125" defaultRowHeight="15"/>
  <cols>
    <col min="1" max="1" width="37.7109375" style="488" customWidth="1"/>
    <col min="2" max="2" width="55.7109375" style="484" customWidth="1"/>
    <col min="3" max="3" width="31.42578125" style="494" bestFit="1" customWidth="1"/>
    <col min="4" max="4" width="46.28515625" style="494" bestFit="1" customWidth="1"/>
    <col min="5" max="5" width="26.28515625" style="484" bestFit="1" customWidth="1"/>
    <col min="6" max="6" width="40.7109375" style="484" customWidth="1"/>
    <col min="7" max="16384" width="11.42578125" style="484"/>
  </cols>
  <sheetData>
    <row r="1" spans="1:11" s="451" customFormat="1" ht="27.6" customHeight="1">
      <c r="A1" s="279" t="s">
        <v>19</v>
      </c>
      <c r="B1" s="279" t="s">
        <v>5</v>
      </c>
      <c r="C1" s="279" t="s">
        <v>3</v>
      </c>
      <c r="D1" s="279" t="s">
        <v>1</v>
      </c>
      <c r="E1" s="279" t="s">
        <v>4</v>
      </c>
      <c r="F1" s="279" t="s">
        <v>374</v>
      </c>
      <c r="G1" s="483"/>
      <c r="H1" s="483"/>
      <c r="I1" s="483"/>
      <c r="J1" s="483"/>
      <c r="K1" s="483"/>
    </row>
    <row r="2" spans="1:11" ht="45">
      <c r="A2" s="506" t="s">
        <v>558</v>
      </c>
      <c r="B2" s="507" t="s">
        <v>559</v>
      </c>
      <c r="C2" s="508" t="s">
        <v>633</v>
      </c>
      <c r="D2" s="509" t="s">
        <v>1459</v>
      </c>
      <c r="E2" s="510" t="s">
        <v>6</v>
      </c>
      <c r="F2" s="476"/>
    </row>
    <row r="3" spans="1:11">
      <c r="A3" s="508" t="s">
        <v>165</v>
      </c>
      <c r="B3" s="507" t="s">
        <v>166</v>
      </c>
      <c r="C3" s="508" t="s">
        <v>666</v>
      </c>
      <c r="D3" s="508" t="s">
        <v>580</v>
      </c>
      <c r="E3" s="510" t="s">
        <v>6</v>
      </c>
      <c r="F3" s="476"/>
    </row>
    <row r="4" spans="1:11">
      <c r="A4" s="508" t="s">
        <v>59</v>
      </c>
      <c r="B4" s="507" t="s">
        <v>561</v>
      </c>
      <c r="C4" s="508" t="s">
        <v>562</v>
      </c>
      <c r="D4" s="511"/>
      <c r="E4" s="510" t="s">
        <v>6</v>
      </c>
      <c r="F4" s="476"/>
    </row>
    <row r="5" spans="1:11">
      <c r="A5" s="508" t="s">
        <v>563</v>
      </c>
      <c r="B5" s="507" t="s">
        <v>564</v>
      </c>
      <c r="C5" s="511">
        <v>23</v>
      </c>
      <c r="D5" s="511"/>
      <c r="E5" s="305" t="s">
        <v>33</v>
      </c>
      <c r="F5" s="486" t="s">
        <v>377</v>
      </c>
    </row>
    <row r="6" spans="1:11">
      <c r="A6" s="508" t="s">
        <v>737</v>
      </c>
      <c r="B6" s="507" t="s">
        <v>738</v>
      </c>
      <c r="C6" s="511">
        <v>14</v>
      </c>
      <c r="D6" s="511"/>
      <c r="E6" s="305" t="s">
        <v>33</v>
      </c>
      <c r="F6" s="486" t="s">
        <v>377</v>
      </c>
    </row>
    <row r="7" spans="1:11">
      <c r="A7" s="309" t="s">
        <v>320</v>
      </c>
      <c r="B7" s="305" t="s">
        <v>168</v>
      </c>
      <c r="C7" s="299">
        <v>42198.399305555555</v>
      </c>
      <c r="D7" s="299"/>
      <c r="E7" s="476" t="s">
        <v>66</v>
      </c>
      <c r="F7" s="486" t="s">
        <v>354</v>
      </c>
    </row>
    <row r="8" spans="1:11">
      <c r="A8" s="305" t="s">
        <v>321</v>
      </c>
      <c r="B8" s="305" t="s">
        <v>169</v>
      </c>
      <c r="C8" s="332" t="s">
        <v>739</v>
      </c>
      <c r="D8" s="297"/>
      <c r="E8" s="476" t="s">
        <v>44</v>
      </c>
      <c r="F8" s="486" t="s">
        <v>628</v>
      </c>
    </row>
    <row r="9" spans="1:11">
      <c r="A9" s="305" t="s">
        <v>322</v>
      </c>
      <c r="B9" s="307" t="s">
        <v>170</v>
      </c>
      <c r="C9" s="299">
        <v>42199.469444444447</v>
      </c>
      <c r="D9" s="299"/>
      <c r="E9" s="476" t="s">
        <v>66</v>
      </c>
      <c r="F9" s="486" t="s">
        <v>354</v>
      </c>
    </row>
    <row r="10" spans="1:11">
      <c r="A10" s="75" t="s">
        <v>323</v>
      </c>
      <c r="B10" s="307" t="s">
        <v>171</v>
      </c>
      <c r="C10" s="332" t="s">
        <v>740</v>
      </c>
      <c r="D10" s="297"/>
      <c r="E10" s="476" t="s">
        <v>44</v>
      </c>
      <c r="F10" s="208" t="s">
        <v>628</v>
      </c>
    </row>
    <row r="11" spans="1:11">
      <c r="A11" s="187" t="s">
        <v>565</v>
      </c>
      <c r="B11" s="307" t="s">
        <v>172</v>
      </c>
      <c r="C11" s="323">
        <v>25.683333333333334</v>
      </c>
      <c r="D11" s="187" t="s">
        <v>641</v>
      </c>
      <c r="E11" s="300" t="s">
        <v>254</v>
      </c>
      <c r="F11" s="342" t="s">
        <v>642</v>
      </c>
      <c r="G11" s="488"/>
      <c r="H11" s="488"/>
    </row>
    <row r="12" spans="1:11">
      <c r="A12" s="187" t="s">
        <v>566</v>
      </c>
      <c r="B12" s="313" t="s">
        <v>567</v>
      </c>
      <c r="C12" s="323">
        <v>1.07</v>
      </c>
      <c r="D12" s="187" t="s">
        <v>641</v>
      </c>
      <c r="E12" s="300" t="s">
        <v>254</v>
      </c>
      <c r="F12" s="342" t="s">
        <v>642</v>
      </c>
      <c r="G12" s="488"/>
      <c r="H12" s="488"/>
    </row>
    <row r="13" spans="1:11">
      <c r="A13" s="482" t="s">
        <v>150</v>
      </c>
      <c r="B13" s="476" t="s">
        <v>212</v>
      </c>
      <c r="C13" s="475"/>
      <c r="D13" s="475"/>
      <c r="E13" s="476" t="s">
        <v>6</v>
      </c>
      <c r="F13" s="476"/>
      <c r="G13" s="488"/>
      <c r="H13" s="488"/>
    </row>
    <row r="14" spans="1:11">
      <c r="A14" s="187" t="s">
        <v>802</v>
      </c>
      <c r="B14" s="476" t="s">
        <v>741</v>
      </c>
      <c r="C14" s="475" t="s">
        <v>742</v>
      </c>
      <c r="D14" s="500" t="s">
        <v>1457</v>
      </c>
      <c r="E14" s="300" t="s">
        <v>629</v>
      </c>
      <c r="F14" s="476"/>
      <c r="G14" s="488"/>
      <c r="H14" s="488"/>
    </row>
    <row r="15" spans="1:11">
      <c r="A15" s="91" t="s">
        <v>65</v>
      </c>
      <c r="B15" s="462" t="s">
        <v>662</v>
      </c>
      <c r="C15" s="475"/>
      <c r="D15" s="475"/>
      <c r="E15" s="476" t="s">
        <v>6</v>
      </c>
      <c r="F15" s="476"/>
    </row>
    <row r="16" spans="1:11">
      <c r="A16" s="272"/>
      <c r="B16" s="271"/>
    </row>
    <row r="17" spans="1:11">
      <c r="B17" s="271"/>
    </row>
    <row r="18" spans="1:11">
      <c r="B18" s="271"/>
    </row>
    <row r="19" spans="1:11">
      <c r="A19" s="273"/>
      <c r="B19" s="271"/>
      <c r="C19" s="491"/>
      <c r="D19" s="491"/>
    </row>
    <row r="20" spans="1:11" s="494" customFormat="1">
      <c r="A20" s="488"/>
      <c r="B20" s="490"/>
      <c r="E20" s="484"/>
      <c r="F20" s="484"/>
      <c r="G20" s="484"/>
      <c r="H20" s="484"/>
      <c r="I20" s="484"/>
      <c r="J20" s="484"/>
      <c r="K20" s="484"/>
    </row>
    <row r="21" spans="1:11" s="494" customFormat="1">
      <c r="A21" s="488" t="s">
        <v>414</v>
      </c>
      <c r="B21" s="484" t="s">
        <v>743</v>
      </c>
      <c r="E21" s="484"/>
      <c r="F21" s="484"/>
      <c r="G21" s="484"/>
      <c r="H21" s="484"/>
      <c r="I21" s="484"/>
      <c r="J21" s="484"/>
      <c r="K21" s="484"/>
    </row>
    <row r="22" spans="1:11" s="494" customFormat="1">
      <c r="A22" s="503" t="s">
        <v>664</v>
      </c>
      <c r="B22" s="504" t="s">
        <v>665</v>
      </c>
      <c r="E22" s="484"/>
      <c r="F22" s="484"/>
      <c r="G22" s="484"/>
      <c r="H22" s="484"/>
      <c r="I22" s="484"/>
      <c r="J22" s="484"/>
      <c r="K22" s="484"/>
    </row>
    <row r="23" spans="1:11" s="494" customFormat="1">
      <c r="A23" s="488" t="s">
        <v>637</v>
      </c>
      <c r="B23" s="488" t="s">
        <v>568</v>
      </c>
      <c r="E23" s="484"/>
      <c r="F23" s="484"/>
      <c r="G23" s="484"/>
      <c r="H23" s="484"/>
      <c r="I23" s="484"/>
      <c r="J23" s="484"/>
      <c r="K23" s="484"/>
    </row>
    <row r="24" spans="1:11" s="494" customFormat="1">
      <c r="A24" s="488" t="s">
        <v>666</v>
      </c>
      <c r="B24" s="488" t="s">
        <v>560</v>
      </c>
      <c r="E24" s="484"/>
      <c r="F24" s="484"/>
      <c r="G24" s="484"/>
      <c r="H24" s="484"/>
      <c r="I24" s="484"/>
      <c r="J24" s="484"/>
      <c r="K24" s="484"/>
    </row>
    <row r="25" spans="1:11" s="494" customFormat="1">
      <c r="A25" s="488" t="s">
        <v>667</v>
      </c>
      <c r="B25" s="488" t="s">
        <v>569</v>
      </c>
      <c r="E25" s="484"/>
      <c r="F25" s="484"/>
      <c r="G25" s="484"/>
      <c r="H25" s="484"/>
      <c r="I25" s="484"/>
      <c r="J25" s="484"/>
      <c r="K25" s="484"/>
    </row>
    <row r="26" spans="1:11" s="494" customFormat="1">
      <c r="A26" s="488" t="s">
        <v>669</v>
      </c>
      <c r="B26" s="488" t="s">
        <v>570</v>
      </c>
      <c r="E26" s="484"/>
      <c r="F26" s="484"/>
      <c r="G26" s="484"/>
      <c r="H26" s="484"/>
      <c r="I26" s="484"/>
      <c r="J26" s="484"/>
      <c r="K26" s="484"/>
    </row>
    <row r="27" spans="1:11" s="494" customFormat="1">
      <c r="A27" s="488" t="s">
        <v>671</v>
      </c>
      <c r="B27" s="488" t="s">
        <v>571</v>
      </c>
      <c r="E27" s="484"/>
      <c r="F27" s="484"/>
      <c r="G27" s="484"/>
      <c r="H27" s="484"/>
      <c r="I27" s="484"/>
      <c r="J27" s="484"/>
      <c r="K27" s="484"/>
    </row>
    <row r="28" spans="1:11" s="494" customFormat="1">
      <c r="A28" s="488" t="s">
        <v>673</v>
      </c>
      <c r="B28" s="488" t="s">
        <v>744</v>
      </c>
      <c r="E28" s="484"/>
      <c r="F28" s="484"/>
      <c r="G28" s="484"/>
      <c r="H28" s="484"/>
      <c r="I28" s="484"/>
      <c r="J28" s="484"/>
      <c r="K28" s="484"/>
    </row>
    <row r="29" spans="1:11" s="494" customFormat="1">
      <c r="A29" s="488" t="s">
        <v>675</v>
      </c>
      <c r="B29" s="488" t="s">
        <v>572</v>
      </c>
      <c r="E29" s="484"/>
      <c r="F29" s="484"/>
      <c r="G29" s="484"/>
      <c r="H29" s="484"/>
      <c r="I29" s="484"/>
      <c r="J29" s="484"/>
      <c r="K29" s="484"/>
    </row>
    <row r="30" spans="1:11" s="494" customFormat="1">
      <c r="A30" s="488"/>
      <c r="B30" s="490"/>
      <c r="E30" s="484"/>
      <c r="F30" s="484"/>
      <c r="G30" s="484"/>
      <c r="H30" s="484"/>
      <c r="I30" s="484"/>
      <c r="J30" s="484"/>
      <c r="K30" s="484"/>
    </row>
    <row r="31" spans="1:11" s="494" customFormat="1">
      <c r="A31" s="488" t="s">
        <v>631</v>
      </c>
      <c r="B31" s="490"/>
      <c r="E31" s="484"/>
      <c r="F31" s="484"/>
      <c r="G31" s="484"/>
      <c r="H31" s="484"/>
      <c r="I31" s="484"/>
      <c r="J31" s="484"/>
      <c r="K31" s="484"/>
    </row>
    <row r="32" spans="1:11" s="494" customFormat="1">
      <c r="A32" s="488" t="s">
        <v>632</v>
      </c>
      <c r="B32" s="490"/>
      <c r="E32" s="484"/>
      <c r="F32" s="484"/>
      <c r="G32" s="484"/>
      <c r="H32" s="484"/>
      <c r="I32" s="484"/>
      <c r="J32" s="484"/>
      <c r="K32" s="484"/>
    </row>
    <row r="33" spans="1:11" s="494" customFormat="1">
      <c r="A33" s="490" t="s">
        <v>633</v>
      </c>
      <c r="B33" s="490"/>
      <c r="E33" s="484"/>
      <c r="F33" s="484"/>
      <c r="G33" s="484"/>
      <c r="H33" s="484"/>
      <c r="I33" s="484"/>
      <c r="J33" s="484"/>
      <c r="K33" s="484"/>
    </row>
    <row r="34" spans="1:11" s="494" customFormat="1">
      <c r="A34" s="488" t="s">
        <v>634</v>
      </c>
      <c r="B34" s="490"/>
      <c r="E34" s="484"/>
      <c r="F34" s="484"/>
      <c r="G34" s="484"/>
      <c r="H34" s="484"/>
      <c r="I34" s="484"/>
      <c r="J34" s="484"/>
      <c r="K34" s="484"/>
    </row>
    <row r="35" spans="1:11" s="494" customFormat="1">
      <c r="A35" s="488" t="s">
        <v>745</v>
      </c>
      <c r="B35" s="490"/>
      <c r="E35" s="484"/>
      <c r="F35" s="484"/>
      <c r="G35" s="484"/>
      <c r="H35" s="484"/>
      <c r="I35" s="484"/>
      <c r="J35" s="484"/>
      <c r="K35" s="484"/>
    </row>
    <row r="36" spans="1:11" s="494" customFormat="1">
      <c r="A36" s="488"/>
      <c r="B36" s="490"/>
      <c r="E36" s="484"/>
      <c r="F36" s="484"/>
      <c r="G36" s="484"/>
      <c r="H36" s="484"/>
      <c r="I36" s="484"/>
      <c r="J36" s="484"/>
      <c r="K36" s="484"/>
    </row>
    <row r="37" spans="1:11" s="494" customFormat="1">
      <c r="A37" s="488"/>
      <c r="B37" s="490"/>
      <c r="E37" s="484"/>
      <c r="F37" s="484"/>
      <c r="G37" s="484"/>
      <c r="H37" s="484"/>
      <c r="I37" s="484"/>
      <c r="J37" s="484"/>
      <c r="K37" s="484"/>
    </row>
    <row r="38" spans="1:11" s="494" customFormat="1">
      <c r="A38" s="488"/>
      <c r="B38" s="490"/>
      <c r="E38" s="484"/>
      <c r="F38" s="484"/>
      <c r="G38" s="484"/>
      <c r="H38" s="484"/>
      <c r="I38" s="484"/>
      <c r="J38" s="484"/>
      <c r="K38" s="484"/>
    </row>
    <row r="39" spans="1:11" s="494" customFormat="1">
      <c r="A39" s="488"/>
      <c r="B39" s="490"/>
      <c r="E39" s="484"/>
      <c r="F39" s="484"/>
      <c r="G39" s="484"/>
      <c r="H39" s="484"/>
      <c r="I39" s="484"/>
      <c r="J39" s="484"/>
      <c r="K39" s="484"/>
    </row>
    <row r="40" spans="1:11" s="494" customFormat="1">
      <c r="A40" s="488"/>
      <c r="B40" s="490"/>
      <c r="E40" s="484"/>
      <c r="F40" s="484"/>
      <c r="G40" s="484"/>
      <c r="H40" s="484"/>
      <c r="I40" s="484"/>
      <c r="J40" s="484"/>
      <c r="K40" s="484"/>
    </row>
    <row r="41" spans="1:11">
      <c r="B41" s="490"/>
    </row>
  </sheetData>
  <dataValidations count="2">
    <dataValidation type="list" allowBlank="1" showInputMessage="1" showErrorMessage="1" sqref="C2" xr:uid="{F0D4294E-5E7E-4818-AB72-502E2065E75F}">
      <formula1>"OTS, München-Navigator, Abo-Vertrieb, Tel. Vertrieb"</formula1>
    </dataValidation>
    <dataValidation type="list" allowBlank="1" showInputMessage="1" showErrorMessage="1" sqref="C3" xr:uid="{02BC2F4D-CB71-429C-B858-1DFBB203094B}">
      <formula1>"#01, #02, #03, #04, #05, #06, #07"</formula1>
    </dataValidation>
  </dataValidations>
  <pageMargins left="0.70866141732283472" right="0.70866141732283472" top="0.74803149606299213" bottom="0.74803149606299213" header="0.31496062992125984" footer="0.31496062992125984"/>
  <pageSetup paperSize="9" scale="63" fitToHeight="0" orientation="landscape" verticalDpi="597" r:id="rId1"/>
  <headerFooter>
    <oddHeader>&amp;L&amp;F&amp;C&amp;"-,Fett"&amp;14&amp;U&amp;A</oddHeader>
    <oddFooter>&amp;L&amp;G&amp;CSeite &amp;P von &amp;N&amp;R&amp;G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6"/>
  <sheetViews>
    <sheetView workbookViewId="0">
      <selection activeCell="D25" sqref="D25"/>
    </sheetView>
  </sheetViews>
  <sheetFormatPr baseColWidth="10" defaultColWidth="11.42578125" defaultRowHeight="15"/>
  <cols>
    <col min="1" max="1" width="37.7109375" style="284" customWidth="1"/>
    <col min="2" max="2" width="55.7109375" style="283" customWidth="1"/>
    <col min="3" max="3" width="30.7109375" style="285" customWidth="1"/>
    <col min="4" max="4" width="32.28515625" style="285" bestFit="1" customWidth="1"/>
    <col min="5" max="6" width="40.7109375" style="283" customWidth="1"/>
    <col min="7" max="16384" width="11.42578125" style="283"/>
  </cols>
  <sheetData>
    <row r="1" spans="1:11" s="280" customFormat="1" ht="27.6" customHeight="1">
      <c r="A1" s="279" t="s">
        <v>19</v>
      </c>
      <c r="B1" s="279" t="s">
        <v>5</v>
      </c>
      <c r="C1" s="279" t="s">
        <v>3</v>
      </c>
      <c r="D1" s="279" t="s">
        <v>1</v>
      </c>
      <c r="E1" s="279" t="s">
        <v>4</v>
      </c>
      <c r="F1" s="279" t="s">
        <v>374</v>
      </c>
      <c r="G1" s="281"/>
      <c r="H1" s="281"/>
      <c r="I1" s="281"/>
      <c r="J1" s="281"/>
      <c r="K1" s="281"/>
    </row>
    <row r="2" spans="1:11">
      <c r="A2" s="372" t="s">
        <v>148</v>
      </c>
      <c r="B2" s="289" t="s">
        <v>149</v>
      </c>
      <c r="C2" s="304" t="s">
        <v>812</v>
      </c>
      <c r="D2" s="179" t="s">
        <v>834</v>
      </c>
      <c r="E2" s="276" t="s">
        <v>32</v>
      </c>
      <c r="F2" s="282"/>
    </row>
    <row r="3" spans="1:11">
      <c r="A3" s="119" t="s">
        <v>151</v>
      </c>
      <c r="B3" s="289" t="s">
        <v>575</v>
      </c>
      <c r="C3" s="291" t="s">
        <v>576</v>
      </c>
      <c r="D3" s="318" t="s">
        <v>574</v>
      </c>
      <c r="E3" s="276" t="s">
        <v>2</v>
      </c>
      <c r="F3" s="282"/>
      <c r="G3" s="284"/>
      <c r="H3" s="284"/>
    </row>
    <row r="4" spans="1:11">
      <c r="A4" s="39" t="s">
        <v>577</v>
      </c>
      <c r="B4" s="293" t="s">
        <v>578</v>
      </c>
      <c r="C4" s="318" t="s">
        <v>579</v>
      </c>
      <c r="D4" s="318" t="s">
        <v>580</v>
      </c>
      <c r="E4" s="292" t="s">
        <v>6</v>
      </c>
      <c r="F4" s="282"/>
    </row>
    <row r="5" spans="1:11" s="296" customFormat="1">
      <c r="A5" s="187" t="s">
        <v>253</v>
      </c>
      <c r="B5" s="307" t="s">
        <v>164</v>
      </c>
      <c r="C5" s="298" t="s">
        <v>173</v>
      </c>
      <c r="D5" s="309" t="s">
        <v>581</v>
      </c>
      <c r="E5" s="305" t="s">
        <v>32</v>
      </c>
      <c r="F5" s="309"/>
    </row>
    <row r="6" spans="1:11">
      <c r="A6" s="309" t="s">
        <v>582</v>
      </c>
      <c r="B6" s="276" t="s">
        <v>583</v>
      </c>
      <c r="C6" s="347">
        <v>583</v>
      </c>
      <c r="D6" s="276" t="s">
        <v>584</v>
      </c>
      <c r="E6" s="276" t="s">
        <v>33</v>
      </c>
      <c r="F6" s="282"/>
    </row>
    <row r="7" spans="1:11">
      <c r="A7" s="91" t="s">
        <v>65</v>
      </c>
      <c r="B7" s="289" t="s">
        <v>662</v>
      </c>
      <c r="C7" s="304"/>
      <c r="D7" s="304"/>
      <c r="E7" s="276" t="s">
        <v>6</v>
      </c>
      <c r="F7" s="282"/>
    </row>
    <row r="8" spans="1:11">
      <c r="A8" s="348"/>
      <c r="B8" s="346"/>
    </row>
    <row r="9" spans="1:11">
      <c r="A9" s="158"/>
      <c r="B9" s="346"/>
    </row>
    <row r="10" spans="1:11">
      <c r="A10" s="273"/>
      <c r="B10" s="271"/>
      <c r="C10" s="288"/>
      <c r="D10" s="288"/>
    </row>
    <row r="11" spans="1:11" s="285" customFormat="1">
      <c r="A11" s="284"/>
      <c r="B11" s="287"/>
      <c r="E11" s="283"/>
      <c r="F11" s="283"/>
      <c r="G11" s="283"/>
      <c r="H11" s="283"/>
      <c r="I11" s="283"/>
      <c r="J11" s="283"/>
      <c r="K11" s="283"/>
    </row>
    <row r="12" spans="1:11" s="285" customFormat="1">
      <c r="A12" s="284"/>
      <c r="B12" s="287"/>
      <c r="E12" s="283"/>
      <c r="F12" s="283"/>
      <c r="G12" s="283"/>
      <c r="H12" s="283"/>
      <c r="I12" s="283"/>
      <c r="J12" s="283"/>
      <c r="K12" s="283"/>
    </row>
    <row r="13" spans="1:11" s="285" customFormat="1">
      <c r="A13" s="284"/>
      <c r="B13" s="287"/>
      <c r="E13" s="283"/>
      <c r="F13" s="283"/>
      <c r="G13" s="283"/>
      <c r="H13" s="283"/>
      <c r="I13" s="283"/>
      <c r="J13" s="283"/>
      <c r="K13" s="283"/>
    </row>
    <row r="14" spans="1:11" s="285" customFormat="1">
      <c r="A14" s="284"/>
      <c r="B14" s="287"/>
      <c r="E14" s="283"/>
      <c r="F14" s="283"/>
      <c r="G14" s="283"/>
      <c r="H14" s="283"/>
      <c r="I14" s="283"/>
      <c r="J14" s="283"/>
      <c r="K14" s="283"/>
    </row>
    <row r="15" spans="1:11" s="285" customFormat="1">
      <c r="A15" s="284"/>
      <c r="B15" s="287"/>
      <c r="E15" s="283"/>
      <c r="F15" s="283"/>
      <c r="G15" s="283"/>
      <c r="H15" s="283"/>
      <c r="I15" s="283"/>
      <c r="J15" s="283"/>
      <c r="K15" s="283"/>
    </row>
    <row r="16" spans="1:11">
      <c r="B16" s="287"/>
    </row>
  </sheetData>
  <dataValidations count="1">
    <dataValidation type="list" allowBlank="1" showInputMessage="1" showErrorMessage="1" sqref="C4" xr:uid="{00000000-0002-0000-1900-000000000000}">
      <formula1>"Fahrausweisautomat, Kundencentrum, Verkaufsstelle, videounterstützte VS"</formula1>
    </dataValidation>
  </dataValidations>
  <pageMargins left="0.7" right="0.7" top="0.78740157499999996" bottom="0.78740157499999996" header="0.3" footer="0.3"/>
  <pageSetup paperSize="9" scale="55"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L32"/>
  <sheetViews>
    <sheetView zoomScaleNormal="100" workbookViewId="0">
      <pane ySplit="1" topLeftCell="A2" activePane="bottomLeft" state="frozen"/>
      <selection activeCell="D25" sqref="D25"/>
      <selection pane="bottomLeft" activeCell="D25" sqref="D25"/>
    </sheetView>
  </sheetViews>
  <sheetFormatPr baseColWidth="10" defaultColWidth="11.42578125" defaultRowHeight="15"/>
  <cols>
    <col min="1" max="1" width="37.7109375" style="284" customWidth="1"/>
    <col min="2" max="2" width="44.28515625" style="283" bestFit="1" customWidth="1"/>
    <col min="3" max="3" width="30.7109375" style="285" customWidth="1"/>
    <col min="4" max="4" width="34.7109375" style="285" bestFit="1" customWidth="1"/>
    <col min="5" max="5" width="40.7109375" style="283" customWidth="1"/>
    <col min="6" max="6" width="45" style="283" bestFit="1" customWidth="1"/>
    <col min="7" max="16384" width="11.42578125" style="283"/>
  </cols>
  <sheetData>
    <row r="1" spans="1:12" s="280" customFormat="1" ht="27.6" customHeight="1">
      <c r="A1" s="279" t="s">
        <v>19</v>
      </c>
      <c r="B1" s="279" t="s">
        <v>5</v>
      </c>
      <c r="C1" s="279" t="s">
        <v>3</v>
      </c>
      <c r="D1" s="279" t="s">
        <v>1</v>
      </c>
      <c r="E1" s="279" t="s">
        <v>4</v>
      </c>
      <c r="F1" s="279" t="s">
        <v>374</v>
      </c>
      <c r="G1" s="281"/>
      <c r="H1" s="281"/>
      <c r="I1" s="281"/>
      <c r="J1" s="281"/>
      <c r="K1" s="281"/>
    </row>
    <row r="2" spans="1:12">
      <c r="A2" s="370" t="s">
        <v>148</v>
      </c>
      <c r="B2" s="289" t="s">
        <v>37</v>
      </c>
      <c r="C2" s="304" t="s">
        <v>573</v>
      </c>
      <c r="D2" s="119"/>
      <c r="E2" s="276" t="s">
        <v>635</v>
      </c>
      <c r="F2" s="282"/>
    </row>
    <row r="3" spans="1:12">
      <c r="A3" s="444" t="s">
        <v>312</v>
      </c>
      <c r="B3" s="179" t="s">
        <v>746</v>
      </c>
      <c r="C3" s="345">
        <v>2</v>
      </c>
      <c r="D3" s="349"/>
      <c r="E3" s="276" t="s">
        <v>254</v>
      </c>
      <c r="F3" s="226" t="s">
        <v>747</v>
      </c>
    </row>
    <row r="4" spans="1:12">
      <c r="A4" s="444" t="s">
        <v>804</v>
      </c>
      <c r="B4" s="179" t="s">
        <v>748</v>
      </c>
      <c r="C4" s="345">
        <v>1.9</v>
      </c>
      <c r="D4" s="349"/>
      <c r="E4" s="276" t="s">
        <v>254</v>
      </c>
      <c r="F4" s="226" t="s">
        <v>747</v>
      </c>
    </row>
    <row r="5" spans="1:12">
      <c r="A5" s="444" t="s">
        <v>803</v>
      </c>
      <c r="B5" s="179" t="s">
        <v>749</v>
      </c>
      <c r="C5" s="345">
        <v>0.1</v>
      </c>
      <c r="D5" s="349"/>
      <c r="E5" s="276" t="s">
        <v>254</v>
      </c>
      <c r="F5" s="226" t="s">
        <v>747</v>
      </c>
    </row>
    <row r="6" spans="1:12">
      <c r="A6" s="359" t="s">
        <v>750</v>
      </c>
      <c r="B6" s="179" t="s">
        <v>751</v>
      </c>
      <c r="C6" s="350">
        <v>1743379.5719999999</v>
      </c>
      <c r="D6" s="351" t="s">
        <v>752</v>
      </c>
      <c r="E6" s="276" t="s">
        <v>254</v>
      </c>
      <c r="F6" s="226" t="s">
        <v>642</v>
      </c>
    </row>
    <row r="7" spans="1:12">
      <c r="A7" s="359" t="s">
        <v>223</v>
      </c>
      <c r="B7" s="179" t="s">
        <v>753</v>
      </c>
      <c r="C7" s="350">
        <v>217922.446</v>
      </c>
      <c r="D7" s="119" t="s">
        <v>754</v>
      </c>
      <c r="E7" s="276" t="s">
        <v>254</v>
      </c>
      <c r="F7" s="226" t="s">
        <v>642</v>
      </c>
    </row>
    <row r="8" spans="1:12">
      <c r="A8" s="359" t="s">
        <v>224</v>
      </c>
      <c r="B8" s="179" t="s">
        <v>755</v>
      </c>
      <c r="C8" s="350">
        <v>215601.02</v>
      </c>
      <c r="D8" s="119" t="s">
        <v>754</v>
      </c>
      <c r="E8" s="276" t="s">
        <v>254</v>
      </c>
      <c r="F8" s="226" t="s">
        <v>642</v>
      </c>
    </row>
    <row r="9" spans="1:12">
      <c r="A9" s="359" t="s">
        <v>227</v>
      </c>
      <c r="B9" s="179" t="s">
        <v>756</v>
      </c>
      <c r="C9" s="350">
        <v>2321.4259999999999</v>
      </c>
      <c r="D9" s="119" t="s">
        <v>754</v>
      </c>
      <c r="E9" s="276" t="s">
        <v>254</v>
      </c>
      <c r="F9" s="226" t="s">
        <v>642</v>
      </c>
    </row>
    <row r="10" spans="1:12">
      <c r="A10" s="359" t="s">
        <v>585</v>
      </c>
      <c r="B10" s="179" t="s">
        <v>586</v>
      </c>
      <c r="C10" s="350">
        <v>100000</v>
      </c>
      <c r="D10" s="352"/>
      <c r="E10" s="276" t="s">
        <v>254</v>
      </c>
      <c r="F10" s="226" t="s">
        <v>642</v>
      </c>
    </row>
    <row r="11" spans="1:12">
      <c r="A11" s="359" t="s">
        <v>587</v>
      </c>
      <c r="B11" s="179" t="s">
        <v>588</v>
      </c>
      <c r="C11" s="350">
        <v>96000</v>
      </c>
      <c r="D11" s="352" t="s">
        <v>757</v>
      </c>
      <c r="E11" s="276" t="s">
        <v>254</v>
      </c>
      <c r="F11" s="226" t="s">
        <v>642</v>
      </c>
    </row>
    <row r="12" spans="1:12" ht="30">
      <c r="A12" s="359" t="s">
        <v>589</v>
      </c>
      <c r="B12" s="179" t="s">
        <v>590</v>
      </c>
      <c r="C12" s="350">
        <v>4000</v>
      </c>
      <c r="D12" s="352" t="s">
        <v>758</v>
      </c>
      <c r="E12" s="276" t="s">
        <v>254</v>
      </c>
      <c r="F12" s="226" t="s">
        <v>642</v>
      </c>
    </row>
    <row r="13" spans="1:12" s="285" customFormat="1">
      <c r="A13" s="284"/>
      <c r="G13" s="320"/>
      <c r="H13" s="320"/>
      <c r="I13" s="296"/>
      <c r="J13" s="296"/>
      <c r="K13" s="283"/>
      <c r="L13" s="283"/>
    </row>
    <row r="14" spans="1:12" s="285" customFormat="1">
      <c r="A14" s="284"/>
      <c r="B14" s="287"/>
      <c r="E14" s="283"/>
      <c r="F14" s="283"/>
      <c r="G14" s="296"/>
      <c r="H14" s="296"/>
      <c r="I14" s="296"/>
      <c r="J14" s="296"/>
      <c r="K14" s="283"/>
      <c r="L14" s="283"/>
    </row>
    <row r="15" spans="1:12" s="285" customFormat="1">
      <c r="A15" s="284"/>
      <c r="B15" s="287"/>
      <c r="E15" s="283"/>
      <c r="F15" s="283"/>
      <c r="G15" s="296"/>
      <c r="H15" s="296"/>
      <c r="I15" s="296"/>
      <c r="J15" s="296"/>
      <c r="K15" s="283"/>
      <c r="L15" s="283"/>
    </row>
    <row r="16" spans="1:12" s="285" customFormat="1">
      <c r="A16" s="284"/>
      <c r="B16" s="287"/>
      <c r="E16" s="283"/>
      <c r="F16" s="283"/>
      <c r="G16" s="296"/>
      <c r="H16" s="296"/>
      <c r="I16" s="296"/>
      <c r="J16" s="296"/>
      <c r="K16" s="283"/>
      <c r="L16" s="283"/>
    </row>
    <row r="17" spans="1:12" s="285" customFormat="1">
      <c r="A17" s="284"/>
      <c r="B17" s="287"/>
      <c r="E17" s="283"/>
      <c r="F17" s="283"/>
      <c r="G17" s="296"/>
      <c r="H17" s="296"/>
      <c r="I17" s="296"/>
      <c r="J17" s="296"/>
      <c r="K17" s="283"/>
      <c r="L17" s="283"/>
    </row>
    <row r="18" spans="1:12" s="285" customFormat="1">
      <c r="A18" s="284"/>
      <c r="B18" s="287"/>
      <c r="E18" s="283"/>
      <c r="F18" s="283"/>
      <c r="G18" s="296"/>
      <c r="H18" s="296"/>
      <c r="I18" s="296"/>
      <c r="J18" s="296"/>
      <c r="K18" s="283"/>
      <c r="L18" s="283"/>
    </row>
    <row r="19" spans="1:12" s="285" customFormat="1">
      <c r="A19" s="284"/>
      <c r="B19" s="287"/>
      <c r="E19" s="283"/>
      <c r="F19" s="283"/>
      <c r="G19" s="283"/>
      <c r="H19" s="283"/>
      <c r="I19" s="283"/>
      <c r="J19" s="283"/>
      <c r="K19" s="283"/>
      <c r="L19" s="283"/>
    </row>
    <row r="20" spans="1:12" s="285" customFormat="1">
      <c r="A20" s="284"/>
      <c r="B20" s="287"/>
      <c r="E20" s="283"/>
      <c r="F20" s="283"/>
      <c r="G20" s="283"/>
      <c r="H20" s="283"/>
      <c r="I20" s="283"/>
      <c r="J20" s="283"/>
      <c r="K20" s="283"/>
      <c r="L20" s="283"/>
    </row>
    <row r="21" spans="1:12" s="285" customFormat="1">
      <c r="A21" s="284"/>
      <c r="B21" s="287"/>
      <c r="E21" s="283"/>
      <c r="F21" s="283"/>
      <c r="G21" s="283"/>
      <c r="H21" s="283"/>
      <c r="I21" s="283"/>
      <c r="J21" s="283"/>
      <c r="K21" s="283"/>
      <c r="L21" s="283"/>
    </row>
    <row r="22" spans="1:12" s="285" customFormat="1">
      <c r="A22" s="287"/>
      <c r="B22" s="287"/>
      <c r="E22" s="283"/>
      <c r="F22" s="283"/>
      <c r="G22" s="283"/>
      <c r="H22" s="283"/>
      <c r="I22" s="283"/>
      <c r="J22" s="283"/>
      <c r="K22" s="283"/>
      <c r="L22" s="283"/>
    </row>
    <row r="23" spans="1:12" s="285" customFormat="1">
      <c r="A23" s="284"/>
      <c r="B23" s="287"/>
      <c r="E23" s="283"/>
      <c r="F23" s="283"/>
      <c r="G23" s="283"/>
      <c r="H23" s="283"/>
      <c r="I23" s="283"/>
      <c r="J23" s="283"/>
      <c r="K23" s="283"/>
      <c r="L23" s="283"/>
    </row>
    <row r="24" spans="1:12" s="285" customFormat="1">
      <c r="A24" s="284"/>
      <c r="B24" s="287"/>
      <c r="E24" s="283"/>
      <c r="F24" s="283"/>
      <c r="G24" s="283"/>
      <c r="H24" s="283"/>
      <c r="I24" s="283"/>
      <c r="J24" s="283"/>
      <c r="K24" s="283"/>
      <c r="L24" s="283"/>
    </row>
    <row r="25" spans="1:12" s="285" customFormat="1">
      <c r="A25" s="284"/>
      <c r="B25" s="287"/>
      <c r="E25" s="283"/>
      <c r="F25" s="283"/>
      <c r="G25" s="283"/>
      <c r="H25" s="283"/>
      <c r="I25" s="283"/>
      <c r="J25" s="283"/>
      <c r="K25" s="283"/>
      <c r="L25" s="283"/>
    </row>
    <row r="26" spans="1:12" s="285" customFormat="1">
      <c r="A26" s="284"/>
      <c r="B26" s="287"/>
      <c r="E26" s="283"/>
      <c r="F26" s="283"/>
      <c r="G26" s="283"/>
      <c r="H26" s="283"/>
      <c r="I26" s="283"/>
      <c r="J26" s="283"/>
      <c r="K26" s="283"/>
      <c r="L26" s="283"/>
    </row>
    <row r="27" spans="1:12" s="285" customFormat="1">
      <c r="A27" s="284"/>
      <c r="B27" s="287"/>
      <c r="E27" s="283"/>
      <c r="F27" s="283"/>
      <c r="G27" s="283"/>
      <c r="H27" s="283"/>
      <c r="I27" s="283"/>
      <c r="J27" s="283"/>
      <c r="K27" s="283"/>
      <c r="L27" s="283"/>
    </row>
    <row r="28" spans="1:12" s="285" customFormat="1">
      <c r="A28" s="284"/>
      <c r="B28" s="287"/>
      <c r="E28" s="283"/>
      <c r="F28" s="283"/>
      <c r="G28" s="283"/>
      <c r="H28" s="283"/>
      <c r="I28" s="283"/>
      <c r="J28" s="283"/>
      <c r="K28" s="283"/>
      <c r="L28" s="283"/>
    </row>
    <row r="29" spans="1:12" s="285" customFormat="1">
      <c r="A29" s="284"/>
      <c r="B29" s="287"/>
      <c r="E29" s="283"/>
      <c r="F29" s="283"/>
      <c r="G29" s="283"/>
      <c r="H29" s="283"/>
      <c r="I29" s="283"/>
      <c r="J29" s="283"/>
      <c r="K29" s="283"/>
      <c r="L29" s="283"/>
    </row>
    <row r="30" spans="1:12" s="285" customFormat="1">
      <c r="A30" s="284"/>
      <c r="B30" s="287"/>
      <c r="E30" s="283"/>
      <c r="F30" s="283"/>
      <c r="G30" s="283"/>
      <c r="H30" s="283"/>
      <c r="I30" s="283"/>
      <c r="J30" s="283"/>
      <c r="K30" s="283"/>
      <c r="L30" s="283"/>
    </row>
    <row r="31" spans="1:12" s="285" customFormat="1">
      <c r="A31" s="284"/>
      <c r="B31" s="287"/>
      <c r="E31" s="283"/>
      <c r="F31" s="283"/>
      <c r="G31" s="283"/>
      <c r="H31" s="283"/>
      <c r="I31" s="283"/>
      <c r="J31" s="283"/>
      <c r="K31" s="283"/>
      <c r="L31" s="283"/>
    </row>
    <row r="32" spans="1:12" s="285" customFormat="1">
      <c r="A32" s="284"/>
      <c r="B32" s="287"/>
      <c r="E32" s="283"/>
      <c r="F32" s="283"/>
      <c r="G32" s="283"/>
      <c r="H32" s="283"/>
      <c r="I32" s="283"/>
      <c r="J32" s="283"/>
      <c r="K32" s="283"/>
      <c r="L32" s="283"/>
    </row>
  </sheetData>
  <pageMargins left="0.70866141732283472" right="0.70866141732283472" top="0.74803149606299213" bottom="0.74803149606299213" header="0.31496062992125984" footer="0.31496062992125984"/>
  <pageSetup paperSize="9" scale="54" fitToHeight="0" orientation="landscape" verticalDpi="597" r:id="rId1"/>
  <headerFooter>
    <oddHeader>&amp;L&amp;F&amp;C&amp;"-,Fett"&amp;14&amp;U&amp;A</oddHeader>
    <oddFooter>&amp;L&amp;G&amp;CSeite &amp;P von &amp;N&amp;R&amp;G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P20"/>
  <sheetViews>
    <sheetView zoomScaleNormal="100" workbookViewId="0">
      <pane ySplit="1" topLeftCell="A2" activePane="bottomLeft" state="frozen"/>
      <selection activeCell="D25" sqref="D25"/>
      <selection pane="bottomLeft" activeCell="D25" sqref="D25"/>
    </sheetView>
  </sheetViews>
  <sheetFormatPr baseColWidth="10" defaultColWidth="11.42578125" defaultRowHeight="15"/>
  <cols>
    <col min="1" max="1" width="37.7109375" style="284" customWidth="1"/>
    <col min="2" max="2" width="41.5703125" style="283" bestFit="1" customWidth="1"/>
    <col min="3" max="3" width="23" style="285" bestFit="1" customWidth="1"/>
    <col min="4" max="4" width="50.140625" style="285" customWidth="1"/>
    <col min="5" max="5" width="25.28515625" style="283" bestFit="1" customWidth="1"/>
    <col min="6" max="6" width="40.7109375" style="283" customWidth="1"/>
    <col min="7" max="16384" width="11.42578125" style="283"/>
  </cols>
  <sheetData>
    <row r="1" spans="1:16" s="280" customFormat="1" ht="27.6" customHeight="1">
      <c r="A1" s="279" t="s">
        <v>19</v>
      </c>
      <c r="B1" s="279" t="s">
        <v>5</v>
      </c>
      <c r="C1" s="279" t="s">
        <v>3</v>
      </c>
      <c r="D1" s="279" t="s">
        <v>1</v>
      </c>
      <c r="E1" s="279" t="s">
        <v>4</v>
      </c>
      <c r="F1" s="279" t="s">
        <v>374</v>
      </c>
      <c r="G1" s="281"/>
      <c r="H1" s="281"/>
      <c r="I1" s="281"/>
      <c r="J1" s="281"/>
      <c r="K1" s="281"/>
    </row>
    <row r="2" spans="1:16">
      <c r="A2" s="359" t="s">
        <v>14</v>
      </c>
      <c r="B2" s="289" t="s">
        <v>282</v>
      </c>
      <c r="C2" s="107">
        <v>42198</v>
      </c>
      <c r="D2" s="304"/>
      <c r="E2" s="276" t="s">
        <v>66</v>
      </c>
      <c r="F2" s="226" t="s">
        <v>354</v>
      </c>
    </row>
    <row r="3" spans="1:16">
      <c r="A3" s="370" t="s">
        <v>148</v>
      </c>
      <c r="B3" s="289" t="s">
        <v>37</v>
      </c>
      <c r="C3" s="304" t="s">
        <v>573</v>
      </c>
      <c r="D3" s="304"/>
      <c r="E3" s="276" t="s">
        <v>635</v>
      </c>
      <c r="F3" s="282"/>
    </row>
    <row r="4" spans="1:16" ht="60">
      <c r="A4" s="359" t="s">
        <v>759</v>
      </c>
      <c r="B4" s="190" t="s">
        <v>760</v>
      </c>
      <c r="C4" s="353">
        <v>0.39930555555555558</v>
      </c>
      <c r="D4" s="349" t="s">
        <v>761</v>
      </c>
      <c r="E4" s="354" t="s">
        <v>44</v>
      </c>
      <c r="F4" s="226" t="s">
        <v>628</v>
      </c>
    </row>
    <row r="5" spans="1:16" ht="30">
      <c r="A5" s="359" t="s">
        <v>423</v>
      </c>
      <c r="B5" s="179" t="s">
        <v>762</v>
      </c>
      <c r="C5" s="355" t="s">
        <v>763</v>
      </c>
      <c r="D5" s="356" t="s">
        <v>764</v>
      </c>
      <c r="E5" s="276" t="s">
        <v>6</v>
      </c>
      <c r="F5" s="282"/>
    </row>
    <row r="6" spans="1:16">
      <c r="A6" s="359" t="s">
        <v>591</v>
      </c>
      <c r="B6" s="179" t="s">
        <v>592</v>
      </c>
      <c r="C6" s="357">
        <v>6</v>
      </c>
      <c r="D6" s="355"/>
      <c r="E6" s="276" t="s">
        <v>33</v>
      </c>
      <c r="F6" s="282"/>
    </row>
    <row r="7" spans="1:16">
      <c r="A7" s="359" t="s">
        <v>593</v>
      </c>
      <c r="B7" s="179" t="s">
        <v>765</v>
      </c>
      <c r="C7" s="358">
        <v>17254</v>
      </c>
      <c r="D7" s="359"/>
      <c r="E7" s="276" t="s">
        <v>33</v>
      </c>
      <c r="F7" s="282"/>
    </row>
    <row r="8" spans="1:16">
      <c r="A8" s="359" t="s">
        <v>594</v>
      </c>
      <c r="B8" s="276" t="s">
        <v>766</v>
      </c>
      <c r="C8" s="358">
        <v>2983</v>
      </c>
      <c r="D8" s="276"/>
      <c r="E8" s="276" t="s">
        <v>33</v>
      </c>
      <c r="F8" s="282"/>
    </row>
    <row r="9" spans="1:16">
      <c r="A9" s="359" t="s">
        <v>424</v>
      </c>
      <c r="B9" s="179" t="s">
        <v>595</v>
      </c>
      <c r="C9" s="360">
        <v>1</v>
      </c>
      <c r="D9" s="359"/>
      <c r="E9" s="276" t="s">
        <v>33</v>
      </c>
      <c r="F9" s="282"/>
    </row>
    <row r="10" spans="1:16">
      <c r="A10" s="359" t="s">
        <v>805</v>
      </c>
      <c r="B10" s="179" t="s">
        <v>816</v>
      </c>
      <c r="C10" s="361">
        <v>180</v>
      </c>
      <c r="D10" s="359"/>
      <c r="E10" s="276" t="s">
        <v>254</v>
      </c>
      <c r="F10" s="226" t="s">
        <v>767</v>
      </c>
    </row>
    <row r="11" spans="1:16">
      <c r="A11" s="359" t="s">
        <v>596</v>
      </c>
      <c r="B11" s="179" t="s">
        <v>597</v>
      </c>
      <c r="C11" s="359"/>
      <c r="D11" s="359" t="s">
        <v>598</v>
      </c>
      <c r="E11" s="276" t="s">
        <v>6</v>
      </c>
      <c r="F11" s="282"/>
    </row>
    <row r="12" spans="1:16">
      <c r="A12" s="359" t="s">
        <v>768</v>
      </c>
      <c r="B12" s="276" t="s">
        <v>769</v>
      </c>
      <c r="C12" s="362">
        <v>8</v>
      </c>
      <c r="D12" s="309" t="s">
        <v>641</v>
      </c>
      <c r="E12" s="276" t="s">
        <v>254</v>
      </c>
      <c r="F12" s="226" t="s">
        <v>747</v>
      </c>
      <c r="P12" s="129"/>
    </row>
    <row r="13" spans="1:16">
      <c r="A13" s="359" t="s">
        <v>425</v>
      </c>
      <c r="B13" s="276" t="s">
        <v>770</v>
      </c>
      <c r="C13" s="304" t="s">
        <v>22</v>
      </c>
      <c r="D13" s="311"/>
      <c r="E13" s="311" t="s">
        <v>629</v>
      </c>
      <c r="F13" s="282"/>
      <c r="K13" s="129"/>
      <c r="L13" s="129"/>
      <c r="M13" s="129"/>
      <c r="N13" s="129"/>
      <c r="O13" s="129"/>
      <c r="P13" s="129"/>
    </row>
    <row r="14" spans="1:16">
      <c r="A14" s="359" t="s">
        <v>273</v>
      </c>
      <c r="B14" s="276" t="s">
        <v>771</v>
      </c>
      <c r="C14" s="119" t="s">
        <v>772</v>
      </c>
      <c r="D14" s="363" t="s">
        <v>599</v>
      </c>
      <c r="E14" s="276" t="s">
        <v>6</v>
      </c>
      <c r="F14" s="282"/>
      <c r="I14" s="129"/>
      <c r="J14" s="129"/>
      <c r="K14" s="129"/>
      <c r="L14" s="129"/>
      <c r="M14" s="129"/>
      <c r="N14" s="129"/>
      <c r="O14" s="129"/>
      <c r="P14" s="129"/>
    </row>
    <row r="15" spans="1:16" s="285" customFormat="1">
      <c r="B15" s="129"/>
      <c r="C15" s="129"/>
      <c r="D15" s="129"/>
      <c r="E15" s="129"/>
      <c r="F15" s="129"/>
      <c r="G15" s="129"/>
      <c r="H15" s="129"/>
      <c r="I15" s="129"/>
      <c r="J15" s="129"/>
      <c r="K15" s="129"/>
      <c r="L15" s="129"/>
      <c r="M15" s="129"/>
      <c r="N15" s="129"/>
      <c r="O15" s="129"/>
      <c r="P15" s="129"/>
    </row>
    <row r="16" spans="1:16" s="285" customFormat="1">
      <c r="A16" s="284"/>
      <c r="B16" s="287"/>
      <c r="E16" s="283"/>
      <c r="F16" s="283"/>
      <c r="G16" s="283"/>
      <c r="H16" s="283"/>
      <c r="I16" s="283"/>
      <c r="J16" s="283"/>
      <c r="K16" s="283"/>
      <c r="L16" s="283"/>
      <c r="M16" s="283"/>
      <c r="N16" s="283"/>
      <c r="O16" s="283"/>
      <c r="P16" s="283"/>
    </row>
    <row r="17" spans="1:16" s="285" customFormat="1">
      <c r="A17" s="284"/>
      <c r="B17" s="287"/>
      <c r="E17" s="283"/>
      <c r="F17" s="283"/>
      <c r="G17" s="283"/>
      <c r="H17" s="283"/>
      <c r="I17" s="283"/>
      <c r="J17" s="283"/>
      <c r="K17" s="283"/>
      <c r="L17" s="283"/>
      <c r="M17" s="283"/>
      <c r="N17" s="283"/>
      <c r="O17" s="283"/>
      <c r="P17" s="283"/>
    </row>
    <row r="18" spans="1:16" s="285" customFormat="1">
      <c r="A18" s="284"/>
      <c r="B18" s="287"/>
      <c r="E18" s="283"/>
      <c r="F18" s="283"/>
      <c r="G18" s="283"/>
      <c r="H18" s="283"/>
      <c r="I18" s="283"/>
      <c r="J18" s="283"/>
      <c r="K18" s="283"/>
      <c r="L18" s="283"/>
      <c r="M18" s="283"/>
      <c r="N18" s="283"/>
      <c r="O18" s="283"/>
      <c r="P18" s="283"/>
    </row>
    <row r="19" spans="1:16" s="285" customFormat="1">
      <c r="A19" s="284"/>
      <c r="B19" s="287"/>
      <c r="E19" s="283"/>
      <c r="F19" s="283"/>
      <c r="G19" s="283"/>
      <c r="H19" s="283"/>
      <c r="I19" s="283"/>
      <c r="J19" s="283"/>
      <c r="K19" s="283"/>
      <c r="L19" s="283"/>
      <c r="M19" s="283"/>
      <c r="N19" s="283"/>
      <c r="O19" s="283"/>
      <c r="P19" s="283"/>
    </row>
    <row r="20" spans="1:16" s="285" customFormat="1">
      <c r="A20" s="284"/>
      <c r="B20" s="287"/>
      <c r="E20" s="283"/>
      <c r="F20" s="283"/>
      <c r="G20" s="283"/>
      <c r="H20" s="283"/>
      <c r="I20" s="283"/>
      <c r="J20" s="283"/>
      <c r="K20" s="283"/>
      <c r="L20" s="283"/>
      <c r="M20" s="283"/>
      <c r="N20" s="283"/>
      <c r="O20" s="283"/>
      <c r="P20" s="283"/>
    </row>
  </sheetData>
  <dataValidations count="1">
    <dataValidation type="list" allowBlank="1" showInputMessage="1" showErrorMessage="1" sqref="C5" xr:uid="{00000000-0002-0000-1B00-000000000000}">
      <formula1>"Zugbegleiter, zivile Kontrolle, uniformierte Kontrolle, Sicherheitsbegleitung"</formula1>
    </dataValidation>
  </dataValidations>
  <pageMargins left="0.70866141732283472" right="0.70866141732283472" top="0.74803149606299213" bottom="0.74803149606299213" header="0.31496062992125984" footer="0.31496062992125984"/>
  <pageSetup paperSize="9" scale="63" fitToHeight="0" orientation="landscape" verticalDpi="597" r:id="rId1"/>
  <headerFooter>
    <oddHeader>&amp;L&amp;F&amp;C&amp;"-,Fett"&amp;14&amp;U&amp;A</oddHeader>
    <oddFooter>&amp;L&amp;G&amp;CSeite &amp;P von &amp;N&amp;R&amp;G</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15"/>
  <sheetViews>
    <sheetView zoomScaleNormal="100" workbookViewId="0">
      <pane ySplit="1" topLeftCell="A2" activePane="bottomLeft" state="frozen"/>
      <selection activeCell="D25" sqref="D25"/>
      <selection pane="bottomLeft" sqref="A1:XFD1048576"/>
    </sheetView>
  </sheetViews>
  <sheetFormatPr baseColWidth="10" defaultColWidth="11.42578125" defaultRowHeight="15"/>
  <cols>
    <col min="1" max="1" width="37.7109375" style="488" customWidth="1"/>
    <col min="2" max="2" width="60.85546875" style="484" bestFit="1" customWidth="1"/>
    <col min="3" max="3" width="11.85546875" style="494" bestFit="1" customWidth="1"/>
    <col min="4" max="4" width="46.7109375" style="494" customWidth="1"/>
    <col min="5" max="5" width="24.28515625" style="484" bestFit="1" customWidth="1"/>
    <col min="6" max="6" width="47.7109375" style="484" bestFit="1" customWidth="1"/>
    <col min="7" max="16384" width="11.42578125" style="484"/>
  </cols>
  <sheetData>
    <row r="1" spans="1:16" s="451" customFormat="1" ht="27.6" customHeight="1">
      <c r="A1" s="279" t="s">
        <v>19</v>
      </c>
      <c r="B1" s="279" t="s">
        <v>5</v>
      </c>
      <c r="C1" s="279" t="s">
        <v>3</v>
      </c>
      <c r="D1" s="279" t="s">
        <v>1</v>
      </c>
      <c r="E1" s="279" t="s">
        <v>4</v>
      </c>
      <c r="F1" s="279" t="s">
        <v>374</v>
      </c>
      <c r="G1" s="483"/>
      <c r="H1" s="483"/>
      <c r="I1" s="483"/>
      <c r="J1" s="483"/>
      <c r="K1" s="483"/>
    </row>
    <row r="2" spans="1:16">
      <c r="A2" s="370" t="s">
        <v>148</v>
      </c>
      <c r="B2" s="462" t="s">
        <v>37</v>
      </c>
      <c r="C2" s="475" t="s">
        <v>773</v>
      </c>
      <c r="D2" s="500" t="s">
        <v>1457</v>
      </c>
      <c r="E2" s="476" t="s">
        <v>635</v>
      </c>
      <c r="F2" s="476"/>
    </row>
    <row r="3" spans="1:16">
      <c r="A3" s="244" t="s">
        <v>426</v>
      </c>
      <c r="B3" s="462" t="s">
        <v>600</v>
      </c>
      <c r="C3" s="512">
        <v>360</v>
      </c>
      <c r="D3" s="500" t="s">
        <v>1457</v>
      </c>
      <c r="E3" s="476" t="s">
        <v>254</v>
      </c>
      <c r="F3" s="486" t="s">
        <v>767</v>
      </c>
    </row>
    <row r="4" spans="1:16">
      <c r="A4" s="244" t="s">
        <v>427</v>
      </c>
      <c r="B4" s="184" t="s">
        <v>601</v>
      </c>
      <c r="C4" s="512">
        <v>300</v>
      </c>
      <c r="D4" s="475"/>
      <c r="E4" s="476" t="s">
        <v>254</v>
      </c>
      <c r="F4" s="486" t="s">
        <v>767</v>
      </c>
    </row>
    <row r="5" spans="1:16">
      <c r="A5" s="244" t="s">
        <v>602</v>
      </c>
      <c r="B5" s="184" t="s">
        <v>603</v>
      </c>
      <c r="C5" s="512">
        <v>60</v>
      </c>
      <c r="D5" s="500" t="s">
        <v>1457</v>
      </c>
      <c r="E5" s="476" t="s">
        <v>254</v>
      </c>
      <c r="F5" s="486" t="s">
        <v>767</v>
      </c>
    </row>
    <row r="6" spans="1:16">
      <c r="A6" s="244" t="s">
        <v>424</v>
      </c>
      <c r="B6" s="184" t="s">
        <v>595</v>
      </c>
      <c r="C6" s="384">
        <v>6</v>
      </c>
      <c r="D6" s="244"/>
      <c r="E6" s="476" t="s">
        <v>33</v>
      </c>
      <c r="F6" s="476"/>
    </row>
    <row r="7" spans="1:16" ht="30">
      <c r="A7" s="244" t="s">
        <v>604</v>
      </c>
      <c r="B7" s="513" t="s">
        <v>774</v>
      </c>
      <c r="C7" s="514">
        <v>1.9</v>
      </c>
      <c r="D7" s="500" t="s">
        <v>1457</v>
      </c>
      <c r="E7" s="476" t="s">
        <v>254</v>
      </c>
      <c r="F7" s="486" t="s">
        <v>747</v>
      </c>
    </row>
    <row r="8" spans="1:16">
      <c r="A8" s="244" t="s">
        <v>273</v>
      </c>
      <c r="B8" s="184" t="s">
        <v>771</v>
      </c>
      <c r="C8" s="244"/>
      <c r="D8" s="500" t="s">
        <v>1457</v>
      </c>
      <c r="E8" s="476" t="s">
        <v>6</v>
      </c>
      <c r="F8" s="476"/>
    </row>
    <row r="9" spans="1:16" ht="60">
      <c r="A9" s="244" t="s">
        <v>818</v>
      </c>
      <c r="B9" s="184" t="s">
        <v>800</v>
      </c>
      <c r="C9" s="244">
        <v>202101</v>
      </c>
      <c r="D9" s="316" t="s">
        <v>1351</v>
      </c>
      <c r="E9" s="476" t="s">
        <v>339</v>
      </c>
      <c r="F9" s="476"/>
    </row>
    <row r="10" spans="1:16" s="494" customFormat="1">
      <c r="I10" s="129"/>
      <c r="J10" s="129"/>
      <c r="K10" s="129"/>
      <c r="L10" s="129"/>
      <c r="M10" s="129"/>
      <c r="N10" s="129"/>
      <c r="O10" s="129"/>
      <c r="P10" s="129"/>
    </row>
    <row r="11" spans="1:16" s="494" customFormat="1">
      <c r="A11" s="129"/>
      <c r="B11" s="129"/>
      <c r="C11" s="129"/>
      <c r="D11" s="129"/>
      <c r="E11" s="129"/>
      <c r="F11" s="129"/>
      <c r="G11" s="129"/>
      <c r="H11" s="129"/>
      <c r="I11" s="129"/>
      <c r="J11" s="129"/>
      <c r="K11" s="129"/>
      <c r="L11" s="129"/>
      <c r="M11" s="129"/>
      <c r="N11" s="129"/>
      <c r="O11" s="129"/>
      <c r="P11" s="129"/>
    </row>
    <row r="12" spans="1:16" s="494" customFormat="1">
      <c r="A12" s="488"/>
      <c r="B12" s="490"/>
      <c r="E12" s="484"/>
      <c r="F12" s="484"/>
      <c r="G12" s="484"/>
      <c r="H12" s="484"/>
      <c r="I12" s="484"/>
      <c r="J12" s="484"/>
      <c r="K12" s="484"/>
      <c r="L12" s="484"/>
      <c r="M12" s="484"/>
      <c r="N12" s="484"/>
      <c r="O12" s="484"/>
      <c r="P12" s="484"/>
    </row>
    <row r="13" spans="1:16" s="494" customFormat="1">
      <c r="A13" s="488"/>
      <c r="B13" s="490"/>
      <c r="E13" s="484"/>
      <c r="F13" s="484"/>
      <c r="G13" s="484"/>
      <c r="H13" s="484"/>
      <c r="I13" s="484"/>
      <c r="J13" s="484"/>
      <c r="K13" s="484"/>
      <c r="L13" s="484"/>
      <c r="M13" s="484"/>
      <c r="N13" s="484"/>
      <c r="O13" s="484"/>
      <c r="P13" s="484"/>
    </row>
    <row r="14" spans="1:16" s="494" customFormat="1">
      <c r="A14" s="488"/>
      <c r="B14" s="490"/>
      <c r="E14" s="484"/>
      <c r="F14" s="484"/>
      <c r="G14" s="484"/>
      <c r="H14" s="484"/>
      <c r="I14" s="484"/>
      <c r="J14" s="484"/>
      <c r="K14" s="484"/>
      <c r="L14" s="484"/>
      <c r="M14" s="484"/>
      <c r="N14" s="484"/>
      <c r="O14" s="484"/>
      <c r="P14" s="484"/>
    </row>
    <row r="15" spans="1:16" s="494" customFormat="1">
      <c r="A15" s="488"/>
      <c r="B15" s="490"/>
      <c r="E15" s="484"/>
      <c r="F15" s="484"/>
      <c r="G15" s="484"/>
      <c r="H15" s="484"/>
      <c r="I15" s="484"/>
      <c r="J15" s="484"/>
      <c r="K15" s="484"/>
      <c r="L15" s="484"/>
      <c r="M15" s="484"/>
      <c r="N15" s="484"/>
      <c r="O15" s="484"/>
      <c r="P15" s="484"/>
    </row>
  </sheetData>
  <pageMargins left="0.70866141732283472" right="0.70866141732283472" top="0.74803149606299213" bottom="0.74803149606299213" header="0.31496062992125984" footer="0.31496062992125984"/>
  <pageSetup paperSize="9" scale="63" fitToHeight="0" orientation="landscape" verticalDpi="597" r:id="rId1"/>
  <headerFooter>
    <oddHeader>&amp;L&amp;F&amp;C&amp;"-,Fett"&amp;14&amp;U&amp;A</oddHeader>
    <oddFooter>&amp;L&amp;G&amp;CSeite &amp;P von &amp;N&amp;R&amp;G</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39"/>
  <sheetViews>
    <sheetView zoomScaleNormal="100" workbookViewId="0">
      <pane ySplit="1" topLeftCell="A2" activePane="bottomLeft" state="frozen"/>
      <selection activeCell="D25" sqref="D25"/>
      <selection pane="bottomLeft" sqref="A1:XFD1048576"/>
    </sheetView>
  </sheetViews>
  <sheetFormatPr baseColWidth="10" defaultColWidth="11.42578125" defaultRowHeight="15"/>
  <cols>
    <col min="1" max="1" width="37.7109375" style="488" customWidth="1"/>
    <col min="2" max="2" width="57.140625" style="484" bestFit="1" customWidth="1"/>
    <col min="3" max="3" width="21.7109375" style="484" bestFit="1" customWidth="1"/>
    <col min="4" max="4" width="56.85546875" style="484" customWidth="1"/>
    <col min="5" max="5" width="14.42578125" style="484" bestFit="1" customWidth="1"/>
    <col min="6" max="6" width="40.7109375" style="484" customWidth="1"/>
    <col min="7" max="16384" width="11.42578125" style="484"/>
  </cols>
  <sheetData>
    <row r="1" spans="1:10" s="451" customFormat="1" ht="27.6" customHeight="1">
      <c r="A1" s="279" t="s">
        <v>19</v>
      </c>
      <c r="B1" s="279" t="s">
        <v>5</v>
      </c>
      <c r="C1" s="279" t="s">
        <v>3</v>
      </c>
      <c r="D1" s="279" t="s">
        <v>1</v>
      </c>
      <c r="E1" s="279" t="s">
        <v>4</v>
      </c>
      <c r="F1" s="279" t="s">
        <v>374</v>
      </c>
      <c r="G1" s="483"/>
      <c r="H1" s="483"/>
      <c r="I1" s="483"/>
      <c r="J1" s="483"/>
    </row>
    <row r="2" spans="1:10">
      <c r="A2" s="515" t="s">
        <v>148</v>
      </c>
      <c r="B2" s="476" t="s">
        <v>49</v>
      </c>
      <c r="C2" s="476" t="s">
        <v>573</v>
      </c>
      <c r="D2" s="476"/>
      <c r="E2" s="476" t="s">
        <v>6</v>
      </c>
      <c r="F2" s="476"/>
    </row>
    <row r="3" spans="1:10">
      <c r="A3" s="305" t="s">
        <v>162</v>
      </c>
      <c r="B3" s="305" t="s">
        <v>163</v>
      </c>
      <c r="C3" s="317" t="s">
        <v>576</v>
      </c>
      <c r="D3" s="309" t="s">
        <v>436</v>
      </c>
      <c r="E3" s="305" t="s">
        <v>2</v>
      </c>
      <c r="F3" s="476"/>
    </row>
    <row r="4" spans="1:10">
      <c r="A4" s="244" t="s">
        <v>428</v>
      </c>
      <c r="B4" s="306" t="s">
        <v>605</v>
      </c>
      <c r="C4" s="317" t="s">
        <v>606</v>
      </c>
      <c r="D4" s="305"/>
      <c r="E4" s="309" t="s">
        <v>32</v>
      </c>
      <c r="F4" s="476"/>
    </row>
    <row r="5" spans="1:10">
      <c r="A5" s="244" t="s">
        <v>165</v>
      </c>
      <c r="B5" s="305" t="s">
        <v>166</v>
      </c>
      <c r="C5" s="315" t="s">
        <v>637</v>
      </c>
      <c r="D5" s="309" t="s">
        <v>580</v>
      </c>
      <c r="E5" s="305" t="s">
        <v>6</v>
      </c>
      <c r="F5" s="309"/>
    </row>
    <row r="6" spans="1:10">
      <c r="A6" s="309" t="s">
        <v>320</v>
      </c>
      <c r="B6" s="305" t="s">
        <v>168</v>
      </c>
      <c r="C6" s="299">
        <v>42198.399305555555</v>
      </c>
      <c r="D6" s="305"/>
      <c r="E6" s="305" t="s">
        <v>66</v>
      </c>
      <c r="F6" s="486" t="s">
        <v>375</v>
      </c>
    </row>
    <row r="7" spans="1:10">
      <c r="A7" s="305" t="s">
        <v>321</v>
      </c>
      <c r="B7" s="305" t="s">
        <v>169</v>
      </c>
      <c r="C7" s="332" t="s">
        <v>739</v>
      </c>
      <c r="D7" s="305"/>
      <c r="E7" s="305" t="s">
        <v>44</v>
      </c>
      <c r="F7" s="208" t="s">
        <v>628</v>
      </c>
    </row>
    <row r="8" spans="1:10">
      <c r="A8" s="305" t="s">
        <v>322</v>
      </c>
      <c r="B8" s="307" t="s">
        <v>170</v>
      </c>
      <c r="C8" s="299">
        <v>42199.469444444447</v>
      </c>
      <c r="D8" s="305"/>
      <c r="E8" s="305" t="s">
        <v>66</v>
      </c>
      <c r="F8" s="486" t="s">
        <v>383</v>
      </c>
      <c r="G8" s="488"/>
    </row>
    <row r="9" spans="1:10">
      <c r="A9" s="75" t="s">
        <v>323</v>
      </c>
      <c r="B9" s="307" t="s">
        <v>171</v>
      </c>
      <c r="C9" s="322">
        <v>42199.469444444447</v>
      </c>
      <c r="D9" s="305"/>
      <c r="E9" s="305" t="s">
        <v>44</v>
      </c>
      <c r="F9" s="208" t="s">
        <v>628</v>
      </c>
      <c r="G9" s="488"/>
    </row>
    <row r="10" spans="1:10">
      <c r="A10" s="75" t="s">
        <v>150</v>
      </c>
      <c r="B10" s="308" t="s">
        <v>212</v>
      </c>
      <c r="C10" s="312"/>
      <c r="D10" s="308"/>
      <c r="E10" s="308" t="s">
        <v>6</v>
      </c>
      <c r="F10" s="309"/>
      <c r="G10" s="488"/>
    </row>
    <row r="11" spans="1:10">
      <c r="A11" s="75" t="s">
        <v>167</v>
      </c>
      <c r="B11" s="307" t="s">
        <v>172</v>
      </c>
      <c r="C11" s="323">
        <v>25.683333333333334</v>
      </c>
      <c r="D11" s="309" t="s">
        <v>641</v>
      </c>
      <c r="E11" s="300" t="s">
        <v>254</v>
      </c>
      <c r="F11" s="208" t="s">
        <v>642</v>
      </c>
      <c r="G11" s="488"/>
    </row>
    <row r="12" spans="1:10" ht="30">
      <c r="A12" s="187" t="s">
        <v>608</v>
      </c>
      <c r="B12" s="306" t="s">
        <v>609</v>
      </c>
      <c r="C12" s="323">
        <v>24</v>
      </c>
      <c r="D12" s="306" t="s">
        <v>1455</v>
      </c>
      <c r="E12" s="300" t="s">
        <v>254</v>
      </c>
      <c r="F12" s="208" t="s">
        <v>642</v>
      </c>
      <c r="G12" s="488"/>
    </row>
    <row r="13" spans="1:10" ht="30">
      <c r="A13" s="187" t="s">
        <v>610</v>
      </c>
      <c r="B13" s="306" t="s">
        <v>611</v>
      </c>
      <c r="C13" s="319" t="s">
        <v>649</v>
      </c>
      <c r="D13" s="306" t="s">
        <v>1454</v>
      </c>
      <c r="E13" s="309" t="s">
        <v>6</v>
      </c>
      <c r="F13" s="309"/>
      <c r="G13" s="488"/>
    </row>
    <row r="14" spans="1:10" ht="30">
      <c r="A14" s="187" t="s">
        <v>613</v>
      </c>
      <c r="B14" s="306" t="s">
        <v>614</v>
      </c>
      <c r="C14" s="325">
        <v>2</v>
      </c>
      <c r="D14" s="306" t="s">
        <v>1455</v>
      </c>
      <c r="E14" s="300" t="s">
        <v>254</v>
      </c>
      <c r="F14" s="208" t="s">
        <v>642</v>
      </c>
      <c r="G14" s="488"/>
    </row>
    <row r="15" spans="1:10">
      <c r="A15" s="182" t="s">
        <v>329</v>
      </c>
      <c r="B15" s="313" t="s">
        <v>347</v>
      </c>
      <c r="C15" s="324">
        <v>1.07</v>
      </c>
      <c r="D15" s="309" t="s">
        <v>641</v>
      </c>
      <c r="E15" s="300" t="s">
        <v>254</v>
      </c>
      <c r="F15" s="208" t="s">
        <v>642</v>
      </c>
      <c r="G15" s="488"/>
    </row>
    <row r="16" spans="1:10" ht="30">
      <c r="A16" s="101" t="s">
        <v>430</v>
      </c>
      <c r="B16" s="476" t="s">
        <v>615</v>
      </c>
      <c r="C16" s="323">
        <v>1</v>
      </c>
      <c r="D16" s="306" t="s">
        <v>1455</v>
      </c>
      <c r="E16" s="300" t="s">
        <v>254</v>
      </c>
      <c r="F16" s="208" t="s">
        <v>642</v>
      </c>
    </row>
    <row r="17" spans="1:15">
      <c r="A17" s="244" t="s">
        <v>429</v>
      </c>
      <c r="B17" s="306" t="s">
        <v>435</v>
      </c>
      <c r="C17" s="333">
        <v>2</v>
      </c>
      <c r="D17" s="305"/>
      <c r="E17" s="306" t="s">
        <v>292</v>
      </c>
      <c r="F17" s="309"/>
    </row>
    <row r="18" spans="1:15" ht="15" customHeight="1">
      <c r="A18" s="516"/>
      <c r="B18" s="490"/>
    </row>
    <row r="19" spans="1:15">
      <c r="A19" s="517"/>
      <c r="B19" s="490"/>
      <c r="C19" s="502"/>
    </row>
    <row r="20" spans="1:15" ht="15" customHeight="1">
      <c r="A20" s="129" t="s">
        <v>775</v>
      </c>
      <c r="B20" s="490"/>
      <c r="C20" s="502"/>
    </row>
    <row r="21" spans="1:15" ht="15" customHeight="1">
      <c r="A21" s="129"/>
      <c r="B21" s="490"/>
      <c r="C21" s="502"/>
    </row>
    <row r="22" spans="1:15" ht="15" customHeight="1">
      <c r="A22" s="503" t="s">
        <v>414</v>
      </c>
      <c r="B22" s="490"/>
      <c r="C22" s="502"/>
    </row>
    <row r="23" spans="1:15" ht="15" customHeight="1">
      <c r="A23" s="503" t="s">
        <v>664</v>
      </c>
      <c r="B23" s="504" t="s">
        <v>665</v>
      </c>
      <c r="C23" s="502"/>
    </row>
    <row r="24" spans="1:15" ht="15" customHeight="1">
      <c r="A24" s="488" t="s">
        <v>637</v>
      </c>
      <c r="B24" s="129" t="s">
        <v>431</v>
      </c>
      <c r="C24" s="502"/>
    </row>
    <row r="25" spans="1:15">
      <c r="A25" s="488" t="s">
        <v>666</v>
      </c>
      <c r="B25" s="129" t="s">
        <v>432</v>
      </c>
      <c r="C25" s="502"/>
    </row>
    <row r="26" spans="1:15">
      <c r="A26" s="488" t="s">
        <v>667</v>
      </c>
      <c r="B26" s="129" t="s">
        <v>433</v>
      </c>
    </row>
    <row r="27" spans="1:15">
      <c r="A27" s="488" t="s">
        <v>669</v>
      </c>
      <c r="B27" s="129" t="s">
        <v>616</v>
      </c>
    </row>
    <row r="28" spans="1:15">
      <c r="A28" s="488" t="s">
        <v>671</v>
      </c>
      <c r="B28" s="129" t="s">
        <v>434</v>
      </c>
    </row>
    <row r="29" spans="1:15">
      <c r="A29" s="488" t="s">
        <v>673</v>
      </c>
      <c r="B29" s="129" t="s">
        <v>412</v>
      </c>
    </row>
    <row r="30" spans="1:15">
      <c r="A30" s="488" t="s">
        <v>675</v>
      </c>
      <c r="B30" s="129" t="s">
        <v>617</v>
      </c>
    </row>
    <row r="31" spans="1:15">
      <c r="A31" s="129" t="s">
        <v>677</v>
      </c>
      <c r="B31" s="129" t="s">
        <v>572</v>
      </c>
      <c r="C31" s="3"/>
    </row>
    <row r="32" spans="1:15">
      <c r="A32" s="129"/>
      <c r="B32" s="129"/>
      <c r="C32" s="129"/>
      <c r="D32" s="129"/>
      <c r="F32" s="129"/>
      <c r="G32" s="129"/>
      <c r="H32" s="129"/>
      <c r="I32" s="129"/>
      <c r="J32" s="129"/>
      <c r="K32" s="129"/>
      <c r="L32" s="129"/>
      <c r="M32" s="129"/>
      <c r="N32" s="129"/>
      <c r="O32" s="129"/>
    </row>
    <row r="33" spans="1:1">
      <c r="A33" s="505" t="s">
        <v>1460</v>
      </c>
    </row>
    <row r="34" spans="1:1">
      <c r="A34" s="488" t="s">
        <v>649</v>
      </c>
    </row>
    <row r="35" spans="1:1">
      <c r="A35" s="488" t="s">
        <v>688</v>
      </c>
    </row>
    <row r="36" spans="1:1">
      <c r="A36" s="488" t="s">
        <v>689</v>
      </c>
    </row>
    <row r="37" spans="1:1">
      <c r="A37" s="488" t="s">
        <v>690</v>
      </c>
    </row>
    <row r="38" spans="1:1">
      <c r="A38" s="488" t="s">
        <v>691</v>
      </c>
    </row>
    <row r="39" spans="1:1">
      <c r="A39" s="488" t="s">
        <v>612</v>
      </c>
    </row>
  </sheetData>
  <dataValidations count="2">
    <dataValidation type="list" allowBlank="1" showInputMessage="1" showErrorMessage="1" sqref="C13" xr:uid="{63341F3C-4F5B-4A58-875D-36222D5BFCF3}">
      <formula1>"(leer), Instandsetzungsfrist 24h, Sonntag, Sonntag+Feiertag, Feiertag, Nachtzeit (22:00 bis 05:59 Uhr)"</formula1>
    </dataValidation>
    <dataValidation type="list" allowBlank="1" showInputMessage="1" showErrorMessage="1" sqref="C5" xr:uid="{70DB27EF-A717-4492-B3A2-5E80473866D4}">
      <formula1>"#01, #02, #03, #04, #05, #06, #07, #08"</formula1>
    </dataValidation>
  </dataValidations>
  <pageMargins left="0.70866141732283472" right="0.70866141732283472" top="0.74803149606299213" bottom="0.74803149606299213" header="0.31496062992125984" footer="0.31496062992125984"/>
  <pageSetup paperSize="9" scale="55" fitToHeight="0" orientation="landscape" verticalDpi="597" r:id="rId1"/>
  <headerFooter>
    <oddHeader>&amp;L&amp;F&amp;C&amp;"-,Fett"&amp;14&amp;U&amp;A</oddHeader>
    <oddFooter>&amp;L&amp;G&amp;CSeite &amp;P von &amp;N&amp;R&amp;G</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27"/>
  <sheetViews>
    <sheetView workbookViewId="0">
      <selection activeCell="D25" sqref="D25"/>
    </sheetView>
  </sheetViews>
  <sheetFormatPr baseColWidth="10" defaultColWidth="11.5703125" defaultRowHeight="15"/>
  <cols>
    <col min="1" max="1" width="32.7109375" style="129" customWidth="1"/>
    <col min="2" max="2" width="24.7109375" style="129" customWidth="1"/>
    <col min="3" max="3" width="18.28515625" style="129" customWidth="1"/>
    <col min="4" max="4" width="29.42578125" style="129" bestFit="1" customWidth="1"/>
    <col min="5" max="5" width="15" style="129" bestFit="1" customWidth="1"/>
    <col min="6" max="6" width="37.42578125" style="129" customWidth="1"/>
    <col min="7" max="16384" width="11.5703125" style="129"/>
  </cols>
  <sheetData>
    <row r="1" spans="1:6" ht="27.6" customHeight="1">
      <c r="A1" s="167" t="s">
        <v>19</v>
      </c>
      <c r="B1" s="167" t="s">
        <v>5</v>
      </c>
      <c r="C1" s="167" t="s">
        <v>3</v>
      </c>
      <c r="D1" s="279" t="s">
        <v>1</v>
      </c>
      <c r="E1" s="167" t="s">
        <v>4</v>
      </c>
      <c r="F1" s="167" t="s">
        <v>374</v>
      </c>
    </row>
    <row r="2" spans="1:6">
      <c r="A2" s="359" t="s">
        <v>14</v>
      </c>
      <c r="B2" s="289"/>
      <c r="C2" s="375">
        <v>44197</v>
      </c>
      <c r="D2" s="254"/>
      <c r="E2" s="289" t="s">
        <v>835</v>
      </c>
      <c r="F2" s="150"/>
    </row>
    <row r="3" spans="1:6" ht="30">
      <c r="A3" s="359" t="s">
        <v>148</v>
      </c>
      <c r="B3" s="289"/>
      <c r="C3" s="254" t="s">
        <v>812</v>
      </c>
      <c r="D3" s="254"/>
      <c r="E3" s="289" t="s">
        <v>834</v>
      </c>
      <c r="F3" s="121"/>
    </row>
    <row r="4" spans="1:6">
      <c r="A4" s="359" t="s">
        <v>68</v>
      </c>
      <c r="B4" s="289"/>
      <c r="C4" s="254">
        <v>12345</v>
      </c>
      <c r="D4" s="254"/>
      <c r="E4" s="289"/>
      <c r="F4" s="121"/>
    </row>
    <row r="5" spans="1:6" ht="45">
      <c r="A5" s="370" t="s">
        <v>457</v>
      </c>
      <c r="B5" s="121" t="s">
        <v>520</v>
      </c>
      <c r="C5" s="245" t="s">
        <v>443</v>
      </c>
      <c r="D5" s="316"/>
      <c r="E5" s="289"/>
      <c r="F5" s="150"/>
    </row>
    <row r="6" spans="1:6">
      <c r="A6" s="359" t="s">
        <v>437</v>
      </c>
      <c r="B6" s="121"/>
      <c r="C6" s="254"/>
      <c r="D6" s="254"/>
      <c r="E6" s="289"/>
      <c r="F6" s="150"/>
    </row>
    <row r="7" spans="1:6">
      <c r="A7" s="359" t="s">
        <v>438</v>
      </c>
      <c r="B7" s="121"/>
      <c r="C7" s="66"/>
      <c r="D7" s="66"/>
      <c r="E7" s="289"/>
      <c r="F7" s="121"/>
    </row>
    <row r="8" spans="1:6">
      <c r="A8" s="359" t="s">
        <v>439</v>
      </c>
      <c r="B8" s="121"/>
      <c r="C8" s="67"/>
      <c r="D8" s="67"/>
      <c r="E8" s="289"/>
      <c r="F8" s="150"/>
    </row>
    <row r="9" spans="1:6">
      <c r="A9" s="359" t="s">
        <v>214</v>
      </c>
      <c r="B9" s="146"/>
      <c r="C9" s="66"/>
      <c r="D9" s="66" t="s">
        <v>836</v>
      </c>
      <c r="E9" s="276" t="s">
        <v>254</v>
      </c>
      <c r="F9" s="121"/>
    </row>
    <row r="10" spans="1:6">
      <c r="A10" s="359" t="s">
        <v>547</v>
      </c>
      <c r="B10" s="146"/>
      <c r="C10" s="66"/>
      <c r="D10" s="66" t="s">
        <v>836</v>
      </c>
      <c r="E10" s="276" t="s">
        <v>254</v>
      </c>
      <c r="F10" s="121"/>
    </row>
    <row r="11" spans="1:6">
      <c r="A11" s="359" t="s">
        <v>783</v>
      </c>
      <c r="B11" s="121"/>
      <c r="C11" s="67"/>
      <c r="D11" s="67"/>
      <c r="E11" s="289" t="s">
        <v>33</v>
      </c>
      <c r="F11" s="164"/>
    </row>
    <row r="12" spans="1:6">
      <c r="A12" s="250" t="s">
        <v>492</v>
      </c>
      <c r="B12" s="146"/>
      <c r="C12" s="255"/>
      <c r="D12" s="255"/>
      <c r="E12" s="276" t="s">
        <v>2</v>
      </c>
      <c r="F12" s="150"/>
    </row>
    <row r="13" spans="1:6">
      <c r="A13" s="250" t="s">
        <v>493</v>
      </c>
      <c r="B13" s="146"/>
      <c r="C13" s="255"/>
      <c r="D13" s="255"/>
      <c r="E13" s="276" t="s">
        <v>2</v>
      </c>
      <c r="F13" s="150"/>
    </row>
    <row r="14" spans="1:6">
      <c r="A14" s="359" t="s">
        <v>440</v>
      </c>
      <c r="B14" s="38"/>
      <c r="C14" s="254"/>
      <c r="D14" s="254"/>
      <c r="E14" s="289" t="s">
        <v>628</v>
      </c>
      <c r="F14" s="150"/>
    </row>
    <row r="15" spans="1:6">
      <c r="A15" s="359" t="s">
        <v>441</v>
      </c>
      <c r="B15" s="244"/>
      <c r="C15" s="245"/>
      <c r="D15" s="316"/>
      <c r="E15" s="373" t="s">
        <v>628</v>
      </c>
      <c r="F15" s="245"/>
    </row>
    <row r="16" spans="1:6">
      <c r="A16" s="359" t="s">
        <v>65</v>
      </c>
      <c r="B16" s="244"/>
      <c r="C16" s="245"/>
      <c r="D16" s="316"/>
      <c r="E16" s="373" t="s">
        <v>27</v>
      </c>
      <c r="F16" s="245"/>
    </row>
    <row r="17" spans="1:6">
      <c r="A17" s="359" t="s">
        <v>398</v>
      </c>
      <c r="B17" s="244"/>
      <c r="C17" s="244"/>
      <c r="D17" s="244" t="s">
        <v>535</v>
      </c>
      <c r="E17" s="374"/>
      <c r="F17" s="244"/>
    </row>
    <row r="24" spans="1:6">
      <c r="A24" s="320"/>
    </row>
    <row r="25" spans="1:6">
      <c r="A25" s="320"/>
    </row>
    <row r="26" spans="1:6">
      <c r="A26" s="320" t="s">
        <v>442</v>
      </c>
    </row>
    <row r="27" spans="1:6">
      <c r="A27" s="320"/>
    </row>
  </sheetData>
  <pageMargins left="0.70866141732283472" right="0.70866141732283472" top="0.78740157480314965" bottom="0.78740157480314965" header="0.31496062992125984" footer="0.31496062992125984"/>
  <pageSetup paperSize="9" scale="92" orientation="landscape" r:id="rId1"/>
  <headerFooter>
    <oddHeader>&amp;A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35"/>
  <sheetViews>
    <sheetView topLeftCell="A10" workbookViewId="0">
      <selection activeCell="D25" sqref="D25"/>
    </sheetView>
  </sheetViews>
  <sheetFormatPr baseColWidth="10" defaultColWidth="11.5703125" defaultRowHeight="15"/>
  <cols>
    <col min="1" max="1" width="32.7109375" style="129" customWidth="1"/>
    <col min="2" max="2" width="24.7109375" style="129" customWidth="1"/>
    <col min="3" max="4" width="18.28515625" style="129" customWidth="1"/>
    <col min="5" max="5" width="11.5703125" style="129"/>
    <col min="6" max="6" width="37.42578125" style="129" customWidth="1"/>
    <col min="7" max="16384" width="11.5703125" style="129"/>
  </cols>
  <sheetData>
    <row r="1" spans="1:6" ht="27.6" customHeight="1">
      <c r="A1" s="279" t="s">
        <v>19</v>
      </c>
      <c r="B1" s="279" t="s">
        <v>5</v>
      </c>
      <c r="C1" s="279" t="s">
        <v>3</v>
      </c>
      <c r="D1" s="279" t="s">
        <v>1</v>
      </c>
      <c r="E1" s="279" t="s">
        <v>4</v>
      </c>
      <c r="F1" s="279" t="s">
        <v>374</v>
      </c>
    </row>
    <row r="2" spans="1:6">
      <c r="A2" s="370" t="s">
        <v>14</v>
      </c>
      <c r="B2" s="289" t="s">
        <v>857</v>
      </c>
      <c r="C2" s="107">
        <v>43497</v>
      </c>
      <c r="D2" s="304"/>
      <c r="E2" s="276" t="s">
        <v>839</v>
      </c>
      <c r="F2" s="282"/>
    </row>
    <row r="3" spans="1:6">
      <c r="A3" s="359" t="s">
        <v>148</v>
      </c>
      <c r="B3" s="289"/>
      <c r="C3" s="304" t="s">
        <v>812</v>
      </c>
      <c r="D3" s="276" t="s">
        <v>834</v>
      </c>
      <c r="E3" s="276" t="s">
        <v>21</v>
      </c>
      <c r="F3" s="276"/>
    </row>
    <row r="4" spans="1:6">
      <c r="A4" s="359" t="s">
        <v>444</v>
      </c>
      <c r="B4" s="289" t="s">
        <v>0</v>
      </c>
      <c r="C4" s="304">
        <v>12345</v>
      </c>
      <c r="D4" s="304"/>
      <c r="E4" s="276" t="s">
        <v>21</v>
      </c>
      <c r="F4" s="282"/>
    </row>
    <row r="5" spans="1:6">
      <c r="A5" s="359" t="s">
        <v>445</v>
      </c>
      <c r="B5" s="289" t="s">
        <v>858</v>
      </c>
      <c r="C5" s="304"/>
      <c r="D5" s="304"/>
      <c r="E5" s="276" t="s">
        <v>21</v>
      </c>
      <c r="F5" s="282"/>
    </row>
    <row r="6" spans="1:6">
      <c r="A6" s="359" t="s">
        <v>446</v>
      </c>
      <c r="B6" s="289" t="s">
        <v>859</v>
      </c>
      <c r="C6" s="67" t="s">
        <v>860</v>
      </c>
      <c r="D6" s="289" t="s">
        <v>861</v>
      </c>
      <c r="E6" s="276" t="s">
        <v>6</v>
      </c>
      <c r="F6" s="282"/>
    </row>
    <row r="7" spans="1:6" ht="60">
      <c r="A7" s="359" t="s">
        <v>447</v>
      </c>
      <c r="B7" s="289" t="s">
        <v>862</v>
      </c>
      <c r="C7" s="381" t="s">
        <v>863</v>
      </c>
      <c r="D7" s="66" t="s">
        <v>864</v>
      </c>
      <c r="E7" s="276" t="s">
        <v>21</v>
      </c>
      <c r="F7" s="276"/>
    </row>
    <row r="8" spans="1:6" ht="45">
      <c r="A8" s="359" t="s">
        <v>448</v>
      </c>
      <c r="B8" s="289" t="s">
        <v>865</v>
      </c>
      <c r="C8" s="381"/>
      <c r="D8" s="67" t="s">
        <v>866</v>
      </c>
      <c r="E8" s="276" t="s">
        <v>29</v>
      </c>
      <c r="F8" s="309"/>
    </row>
    <row r="9" spans="1:6" ht="45">
      <c r="A9" s="359" t="s">
        <v>449</v>
      </c>
      <c r="B9" s="289" t="s">
        <v>867</v>
      </c>
      <c r="C9" s="382" t="s">
        <v>22</v>
      </c>
      <c r="D9" s="255" t="s">
        <v>866</v>
      </c>
      <c r="E9" s="276" t="s">
        <v>29</v>
      </c>
      <c r="F9" s="282"/>
    </row>
    <row r="10" spans="1:6" ht="45">
      <c r="A10" s="359" t="s">
        <v>450</v>
      </c>
      <c r="B10" s="289" t="s">
        <v>868</v>
      </c>
      <c r="C10" s="304"/>
      <c r="D10" s="254" t="s">
        <v>866</v>
      </c>
      <c r="E10" s="276" t="s">
        <v>29</v>
      </c>
      <c r="F10" s="282"/>
    </row>
    <row r="11" spans="1:6" ht="45">
      <c r="A11" s="359" t="s">
        <v>521</v>
      </c>
      <c r="B11" s="383" t="s">
        <v>869</v>
      </c>
      <c r="C11" s="88">
        <v>4</v>
      </c>
      <c r="D11" s="304" t="s">
        <v>837</v>
      </c>
      <c r="E11" s="289" t="s">
        <v>870</v>
      </c>
      <c r="F11" s="282"/>
    </row>
    <row r="12" spans="1:6" ht="30">
      <c r="A12" s="359" t="s">
        <v>451</v>
      </c>
      <c r="B12" s="316" t="s">
        <v>871</v>
      </c>
      <c r="C12" s="384">
        <v>10</v>
      </c>
      <c r="D12" s="384" t="s">
        <v>838</v>
      </c>
      <c r="E12" s="244" t="s">
        <v>872</v>
      </c>
      <c r="F12" s="244"/>
    </row>
    <row r="13" spans="1:6" ht="45">
      <c r="A13" s="359" t="s">
        <v>784</v>
      </c>
      <c r="B13" s="316" t="s">
        <v>873</v>
      </c>
      <c r="C13" s="385">
        <v>0.27083333333333331</v>
      </c>
      <c r="D13" s="244"/>
      <c r="E13" s="244" t="s">
        <v>628</v>
      </c>
      <c r="F13" s="244"/>
    </row>
    <row r="14" spans="1:6" ht="30">
      <c r="A14" s="359" t="s">
        <v>785</v>
      </c>
      <c r="B14" s="316" t="s">
        <v>874</v>
      </c>
      <c r="C14" s="385">
        <v>0.53125</v>
      </c>
      <c r="D14" s="244"/>
      <c r="E14" s="244" t="s">
        <v>628</v>
      </c>
      <c r="F14" s="244"/>
    </row>
    <row r="15" spans="1:6">
      <c r="A15" s="359" t="s">
        <v>65</v>
      </c>
      <c r="B15" s="244"/>
      <c r="C15" s="384"/>
      <c r="D15" s="244"/>
      <c r="E15" s="244" t="s">
        <v>6</v>
      </c>
      <c r="F15" s="244"/>
    </row>
    <row r="16" spans="1:6">
      <c r="A16" s="359" t="s">
        <v>304</v>
      </c>
      <c r="B16" s="316" t="s">
        <v>875</v>
      </c>
      <c r="C16" s="384" t="s">
        <v>452</v>
      </c>
      <c r="D16" s="316"/>
      <c r="E16" s="276" t="s">
        <v>21</v>
      </c>
      <c r="F16" s="276"/>
    </row>
    <row r="17" spans="1:6" ht="30">
      <c r="A17" s="359" t="s">
        <v>876</v>
      </c>
      <c r="B17" s="316" t="s">
        <v>877</v>
      </c>
      <c r="C17" s="384" t="s">
        <v>878</v>
      </c>
      <c r="D17" s="316"/>
      <c r="E17" s="276" t="s">
        <v>879</v>
      </c>
      <c r="F17" s="276"/>
    </row>
    <row r="18" spans="1:6" ht="30">
      <c r="A18" s="359" t="s">
        <v>880</v>
      </c>
      <c r="B18" s="316" t="s">
        <v>881</v>
      </c>
      <c r="C18" s="384" t="s">
        <v>882</v>
      </c>
      <c r="D18" s="316"/>
      <c r="E18" s="310" t="s">
        <v>2</v>
      </c>
      <c r="F18" s="276"/>
    </row>
    <row r="19" spans="1:6" ht="30">
      <c r="A19" s="359" t="s">
        <v>883</v>
      </c>
      <c r="B19" s="316" t="s">
        <v>884</v>
      </c>
      <c r="C19" s="384" t="s">
        <v>17</v>
      </c>
      <c r="D19" s="316"/>
      <c r="E19" s="310" t="s">
        <v>2</v>
      </c>
      <c r="F19" s="276"/>
    </row>
    <row r="20" spans="1:6" ht="30">
      <c r="A20" s="359" t="s">
        <v>885</v>
      </c>
      <c r="B20" s="316" t="s">
        <v>886</v>
      </c>
      <c r="C20" s="384">
        <v>85276</v>
      </c>
      <c r="D20" s="316"/>
      <c r="E20" s="276" t="s">
        <v>21</v>
      </c>
      <c r="F20" s="276"/>
    </row>
    <row r="21" spans="1:6" ht="45">
      <c r="A21" s="359" t="s">
        <v>887</v>
      </c>
      <c r="B21" s="316" t="s">
        <v>888</v>
      </c>
      <c r="C21" s="384" t="s">
        <v>889</v>
      </c>
      <c r="D21" s="316" t="s">
        <v>890</v>
      </c>
      <c r="E21" s="276" t="s">
        <v>6</v>
      </c>
      <c r="F21" s="276"/>
    </row>
    <row r="22" spans="1:6" ht="45">
      <c r="A22" s="359" t="s">
        <v>891</v>
      </c>
      <c r="B22" s="316" t="s">
        <v>892</v>
      </c>
      <c r="C22" s="384"/>
      <c r="D22" s="254" t="s">
        <v>866</v>
      </c>
      <c r="E22" s="276" t="s">
        <v>29</v>
      </c>
      <c r="F22" s="276"/>
    </row>
    <row r="26" spans="1:6">
      <c r="A26" s="364" t="s">
        <v>526</v>
      </c>
      <c r="B26" s="129" t="s">
        <v>893</v>
      </c>
    </row>
    <row r="27" spans="1:6">
      <c r="A27" s="364" t="s">
        <v>452</v>
      </c>
      <c r="B27" s="386" t="s">
        <v>894</v>
      </c>
    </row>
    <row r="28" spans="1:6">
      <c r="A28" s="364" t="s">
        <v>453</v>
      </c>
      <c r="B28" s="386" t="s">
        <v>895</v>
      </c>
    </row>
    <row r="29" spans="1:6">
      <c r="A29" s="364" t="s">
        <v>454</v>
      </c>
      <c r="B29" s="386" t="s">
        <v>896</v>
      </c>
    </row>
    <row r="30" spans="1:6">
      <c r="A30" s="364" t="s">
        <v>455</v>
      </c>
      <c r="B30" s="386" t="s">
        <v>897</v>
      </c>
    </row>
    <row r="31" spans="1:6">
      <c r="A31" s="364" t="s">
        <v>456</v>
      </c>
      <c r="B31" s="386" t="s">
        <v>898</v>
      </c>
    </row>
    <row r="32" spans="1:6">
      <c r="A32" s="364" t="s">
        <v>413</v>
      </c>
      <c r="B32" s="386" t="s">
        <v>899</v>
      </c>
    </row>
    <row r="33" spans="1:2">
      <c r="A33" s="364"/>
      <c r="B33" s="386" t="s">
        <v>900</v>
      </c>
    </row>
    <row r="34" spans="1:2">
      <c r="B34" s="386" t="s">
        <v>901</v>
      </c>
    </row>
    <row r="35" spans="1:2">
      <c r="B35" s="386" t="s">
        <v>902</v>
      </c>
    </row>
  </sheetData>
  <pageMargins left="0.70866141732283472" right="0.70866141732283472" top="0.78740157480314965" bottom="0.78740157480314965" header="0.31496062992125984" footer="0.31496062992125984"/>
  <pageSetup paperSize="9" orientation="landscape"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N26"/>
  <sheetViews>
    <sheetView zoomScale="110" zoomScaleNormal="110" workbookViewId="0">
      <pane ySplit="1" topLeftCell="A5" activePane="bottomLeft" state="frozen"/>
      <selection activeCell="B33" sqref="B33"/>
      <selection pane="bottomLeft" activeCell="B33" sqref="B33"/>
    </sheetView>
  </sheetViews>
  <sheetFormatPr baseColWidth="10" defaultColWidth="11.42578125" defaultRowHeight="15"/>
  <cols>
    <col min="1" max="1" width="37.7109375" style="28" customWidth="1"/>
    <col min="2" max="2" width="55.7109375" style="27" customWidth="1"/>
    <col min="3" max="3" width="30.7109375" style="27" customWidth="1"/>
    <col min="4" max="4" width="40.7109375" style="27" customWidth="1"/>
    <col min="5" max="5" width="30.7109375" style="27" customWidth="1"/>
    <col min="6" max="6" width="5.7109375" style="27" customWidth="1"/>
    <col min="7" max="16384" width="11.42578125" style="27"/>
  </cols>
  <sheetData>
    <row r="1" spans="1:14" s="21" customFormat="1" ht="27.6" customHeight="1">
      <c r="A1" s="167" t="s">
        <v>19</v>
      </c>
      <c r="B1" s="167" t="s">
        <v>5</v>
      </c>
      <c r="C1" s="167" t="s">
        <v>3</v>
      </c>
      <c r="D1" s="167" t="s">
        <v>1</v>
      </c>
      <c r="E1" s="19" t="s">
        <v>4</v>
      </c>
      <c r="J1" s="22"/>
      <c r="K1" s="22"/>
      <c r="L1" s="22"/>
      <c r="M1" s="22"/>
      <c r="N1" s="22"/>
    </row>
    <row r="2" spans="1:14">
      <c r="A2" s="214" t="s">
        <v>141</v>
      </c>
      <c r="B2" s="26" t="s">
        <v>142</v>
      </c>
      <c r="C2" s="48" t="s">
        <v>145</v>
      </c>
      <c r="D2" s="26"/>
      <c r="E2" s="7" t="s">
        <v>6</v>
      </c>
    </row>
    <row r="3" spans="1:14">
      <c r="A3" s="214" t="s">
        <v>143</v>
      </c>
      <c r="B3" s="7" t="s">
        <v>144</v>
      </c>
      <c r="C3" s="7" t="s">
        <v>146</v>
      </c>
      <c r="D3" s="7"/>
      <c r="E3" s="7" t="s">
        <v>6</v>
      </c>
      <c r="F3" s="57"/>
    </row>
    <row r="4" spans="1:14">
      <c r="A4" s="214" t="s">
        <v>337</v>
      </c>
      <c r="B4" s="7" t="s">
        <v>336</v>
      </c>
      <c r="C4" s="189">
        <v>201708</v>
      </c>
      <c r="D4" s="7" t="s">
        <v>339</v>
      </c>
      <c r="E4" s="7" t="s">
        <v>6</v>
      </c>
      <c r="F4" s="57"/>
    </row>
    <row r="5" spans="1:14">
      <c r="A5" s="231" t="s">
        <v>255</v>
      </c>
      <c r="B5" s="98" t="s">
        <v>307</v>
      </c>
      <c r="C5" s="175" t="s">
        <v>297</v>
      </c>
      <c r="D5" s="73"/>
      <c r="E5" s="73" t="s">
        <v>6</v>
      </c>
      <c r="F5" s="57"/>
      <c r="J5" s="28"/>
      <c r="K5" s="28"/>
    </row>
    <row r="6" spans="1:14" s="152" customFormat="1">
      <c r="A6" s="195" t="s">
        <v>181</v>
      </c>
      <c r="B6" s="196" t="s">
        <v>338</v>
      </c>
      <c r="C6" s="189">
        <v>1</v>
      </c>
      <c r="D6" s="189" t="s">
        <v>341</v>
      </c>
      <c r="E6" s="196" t="s">
        <v>6</v>
      </c>
      <c r="F6" s="157"/>
      <c r="J6" s="153"/>
      <c r="K6" s="153"/>
    </row>
    <row r="7" spans="1:14" s="152" customFormat="1">
      <c r="A7" s="72"/>
      <c r="B7" s="98"/>
      <c r="C7" s="175"/>
      <c r="D7" s="125"/>
      <c r="E7" s="125"/>
      <c r="F7" s="157"/>
      <c r="J7" s="153"/>
      <c r="K7" s="153"/>
    </row>
    <row r="8" spans="1:14" s="152" customFormat="1">
      <c r="A8" s="72"/>
      <c r="B8" s="98"/>
      <c r="C8" s="175"/>
      <c r="D8" s="125"/>
      <c r="E8" s="125"/>
      <c r="F8" s="157"/>
      <c r="J8" s="153"/>
      <c r="K8" s="153"/>
    </row>
    <row r="9" spans="1:14">
      <c r="A9" s="36"/>
      <c r="B9" s="37"/>
      <c r="C9" s="7"/>
      <c r="D9" s="7"/>
      <c r="E9" s="7"/>
      <c r="F9" s="57"/>
      <c r="G9" s="28"/>
    </row>
    <row r="10" spans="1:14">
      <c r="A10" s="57"/>
      <c r="B10" s="57"/>
      <c r="C10" s="57"/>
      <c r="D10" s="57"/>
      <c r="E10" s="57"/>
      <c r="F10" s="57"/>
    </row>
    <row r="11" spans="1:14">
      <c r="A11" s="57"/>
      <c r="B11" s="57"/>
      <c r="C11" s="57"/>
      <c r="D11" s="57"/>
      <c r="E11" s="57"/>
      <c r="F11" s="57"/>
    </row>
    <row r="12" spans="1:14">
      <c r="A12" s="57"/>
      <c r="B12" s="57"/>
      <c r="C12" s="57"/>
      <c r="D12" s="57"/>
      <c r="E12" s="57"/>
      <c r="F12" s="57"/>
    </row>
    <row r="13" spans="1:14">
      <c r="A13" s="57"/>
      <c r="B13" s="57"/>
      <c r="C13" s="57"/>
      <c r="D13" s="57"/>
      <c r="E13" s="57"/>
      <c r="F13" s="57"/>
    </row>
    <row r="14" spans="1:14">
      <c r="A14" s="57"/>
      <c r="B14" s="57"/>
      <c r="C14" s="57"/>
      <c r="D14" s="57"/>
      <c r="E14" s="57"/>
      <c r="F14" s="57"/>
    </row>
    <row r="15" spans="1:14">
      <c r="A15" s="57"/>
      <c r="B15" s="57"/>
      <c r="C15" s="57"/>
      <c r="D15" s="57"/>
      <c r="E15" s="57"/>
      <c r="F15" s="57"/>
    </row>
    <row r="16" spans="1:14">
      <c r="A16" s="58"/>
      <c r="B16" s="57"/>
      <c r="C16" s="57"/>
      <c r="D16" s="57"/>
      <c r="E16" s="57"/>
      <c r="F16" s="57"/>
    </row>
    <row r="17" spans="1:6">
      <c r="A17" s="58"/>
      <c r="B17" s="57"/>
      <c r="C17" s="57"/>
      <c r="D17" s="57"/>
      <c r="E17" s="57"/>
      <c r="F17" s="57"/>
    </row>
    <row r="18" spans="1:6">
      <c r="A18" s="58"/>
      <c r="B18" s="57"/>
      <c r="C18" s="57"/>
      <c r="D18" s="57"/>
      <c r="E18" s="57"/>
      <c r="F18" s="57"/>
    </row>
    <row r="19" spans="1:6">
      <c r="A19" s="58"/>
      <c r="B19" s="57"/>
      <c r="C19" s="57"/>
      <c r="D19" s="57"/>
      <c r="E19" s="57"/>
      <c r="F19" s="57"/>
    </row>
    <row r="20" spans="1:6">
      <c r="A20" s="58"/>
      <c r="B20" s="57"/>
      <c r="C20" s="57"/>
      <c r="D20" s="57"/>
      <c r="E20" s="57"/>
      <c r="F20" s="57"/>
    </row>
    <row r="21" spans="1:6">
      <c r="A21" s="58"/>
      <c r="B21" s="57"/>
      <c r="C21" s="57"/>
      <c r="D21" s="57"/>
      <c r="E21" s="57"/>
      <c r="F21" s="57"/>
    </row>
    <row r="26" spans="1:6">
      <c r="B26" s="27" t="s">
        <v>500</v>
      </c>
    </row>
  </sheetData>
  <pageMargins left="0.70866141732283472" right="0.70866141732283472" top="0.74803149606299213" bottom="0.74803149606299213" header="0.31496062992125984" footer="0.31496062992125984"/>
  <pageSetup paperSize="9" scale="66" fitToHeight="0" orientation="landscape" verticalDpi="597" r:id="rId1"/>
  <headerFooter>
    <oddHeader>&amp;L&amp;F&amp;C&amp;"-,Fett"&amp;14&amp;U&amp;A</oddHeader>
    <oddFooter>&amp;L&amp;G&amp;CSeite &amp;P von &amp;N&amp;R&amp;G</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6B828-E0A7-40A4-975B-029A0F7D65B0}">
  <dimension ref="A1:F26"/>
  <sheetViews>
    <sheetView workbookViewId="0">
      <selection activeCell="D25" sqref="D25"/>
    </sheetView>
  </sheetViews>
  <sheetFormatPr baseColWidth="10" defaultColWidth="11.5703125" defaultRowHeight="15"/>
  <cols>
    <col min="1" max="1" width="32.7109375" style="129" customWidth="1"/>
    <col min="2" max="2" width="24.7109375" style="129" customWidth="1"/>
    <col min="3" max="3" width="18.28515625" style="129" customWidth="1"/>
    <col min="4" max="4" width="40.42578125" style="129" customWidth="1"/>
    <col min="5" max="5" width="11.5703125" style="129"/>
    <col min="6" max="6" width="37.42578125" style="129" customWidth="1"/>
    <col min="7" max="16384" width="11.5703125" style="129"/>
  </cols>
  <sheetData>
    <row r="1" spans="1:6" ht="27.6" customHeight="1">
      <c r="A1" s="279" t="s">
        <v>19</v>
      </c>
      <c r="B1" s="279" t="s">
        <v>5</v>
      </c>
      <c r="C1" s="279" t="s">
        <v>3</v>
      </c>
      <c r="D1" s="279" t="s">
        <v>1</v>
      </c>
      <c r="E1" s="279" t="s">
        <v>4</v>
      </c>
      <c r="F1" s="279" t="s">
        <v>374</v>
      </c>
    </row>
    <row r="2" spans="1:6" ht="30">
      <c r="A2" s="244" t="s">
        <v>1382</v>
      </c>
      <c r="B2" s="462" t="s">
        <v>36</v>
      </c>
      <c r="C2" s="475">
        <v>30</v>
      </c>
      <c r="D2" s="477" t="s">
        <v>1383</v>
      </c>
      <c r="E2" s="476" t="s">
        <v>33</v>
      </c>
      <c r="F2" s="476"/>
    </row>
    <row r="3" spans="1:6" ht="30">
      <c r="A3" s="244" t="s">
        <v>1384</v>
      </c>
      <c r="B3" s="462" t="s">
        <v>36</v>
      </c>
      <c r="C3" s="475">
        <v>2</v>
      </c>
      <c r="D3" s="477" t="s">
        <v>1383</v>
      </c>
      <c r="E3" s="476" t="s">
        <v>33</v>
      </c>
      <c r="F3" s="476"/>
    </row>
    <row r="4" spans="1:6" ht="30">
      <c r="A4" s="244" t="s">
        <v>1385</v>
      </c>
      <c r="B4" s="462" t="s">
        <v>36</v>
      </c>
      <c r="C4" s="475">
        <v>40</v>
      </c>
      <c r="D4" s="477" t="s">
        <v>1383</v>
      </c>
      <c r="E4" s="476" t="s">
        <v>33</v>
      </c>
      <c r="F4" s="476"/>
    </row>
    <row r="5" spans="1:6" ht="30">
      <c r="A5" s="244" t="s">
        <v>1386</v>
      </c>
      <c r="B5" s="462" t="s">
        <v>36</v>
      </c>
      <c r="C5" s="475">
        <v>1</v>
      </c>
      <c r="D5" s="477" t="s">
        <v>1383</v>
      </c>
      <c r="E5" s="476" t="s">
        <v>33</v>
      </c>
      <c r="F5" s="476"/>
    </row>
    <row r="6" spans="1:6" ht="30">
      <c r="A6" s="244" t="s">
        <v>1387</v>
      </c>
      <c r="B6" s="462" t="s">
        <v>36</v>
      </c>
      <c r="C6" s="475"/>
      <c r="D6" s="477" t="s">
        <v>1383</v>
      </c>
      <c r="E6" s="476" t="s">
        <v>33</v>
      </c>
      <c r="F6" s="476"/>
    </row>
    <row r="7" spans="1:6" ht="30">
      <c r="A7" s="244" t="s">
        <v>1388</v>
      </c>
      <c r="B7" s="462" t="s">
        <v>36</v>
      </c>
      <c r="C7" s="475"/>
      <c r="D7" s="477" t="s">
        <v>1383</v>
      </c>
      <c r="E7" s="476" t="s">
        <v>33</v>
      </c>
      <c r="F7" s="476"/>
    </row>
    <row r="8" spans="1:6" ht="30">
      <c r="A8" s="478" t="s">
        <v>1389</v>
      </c>
      <c r="B8" s="479" t="s">
        <v>36</v>
      </c>
      <c r="C8" s="475"/>
      <c r="D8" s="477" t="s">
        <v>1390</v>
      </c>
      <c r="E8" s="476" t="s">
        <v>33</v>
      </c>
      <c r="F8" s="476"/>
    </row>
    <row r="9" spans="1:6" ht="30">
      <c r="A9" s="473" t="s">
        <v>1391</v>
      </c>
      <c r="B9" s="474" t="s">
        <v>36</v>
      </c>
      <c r="C9" s="475"/>
      <c r="D9" s="477" t="s">
        <v>1390</v>
      </c>
      <c r="E9" s="476" t="s">
        <v>33</v>
      </c>
      <c r="F9" s="476"/>
    </row>
    <row r="10" spans="1:6" ht="30">
      <c r="A10" s="478" t="s">
        <v>1392</v>
      </c>
      <c r="B10" s="479" t="s">
        <v>36</v>
      </c>
      <c r="C10" s="475"/>
      <c r="D10" s="477" t="s">
        <v>1390</v>
      </c>
      <c r="E10" s="476" t="s">
        <v>33</v>
      </c>
      <c r="F10" s="476"/>
    </row>
    <row r="11" spans="1:6" ht="30">
      <c r="A11" s="473" t="s">
        <v>1393</v>
      </c>
      <c r="B11" s="474" t="s">
        <v>36</v>
      </c>
      <c r="C11" s="475"/>
      <c r="D11" s="477" t="s">
        <v>1390</v>
      </c>
      <c r="E11" s="476" t="s">
        <v>33</v>
      </c>
      <c r="F11" s="476"/>
    </row>
    <row r="12" spans="1:6">
      <c r="A12" s="244" t="s">
        <v>1394</v>
      </c>
      <c r="B12" s="462" t="s">
        <v>1395</v>
      </c>
      <c r="C12" s="475" t="s">
        <v>1401</v>
      </c>
      <c r="D12" s="482" t="s">
        <v>1402</v>
      </c>
      <c r="E12" s="476" t="s">
        <v>1400</v>
      </c>
      <c r="F12" s="476" t="s">
        <v>254</v>
      </c>
    </row>
    <row r="13" spans="1:6">
      <c r="A13" s="244" t="s">
        <v>65</v>
      </c>
      <c r="B13" s="244"/>
      <c r="C13" s="384"/>
      <c r="D13" s="244"/>
      <c r="E13" s="244" t="s">
        <v>6</v>
      </c>
      <c r="F13" s="244"/>
    </row>
    <row r="14" spans="1:6" ht="30">
      <c r="A14" s="244" t="s">
        <v>1396</v>
      </c>
      <c r="B14" s="244"/>
      <c r="C14" s="244"/>
      <c r="D14" s="316" t="s">
        <v>1397</v>
      </c>
      <c r="E14" s="244"/>
      <c r="F14" s="244"/>
    </row>
    <row r="15" spans="1:6">
      <c r="A15" s="428" t="s">
        <v>1398</v>
      </c>
      <c r="B15" s="428"/>
      <c r="C15" s="428"/>
    </row>
    <row r="16" spans="1:6">
      <c r="A16" s="428" t="s">
        <v>1399</v>
      </c>
      <c r="B16" s="428"/>
      <c r="C16" s="428"/>
    </row>
    <row r="17" spans="1:2">
      <c r="A17" s="428"/>
    </row>
    <row r="18" spans="1:2">
      <c r="A18" s="480"/>
      <c r="B18" s="481"/>
    </row>
    <row r="19" spans="1:2">
      <c r="A19" s="480"/>
      <c r="B19" s="481"/>
    </row>
    <row r="20" spans="1:2">
      <c r="A20" s="480"/>
      <c r="B20" s="481"/>
    </row>
    <row r="21" spans="1:2">
      <c r="A21" s="480"/>
      <c r="B21" s="481"/>
    </row>
    <row r="22" spans="1:2">
      <c r="A22" s="480"/>
      <c r="B22" s="481"/>
    </row>
    <row r="23" spans="1:2">
      <c r="A23" s="480"/>
      <c r="B23" s="481"/>
    </row>
    <row r="24" spans="1:2">
      <c r="A24" s="480"/>
      <c r="B24" s="481"/>
    </row>
    <row r="25" spans="1:2">
      <c r="B25" s="481"/>
    </row>
    <row r="26" spans="1:2">
      <c r="B26" s="481"/>
    </row>
  </sheetData>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28"/>
  <sheetViews>
    <sheetView workbookViewId="0">
      <selection activeCell="D25" sqref="D25"/>
    </sheetView>
  </sheetViews>
  <sheetFormatPr baseColWidth="10" defaultColWidth="11.5703125" defaultRowHeight="15"/>
  <cols>
    <col min="1" max="2" width="32.7109375" style="129" customWidth="1"/>
    <col min="3" max="3" width="18.28515625" style="129" customWidth="1"/>
    <col min="4" max="4" width="29.42578125" style="129" bestFit="1" customWidth="1"/>
    <col min="5" max="5" width="13.5703125" style="129" customWidth="1"/>
    <col min="6" max="6" width="37.42578125" style="129" customWidth="1"/>
    <col min="7" max="16384" width="11.5703125" style="129"/>
  </cols>
  <sheetData>
    <row r="1" spans="1:10" ht="27.6" customHeight="1">
      <c r="A1" s="191" t="s">
        <v>19</v>
      </c>
      <c r="B1" s="191" t="s">
        <v>5</v>
      </c>
      <c r="C1" s="191" t="s">
        <v>3</v>
      </c>
      <c r="D1" s="279" t="s">
        <v>1</v>
      </c>
      <c r="E1" s="191" t="s">
        <v>4</v>
      </c>
      <c r="F1" s="191" t="s">
        <v>374</v>
      </c>
    </row>
    <row r="2" spans="1:10">
      <c r="A2" s="355" t="s">
        <v>14</v>
      </c>
      <c r="B2" s="241"/>
      <c r="C2" s="375">
        <v>44533</v>
      </c>
      <c r="D2" s="304"/>
      <c r="E2" s="289" t="s">
        <v>839</v>
      </c>
      <c r="F2" s="150"/>
    </row>
    <row r="3" spans="1:10" ht="45">
      <c r="A3" s="371" t="s">
        <v>522</v>
      </c>
      <c r="B3" s="289" t="s">
        <v>463</v>
      </c>
      <c r="C3" s="254" t="s">
        <v>855</v>
      </c>
      <c r="D3" s="304"/>
      <c r="E3" s="289"/>
      <c r="F3" s="150"/>
    </row>
    <row r="4" spans="1:10">
      <c r="A4" s="355" t="s">
        <v>548</v>
      </c>
      <c r="B4" s="289"/>
      <c r="C4" s="254" t="s">
        <v>549</v>
      </c>
      <c r="D4" s="304"/>
      <c r="E4" s="289" t="s">
        <v>550</v>
      </c>
      <c r="F4" s="150"/>
    </row>
    <row r="5" spans="1:10">
      <c r="A5" s="355" t="s">
        <v>525</v>
      </c>
      <c r="B5" s="316" t="s">
        <v>847</v>
      </c>
      <c r="C5" s="254">
        <v>123</v>
      </c>
      <c r="D5" s="304"/>
      <c r="E5" s="289" t="s">
        <v>33</v>
      </c>
      <c r="F5" s="289"/>
    </row>
    <row r="6" spans="1:10" ht="45" customHeight="1">
      <c r="A6" s="355" t="s">
        <v>523</v>
      </c>
      <c r="B6" s="289" t="s">
        <v>850</v>
      </c>
      <c r="C6" s="254">
        <v>25</v>
      </c>
      <c r="D6" s="67"/>
      <c r="E6" s="289" t="s">
        <v>33</v>
      </c>
      <c r="F6" s="150"/>
      <c r="H6" s="524" t="s">
        <v>852</v>
      </c>
      <c r="I6" s="524"/>
      <c r="J6" s="524"/>
    </row>
    <row r="7" spans="1:10" ht="45">
      <c r="A7" s="355" t="s">
        <v>524</v>
      </c>
      <c r="B7" s="289" t="s">
        <v>851</v>
      </c>
      <c r="C7" s="377">
        <v>15</v>
      </c>
      <c r="D7" s="66"/>
      <c r="E7" s="289" t="s">
        <v>33</v>
      </c>
      <c r="F7" s="316"/>
      <c r="H7" s="524"/>
      <c r="I7" s="524"/>
      <c r="J7" s="524"/>
    </row>
    <row r="8" spans="1:10" ht="45">
      <c r="A8" s="355" t="s">
        <v>819</v>
      </c>
      <c r="B8" s="289" t="s">
        <v>853</v>
      </c>
      <c r="C8" s="377">
        <v>11</v>
      </c>
      <c r="D8" s="67"/>
      <c r="E8" s="289" t="s">
        <v>33</v>
      </c>
      <c r="F8" s="316"/>
      <c r="H8" s="524"/>
      <c r="I8" s="524"/>
      <c r="J8" s="524"/>
    </row>
    <row r="9" spans="1:10" ht="45">
      <c r="A9" s="355" t="s">
        <v>820</v>
      </c>
      <c r="B9" s="378" t="s">
        <v>854</v>
      </c>
      <c r="C9" s="377">
        <v>-10</v>
      </c>
      <c r="D9" s="290"/>
      <c r="E9" s="289" t="s">
        <v>33</v>
      </c>
      <c r="F9" s="245"/>
      <c r="H9" s="524"/>
      <c r="I9" s="524"/>
      <c r="J9" s="524"/>
    </row>
    <row r="10" spans="1:10">
      <c r="A10" s="355" t="s">
        <v>464</v>
      </c>
      <c r="B10" s="245"/>
      <c r="C10" s="245"/>
      <c r="D10" s="304"/>
      <c r="E10" s="245"/>
      <c r="F10" s="245"/>
    </row>
    <row r="11" spans="1:10">
      <c r="A11" s="355" t="s">
        <v>465</v>
      </c>
      <c r="B11" s="245"/>
      <c r="C11" s="245"/>
      <c r="D11" s="304"/>
      <c r="E11" s="245"/>
      <c r="F11" s="245"/>
    </row>
    <row r="12" spans="1:10">
      <c r="A12" s="355" t="s">
        <v>65</v>
      </c>
      <c r="B12" s="245"/>
      <c r="C12" s="245"/>
      <c r="D12" s="244"/>
      <c r="E12" s="245"/>
      <c r="F12" s="245"/>
    </row>
    <row r="13" spans="1:10" ht="45">
      <c r="A13" s="355" t="s">
        <v>398</v>
      </c>
      <c r="B13" s="316" t="s">
        <v>849</v>
      </c>
      <c r="C13" s="316" t="s">
        <v>848</v>
      </c>
      <c r="D13" s="244" t="s">
        <v>535</v>
      </c>
      <c r="E13" s="316"/>
      <c r="F13" s="316"/>
    </row>
    <row r="14" spans="1:10">
      <c r="D14" s="379"/>
    </row>
    <row r="15" spans="1:10">
      <c r="D15" s="379"/>
    </row>
    <row r="16" spans="1:10">
      <c r="D16" s="379"/>
    </row>
    <row r="17" spans="1:6">
      <c r="A17" s="320"/>
    </row>
    <row r="18" spans="1:6">
      <c r="A18" s="320"/>
    </row>
    <row r="19" spans="1:6">
      <c r="A19" s="320"/>
    </row>
    <row r="20" spans="1:6">
      <c r="A20" s="320"/>
    </row>
    <row r="21" spans="1:6">
      <c r="A21" s="320"/>
    </row>
    <row r="22" spans="1:6">
      <c r="A22" s="320"/>
    </row>
    <row r="23" spans="1:6">
      <c r="A23" s="320"/>
    </row>
    <row r="24" spans="1:6">
      <c r="A24" s="320"/>
    </row>
    <row r="25" spans="1:6">
      <c r="A25" s="320"/>
      <c r="F25" s="379"/>
    </row>
    <row r="26" spans="1:6">
      <c r="A26" s="320"/>
      <c r="F26" s="380"/>
    </row>
    <row r="27" spans="1:6">
      <c r="F27" s="379"/>
    </row>
    <row r="28" spans="1:6">
      <c r="F28" s="379"/>
    </row>
  </sheetData>
  <mergeCells count="1">
    <mergeCell ref="H6:J9"/>
  </mergeCells>
  <pageMargins left="0.70866141732283472" right="0.70866141732283472" top="0.78740157480314965" bottom="0.78740157480314965" header="0.31496062992125984" footer="0.31496062992125984"/>
  <pageSetup paperSize="9" orientation="landscape" r:id="rId1"/>
  <headerFooter>
    <oddHeader>&amp;A</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E237"/>
  <sheetViews>
    <sheetView workbookViewId="0">
      <selection activeCell="D25" sqref="D25"/>
    </sheetView>
  </sheetViews>
  <sheetFormatPr baseColWidth="10" defaultColWidth="11.5703125" defaultRowHeight="15"/>
  <cols>
    <col min="1" max="1" width="32.7109375" style="129" customWidth="1"/>
    <col min="2" max="2" width="44.28515625" style="129" customWidth="1"/>
    <col min="3" max="3" width="23" style="129" customWidth="1"/>
    <col min="4" max="4" width="11.5703125" style="129"/>
    <col min="5" max="5" width="37.42578125" style="129" customWidth="1"/>
    <col min="6" max="16384" width="11.5703125" style="129"/>
  </cols>
  <sheetData>
    <row r="1" spans="1:5" ht="27.6" customHeight="1">
      <c r="A1" s="167" t="s">
        <v>19</v>
      </c>
      <c r="B1" s="167" t="s">
        <v>5</v>
      </c>
      <c r="C1" s="167" t="s">
        <v>3</v>
      </c>
      <c r="D1" s="167" t="s">
        <v>4</v>
      </c>
      <c r="E1" s="167" t="s">
        <v>374</v>
      </c>
    </row>
    <row r="2" spans="1:5">
      <c r="A2" s="359" t="s">
        <v>14</v>
      </c>
      <c r="B2" s="241"/>
      <c r="C2" s="90">
        <v>42571</v>
      </c>
      <c r="D2" s="305" t="s">
        <v>14</v>
      </c>
      <c r="E2" s="151"/>
    </row>
    <row r="3" spans="1:5">
      <c r="A3" s="359" t="s">
        <v>68</v>
      </c>
      <c r="B3" s="121"/>
      <c r="C3" s="161">
        <v>98939</v>
      </c>
      <c r="D3" s="289" t="s">
        <v>33</v>
      </c>
      <c r="E3" s="150"/>
    </row>
    <row r="4" spans="1:5">
      <c r="A4" s="370" t="s">
        <v>494</v>
      </c>
      <c r="B4" s="197" t="s">
        <v>975</v>
      </c>
      <c r="C4" s="254" t="s">
        <v>976</v>
      </c>
      <c r="D4" s="241"/>
      <c r="E4" s="121"/>
    </row>
    <row r="5" spans="1:5">
      <c r="A5" s="359" t="s">
        <v>495</v>
      </c>
      <c r="B5" s="121"/>
      <c r="C5" s="254"/>
      <c r="D5" s="121"/>
      <c r="E5" s="150"/>
    </row>
    <row r="6" spans="1:5">
      <c r="A6" s="359" t="s">
        <v>56</v>
      </c>
      <c r="B6" s="121"/>
      <c r="C6" s="254">
        <v>32</v>
      </c>
      <c r="D6" s="121" t="s">
        <v>33</v>
      </c>
      <c r="E6" s="150"/>
    </row>
    <row r="7" spans="1:5">
      <c r="A7" s="359" t="s">
        <v>496</v>
      </c>
      <c r="B7" s="197"/>
      <c r="C7" s="254" t="s">
        <v>977</v>
      </c>
      <c r="D7" s="121" t="s">
        <v>27</v>
      </c>
      <c r="E7" s="150"/>
    </row>
    <row r="8" spans="1:5">
      <c r="A8" s="359" t="s">
        <v>497</v>
      </c>
      <c r="B8" s="121"/>
      <c r="C8" s="245" t="s">
        <v>978</v>
      </c>
      <c r="D8" s="121"/>
      <c r="E8" s="121"/>
    </row>
    <row r="9" spans="1:5">
      <c r="A9" s="359" t="s">
        <v>498</v>
      </c>
      <c r="B9" s="121"/>
      <c r="C9" s="245"/>
      <c r="D9" s="289" t="s">
        <v>27</v>
      </c>
      <c r="E9" s="121"/>
    </row>
    <row r="10" spans="1:5">
      <c r="A10" s="359" t="s">
        <v>528</v>
      </c>
      <c r="B10" s="121" t="s">
        <v>980</v>
      </c>
      <c r="C10" s="398" t="s">
        <v>979</v>
      </c>
      <c r="D10" s="289" t="s">
        <v>27</v>
      </c>
      <c r="E10" s="121"/>
    </row>
    <row r="11" spans="1:5">
      <c r="A11" s="445" t="s">
        <v>150</v>
      </c>
      <c r="B11" s="197"/>
      <c r="C11" s="262"/>
      <c r="D11" s="121" t="s">
        <v>27</v>
      </c>
      <c r="E11" s="150"/>
    </row>
    <row r="12" spans="1:5">
      <c r="A12" s="359" t="s">
        <v>65</v>
      </c>
      <c r="B12" s="245"/>
      <c r="C12" s="245"/>
      <c r="D12" s="245" t="s">
        <v>27</v>
      </c>
      <c r="E12" s="245"/>
    </row>
    <row r="13" spans="1:5">
      <c r="A13" s="359" t="s">
        <v>398</v>
      </c>
      <c r="B13" s="244" t="s">
        <v>973</v>
      </c>
      <c r="C13" s="244"/>
      <c r="D13" s="244" t="s">
        <v>974</v>
      </c>
      <c r="E13" s="244"/>
    </row>
    <row r="16" spans="1:5">
      <c r="A16" s="320"/>
    </row>
    <row r="17" spans="1:3">
      <c r="A17" s="399" t="s">
        <v>981</v>
      </c>
      <c r="B17" s="399" t="s">
        <v>982</v>
      </c>
      <c r="C17" s="399" t="s">
        <v>983</v>
      </c>
    </row>
    <row r="18" spans="1:3">
      <c r="A18" s="400">
        <v>0</v>
      </c>
      <c r="B18" s="401" t="s">
        <v>984</v>
      </c>
      <c r="C18" s="402" t="s">
        <v>984</v>
      </c>
    </row>
    <row r="19" spans="1:3">
      <c r="A19" s="401">
        <v>1</v>
      </c>
      <c r="B19" s="401" t="s">
        <v>985</v>
      </c>
      <c r="C19" s="402" t="s">
        <v>984</v>
      </c>
    </row>
    <row r="20" spans="1:3">
      <c r="A20" s="403"/>
      <c r="B20" s="403"/>
      <c r="C20" s="402" t="s">
        <v>986</v>
      </c>
    </row>
    <row r="21" spans="1:3">
      <c r="A21" s="403"/>
      <c r="B21" s="403"/>
      <c r="C21" s="402" t="s">
        <v>987</v>
      </c>
    </row>
    <row r="22" spans="1:3">
      <c r="A22" s="403"/>
      <c r="B22" s="403"/>
      <c r="C22" s="402" t="s">
        <v>988</v>
      </c>
    </row>
    <row r="23" spans="1:3">
      <c r="A23" s="403"/>
      <c r="B23" s="403"/>
      <c r="C23" s="402" t="s">
        <v>989</v>
      </c>
    </row>
    <row r="24" spans="1:3">
      <c r="A24" s="403"/>
      <c r="B24" s="403"/>
      <c r="C24" s="402" t="s">
        <v>990</v>
      </c>
    </row>
    <row r="25" spans="1:3">
      <c r="A25" s="403"/>
      <c r="B25" s="403"/>
      <c r="C25" s="402" t="s">
        <v>991</v>
      </c>
    </row>
    <row r="26" spans="1:3">
      <c r="A26" s="403"/>
      <c r="B26" s="403"/>
      <c r="C26" s="402" t="s">
        <v>992</v>
      </c>
    </row>
    <row r="27" spans="1:3">
      <c r="A27" s="403"/>
      <c r="B27" s="403"/>
      <c r="C27" s="402" t="s">
        <v>993</v>
      </c>
    </row>
    <row r="28" spans="1:3">
      <c r="A28" s="403"/>
      <c r="B28" s="403"/>
      <c r="C28" s="402" t="s">
        <v>994</v>
      </c>
    </row>
    <row r="29" spans="1:3">
      <c r="A29" s="403"/>
      <c r="B29" s="403"/>
      <c r="C29" s="402" t="s">
        <v>995</v>
      </c>
    </row>
    <row r="30" spans="1:3">
      <c r="A30" s="403"/>
      <c r="B30" s="403"/>
      <c r="C30" s="402" t="s">
        <v>996</v>
      </c>
    </row>
    <row r="31" spans="1:3">
      <c r="A31" s="403"/>
      <c r="B31" s="403"/>
      <c r="C31" s="402" t="s">
        <v>997</v>
      </c>
    </row>
    <row r="32" spans="1:3">
      <c r="A32" s="403"/>
      <c r="B32" s="403"/>
      <c r="C32" s="402" t="s">
        <v>998</v>
      </c>
    </row>
    <row r="33" spans="1:3">
      <c r="A33" s="403"/>
      <c r="B33" s="403"/>
      <c r="C33" s="402" t="s">
        <v>999</v>
      </c>
    </row>
    <row r="34" spans="1:3">
      <c r="A34" s="403"/>
      <c r="B34" s="403"/>
      <c r="C34" s="402" t="s">
        <v>1000</v>
      </c>
    </row>
    <row r="35" spans="1:3">
      <c r="A35" s="403"/>
      <c r="B35" s="403"/>
      <c r="C35" s="402" t="s">
        <v>1001</v>
      </c>
    </row>
    <row r="36" spans="1:3">
      <c r="A36" s="403"/>
      <c r="B36" s="403"/>
      <c r="C36" s="402" t="s">
        <v>1002</v>
      </c>
    </row>
    <row r="37" spans="1:3">
      <c r="A37" s="403"/>
      <c r="B37" s="403"/>
      <c r="C37" s="402" t="s">
        <v>1003</v>
      </c>
    </row>
    <row r="38" spans="1:3">
      <c r="A38" s="403"/>
      <c r="B38" s="403"/>
      <c r="C38" s="402" t="s">
        <v>1004</v>
      </c>
    </row>
    <row r="39" spans="1:3">
      <c r="A39" s="403"/>
      <c r="B39" s="403"/>
      <c r="C39" s="402" t="s">
        <v>1005</v>
      </c>
    </row>
    <row r="40" spans="1:3">
      <c r="A40" s="403"/>
      <c r="B40" s="403"/>
      <c r="C40" s="402" t="s">
        <v>1006</v>
      </c>
    </row>
    <row r="41" spans="1:3">
      <c r="A41" s="404"/>
      <c r="B41" s="403"/>
      <c r="C41" s="402" t="s">
        <v>1007</v>
      </c>
    </row>
    <row r="42" spans="1:3">
      <c r="A42" s="400">
        <v>2</v>
      </c>
      <c r="B42" s="401" t="s">
        <v>1008</v>
      </c>
      <c r="C42" s="402" t="s">
        <v>984</v>
      </c>
    </row>
    <row r="43" spans="1:3">
      <c r="A43" s="401">
        <v>3</v>
      </c>
      <c r="B43" s="401" t="s">
        <v>1009</v>
      </c>
      <c r="C43" s="402" t="s">
        <v>984</v>
      </c>
    </row>
    <row r="44" spans="1:3">
      <c r="A44" s="403"/>
      <c r="B44" s="403"/>
      <c r="C44" s="402" t="s">
        <v>986</v>
      </c>
    </row>
    <row r="45" spans="1:3">
      <c r="A45" s="403"/>
      <c r="B45" s="403"/>
      <c r="C45" s="402" t="s">
        <v>1010</v>
      </c>
    </row>
    <row r="46" spans="1:3">
      <c r="A46" s="403"/>
      <c r="B46" s="403"/>
      <c r="C46" s="402" t="s">
        <v>995</v>
      </c>
    </row>
    <row r="47" spans="1:3">
      <c r="A47" s="403"/>
      <c r="B47" s="403"/>
      <c r="C47" s="402" t="s">
        <v>996</v>
      </c>
    </row>
    <row r="48" spans="1:3">
      <c r="A48" s="403"/>
      <c r="B48" s="403"/>
      <c r="C48" s="402" t="s">
        <v>1011</v>
      </c>
    </row>
    <row r="49" spans="1:3">
      <c r="A49" s="403"/>
      <c r="B49" s="403"/>
      <c r="C49" s="402" t="s">
        <v>1012</v>
      </c>
    </row>
    <row r="50" spans="1:3">
      <c r="A50" s="403"/>
      <c r="B50" s="403"/>
      <c r="C50" s="402" t="s">
        <v>1013</v>
      </c>
    </row>
    <row r="51" spans="1:3">
      <c r="A51" s="403"/>
      <c r="B51" s="403"/>
      <c r="C51" s="402" t="s">
        <v>1006</v>
      </c>
    </row>
    <row r="52" spans="1:3">
      <c r="A52" s="404"/>
      <c r="B52" s="403"/>
      <c r="C52" s="402" t="s">
        <v>1007</v>
      </c>
    </row>
    <row r="53" spans="1:3">
      <c r="A53" s="400">
        <v>6</v>
      </c>
      <c r="B53" s="401" t="s">
        <v>1014</v>
      </c>
      <c r="C53" s="402" t="s">
        <v>984</v>
      </c>
    </row>
    <row r="54" spans="1:3">
      <c r="A54" s="400">
        <v>7</v>
      </c>
      <c r="B54" s="401" t="s">
        <v>1015</v>
      </c>
      <c r="C54" s="402" t="s">
        <v>984</v>
      </c>
    </row>
    <row r="55" spans="1:3">
      <c r="A55" s="401">
        <v>10</v>
      </c>
      <c r="B55" s="401" t="s">
        <v>1016</v>
      </c>
      <c r="C55" s="402" t="s">
        <v>984</v>
      </c>
    </row>
    <row r="56" spans="1:3">
      <c r="A56" s="403"/>
      <c r="B56" s="403"/>
      <c r="C56" s="402" t="s">
        <v>1017</v>
      </c>
    </row>
    <row r="57" spans="1:3">
      <c r="A57" s="404"/>
      <c r="B57" s="403"/>
      <c r="C57" s="402" t="s">
        <v>1018</v>
      </c>
    </row>
    <row r="58" spans="1:3">
      <c r="A58" s="400">
        <v>12</v>
      </c>
      <c r="B58" s="401" t="s">
        <v>1019</v>
      </c>
      <c r="C58" s="402" t="s">
        <v>984</v>
      </c>
    </row>
    <row r="59" spans="1:3">
      <c r="A59" s="400">
        <v>13</v>
      </c>
      <c r="B59" s="401" t="s">
        <v>1020</v>
      </c>
      <c r="C59" s="402" t="s">
        <v>984</v>
      </c>
    </row>
    <row r="60" spans="1:3">
      <c r="A60" s="400">
        <v>14</v>
      </c>
      <c r="B60" s="401" t="s">
        <v>1021</v>
      </c>
      <c r="C60" s="402" t="s">
        <v>984</v>
      </c>
    </row>
    <row r="61" spans="1:3">
      <c r="A61" s="401">
        <v>18</v>
      </c>
      <c r="B61" s="401" t="s">
        <v>1022</v>
      </c>
      <c r="C61" s="402" t="s">
        <v>984</v>
      </c>
    </row>
    <row r="62" spans="1:3">
      <c r="A62" s="403"/>
      <c r="B62" s="403"/>
      <c r="C62" s="402" t="s">
        <v>1023</v>
      </c>
    </row>
    <row r="63" spans="1:3">
      <c r="A63" s="404"/>
      <c r="B63" s="403"/>
      <c r="C63" s="402" t="s">
        <v>1024</v>
      </c>
    </row>
    <row r="64" spans="1:3">
      <c r="A64" s="400">
        <v>19</v>
      </c>
      <c r="B64" s="401" t="s">
        <v>1025</v>
      </c>
      <c r="C64" s="402" t="s">
        <v>984</v>
      </c>
    </row>
    <row r="65" spans="1:3">
      <c r="A65" s="400">
        <v>20</v>
      </c>
      <c r="B65" s="401" t="s">
        <v>1026</v>
      </c>
      <c r="C65" s="402" t="s">
        <v>984</v>
      </c>
    </row>
    <row r="66" spans="1:3">
      <c r="A66" s="401">
        <v>21</v>
      </c>
      <c r="B66" s="401" t="s">
        <v>1027</v>
      </c>
      <c r="C66" s="402" t="s">
        <v>984</v>
      </c>
    </row>
    <row r="67" spans="1:3">
      <c r="A67" s="403"/>
      <c r="B67" s="403"/>
      <c r="C67" s="402" t="s">
        <v>1028</v>
      </c>
    </row>
    <row r="68" spans="1:3">
      <c r="A68" s="404"/>
      <c r="B68" s="403"/>
      <c r="C68" s="402" t="s">
        <v>1029</v>
      </c>
    </row>
    <row r="69" spans="1:3">
      <c r="A69" s="400">
        <v>22</v>
      </c>
      <c r="B69" s="401" t="s">
        <v>1030</v>
      </c>
      <c r="C69" s="402" t="s">
        <v>984</v>
      </c>
    </row>
    <row r="70" spans="1:3">
      <c r="A70" s="400">
        <v>23</v>
      </c>
      <c r="B70" s="401" t="s">
        <v>1031</v>
      </c>
      <c r="C70" s="402" t="s">
        <v>984</v>
      </c>
    </row>
    <row r="71" spans="1:3">
      <c r="A71" s="400">
        <v>24</v>
      </c>
      <c r="B71" s="401" t="s">
        <v>1032</v>
      </c>
      <c r="C71" s="402" t="s">
        <v>984</v>
      </c>
    </row>
    <row r="72" spans="1:3">
      <c r="A72" s="401">
        <v>25</v>
      </c>
      <c r="B72" s="401" t="s">
        <v>1033</v>
      </c>
      <c r="C72" s="402" t="s">
        <v>984</v>
      </c>
    </row>
    <row r="73" spans="1:3">
      <c r="A73" s="403"/>
      <c r="B73" s="403"/>
      <c r="C73" s="402" t="s">
        <v>1034</v>
      </c>
    </row>
    <row r="74" spans="1:3">
      <c r="A74" s="403"/>
      <c r="B74" s="403"/>
      <c r="C74" s="402" t="s">
        <v>1035</v>
      </c>
    </row>
    <row r="75" spans="1:3">
      <c r="A75" s="403"/>
      <c r="B75" s="403"/>
      <c r="C75" s="402" t="s">
        <v>1036</v>
      </c>
    </row>
    <row r="76" spans="1:3">
      <c r="A76" s="403"/>
      <c r="B76" s="403"/>
      <c r="C76" s="402" t="s">
        <v>1037</v>
      </c>
    </row>
    <row r="77" spans="1:3">
      <c r="A77" s="404"/>
      <c r="B77" s="403"/>
      <c r="C77" s="402" t="s">
        <v>1038</v>
      </c>
    </row>
    <row r="78" spans="1:3">
      <c r="A78" s="400">
        <v>26</v>
      </c>
      <c r="B78" s="401" t="s">
        <v>1039</v>
      </c>
      <c r="C78" s="402" t="s">
        <v>984</v>
      </c>
    </row>
    <row r="79" spans="1:3">
      <c r="A79" s="400">
        <v>27</v>
      </c>
      <c r="B79" s="401" t="s">
        <v>1040</v>
      </c>
      <c r="C79" s="402" t="s">
        <v>984</v>
      </c>
    </row>
    <row r="80" spans="1:3">
      <c r="A80" s="400">
        <v>28</v>
      </c>
      <c r="B80" s="401" t="s">
        <v>1041</v>
      </c>
      <c r="C80" s="402" t="s">
        <v>984</v>
      </c>
    </row>
    <row r="81" spans="1:3">
      <c r="A81" s="401">
        <v>29</v>
      </c>
      <c r="B81" s="401" t="s">
        <v>1042</v>
      </c>
      <c r="C81" s="402" t="s">
        <v>984</v>
      </c>
    </row>
    <row r="82" spans="1:3">
      <c r="A82" s="404"/>
      <c r="B82" s="403"/>
      <c r="C82" s="402" t="s">
        <v>1043</v>
      </c>
    </row>
    <row r="83" spans="1:3">
      <c r="A83" s="400">
        <v>30</v>
      </c>
      <c r="B83" s="401" t="s">
        <v>1044</v>
      </c>
      <c r="C83" s="402" t="s">
        <v>984</v>
      </c>
    </row>
    <row r="84" spans="1:3">
      <c r="A84" s="400">
        <v>31</v>
      </c>
      <c r="B84" s="401" t="s">
        <v>1045</v>
      </c>
      <c r="C84" s="402" t="s">
        <v>984</v>
      </c>
    </row>
    <row r="85" spans="1:3">
      <c r="A85" s="400">
        <v>32</v>
      </c>
      <c r="B85" s="401" t="s">
        <v>1046</v>
      </c>
      <c r="C85" s="402" t="s">
        <v>984</v>
      </c>
    </row>
    <row r="86" spans="1:3">
      <c r="A86" s="401">
        <v>40</v>
      </c>
      <c r="B86" s="401" t="s">
        <v>1047</v>
      </c>
      <c r="C86" s="402" t="s">
        <v>984</v>
      </c>
    </row>
    <row r="87" spans="1:3">
      <c r="A87" s="403"/>
      <c r="B87" s="403"/>
      <c r="C87" s="402" t="s">
        <v>1048</v>
      </c>
    </row>
    <row r="88" spans="1:3">
      <c r="A88" s="404"/>
      <c r="B88" s="403"/>
      <c r="C88" s="402" t="s">
        <v>1049</v>
      </c>
    </row>
    <row r="89" spans="1:3">
      <c r="A89" s="400">
        <v>41</v>
      </c>
      <c r="B89" s="401" t="s">
        <v>1050</v>
      </c>
      <c r="C89" s="402" t="s">
        <v>984</v>
      </c>
    </row>
    <row r="90" spans="1:3">
      <c r="A90" s="400">
        <v>46</v>
      </c>
      <c r="B90" s="401" t="s">
        <v>1051</v>
      </c>
      <c r="C90" s="402" t="s">
        <v>984</v>
      </c>
    </row>
    <row r="91" spans="1:3">
      <c r="A91" s="400">
        <v>47</v>
      </c>
      <c r="B91" s="401" t="s">
        <v>1052</v>
      </c>
      <c r="C91" s="402" t="s">
        <v>984</v>
      </c>
    </row>
    <row r="92" spans="1:3">
      <c r="A92" s="401">
        <v>48</v>
      </c>
      <c r="B92" s="401" t="s">
        <v>1053</v>
      </c>
      <c r="C92" s="402" t="s">
        <v>984</v>
      </c>
    </row>
    <row r="93" spans="1:3">
      <c r="A93" s="403"/>
      <c r="B93" s="403"/>
      <c r="C93" s="402" t="s">
        <v>1054</v>
      </c>
    </row>
    <row r="94" spans="1:3">
      <c r="A94" s="403"/>
      <c r="B94" s="403"/>
      <c r="C94" s="402" t="s">
        <v>1055</v>
      </c>
    </row>
    <row r="95" spans="1:3">
      <c r="A95" s="404"/>
      <c r="B95" s="403"/>
      <c r="C95" s="402" t="s">
        <v>1056</v>
      </c>
    </row>
    <row r="96" spans="1:3">
      <c r="A96" s="400">
        <v>49</v>
      </c>
      <c r="B96" s="401" t="s">
        <v>1057</v>
      </c>
      <c r="C96" s="402" t="s">
        <v>984</v>
      </c>
    </row>
    <row r="97" spans="1:3">
      <c r="A97" s="401">
        <v>50</v>
      </c>
      <c r="B97" s="401" t="s">
        <v>1058</v>
      </c>
      <c r="C97" s="402" t="s">
        <v>984</v>
      </c>
    </row>
    <row r="98" spans="1:3">
      <c r="A98" s="403"/>
      <c r="B98" s="403"/>
      <c r="C98" s="402" t="s">
        <v>1059</v>
      </c>
    </row>
    <row r="99" spans="1:3">
      <c r="A99" s="404"/>
      <c r="B99" s="403"/>
      <c r="C99" s="402" t="s">
        <v>1060</v>
      </c>
    </row>
    <row r="100" spans="1:3">
      <c r="A100" s="401">
        <v>51</v>
      </c>
      <c r="B100" s="401" t="s">
        <v>1061</v>
      </c>
      <c r="C100" s="402" t="s">
        <v>984</v>
      </c>
    </row>
    <row r="101" spans="1:3">
      <c r="A101" s="403"/>
      <c r="B101" s="403"/>
      <c r="C101" s="402" t="s">
        <v>1062</v>
      </c>
    </row>
    <row r="102" spans="1:3">
      <c r="A102" s="403"/>
      <c r="B102" s="403"/>
      <c r="C102" s="402" t="s">
        <v>1063</v>
      </c>
    </row>
    <row r="103" spans="1:3">
      <c r="A103" s="403"/>
      <c r="B103" s="403"/>
      <c r="C103" s="402" t="s">
        <v>1064</v>
      </c>
    </row>
    <row r="104" spans="1:3">
      <c r="A104" s="403"/>
      <c r="B104" s="403"/>
      <c r="C104" s="402" t="s">
        <v>1065</v>
      </c>
    </row>
    <row r="105" spans="1:3">
      <c r="A105" s="403"/>
      <c r="B105" s="403"/>
      <c r="C105" s="402" t="s">
        <v>1066</v>
      </c>
    </row>
    <row r="106" spans="1:3">
      <c r="A106" s="403"/>
      <c r="B106" s="403"/>
      <c r="C106" s="402" t="s">
        <v>1067</v>
      </c>
    </row>
    <row r="107" spans="1:3">
      <c r="A107" s="403"/>
      <c r="B107" s="403"/>
      <c r="C107" s="402" t="s">
        <v>1068</v>
      </c>
    </row>
    <row r="108" spans="1:3">
      <c r="A108" s="404"/>
      <c r="B108" s="403"/>
      <c r="C108" s="402" t="s">
        <v>1069</v>
      </c>
    </row>
    <row r="109" spans="1:3">
      <c r="A109" s="401">
        <v>52</v>
      </c>
      <c r="B109" s="401" t="s">
        <v>1070</v>
      </c>
      <c r="C109" s="402" t="s">
        <v>984</v>
      </c>
    </row>
    <row r="110" spans="1:3">
      <c r="A110" s="403"/>
      <c r="B110" s="403"/>
      <c r="C110" s="402" t="s">
        <v>1071</v>
      </c>
    </row>
    <row r="111" spans="1:3">
      <c r="A111" s="404"/>
      <c r="B111" s="403"/>
      <c r="C111" s="402" t="s">
        <v>1072</v>
      </c>
    </row>
    <row r="112" spans="1:3">
      <c r="A112" s="401">
        <v>53</v>
      </c>
      <c r="B112" s="401" t="s">
        <v>1073</v>
      </c>
      <c r="C112" s="402" t="s">
        <v>984</v>
      </c>
    </row>
    <row r="113" spans="1:3">
      <c r="A113" s="404"/>
      <c r="B113" s="403"/>
      <c r="C113" s="402" t="s">
        <v>1074</v>
      </c>
    </row>
    <row r="114" spans="1:3">
      <c r="A114" s="401">
        <v>54</v>
      </c>
      <c r="B114" s="401" t="s">
        <v>1075</v>
      </c>
      <c r="C114" s="402" t="s">
        <v>984</v>
      </c>
    </row>
    <row r="115" spans="1:3">
      <c r="A115" s="403"/>
      <c r="B115" s="403"/>
      <c r="C115" s="402" t="s">
        <v>1076</v>
      </c>
    </row>
    <row r="116" spans="1:3">
      <c r="A116" s="403"/>
      <c r="B116" s="403"/>
      <c r="C116" s="402" t="s">
        <v>1077</v>
      </c>
    </row>
    <row r="117" spans="1:3">
      <c r="A117" s="403"/>
      <c r="B117" s="403"/>
      <c r="C117" s="402" t="s">
        <v>1070</v>
      </c>
    </row>
    <row r="118" spans="1:3">
      <c r="A118" s="403"/>
      <c r="B118" s="403"/>
      <c r="C118" s="402" t="s">
        <v>1001</v>
      </c>
    </row>
    <row r="119" spans="1:3">
      <c r="A119" s="403"/>
      <c r="B119" s="403"/>
      <c r="C119" s="402" t="s">
        <v>1066</v>
      </c>
    </row>
    <row r="120" spans="1:3">
      <c r="A120" s="403"/>
      <c r="B120" s="403"/>
      <c r="C120" s="402" t="s">
        <v>1078</v>
      </c>
    </row>
    <row r="121" spans="1:3">
      <c r="A121" s="403"/>
      <c r="B121" s="403"/>
      <c r="C121" s="402" t="s">
        <v>1079</v>
      </c>
    </row>
    <row r="122" spans="1:3">
      <c r="A122" s="404"/>
      <c r="B122" s="403"/>
      <c r="C122" s="402" t="s">
        <v>1080</v>
      </c>
    </row>
    <row r="123" spans="1:3">
      <c r="A123" s="400">
        <v>57</v>
      </c>
      <c r="B123" s="401" t="s">
        <v>1081</v>
      </c>
      <c r="C123" s="402" t="s">
        <v>984</v>
      </c>
    </row>
    <row r="124" spans="1:3">
      <c r="A124" s="401">
        <v>58</v>
      </c>
      <c r="B124" s="401" t="s">
        <v>1082</v>
      </c>
      <c r="C124" s="402" t="s">
        <v>984</v>
      </c>
    </row>
    <row r="125" spans="1:3">
      <c r="A125" s="403"/>
      <c r="B125" s="403"/>
      <c r="C125" s="402" t="s">
        <v>1083</v>
      </c>
    </row>
    <row r="126" spans="1:3">
      <c r="A126" s="403"/>
      <c r="B126" s="403"/>
      <c r="C126" s="402" t="s">
        <v>1084</v>
      </c>
    </row>
    <row r="127" spans="1:3">
      <c r="A127" s="403"/>
      <c r="B127" s="403"/>
      <c r="C127" s="402" t="s">
        <v>1085</v>
      </c>
    </row>
    <row r="128" spans="1:3">
      <c r="A128" s="404"/>
      <c r="B128" s="403"/>
      <c r="C128" s="402" t="s">
        <v>1086</v>
      </c>
    </row>
    <row r="129" spans="1:3">
      <c r="A129" s="401">
        <v>59</v>
      </c>
      <c r="B129" s="401" t="s">
        <v>1087</v>
      </c>
      <c r="C129" s="402" t="s">
        <v>984</v>
      </c>
    </row>
    <row r="130" spans="1:3">
      <c r="A130" s="403"/>
      <c r="B130" s="403"/>
      <c r="C130" s="402" t="s">
        <v>1088</v>
      </c>
    </row>
    <row r="131" spans="1:3">
      <c r="A131" s="404"/>
      <c r="B131" s="403"/>
      <c r="C131" s="402" t="s">
        <v>1089</v>
      </c>
    </row>
    <row r="132" spans="1:3">
      <c r="A132" s="401">
        <v>60</v>
      </c>
      <c r="B132" s="401" t="s">
        <v>1090</v>
      </c>
      <c r="C132" s="402" t="s">
        <v>984</v>
      </c>
    </row>
    <row r="133" spans="1:3">
      <c r="A133" s="403"/>
      <c r="B133" s="403"/>
      <c r="C133" s="402" t="s">
        <v>1010</v>
      </c>
    </row>
    <row r="134" spans="1:3">
      <c r="A134" s="403"/>
      <c r="B134" s="403"/>
      <c r="C134" s="402" t="s">
        <v>1091</v>
      </c>
    </row>
    <row r="135" spans="1:3">
      <c r="A135" s="403"/>
      <c r="B135" s="403"/>
      <c r="C135" s="402" t="s">
        <v>1092</v>
      </c>
    </row>
    <row r="136" spans="1:3">
      <c r="A136" s="403"/>
      <c r="B136" s="403"/>
      <c r="C136" s="402" t="s">
        <v>1093</v>
      </c>
    </row>
    <row r="137" spans="1:3">
      <c r="A137" s="403"/>
      <c r="B137" s="403"/>
      <c r="C137" s="402" t="s">
        <v>1094</v>
      </c>
    </row>
    <row r="138" spans="1:3">
      <c r="A138" s="403"/>
      <c r="B138" s="403"/>
      <c r="C138" s="402" t="s">
        <v>1095</v>
      </c>
    </row>
    <row r="139" spans="1:3">
      <c r="A139" s="404"/>
      <c r="B139" s="403"/>
      <c r="C139" s="402" t="s">
        <v>1066</v>
      </c>
    </row>
    <row r="140" spans="1:3">
      <c r="A140" s="401">
        <v>61</v>
      </c>
      <c r="B140" s="401" t="s">
        <v>1096</v>
      </c>
      <c r="C140" s="402" t="s">
        <v>984</v>
      </c>
    </row>
    <row r="141" spans="1:3">
      <c r="A141" s="403"/>
      <c r="B141" s="403"/>
      <c r="C141" s="402" t="s">
        <v>1066</v>
      </c>
    </row>
    <row r="142" spans="1:3">
      <c r="A142" s="404"/>
      <c r="B142" s="403"/>
      <c r="C142" s="402" t="s">
        <v>1097</v>
      </c>
    </row>
    <row r="143" spans="1:3">
      <c r="A143" s="401">
        <v>62</v>
      </c>
      <c r="B143" s="401" t="s">
        <v>1098</v>
      </c>
      <c r="C143" s="402" t="s">
        <v>984</v>
      </c>
    </row>
    <row r="144" spans="1:3">
      <c r="A144" s="403"/>
      <c r="B144" s="403"/>
      <c r="C144" s="402" t="s">
        <v>1099</v>
      </c>
    </row>
    <row r="145" spans="1:3">
      <c r="A145" s="403"/>
      <c r="B145" s="403"/>
      <c r="C145" s="402" t="s">
        <v>979</v>
      </c>
    </row>
    <row r="146" spans="1:3">
      <c r="A146" s="403"/>
      <c r="B146" s="403"/>
      <c r="C146" s="402" t="s">
        <v>1100</v>
      </c>
    </row>
    <row r="147" spans="1:3">
      <c r="A147" s="404"/>
      <c r="B147" s="403"/>
      <c r="C147" s="402" t="s">
        <v>1101</v>
      </c>
    </row>
    <row r="148" spans="1:3">
      <c r="A148" s="400">
        <v>63</v>
      </c>
      <c r="B148" s="401" t="s">
        <v>1102</v>
      </c>
      <c r="C148" s="402" t="s">
        <v>984</v>
      </c>
    </row>
    <row r="149" spans="1:3">
      <c r="A149" s="401">
        <v>64</v>
      </c>
      <c r="B149" s="401" t="s">
        <v>1103</v>
      </c>
      <c r="C149" s="402" t="s">
        <v>984</v>
      </c>
    </row>
    <row r="150" spans="1:3">
      <c r="A150" s="403"/>
      <c r="B150" s="403"/>
      <c r="C150" s="402" t="s">
        <v>1099</v>
      </c>
    </row>
    <row r="151" spans="1:3">
      <c r="A151" s="403"/>
      <c r="B151" s="403"/>
      <c r="C151" s="402" t="s">
        <v>1104</v>
      </c>
    </row>
    <row r="152" spans="1:3">
      <c r="A152" s="403"/>
      <c r="B152" s="403"/>
      <c r="C152" s="402" t="s">
        <v>979</v>
      </c>
    </row>
    <row r="153" spans="1:3">
      <c r="A153" s="403"/>
      <c r="B153" s="403"/>
      <c r="C153" s="402" t="s">
        <v>1100</v>
      </c>
    </row>
    <row r="154" spans="1:3">
      <c r="A154" s="404"/>
      <c r="B154" s="403"/>
      <c r="C154" s="402" t="s">
        <v>1101</v>
      </c>
    </row>
    <row r="155" spans="1:3">
      <c r="A155" s="401">
        <v>68</v>
      </c>
      <c r="B155" s="401" t="s">
        <v>1105</v>
      </c>
      <c r="C155" s="402" t="s">
        <v>984</v>
      </c>
    </row>
    <row r="156" spans="1:3">
      <c r="A156" s="403"/>
      <c r="B156" s="403"/>
      <c r="C156" s="402" t="s">
        <v>1106</v>
      </c>
    </row>
    <row r="157" spans="1:3">
      <c r="A157" s="403"/>
      <c r="B157" s="403"/>
      <c r="C157" s="402" t="s">
        <v>1107</v>
      </c>
    </row>
    <row r="158" spans="1:3">
      <c r="A158" s="403"/>
      <c r="B158" s="403"/>
      <c r="C158" s="402" t="s">
        <v>1108</v>
      </c>
    </row>
    <row r="159" spans="1:3">
      <c r="A159" s="403"/>
      <c r="B159" s="403"/>
      <c r="C159" s="402" t="s">
        <v>1109</v>
      </c>
    </row>
    <row r="160" spans="1:3">
      <c r="A160" s="404"/>
      <c r="B160" s="403"/>
      <c r="C160" s="402" t="s">
        <v>1110</v>
      </c>
    </row>
    <row r="161" spans="1:3">
      <c r="A161" s="401">
        <v>69</v>
      </c>
      <c r="B161" s="401" t="s">
        <v>1111</v>
      </c>
      <c r="C161" s="402" t="s">
        <v>984</v>
      </c>
    </row>
    <row r="162" spans="1:3">
      <c r="A162" s="404"/>
      <c r="B162" s="403"/>
      <c r="C162" s="402" t="s">
        <v>1112</v>
      </c>
    </row>
    <row r="163" spans="1:3">
      <c r="A163" s="401">
        <v>70</v>
      </c>
      <c r="B163" s="401" t="s">
        <v>1113</v>
      </c>
      <c r="C163" s="402" t="s">
        <v>984</v>
      </c>
    </row>
    <row r="164" spans="1:3">
      <c r="A164" s="403"/>
      <c r="B164" s="403"/>
      <c r="C164" s="402" t="s">
        <v>1114</v>
      </c>
    </row>
    <row r="165" spans="1:3">
      <c r="A165" s="403"/>
      <c r="B165" s="403"/>
      <c r="C165" s="402" t="s">
        <v>1115</v>
      </c>
    </row>
    <row r="166" spans="1:3">
      <c r="A166" s="403"/>
      <c r="B166" s="403"/>
      <c r="C166" s="402" t="s">
        <v>1116</v>
      </c>
    </row>
    <row r="167" spans="1:3">
      <c r="A167" s="404"/>
      <c r="B167" s="403"/>
      <c r="C167" s="402" t="s">
        <v>1117</v>
      </c>
    </row>
    <row r="168" spans="1:3">
      <c r="A168" s="401">
        <v>71</v>
      </c>
      <c r="B168" s="401" t="s">
        <v>1118</v>
      </c>
      <c r="C168" s="402" t="s">
        <v>984</v>
      </c>
    </row>
    <row r="169" spans="1:3">
      <c r="A169" s="403"/>
      <c r="B169" s="403"/>
      <c r="C169" s="402" t="s">
        <v>1119</v>
      </c>
    </row>
    <row r="170" spans="1:3">
      <c r="A170" s="403"/>
      <c r="B170" s="403"/>
      <c r="C170" s="402" t="s">
        <v>1120</v>
      </c>
    </row>
    <row r="171" spans="1:3">
      <c r="A171" s="404"/>
      <c r="B171" s="403"/>
      <c r="C171" s="402" t="s">
        <v>1121</v>
      </c>
    </row>
    <row r="172" spans="1:3">
      <c r="A172" s="401">
        <v>80</v>
      </c>
      <c r="B172" s="401" t="s">
        <v>1122</v>
      </c>
      <c r="C172" s="402" t="s">
        <v>984</v>
      </c>
    </row>
    <row r="173" spans="1:3">
      <c r="A173" s="403"/>
      <c r="B173" s="403"/>
      <c r="C173" s="402" t="s">
        <v>1123</v>
      </c>
    </row>
    <row r="174" spans="1:3">
      <c r="A174" s="403"/>
      <c r="B174" s="403"/>
      <c r="C174" s="402" t="s">
        <v>1124</v>
      </c>
    </row>
    <row r="175" spans="1:3">
      <c r="A175" s="403"/>
      <c r="B175" s="403"/>
      <c r="C175" s="402" t="s">
        <v>1125</v>
      </c>
    </row>
    <row r="176" spans="1:3">
      <c r="A176" s="404"/>
      <c r="B176" s="403"/>
      <c r="C176" s="402" t="s">
        <v>1126</v>
      </c>
    </row>
    <row r="177" spans="1:3">
      <c r="A177" s="400">
        <v>81</v>
      </c>
      <c r="B177" s="401" t="s">
        <v>1127</v>
      </c>
      <c r="C177" s="402" t="s">
        <v>984</v>
      </c>
    </row>
    <row r="178" spans="1:3">
      <c r="A178" s="401">
        <v>82</v>
      </c>
      <c r="B178" s="401" t="s">
        <v>1128</v>
      </c>
      <c r="C178" s="402" t="s">
        <v>984</v>
      </c>
    </row>
    <row r="179" spans="1:3">
      <c r="A179" s="403"/>
      <c r="B179" s="403"/>
      <c r="C179" s="402" t="s">
        <v>1076</v>
      </c>
    </row>
    <row r="180" spans="1:3">
      <c r="A180" s="403"/>
      <c r="B180" s="403"/>
      <c r="C180" s="402" t="s">
        <v>1129</v>
      </c>
    </row>
    <row r="181" spans="1:3">
      <c r="A181" s="404"/>
      <c r="B181" s="403"/>
      <c r="C181" s="402" t="s">
        <v>1130</v>
      </c>
    </row>
    <row r="182" spans="1:3">
      <c r="A182" s="400">
        <v>83</v>
      </c>
      <c r="B182" s="401" t="s">
        <v>1131</v>
      </c>
      <c r="C182" s="402" t="s">
        <v>984</v>
      </c>
    </row>
    <row r="183" spans="1:3">
      <c r="A183" s="401">
        <v>84</v>
      </c>
      <c r="B183" s="401" t="s">
        <v>1132</v>
      </c>
      <c r="C183" s="402" t="s">
        <v>984</v>
      </c>
    </row>
    <row r="184" spans="1:3">
      <c r="A184" s="403"/>
      <c r="B184" s="403"/>
      <c r="C184" s="402" t="s">
        <v>1133</v>
      </c>
    </row>
    <row r="185" spans="1:3">
      <c r="A185" s="403"/>
      <c r="B185" s="403"/>
      <c r="C185" s="402" t="s">
        <v>1134</v>
      </c>
    </row>
    <row r="186" spans="1:3">
      <c r="A186" s="404"/>
      <c r="B186" s="403"/>
      <c r="C186" s="402" t="s">
        <v>1135</v>
      </c>
    </row>
    <row r="187" spans="1:3">
      <c r="A187" s="401">
        <v>85</v>
      </c>
      <c r="B187" s="401" t="s">
        <v>1136</v>
      </c>
      <c r="C187" s="402" t="s">
        <v>984</v>
      </c>
    </row>
    <row r="188" spans="1:3">
      <c r="A188" s="403"/>
      <c r="B188" s="403"/>
      <c r="C188" s="402" t="s">
        <v>1137</v>
      </c>
    </row>
    <row r="189" spans="1:3">
      <c r="A189" s="403"/>
      <c r="B189" s="403"/>
      <c r="C189" s="402" t="s">
        <v>1138</v>
      </c>
    </row>
    <row r="190" spans="1:3">
      <c r="A190" s="403"/>
      <c r="B190" s="403"/>
      <c r="C190" s="402" t="s">
        <v>1139</v>
      </c>
    </row>
    <row r="191" spans="1:3">
      <c r="A191" s="403"/>
      <c r="B191" s="403"/>
      <c r="C191" s="402" t="s">
        <v>1140</v>
      </c>
    </row>
    <row r="192" spans="1:3">
      <c r="A192" s="403"/>
      <c r="B192" s="403"/>
      <c r="C192" s="402" t="s">
        <v>1141</v>
      </c>
    </row>
    <row r="193" spans="1:3">
      <c r="A193" s="403"/>
      <c r="B193" s="403"/>
      <c r="C193" s="402" t="s">
        <v>1142</v>
      </c>
    </row>
    <row r="194" spans="1:3">
      <c r="A194" s="403"/>
      <c r="B194" s="403"/>
      <c r="C194" s="402" t="s">
        <v>1143</v>
      </c>
    </row>
    <row r="195" spans="1:3">
      <c r="A195" s="403"/>
      <c r="B195" s="403"/>
      <c r="C195" s="402" t="s">
        <v>1144</v>
      </c>
    </row>
    <row r="196" spans="1:3">
      <c r="A196" s="403"/>
      <c r="B196" s="403"/>
      <c r="C196" s="402" t="s">
        <v>1145</v>
      </c>
    </row>
    <row r="197" spans="1:3">
      <c r="A197" s="403"/>
      <c r="B197" s="403"/>
      <c r="C197" s="402" t="s">
        <v>1146</v>
      </c>
    </row>
    <row r="198" spans="1:3">
      <c r="A198" s="403"/>
      <c r="B198" s="403"/>
      <c r="C198" s="402" t="s">
        <v>1147</v>
      </c>
    </row>
    <row r="199" spans="1:3">
      <c r="A199" s="404"/>
      <c r="B199" s="403"/>
      <c r="C199" s="402" t="s">
        <v>1148</v>
      </c>
    </row>
    <row r="200" spans="1:3">
      <c r="A200" s="401">
        <v>90</v>
      </c>
      <c r="B200" s="401" t="s">
        <v>1149</v>
      </c>
      <c r="C200" s="402" t="s">
        <v>984</v>
      </c>
    </row>
    <row r="201" spans="1:3">
      <c r="A201" s="403"/>
      <c r="B201" s="403"/>
      <c r="C201" s="402" t="s">
        <v>1150</v>
      </c>
    </row>
    <row r="202" spans="1:3">
      <c r="A202" s="403"/>
      <c r="B202" s="403"/>
      <c r="C202" s="402" t="s">
        <v>1151</v>
      </c>
    </row>
    <row r="203" spans="1:3">
      <c r="A203" s="403"/>
      <c r="B203" s="403"/>
      <c r="C203" s="402" t="s">
        <v>1152</v>
      </c>
    </row>
    <row r="204" spans="1:3">
      <c r="A204" s="403"/>
      <c r="B204" s="403"/>
      <c r="C204" s="402" t="s">
        <v>1153</v>
      </c>
    </row>
    <row r="205" spans="1:3">
      <c r="A205" s="403"/>
      <c r="B205" s="403"/>
      <c r="C205" s="402" t="s">
        <v>1154</v>
      </c>
    </row>
    <row r="206" spans="1:3">
      <c r="A206" s="403"/>
      <c r="B206" s="403"/>
      <c r="C206" s="402" t="s">
        <v>1155</v>
      </c>
    </row>
    <row r="207" spans="1:3">
      <c r="A207" s="403"/>
      <c r="B207" s="403"/>
      <c r="C207" s="402" t="s">
        <v>1156</v>
      </c>
    </row>
    <row r="208" spans="1:3">
      <c r="A208" s="403"/>
      <c r="B208" s="403"/>
      <c r="C208" s="402" t="s">
        <v>1157</v>
      </c>
    </row>
    <row r="209" spans="1:3">
      <c r="A209" s="403"/>
      <c r="B209" s="403"/>
      <c r="C209" s="402" t="s">
        <v>1158</v>
      </c>
    </row>
    <row r="210" spans="1:3">
      <c r="A210" s="403"/>
      <c r="B210" s="403"/>
      <c r="C210" s="402" t="s">
        <v>1159</v>
      </c>
    </row>
    <row r="211" spans="1:3">
      <c r="A211" s="403"/>
      <c r="B211" s="403"/>
      <c r="C211" s="402" t="s">
        <v>1160</v>
      </c>
    </row>
    <row r="212" spans="1:3">
      <c r="A212" s="403"/>
      <c r="B212" s="403"/>
      <c r="C212" s="402" t="s">
        <v>1161</v>
      </c>
    </row>
    <row r="213" spans="1:3">
      <c r="A213" s="403"/>
      <c r="B213" s="403"/>
      <c r="C213" s="402" t="s">
        <v>1162</v>
      </c>
    </row>
    <row r="214" spans="1:3">
      <c r="A214" s="403"/>
      <c r="B214" s="403"/>
      <c r="C214" s="402" t="s">
        <v>1163</v>
      </c>
    </row>
    <row r="215" spans="1:3">
      <c r="A215" s="404"/>
      <c r="B215" s="403"/>
      <c r="C215" s="402" t="s">
        <v>1164</v>
      </c>
    </row>
    <row r="216" spans="1:3">
      <c r="A216" s="400">
        <v>91</v>
      </c>
      <c r="B216" s="401" t="s">
        <v>1165</v>
      </c>
      <c r="C216" s="402" t="s">
        <v>984</v>
      </c>
    </row>
    <row r="217" spans="1:3">
      <c r="A217" s="400">
        <v>92</v>
      </c>
      <c r="B217" s="401" t="s">
        <v>1166</v>
      </c>
      <c r="C217" s="402" t="s">
        <v>984</v>
      </c>
    </row>
    <row r="218" spans="1:3">
      <c r="A218" s="401">
        <v>93</v>
      </c>
      <c r="B218" s="401" t="s">
        <v>1167</v>
      </c>
      <c r="C218" s="402" t="s">
        <v>984</v>
      </c>
    </row>
    <row r="219" spans="1:3">
      <c r="A219" s="403"/>
      <c r="B219" s="403"/>
      <c r="C219" s="402" t="s">
        <v>1168</v>
      </c>
    </row>
    <row r="220" spans="1:3">
      <c r="A220" s="403"/>
      <c r="B220" s="403"/>
      <c r="C220" s="402" t="s">
        <v>1169</v>
      </c>
    </row>
    <row r="221" spans="1:3">
      <c r="A221" s="403"/>
      <c r="B221" s="403"/>
      <c r="C221" s="402" t="s">
        <v>1170</v>
      </c>
    </row>
    <row r="222" spans="1:3">
      <c r="A222" s="403"/>
      <c r="B222" s="403"/>
      <c r="C222" s="402" t="s">
        <v>1171</v>
      </c>
    </row>
    <row r="223" spans="1:3">
      <c r="A223" s="403"/>
      <c r="B223" s="403"/>
      <c r="C223" s="402" t="s">
        <v>1172</v>
      </c>
    </row>
    <row r="224" spans="1:3">
      <c r="A224" s="404"/>
      <c r="B224" s="403"/>
      <c r="C224" s="402" t="s">
        <v>1173</v>
      </c>
    </row>
    <row r="225" spans="1:3">
      <c r="A225" s="401">
        <v>94</v>
      </c>
      <c r="B225" s="401" t="s">
        <v>1174</v>
      </c>
      <c r="C225" s="402" t="s">
        <v>984</v>
      </c>
    </row>
    <row r="226" spans="1:3">
      <c r="A226" s="403"/>
      <c r="B226" s="403"/>
      <c r="C226" s="402" t="s">
        <v>1175</v>
      </c>
    </row>
    <row r="227" spans="1:3">
      <c r="A227" s="403"/>
      <c r="B227" s="403"/>
      <c r="C227" s="402" t="s">
        <v>1176</v>
      </c>
    </row>
    <row r="228" spans="1:3">
      <c r="A228" s="403"/>
      <c r="B228" s="403"/>
      <c r="C228" s="402" t="s">
        <v>1177</v>
      </c>
    </row>
    <row r="229" spans="1:3">
      <c r="A229" s="403"/>
      <c r="B229" s="403"/>
      <c r="C229" s="402" t="s">
        <v>1178</v>
      </c>
    </row>
    <row r="230" spans="1:3">
      <c r="A230" s="403"/>
      <c r="B230" s="403"/>
      <c r="C230" s="402" t="s">
        <v>1179</v>
      </c>
    </row>
    <row r="231" spans="1:3">
      <c r="A231" s="404"/>
      <c r="B231" s="403"/>
      <c r="C231" s="402" t="s">
        <v>1180</v>
      </c>
    </row>
    <row r="232" spans="1:3">
      <c r="A232" s="401">
        <v>95</v>
      </c>
      <c r="B232" s="401" t="s">
        <v>1181</v>
      </c>
      <c r="C232" s="402" t="s">
        <v>984</v>
      </c>
    </row>
    <row r="233" spans="1:3">
      <c r="A233" s="403"/>
      <c r="B233" s="403"/>
      <c r="C233" s="402" t="s">
        <v>1182</v>
      </c>
    </row>
    <row r="234" spans="1:3">
      <c r="A234" s="404"/>
      <c r="B234" s="403"/>
      <c r="C234" s="402" t="s">
        <v>1183</v>
      </c>
    </row>
    <row r="235" spans="1:3">
      <c r="A235" s="401">
        <v>96</v>
      </c>
      <c r="B235" s="401" t="s">
        <v>1184</v>
      </c>
      <c r="C235" s="402" t="s">
        <v>984</v>
      </c>
    </row>
    <row r="236" spans="1:3">
      <c r="A236" s="403"/>
      <c r="B236" s="403"/>
      <c r="C236" s="402" t="s">
        <v>1185</v>
      </c>
    </row>
    <row r="237" spans="1:3">
      <c r="A237" s="404"/>
      <c r="B237" s="403"/>
      <c r="C237" s="402" t="s">
        <v>1186</v>
      </c>
    </row>
  </sheetData>
  <pageMargins left="0.70866141732283472" right="0.70866141732283472" top="0.78740157480314965" bottom="0.78740157480314965" header="0.31496062992125984" footer="0.31496062992125984"/>
  <pageSetup paperSize="9" orientation="landscape" r:id="rId1"/>
  <headerFooter>
    <oddHeader>&amp;A</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20"/>
  <sheetViews>
    <sheetView topLeftCell="A3" workbookViewId="0">
      <selection activeCell="D25" sqref="D25"/>
    </sheetView>
  </sheetViews>
  <sheetFormatPr baseColWidth="10" defaultColWidth="11.42578125" defaultRowHeight="15"/>
  <cols>
    <col min="1" max="1" width="48.28515625" style="129" customWidth="1"/>
    <col min="2" max="2" width="59.28515625" style="129" bestFit="1" customWidth="1"/>
    <col min="3" max="3" width="33" style="405" customWidth="1"/>
    <col min="4" max="4" width="39.7109375" style="129" customWidth="1"/>
    <col min="5" max="6" width="33" style="129" customWidth="1"/>
    <col min="7" max="16384" width="11.42578125" style="129"/>
  </cols>
  <sheetData>
    <row r="1" spans="1:6">
      <c r="A1" s="279" t="s">
        <v>19</v>
      </c>
      <c r="B1" s="279" t="s">
        <v>5</v>
      </c>
      <c r="C1" s="20" t="s">
        <v>3</v>
      </c>
      <c r="D1" s="279" t="s">
        <v>1</v>
      </c>
      <c r="E1" s="279" t="s">
        <v>4</v>
      </c>
      <c r="F1" s="279" t="s">
        <v>374</v>
      </c>
    </row>
    <row r="2" spans="1:6" ht="30">
      <c r="A2" s="227" t="s">
        <v>494</v>
      </c>
      <c r="B2" s="244" t="s">
        <v>1198</v>
      </c>
      <c r="C2" s="412" t="s">
        <v>1197</v>
      </c>
      <c r="D2" s="316" t="s">
        <v>1366</v>
      </c>
      <c r="E2" s="244" t="s">
        <v>21</v>
      </c>
      <c r="F2" s="244"/>
    </row>
    <row r="3" spans="1:6" ht="90">
      <c r="A3" s="187" t="s">
        <v>1196</v>
      </c>
      <c r="B3" s="408" t="s">
        <v>1367</v>
      </c>
      <c r="C3" s="384">
        <v>1</v>
      </c>
      <c r="D3" s="408" t="s">
        <v>1352</v>
      </c>
      <c r="E3" s="244" t="s">
        <v>21</v>
      </c>
      <c r="F3" s="244"/>
    </row>
    <row r="4" spans="1:6">
      <c r="A4" s="187" t="s">
        <v>1195</v>
      </c>
      <c r="B4" s="244" t="s">
        <v>1199</v>
      </c>
      <c r="C4" s="412">
        <v>46357</v>
      </c>
      <c r="D4" s="244"/>
      <c r="E4" s="244" t="s">
        <v>282</v>
      </c>
      <c r="F4" s="244"/>
    </row>
    <row r="5" spans="1:6" ht="90">
      <c r="A5" s="187" t="s">
        <v>1194</v>
      </c>
      <c r="B5" s="355" t="s">
        <v>1450</v>
      </c>
      <c r="C5" s="411">
        <v>3</v>
      </c>
      <c r="D5" s="436" t="s">
        <v>1262</v>
      </c>
      <c r="E5" s="409" t="s">
        <v>21</v>
      </c>
      <c r="F5" s="244"/>
    </row>
    <row r="6" spans="1:6" ht="45">
      <c r="A6" s="187" t="s">
        <v>1193</v>
      </c>
      <c r="B6" s="316" t="s">
        <v>1451</v>
      </c>
      <c r="C6" s="410" t="s">
        <v>1192</v>
      </c>
      <c r="D6" s="316" t="s">
        <v>1207</v>
      </c>
      <c r="E6" s="409" t="s">
        <v>67</v>
      </c>
      <c r="F6" s="244"/>
    </row>
    <row r="7" spans="1:6">
      <c r="A7" s="438" t="s">
        <v>398</v>
      </c>
      <c r="B7" s="250"/>
      <c r="C7" s="251" t="s">
        <v>823</v>
      </c>
      <c r="D7" s="289" t="s">
        <v>535</v>
      </c>
      <c r="E7" s="244"/>
      <c r="F7" s="244"/>
    </row>
    <row r="8" spans="1:6" ht="30">
      <c r="A8" s="119" t="s">
        <v>1191</v>
      </c>
      <c r="B8" s="244" t="s">
        <v>1190</v>
      </c>
      <c r="C8" s="384"/>
      <c r="D8" s="316" t="s">
        <v>1205</v>
      </c>
      <c r="E8" s="244" t="s">
        <v>67</v>
      </c>
      <c r="F8" s="244"/>
    </row>
    <row r="9" spans="1:6">
      <c r="A9" s="197"/>
    </row>
    <row r="10" spans="1:6">
      <c r="A10" s="407"/>
    </row>
    <row r="12" spans="1:6">
      <c r="A12" s="406" t="s">
        <v>1189</v>
      </c>
    </row>
    <row r="13" spans="1:6">
      <c r="A13" s="129" t="s">
        <v>1188</v>
      </c>
    </row>
    <row r="14" spans="1:6">
      <c r="A14" s="129" t="s">
        <v>1187</v>
      </c>
    </row>
    <row r="15" spans="1:6">
      <c r="A15" s="129" t="s">
        <v>1200</v>
      </c>
    </row>
    <row r="16" spans="1:6">
      <c r="A16" s="129" t="s">
        <v>1201</v>
      </c>
    </row>
    <row r="17" spans="1:1">
      <c r="A17" s="129" t="s">
        <v>1202</v>
      </c>
    </row>
    <row r="18" spans="1:1">
      <c r="A18" s="129" t="s">
        <v>1203</v>
      </c>
    </row>
    <row r="19" spans="1:1">
      <c r="A19" s="129" t="s">
        <v>1204</v>
      </c>
    </row>
    <row r="20" spans="1:1">
      <c r="A20" s="129" t="s">
        <v>1206</v>
      </c>
    </row>
  </sheetData>
  <pageMargins left="0.25" right="0.25" top="0.75" bottom="0.75" header="0.3" footer="0.3"/>
  <pageSetup paperSize="8" scale="83"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E26"/>
  <sheetViews>
    <sheetView workbookViewId="0">
      <selection activeCell="D25" sqref="D25"/>
    </sheetView>
  </sheetViews>
  <sheetFormatPr baseColWidth="10" defaultColWidth="11.5703125" defaultRowHeight="15"/>
  <cols>
    <col min="1" max="1" width="32.7109375" style="129" customWidth="1"/>
    <col min="2" max="2" width="24.7109375" style="129" customWidth="1"/>
    <col min="3" max="3" width="18.28515625" style="129" customWidth="1"/>
    <col min="4" max="4" width="11.5703125" style="129"/>
    <col min="5" max="5" width="37.42578125" style="129" customWidth="1"/>
    <col min="6" max="16384" width="11.5703125" style="129"/>
  </cols>
  <sheetData>
    <row r="1" spans="1:5" ht="27.6" customHeight="1">
      <c r="A1" s="167" t="s">
        <v>19</v>
      </c>
      <c r="B1" s="167" t="s">
        <v>5</v>
      </c>
      <c r="C1" s="167" t="s">
        <v>3</v>
      </c>
      <c r="D1" s="167" t="s">
        <v>4</v>
      </c>
      <c r="E1" s="167" t="s">
        <v>374</v>
      </c>
    </row>
    <row r="2" spans="1:5">
      <c r="A2" s="370" t="s">
        <v>14</v>
      </c>
      <c r="B2" s="241"/>
      <c r="C2" s="242"/>
      <c r="D2" s="243"/>
      <c r="E2" s="151"/>
    </row>
    <row r="3" spans="1:5">
      <c r="A3" s="359" t="s">
        <v>786</v>
      </c>
      <c r="B3" s="197" t="s">
        <v>36</v>
      </c>
      <c r="C3" s="253"/>
      <c r="D3" s="241"/>
      <c r="E3" s="121"/>
    </row>
    <row r="4" spans="1:5">
      <c r="A4" s="359" t="s">
        <v>787</v>
      </c>
      <c r="B4" s="121" t="s">
        <v>36</v>
      </c>
      <c r="C4" s="254"/>
      <c r="D4" s="121"/>
      <c r="E4" s="150"/>
    </row>
    <row r="5" spans="1:5">
      <c r="A5" s="359" t="s">
        <v>466</v>
      </c>
      <c r="B5" s="197" t="s">
        <v>36</v>
      </c>
      <c r="C5" s="254"/>
      <c r="D5" s="121"/>
      <c r="E5" s="150"/>
    </row>
    <row r="6" spans="1:5">
      <c r="A6" s="359" t="s">
        <v>467</v>
      </c>
      <c r="B6" s="121" t="s">
        <v>36</v>
      </c>
      <c r="C6" s="245"/>
      <c r="D6" s="121"/>
      <c r="E6" s="121"/>
    </row>
    <row r="7" spans="1:5">
      <c r="A7" s="359" t="s">
        <v>468</v>
      </c>
      <c r="B7" s="197" t="s">
        <v>36</v>
      </c>
      <c r="C7" s="67"/>
      <c r="D7" s="121"/>
      <c r="E7" s="150"/>
    </row>
    <row r="8" spans="1:5">
      <c r="A8" s="359" t="s">
        <v>469</v>
      </c>
      <c r="B8" s="121" t="s">
        <v>36</v>
      </c>
      <c r="C8" s="66"/>
      <c r="D8" s="121"/>
      <c r="E8" s="121"/>
    </row>
    <row r="9" spans="1:5">
      <c r="A9" s="359" t="s">
        <v>470</v>
      </c>
      <c r="B9" s="121" t="s">
        <v>36</v>
      </c>
      <c r="C9" s="66"/>
      <c r="D9" s="121"/>
      <c r="E9" s="121"/>
    </row>
    <row r="10" spans="1:5">
      <c r="A10" s="359" t="s">
        <v>471</v>
      </c>
      <c r="B10" s="121" t="s">
        <v>36</v>
      </c>
      <c r="C10" s="66"/>
      <c r="D10" s="121"/>
      <c r="E10" s="121"/>
    </row>
    <row r="11" spans="1:5" ht="30">
      <c r="A11" s="355" t="s">
        <v>473</v>
      </c>
      <c r="B11" s="121"/>
      <c r="C11" s="66"/>
      <c r="D11" s="121"/>
      <c r="E11" s="121"/>
    </row>
    <row r="12" spans="1:5" ht="30">
      <c r="A12" s="355" t="s">
        <v>474</v>
      </c>
      <c r="B12" s="121"/>
      <c r="C12" s="66"/>
      <c r="D12" s="121"/>
      <c r="E12" s="121"/>
    </row>
    <row r="13" spans="1:5">
      <c r="A13" s="359" t="s">
        <v>464</v>
      </c>
      <c r="B13" s="245"/>
      <c r="C13" s="245"/>
      <c r="D13" s="245"/>
      <c r="E13" s="245"/>
    </row>
    <row r="14" spans="1:5">
      <c r="A14" s="359" t="s">
        <v>150</v>
      </c>
      <c r="B14" s="245" t="s">
        <v>530</v>
      </c>
      <c r="C14" s="245"/>
      <c r="D14" s="245"/>
      <c r="E14" s="245"/>
    </row>
    <row r="15" spans="1:5" ht="30">
      <c r="A15" s="359" t="s">
        <v>529</v>
      </c>
      <c r="B15" s="245" t="s">
        <v>531</v>
      </c>
      <c r="C15" s="245"/>
      <c r="D15" s="245"/>
      <c r="E15" s="245"/>
    </row>
    <row r="16" spans="1:5">
      <c r="A16" s="359" t="s">
        <v>532</v>
      </c>
      <c r="B16" s="245" t="s">
        <v>533</v>
      </c>
      <c r="C16" s="245"/>
      <c r="D16" s="245"/>
      <c r="E16" s="245"/>
    </row>
    <row r="17" spans="1:5">
      <c r="A17" s="359" t="s">
        <v>65</v>
      </c>
      <c r="B17" s="245" t="s">
        <v>472</v>
      </c>
      <c r="C17" s="245"/>
      <c r="D17" s="245"/>
      <c r="E17" s="245"/>
    </row>
    <row r="18" spans="1:5">
      <c r="A18" s="359" t="s">
        <v>398</v>
      </c>
      <c r="B18" s="244"/>
      <c r="C18" s="244"/>
      <c r="D18" s="244"/>
      <c r="E18" s="244"/>
    </row>
    <row r="22" spans="1:5">
      <c r="A22" s="320"/>
    </row>
    <row r="23" spans="1:5">
      <c r="A23" s="320"/>
    </row>
    <row r="24" spans="1:5">
      <c r="A24" s="320"/>
    </row>
    <row r="25" spans="1:5">
      <c r="A25" s="320"/>
    </row>
    <row r="26" spans="1:5">
      <c r="A26" s="320"/>
    </row>
  </sheetData>
  <pageMargins left="0.70866141732283472" right="0.70866141732283472" top="0.78740157480314965" bottom="0.78740157480314965" header="0.31496062992125984" footer="0.31496062992125984"/>
  <pageSetup paperSize="9" orientation="landscape" r:id="rId1"/>
  <headerFooter>
    <oddHeader>&amp;A</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12"/>
  <sheetViews>
    <sheetView workbookViewId="0">
      <selection activeCell="D25" sqref="D25"/>
    </sheetView>
  </sheetViews>
  <sheetFormatPr baseColWidth="10" defaultRowHeight="15"/>
  <cols>
    <col min="1" max="1" width="26.140625" bestFit="1" customWidth="1"/>
    <col min="2" max="2" width="31" style="418" bestFit="1" customWidth="1"/>
    <col min="3" max="3" width="12.28515625" style="418" bestFit="1" customWidth="1"/>
    <col min="4" max="4" width="25.28515625" style="197" customWidth="1"/>
    <col min="5" max="5" width="7.42578125" style="418" bestFit="1" customWidth="1"/>
    <col min="6" max="6" width="20.140625" style="418" bestFit="1" customWidth="1"/>
  </cols>
  <sheetData>
    <row r="1" spans="1:6" s="129" customFormat="1">
      <c r="A1" s="279" t="s">
        <v>19</v>
      </c>
      <c r="B1" s="279" t="s">
        <v>5</v>
      </c>
      <c r="C1" s="279" t="s">
        <v>3</v>
      </c>
      <c r="D1" s="191" t="s">
        <v>1</v>
      </c>
      <c r="E1" s="279" t="s">
        <v>4</v>
      </c>
      <c r="F1" s="279" t="s">
        <v>374</v>
      </c>
    </row>
    <row r="2" spans="1:6">
      <c r="A2" s="370" t="s">
        <v>148</v>
      </c>
      <c r="B2" s="276" t="s">
        <v>149</v>
      </c>
      <c r="C2" s="419" t="s">
        <v>812</v>
      </c>
      <c r="D2" s="179" t="s">
        <v>834</v>
      </c>
      <c r="E2" s="276" t="s">
        <v>32</v>
      </c>
      <c r="F2" s="304"/>
    </row>
    <row r="3" spans="1:6">
      <c r="A3" s="359" t="s">
        <v>1220</v>
      </c>
      <c r="B3" s="276" t="s">
        <v>1224</v>
      </c>
      <c r="C3" s="419">
        <v>535</v>
      </c>
      <c r="D3" s="179"/>
      <c r="E3" s="276" t="s">
        <v>872</v>
      </c>
      <c r="F3" s="304"/>
    </row>
    <row r="4" spans="1:6">
      <c r="A4" s="359" t="s">
        <v>1221</v>
      </c>
      <c r="B4" s="417" t="s">
        <v>1226</v>
      </c>
      <c r="C4" s="420">
        <v>90</v>
      </c>
      <c r="D4" s="316"/>
      <c r="E4" s="417" t="s">
        <v>872</v>
      </c>
      <c r="F4" s="417"/>
    </row>
    <row r="5" spans="1:6">
      <c r="A5" s="359" t="s">
        <v>1222</v>
      </c>
      <c r="B5" s="276" t="s">
        <v>1225</v>
      </c>
      <c r="C5" s="420">
        <v>511</v>
      </c>
      <c r="D5" s="316"/>
      <c r="E5" s="276" t="s">
        <v>872</v>
      </c>
      <c r="F5" s="417"/>
    </row>
    <row r="6" spans="1:6" ht="60">
      <c r="A6" s="359" t="s">
        <v>1223</v>
      </c>
      <c r="B6" s="417" t="s">
        <v>1227</v>
      </c>
      <c r="C6" s="421">
        <v>1000</v>
      </c>
      <c r="D6" s="316" t="s">
        <v>1228</v>
      </c>
      <c r="E6" s="420" t="s">
        <v>377</v>
      </c>
      <c r="F6" s="417"/>
    </row>
    <row r="7" spans="1:6" s="129" customFormat="1">
      <c r="A7" s="359" t="s">
        <v>65</v>
      </c>
      <c r="B7" s="316"/>
      <c r="C7" s="373"/>
      <c r="D7" s="316" t="s">
        <v>796</v>
      </c>
      <c r="E7" s="373"/>
      <c r="F7" s="316"/>
    </row>
    <row r="8" spans="1:6" s="129" customFormat="1" ht="30">
      <c r="A8" s="359" t="s">
        <v>398</v>
      </c>
      <c r="B8" s="244" t="s">
        <v>535</v>
      </c>
      <c r="C8" s="374"/>
      <c r="D8" s="316" t="s">
        <v>535</v>
      </c>
      <c r="E8" s="374" t="s">
        <v>21</v>
      </c>
      <c r="F8" s="244"/>
    </row>
    <row r="11" spans="1:6">
      <c r="A11" s="424"/>
    </row>
    <row r="12" spans="1:6">
      <c r="A12" s="429" t="s">
        <v>1267</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0"/>
  <sheetViews>
    <sheetView zoomScale="88" zoomScaleNormal="100" workbookViewId="0">
      <pane ySplit="1" topLeftCell="A18" activePane="bottomLeft" state="frozen"/>
      <selection activeCell="B33" sqref="B33"/>
      <selection pane="bottomLeft" activeCell="A2" sqref="A2:A31"/>
    </sheetView>
  </sheetViews>
  <sheetFormatPr baseColWidth="10" defaultColWidth="11.42578125" defaultRowHeight="15"/>
  <cols>
    <col min="1" max="1" width="37.7109375" style="28" customWidth="1"/>
    <col min="2" max="2" width="55.7109375" style="27" customWidth="1"/>
    <col min="3" max="3" width="30.7109375" style="29" customWidth="1"/>
    <col min="4" max="4" width="40.7109375" style="155" customWidth="1"/>
    <col min="5" max="5" width="30.7109375" style="27" customWidth="1"/>
    <col min="6" max="6" width="30.7109375" style="56" customWidth="1"/>
    <col min="7" max="16384" width="11.42578125" style="27"/>
  </cols>
  <sheetData>
    <row r="1" spans="1:6" s="21" customFormat="1" ht="27.6" customHeight="1">
      <c r="A1" s="167" t="s">
        <v>19</v>
      </c>
      <c r="B1" s="167" t="s">
        <v>5</v>
      </c>
      <c r="C1" s="167" t="s">
        <v>3</v>
      </c>
      <c r="D1" s="191" t="s">
        <v>1</v>
      </c>
      <c r="E1" s="74" t="s">
        <v>4</v>
      </c>
      <c r="F1" s="200" t="s">
        <v>369</v>
      </c>
    </row>
    <row r="2" spans="1:6" s="123" customFormat="1" ht="45">
      <c r="A2" s="238" t="s">
        <v>148</v>
      </c>
      <c r="B2" s="121" t="s">
        <v>1242</v>
      </c>
      <c r="C2" s="120" t="s">
        <v>1243</v>
      </c>
      <c r="D2" s="179" t="s">
        <v>1283</v>
      </c>
      <c r="E2" s="111" t="s">
        <v>32</v>
      </c>
      <c r="F2" s="168"/>
    </row>
    <row r="3" spans="1:6" s="123" customFormat="1" ht="45">
      <c r="A3" s="235" t="s">
        <v>14</v>
      </c>
      <c r="B3" s="165" t="s">
        <v>7</v>
      </c>
      <c r="C3" s="90">
        <v>42571</v>
      </c>
      <c r="D3" s="181" t="s">
        <v>354</v>
      </c>
      <c r="E3" s="185" t="s">
        <v>355</v>
      </c>
      <c r="F3" s="217" t="s">
        <v>370</v>
      </c>
    </row>
    <row r="4" spans="1:6" s="123" customFormat="1">
      <c r="A4" s="235" t="s">
        <v>68</v>
      </c>
      <c r="B4" s="165" t="s">
        <v>8</v>
      </c>
      <c r="C4" s="77">
        <v>98939</v>
      </c>
      <c r="D4" s="181" t="s">
        <v>21</v>
      </c>
      <c r="E4" s="76" t="s">
        <v>33</v>
      </c>
      <c r="F4" s="85"/>
    </row>
    <row r="5" spans="1:6" s="123" customFormat="1">
      <c r="A5" s="235" t="s">
        <v>69</v>
      </c>
      <c r="B5" s="165" t="s">
        <v>11</v>
      </c>
      <c r="C5" s="77" t="s">
        <v>17</v>
      </c>
      <c r="D5" s="181"/>
      <c r="E5" s="76" t="s">
        <v>2</v>
      </c>
      <c r="F5" s="85"/>
    </row>
    <row r="6" spans="1:6" s="123" customFormat="1">
      <c r="A6" s="235" t="s">
        <v>70</v>
      </c>
      <c r="B6" s="165" t="s">
        <v>12</v>
      </c>
      <c r="C6" s="77" t="s">
        <v>18</v>
      </c>
      <c r="D6" s="181"/>
      <c r="E6" s="76" t="s">
        <v>2</v>
      </c>
      <c r="F6" s="85"/>
    </row>
    <row r="7" spans="1:6" s="123" customFormat="1" ht="75">
      <c r="A7" s="119" t="s">
        <v>75</v>
      </c>
      <c r="B7" s="179" t="s">
        <v>1282</v>
      </c>
      <c r="C7" s="99" t="s">
        <v>1281</v>
      </c>
      <c r="D7" s="179" t="s">
        <v>1241</v>
      </c>
      <c r="E7" s="111" t="s">
        <v>15</v>
      </c>
      <c r="F7" s="198"/>
    </row>
    <row r="8" spans="1:6" s="123" customFormat="1" ht="58.5" customHeight="1">
      <c r="A8" s="187" t="s">
        <v>331</v>
      </c>
      <c r="B8" s="164" t="s">
        <v>1280</v>
      </c>
      <c r="C8" s="93" t="s">
        <v>22</v>
      </c>
      <c r="D8" s="181" t="s">
        <v>821</v>
      </c>
      <c r="E8" s="76" t="s">
        <v>29</v>
      </c>
      <c r="F8" s="218" t="s">
        <v>358</v>
      </c>
    </row>
    <row r="9" spans="1:6" s="123" customFormat="1">
      <c r="A9" s="75" t="s">
        <v>71</v>
      </c>
      <c r="B9" s="165" t="s">
        <v>10</v>
      </c>
      <c r="C9" s="77" t="s">
        <v>262</v>
      </c>
      <c r="D9" s="181"/>
      <c r="E9" s="76" t="s">
        <v>6</v>
      </c>
      <c r="F9" s="85"/>
    </row>
    <row r="10" spans="1:6" s="123" customFormat="1">
      <c r="A10" s="104" t="s">
        <v>72</v>
      </c>
      <c r="B10" s="86" t="s">
        <v>9</v>
      </c>
      <c r="C10" s="105">
        <v>98940</v>
      </c>
      <c r="D10" s="181"/>
      <c r="E10" s="83" t="s">
        <v>33</v>
      </c>
      <c r="F10" s="202"/>
    </row>
    <row r="11" spans="1:6" s="123" customFormat="1" ht="30">
      <c r="A11" s="119" t="s">
        <v>73</v>
      </c>
      <c r="B11" s="121" t="s">
        <v>13</v>
      </c>
      <c r="C11" s="94" t="s">
        <v>17</v>
      </c>
      <c r="D11" s="179" t="s">
        <v>359</v>
      </c>
      <c r="E11" s="111" t="s">
        <v>2</v>
      </c>
      <c r="F11" s="203"/>
    </row>
    <row r="12" spans="1:6" s="123" customFormat="1" ht="30">
      <c r="A12" s="119" t="s">
        <v>74</v>
      </c>
      <c r="B12" s="121" t="s">
        <v>35</v>
      </c>
      <c r="C12" s="120" t="s">
        <v>18</v>
      </c>
      <c r="D12" s="179" t="s">
        <v>359</v>
      </c>
      <c r="E12" s="111" t="s">
        <v>2</v>
      </c>
      <c r="F12" s="168"/>
    </row>
    <row r="13" spans="1:6" s="123" customFormat="1" ht="30">
      <c r="A13" s="214" t="s">
        <v>213</v>
      </c>
      <c r="B13" s="121" t="s">
        <v>217</v>
      </c>
      <c r="C13" s="99">
        <v>999999.99899999995</v>
      </c>
      <c r="D13" s="179" t="s">
        <v>231</v>
      </c>
      <c r="E13" s="111" t="s">
        <v>254</v>
      </c>
      <c r="F13" s="219" t="s">
        <v>360</v>
      </c>
    </row>
    <row r="14" spans="1:6" ht="30">
      <c r="A14" s="162" t="s">
        <v>284</v>
      </c>
      <c r="B14" s="164" t="s">
        <v>362</v>
      </c>
      <c r="C14" s="77">
        <v>999999.99899999995</v>
      </c>
      <c r="D14" s="181" t="s">
        <v>361</v>
      </c>
      <c r="E14" s="76" t="s">
        <v>254</v>
      </c>
      <c r="F14" s="219" t="s">
        <v>360</v>
      </c>
    </row>
    <row r="15" spans="1:6" ht="30">
      <c r="A15" s="162" t="s">
        <v>285</v>
      </c>
      <c r="B15" s="164" t="s">
        <v>363</v>
      </c>
      <c r="C15" s="77">
        <v>999999.99899999995</v>
      </c>
      <c r="D15" s="181" t="s">
        <v>361</v>
      </c>
      <c r="E15" s="76" t="s">
        <v>254</v>
      </c>
      <c r="F15" s="219" t="s">
        <v>360</v>
      </c>
    </row>
    <row r="16" spans="1:6" s="123" customFormat="1" ht="30">
      <c r="A16" s="75" t="s">
        <v>214</v>
      </c>
      <c r="B16" s="84" t="s">
        <v>218</v>
      </c>
      <c r="C16" s="77">
        <v>999999.99899999995</v>
      </c>
      <c r="D16" s="181" t="s">
        <v>303</v>
      </c>
      <c r="E16" s="76" t="s">
        <v>254</v>
      </c>
      <c r="F16" s="219" t="s">
        <v>360</v>
      </c>
    </row>
    <row r="17" spans="1:6" ht="30">
      <c r="A17" s="144" t="s">
        <v>286</v>
      </c>
      <c r="B17" s="306" t="s">
        <v>364</v>
      </c>
      <c r="C17" s="77">
        <v>999999.99899999995</v>
      </c>
      <c r="D17" s="181" t="s">
        <v>303</v>
      </c>
      <c r="E17" s="76" t="s">
        <v>254</v>
      </c>
      <c r="F17" s="219" t="s">
        <v>360</v>
      </c>
    </row>
    <row r="18" spans="1:6" ht="30">
      <c r="A18" s="144" t="s">
        <v>335</v>
      </c>
      <c r="B18" s="306" t="s">
        <v>365</v>
      </c>
      <c r="C18" s="77">
        <v>999999.99899999995</v>
      </c>
      <c r="D18" s="181" t="s">
        <v>303</v>
      </c>
      <c r="E18" s="76" t="s">
        <v>254</v>
      </c>
      <c r="F18" s="219" t="s">
        <v>360</v>
      </c>
    </row>
    <row r="19" spans="1:6" s="123" customFormat="1" ht="60">
      <c r="A19" s="234" t="s">
        <v>76</v>
      </c>
      <c r="B19" s="95" t="s">
        <v>269</v>
      </c>
      <c r="C19" s="80">
        <v>31</v>
      </c>
      <c r="D19" s="178" t="s">
        <v>366</v>
      </c>
      <c r="E19" s="91" t="s">
        <v>32</v>
      </c>
      <c r="F19" s="220" t="s">
        <v>377</v>
      </c>
    </row>
    <row r="20" spans="1:6" s="123" customFormat="1">
      <c r="A20" s="111" t="s">
        <v>77</v>
      </c>
      <c r="B20" s="289" t="s">
        <v>20</v>
      </c>
      <c r="C20" s="120">
        <v>98939</v>
      </c>
      <c r="D20" s="179" t="s">
        <v>21</v>
      </c>
      <c r="E20" s="111" t="s">
        <v>33</v>
      </c>
      <c r="F20" s="168"/>
    </row>
    <row r="21" spans="1:6" s="123" customFormat="1" ht="45">
      <c r="A21" s="111" t="s">
        <v>78</v>
      </c>
      <c r="B21" s="179" t="s">
        <v>1324</v>
      </c>
      <c r="C21" s="120"/>
      <c r="D21" s="179" t="s">
        <v>1325</v>
      </c>
      <c r="E21" s="111" t="s">
        <v>6</v>
      </c>
      <c r="F21" s="168"/>
    </row>
    <row r="22" spans="1:6" s="123" customFormat="1" ht="30">
      <c r="A22" s="75" t="s">
        <v>79</v>
      </c>
      <c r="B22" s="181" t="s">
        <v>24</v>
      </c>
      <c r="C22" s="77"/>
      <c r="D22" s="179" t="s">
        <v>308</v>
      </c>
      <c r="E22" s="76" t="s">
        <v>6</v>
      </c>
      <c r="F22" s="85"/>
    </row>
    <row r="23" spans="1:6" ht="45">
      <c r="A23" s="438" t="s">
        <v>398</v>
      </c>
      <c r="B23" s="433" t="s">
        <v>1244</v>
      </c>
      <c r="C23" s="251" t="s">
        <v>823</v>
      </c>
      <c r="D23" s="179" t="s">
        <v>535</v>
      </c>
      <c r="E23" s="151"/>
      <c r="F23" s="168"/>
    </row>
    <row r="24" spans="1:6" s="123" customFormat="1" ht="45">
      <c r="A24" s="182" t="s">
        <v>404</v>
      </c>
      <c r="B24" s="184" t="s">
        <v>1274</v>
      </c>
      <c r="C24" s="149"/>
      <c r="D24" s="184" t="s">
        <v>1278</v>
      </c>
      <c r="E24" s="151" t="s">
        <v>6</v>
      </c>
      <c r="F24" s="252"/>
    </row>
    <row r="25" spans="1:6" ht="60">
      <c r="A25" s="439" t="s">
        <v>537</v>
      </c>
      <c r="B25" s="181" t="s">
        <v>1275</v>
      </c>
      <c r="C25" s="251" t="s">
        <v>389</v>
      </c>
      <c r="D25" s="179" t="s">
        <v>822</v>
      </c>
      <c r="E25" s="151"/>
      <c r="F25" s="168"/>
    </row>
    <row r="26" spans="1:6" ht="120">
      <c r="A26" s="438" t="s">
        <v>534</v>
      </c>
      <c r="B26" s="181" t="s">
        <v>1370</v>
      </c>
      <c r="C26" s="251" t="s">
        <v>22</v>
      </c>
      <c r="D26" s="179" t="s">
        <v>1279</v>
      </c>
      <c r="E26" s="151"/>
      <c r="F26" s="168"/>
    </row>
    <row r="27" spans="1:6">
      <c r="A27" s="440" t="s">
        <v>507</v>
      </c>
      <c r="B27" s="433" t="s">
        <v>508</v>
      </c>
      <c r="C27" s="251"/>
      <c r="D27" s="121" t="s">
        <v>506</v>
      </c>
      <c r="E27" s="151"/>
      <c r="F27" s="168"/>
    </row>
    <row r="28" spans="1:6" ht="30">
      <c r="A28" s="452" t="s">
        <v>509</v>
      </c>
      <c r="B28" s="433" t="s">
        <v>1276</v>
      </c>
      <c r="C28" s="251" t="s">
        <v>513</v>
      </c>
      <c r="D28" s="121" t="s">
        <v>551</v>
      </c>
      <c r="E28" s="151" t="s">
        <v>2</v>
      </c>
      <c r="F28" s="168"/>
    </row>
    <row r="29" spans="1:6" ht="30">
      <c r="A29" s="438" t="s">
        <v>510</v>
      </c>
      <c r="B29" s="433" t="s">
        <v>511</v>
      </c>
      <c r="C29" s="251" t="s">
        <v>512</v>
      </c>
      <c r="D29" s="121" t="s">
        <v>552</v>
      </c>
      <c r="E29" s="151" t="s">
        <v>2</v>
      </c>
      <c r="F29" s="168"/>
    </row>
    <row r="30" spans="1:6" s="152" customFormat="1">
      <c r="A30" s="438" t="s">
        <v>140</v>
      </c>
      <c r="B30" s="433"/>
      <c r="C30" s="251" t="s">
        <v>824</v>
      </c>
      <c r="D30" s="121"/>
      <c r="E30" s="151"/>
      <c r="F30" s="168"/>
    </row>
    <row r="31" spans="1:6" ht="45">
      <c r="A31" s="438" t="s">
        <v>553</v>
      </c>
      <c r="B31" s="433" t="s">
        <v>1277</v>
      </c>
      <c r="C31" s="251" t="s">
        <v>1245</v>
      </c>
      <c r="D31" s="289" t="s">
        <v>831</v>
      </c>
      <c r="E31" s="282"/>
      <c r="F31" s="168"/>
    </row>
    <row r="32" spans="1:6">
      <c r="A32" s="4"/>
      <c r="B32" s="60"/>
      <c r="C32" s="61"/>
      <c r="D32" s="159"/>
      <c r="F32" s="204"/>
    </row>
    <row r="33" spans="1:6">
      <c r="A33" s="69"/>
      <c r="B33" s="60"/>
      <c r="C33" s="61"/>
      <c r="D33" s="159"/>
      <c r="F33" s="204"/>
    </row>
    <row r="34" spans="1:6">
      <c r="A34" s="63"/>
      <c r="B34" s="44"/>
      <c r="C34" s="62"/>
      <c r="D34" s="139"/>
      <c r="E34" s="1"/>
      <c r="F34" s="205"/>
    </row>
    <row r="35" spans="1:6">
      <c r="A35" s="63"/>
      <c r="B35" s="44"/>
      <c r="C35" s="62"/>
      <c r="D35" s="139"/>
      <c r="E35" s="1"/>
      <c r="F35" s="205"/>
    </row>
    <row r="36" spans="1:6">
      <c r="A36" s="55"/>
      <c r="B36" s="44"/>
      <c r="C36" s="62"/>
      <c r="D36" s="139"/>
      <c r="E36" s="1"/>
      <c r="F36" s="205"/>
    </row>
    <row r="37" spans="1:6">
      <c r="A37" s="13"/>
      <c r="B37" s="13"/>
      <c r="C37" s="41"/>
      <c r="D37" s="139"/>
      <c r="E37" s="1"/>
      <c r="F37" s="205"/>
    </row>
    <row r="38" spans="1:6">
      <c r="A38" s="70"/>
      <c r="B38" s="64"/>
      <c r="C38" s="62"/>
      <c r="D38" s="139"/>
      <c r="E38" s="1"/>
      <c r="F38" s="205"/>
    </row>
    <row r="39" spans="1:6">
      <c r="A39" s="5"/>
      <c r="B39" s="40"/>
      <c r="C39" s="41"/>
      <c r="D39" s="139"/>
      <c r="E39" s="1"/>
      <c r="F39" s="205"/>
    </row>
    <row r="40" spans="1:6">
      <c r="A40" s="13"/>
      <c r="B40" s="1"/>
      <c r="C40" s="41"/>
      <c r="D40" s="139"/>
      <c r="E40" s="1"/>
      <c r="F40" s="205"/>
    </row>
    <row r="41" spans="1:6">
      <c r="A41" s="43"/>
      <c r="B41" s="1"/>
      <c r="C41" s="41"/>
      <c r="D41" s="139"/>
      <c r="E41" s="1"/>
      <c r="F41" s="205"/>
    </row>
    <row r="42" spans="1:6">
      <c r="A42" s="14"/>
      <c r="B42" s="14"/>
      <c r="C42" s="16"/>
      <c r="D42" s="116"/>
      <c r="E42" s="15"/>
      <c r="F42" s="206"/>
    </row>
    <row r="43" spans="1:6" s="3" customFormat="1">
      <c r="A43" s="17"/>
      <c r="B43" s="18"/>
      <c r="C43" s="71"/>
      <c r="D43" s="116"/>
      <c r="E43" s="15"/>
      <c r="F43" s="207"/>
    </row>
    <row r="44" spans="1:6" s="3" customFormat="1">
      <c r="A44" s="17"/>
      <c r="B44" s="18"/>
      <c r="C44" s="71"/>
      <c r="D44" s="116"/>
      <c r="E44" s="15"/>
      <c r="F44" s="207"/>
    </row>
    <row r="45" spans="1:6" s="3" customFormat="1">
      <c r="A45" s="17"/>
      <c r="B45" s="18"/>
      <c r="C45" s="71"/>
      <c r="D45" s="116"/>
      <c r="E45" s="15"/>
      <c r="F45" s="207"/>
    </row>
    <row r="46" spans="1:6" s="3" customFormat="1">
      <c r="A46" s="17"/>
      <c r="B46" s="18"/>
      <c r="C46" s="71"/>
      <c r="D46" s="116"/>
      <c r="E46" s="15"/>
      <c r="F46" s="207"/>
    </row>
    <row r="47" spans="1:6" s="3" customFormat="1">
      <c r="A47" s="43"/>
      <c r="B47" s="1"/>
      <c r="C47" s="41"/>
      <c r="D47" s="139"/>
      <c r="E47" s="1"/>
      <c r="F47" s="205"/>
    </row>
    <row r="48" spans="1:6">
      <c r="A48" s="43"/>
      <c r="B48" s="1"/>
      <c r="C48" s="41"/>
      <c r="D48" s="139"/>
      <c r="E48" s="1"/>
      <c r="F48" s="205"/>
    </row>
    <row r="49" spans="1:6">
      <c r="A49" s="43"/>
      <c r="B49" s="1"/>
      <c r="C49" s="41"/>
      <c r="D49" s="139"/>
      <c r="E49" s="1"/>
      <c r="F49" s="205"/>
    </row>
    <row r="50" spans="1:6">
      <c r="A50" s="43"/>
      <c r="B50" s="1"/>
      <c r="C50" s="41"/>
      <c r="D50" s="139"/>
      <c r="E50" s="1"/>
      <c r="F50" s="205"/>
    </row>
  </sheetData>
  <pageMargins left="0.70866141732283472" right="0.70866141732283472" top="0.74803149606299213" bottom="0.74803149606299213" header="0.31496062992125984" footer="0.31496062992125984"/>
  <pageSetup paperSize="9" scale="57" orientation="landscape" verticalDpi="597" r:id="rId1"/>
  <headerFooter>
    <oddHeader>&amp;L&amp;F&amp;C&amp;"-,Fett"&amp;14&amp;U&amp;A</oddHeader>
    <oddFooter>&amp;L&amp;G&amp;CSeite &amp;P von &amp;N&amp;R&amp;G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6"/>
  <sheetViews>
    <sheetView zoomScaleNormal="100" workbookViewId="0">
      <pane ySplit="1" topLeftCell="A17" activePane="bottomLeft" state="frozen"/>
      <selection activeCell="B33" sqref="B33"/>
      <selection pane="bottomLeft" activeCell="B20" sqref="B20"/>
    </sheetView>
  </sheetViews>
  <sheetFormatPr baseColWidth="10" defaultColWidth="11.42578125" defaultRowHeight="15"/>
  <cols>
    <col min="1" max="1" width="37.7109375" style="28" customWidth="1"/>
    <col min="2" max="2" width="55.7109375" style="27" customWidth="1"/>
    <col min="3" max="3" width="30.7109375" style="29" customWidth="1"/>
    <col min="4" max="4" width="40.7109375" style="155" customWidth="1"/>
    <col min="5" max="5" width="30.7109375" style="27" customWidth="1"/>
    <col min="6" max="6" width="30.7109375" style="155" customWidth="1"/>
    <col min="7" max="16384" width="11.42578125" style="27"/>
  </cols>
  <sheetData>
    <row r="1" spans="1:7" s="21" customFormat="1" ht="27.6" customHeight="1">
      <c r="A1" s="167" t="s">
        <v>19</v>
      </c>
      <c r="B1" s="167" t="s">
        <v>5</v>
      </c>
      <c r="C1" s="167" t="s">
        <v>3</v>
      </c>
      <c r="D1" s="191" t="s">
        <v>1</v>
      </c>
      <c r="E1" s="74" t="s">
        <v>4</v>
      </c>
      <c r="F1" s="201" t="s">
        <v>369</v>
      </c>
      <c r="G1" s="170"/>
    </row>
    <row r="2" spans="1:7" ht="45">
      <c r="A2" s="238" t="s">
        <v>148</v>
      </c>
      <c r="B2" s="289" t="s">
        <v>1242</v>
      </c>
      <c r="C2" s="99" t="s">
        <v>1243</v>
      </c>
      <c r="D2" s="179" t="s">
        <v>1284</v>
      </c>
      <c r="E2" s="276" t="s">
        <v>32</v>
      </c>
      <c r="F2" s="121"/>
    </row>
    <row r="3" spans="1:7" ht="45">
      <c r="A3" s="235" t="s">
        <v>14</v>
      </c>
      <c r="B3" s="165" t="s">
        <v>7</v>
      </c>
      <c r="C3" s="90">
        <v>42571</v>
      </c>
      <c r="D3" s="181" t="s">
        <v>354</v>
      </c>
      <c r="E3" s="76" t="s">
        <v>14</v>
      </c>
      <c r="F3" s="212" t="s">
        <v>371</v>
      </c>
    </row>
    <row r="4" spans="1:7">
      <c r="A4" s="235" t="s">
        <v>68</v>
      </c>
      <c r="B4" s="165" t="s">
        <v>8</v>
      </c>
      <c r="C4" s="77">
        <v>98939</v>
      </c>
      <c r="D4" s="165" t="s">
        <v>21</v>
      </c>
      <c r="E4" s="76" t="s">
        <v>33</v>
      </c>
      <c r="F4" s="165"/>
    </row>
    <row r="5" spans="1:7">
      <c r="A5" s="235" t="s">
        <v>69</v>
      </c>
      <c r="B5" s="165" t="s">
        <v>11</v>
      </c>
      <c r="C5" s="77" t="s">
        <v>17</v>
      </c>
      <c r="D5" s="165"/>
      <c r="E5" s="76" t="s">
        <v>2</v>
      </c>
      <c r="F5" s="165"/>
    </row>
    <row r="6" spans="1:7">
      <c r="A6" s="235" t="s">
        <v>70</v>
      </c>
      <c r="B6" s="165" t="s">
        <v>12</v>
      </c>
      <c r="C6" s="77" t="s">
        <v>18</v>
      </c>
      <c r="D6" s="165"/>
      <c r="E6" s="76" t="s">
        <v>2</v>
      </c>
      <c r="F6" s="165"/>
    </row>
    <row r="7" spans="1:7">
      <c r="A7" s="119" t="s">
        <v>75</v>
      </c>
      <c r="B7" s="121" t="s">
        <v>16</v>
      </c>
      <c r="C7" s="99" t="s">
        <v>356</v>
      </c>
      <c r="D7" s="121" t="s">
        <v>357</v>
      </c>
      <c r="E7" s="111" t="s">
        <v>15</v>
      </c>
      <c r="F7" s="179"/>
    </row>
    <row r="8" spans="1:7">
      <c r="A8" s="75" t="s">
        <v>71</v>
      </c>
      <c r="B8" s="165" t="s">
        <v>10</v>
      </c>
      <c r="C8" s="93" t="s">
        <v>293</v>
      </c>
      <c r="D8" s="164" t="s">
        <v>368</v>
      </c>
      <c r="E8" s="76" t="s">
        <v>6</v>
      </c>
      <c r="F8" s="164"/>
    </row>
    <row r="9" spans="1:7">
      <c r="A9" s="119" t="s">
        <v>73</v>
      </c>
      <c r="B9" s="121" t="s">
        <v>13</v>
      </c>
      <c r="C9" s="94" t="s">
        <v>17</v>
      </c>
      <c r="D9" s="164" t="s">
        <v>368</v>
      </c>
      <c r="E9" s="111" t="s">
        <v>2</v>
      </c>
      <c r="F9" s="210"/>
    </row>
    <row r="10" spans="1:7">
      <c r="A10" s="119" t="s">
        <v>74</v>
      </c>
      <c r="B10" s="121" t="s">
        <v>35</v>
      </c>
      <c r="C10" s="120" t="s">
        <v>18</v>
      </c>
      <c r="D10" s="164" t="s">
        <v>368</v>
      </c>
      <c r="E10" s="111" t="s">
        <v>2</v>
      </c>
      <c r="F10" s="121"/>
    </row>
    <row r="11" spans="1:7" ht="30">
      <c r="A11" s="214" t="s">
        <v>213</v>
      </c>
      <c r="B11" s="289" t="s">
        <v>217</v>
      </c>
      <c r="C11" s="99">
        <v>999999.99899999995</v>
      </c>
      <c r="D11" s="121" t="s">
        <v>231</v>
      </c>
      <c r="E11" s="146" t="s">
        <v>254</v>
      </c>
      <c r="F11" s="213" t="s">
        <v>372</v>
      </c>
    </row>
    <row r="12" spans="1:7" ht="45">
      <c r="A12" s="83" t="s">
        <v>215</v>
      </c>
      <c r="B12" s="86" t="s">
        <v>219</v>
      </c>
      <c r="C12" s="105">
        <v>999999.99899999995</v>
      </c>
      <c r="D12" s="109" t="s">
        <v>373</v>
      </c>
      <c r="E12" s="83" t="s">
        <v>254</v>
      </c>
      <c r="F12" s="213" t="s">
        <v>372</v>
      </c>
    </row>
    <row r="13" spans="1:7" ht="30">
      <c r="A13" s="104" t="s">
        <v>214</v>
      </c>
      <c r="B13" s="86" t="s">
        <v>218</v>
      </c>
      <c r="C13" s="105">
        <v>999999.99899999995</v>
      </c>
      <c r="D13" s="86" t="s">
        <v>299</v>
      </c>
      <c r="E13" s="83" t="s">
        <v>254</v>
      </c>
      <c r="F13" s="213" t="s">
        <v>372</v>
      </c>
    </row>
    <row r="14" spans="1:7" ht="45">
      <c r="A14" s="104" t="s">
        <v>216</v>
      </c>
      <c r="B14" s="86" t="s">
        <v>220</v>
      </c>
      <c r="C14" s="105">
        <v>999999.99899999995</v>
      </c>
      <c r="D14" s="109" t="s">
        <v>936</v>
      </c>
      <c r="E14" s="83" t="s">
        <v>254</v>
      </c>
      <c r="F14" s="213" t="s">
        <v>372</v>
      </c>
    </row>
    <row r="15" spans="1:7" ht="45">
      <c r="A15" s="236" t="s">
        <v>76</v>
      </c>
      <c r="B15" s="233" t="s">
        <v>294</v>
      </c>
      <c r="C15" s="172">
        <v>31</v>
      </c>
      <c r="D15" s="178" t="s">
        <v>1285</v>
      </c>
      <c r="E15" s="171" t="s">
        <v>32</v>
      </c>
      <c r="F15" s="216" t="s">
        <v>377</v>
      </c>
    </row>
    <row r="16" spans="1:7">
      <c r="A16" s="79" t="s">
        <v>140</v>
      </c>
      <c r="B16" s="95" t="s">
        <v>23</v>
      </c>
      <c r="C16" s="176" t="s">
        <v>27</v>
      </c>
      <c r="D16" s="95" t="s">
        <v>268</v>
      </c>
      <c r="E16" s="102" t="s">
        <v>6</v>
      </c>
      <c r="F16" s="92"/>
    </row>
    <row r="17" spans="1:6">
      <c r="A17" s="98" t="s">
        <v>304</v>
      </c>
      <c r="B17" s="96" t="s">
        <v>462</v>
      </c>
      <c r="C17" s="100" t="s">
        <v>287</v>
      </c>
      <c r="D17" s="121" t="s">
        <v>302</v>
      </c>
      <c r="E17" s="188" t="s">
        <v>6</v>
      </c>
      <c r="F17" s="96"/>
    </row>
    <row r="18" spans="1:6" s="152" customFormat="1" ht="30">
      <c r="A18" s="309" t="s">
        <v>285</v>
      </c>
      <c r="B18" s="306" t="s">
        <v>380</v>
      </c>
      <c r="C18" s="105">
        <v>999999.99899999995</v>
      </c>
      <c r="D18" s="306" t="s">
        <v>937</v>
      </c>
      <c r="E18" s="310" t="s">
        <v>254</v>
      </c>
      <c r="F18" s="179" t="s">
        <v>372</v>
      </c>
    </row>
    <row r="19" spans="1:6" s="152" customFormat="1" ht="30">
      <c r="A19" s="187" t="s">
        <v>335</v>
      </c>
      <c r="B19" s="181" t="s">
        <v>379</v>
      </c>
      <c r="C19" s="105">
        <v>999999.99899999995</v>
      </c>
      <c r="D19" s="306" t="s">
        <v>938</v>
      </c>
      <c r="E19" s="310" t="s">
        <v>254</v>
      </c>
      <c r="F19" s="179" t="s">
        <v>372</v>
      </c>
    </row>
    <row r="20" spans="1:6" ht="45">
      <c r="A20" s="119" t="s">
        <v>398</v>
      </c>
      <c r="B20" s="179" t="s">
        <v>1244</v>
      </c>
      <c r="C20" s="304"/>
      <c r="D20" s="289" t="s">
        <v>536</v>
      </c>
      <c r="E20" s="276" t="s">
        <v>15</v>
      </c>
      <c r="F20" s="289"/>
    </row>
    <row r="21" spans="1:6" ht="30">
      <c r="A21" s="182" t="s">
        <v>404</v>
      </c>
      <c r="B21" s="184" t="s">
        <v>502</v>
      </c>
      <c r="C21" s="149"/>
      <c r="D21" s="150" t="s">
        <v>503</v>
      </c>
      <c r="E21" s="151" t="s">
        <v>6</v>
      </c>
      <c r="F21" s="252"/>
    </row>
    <row r="22" spans="1:6">
      <c r="A22" s="439" t="s">
        <v>537</v>
      </c>
      <c r="B22" s="181" t="s">
        <v>504</v>
      </c>
      <c r="C22" s="251" t="s">
        <v>389</v>
      </c>
      <c r="D22" s="121" t="s">
        <v>505</v>
      </c>
      <c r="E22" s="151"/>
      <c r="F22" s="168"/>
    </row>
    <row r="23" spans="1:6" ht="60">
      <c r="A23" s="438" t="s">
        <v>501</v>
      </c>
      <c r="B23" s="181" t="s">
        <v>1326</v>
      </c>
      <c r="C23" s="434" t="s">
        <v>22</v>
      </c>
      <c r="D23" s="179" t="s">
        <v>1279</v>
      </c>
      <c r="E23" s="151"/>
      <c r="F23" s="168"/>
    </row>
    <row r="24" spans="1:6" s="152" customFormat="1">
      <c r="A24" s="438" t="s">
        <v>72</v>
      </c>
      <c r="B24" s="181" t="s">
        <v>9</v>
      </c>
      <c r="C24" s="105">
        <v>98940</v>
      </c>
      <c r="D24" s="181"/>
      <c r="E24" s="186"/>
      <c r="F24" s="168"/>
    </row>
    <row r="25" spans="1:6">
      <c r="A25" s="440" t="s">
        <v>507</v>
      </c>
      <c r="B25" s="433" t="s">
        <v>508</v>
      </c>
      <c r="C25" s="251"/>
      <c r="D25" s="121" t="s">
        <v>506</v>
      </c>
      <c r="E25" s="151"/>
      <c r="F25" s="168"/>
    </row>
    <row r="26" spans="1:6" ht="30">
      <c r="A26" s="452" t="s">
        <v>509</v>
      </c>
      <c r="B26" s="433" t="s">
        <v>1276</v>
      </c>
      <c r="C26" s="251" t="s">
        <v>513</v>
      </c>
      <c r="D26" s="121" t="s">
        <v>832</v>
      </c>
      <c r="E26" s="151" t="s">
        <v>2</v>
      </c>
      <c r="F26" s="168"/>
    </row>
    <row r="27" spans="1:6" ht="30">
      <c r="A27" s="438" t="s">
        <v>510</v>
      </c>
      <c r="B27" s="190" t="s">
        <v>511</v>
      </c>
      <c r="C27" s="251" t="s">
        <v>512</v>
      </c>
      <c r="D27" s="289" t="s">
        <v>832</v>
      </c>
      <c r="E27" s="151" t="s">
        <v>2</v>
      </c>
      <c r="F27" s="168"/>
    </row>
    <row r="28" spans="1:6">
      <c r="A28" s="438" t="s">
        <v>776</v>
      </c>
      <c r="B28" s="190" t="s">
        <v>778</v>
      </c>
      <c r="C28" s="304" t="s">
        <v>18</v>
      </c>
      <c r="D28" s="289"/>
      <c r="E28" s="282" t="s">
        <v>2</v>
      </c>
      <c r="F28" s="289"/>
    </row>
    <row r="29" spans="1:6">
      <c r="A29" s="438" t="s">
        <v>777</v>
      </c>
      <c r="B29" s="190" t="s">
        <v>778</v>
      </c>
      <c r="C29" s="303" t="s">
        <v>779</v>
      </c>
      <c r="D29" s="289"/>
      <c r="E29" s="282" t="s">
        <v>2</v>
      </c>
      <c r="F29" s="289"/>
    </row>
    <row r="30" spans="1:6" s="283" customFormat="1" ht="45">
      <c r="A30" s="438" t="s">
        <v>553</v>
      </c>
      <c r="B30" s="433" t="s">
        <v>1277</v>
      </c>
      <c r="C30" s="434" t="s">
        <v>1246</v>
      </c>
      <c r="D30" s="289" t="s">
        <v>831</v>
      </c>
      <c r="E30" s="282"/>
      <c r="F30" s="168"/>
    </row>
    <row r="31" spans="1:6">
      <c r="A31" s="63"/>
      <c r="B31" s="44"/>
      <c r="C31" s="62"/>
      <c r="D31" s="139"/>
      <c r="E31" s="1"/>
      <c r="F31" s="139"/>
    </row>
    <row r="32" spans="1:6">
      <c r="A32" s="55"/>
      <c r="B32" s="44"/>
      <c r="C32" s="62"/>
      <c r="D32" s="139"/>
      <c r="E32" s="1"/>
      <c r="F32" s="139"/>
    </row>
    <row r="33" spans="1:6">
      <c r="A33" s="13"/>
      <c r="B33" s="13"/>
      <c r="C33" s="41"/>
      <c r="D33" s="139"/>
      <c r="E33" s="1"/>
      <c r="F33" s="139"/>
    </row>
    <row r="34" spans="1:6">
      <c r="A34" s="70"/>
      <c r="B34" s="64"/>
      <c r="C34" s="62"/>
      <c r="D34" s="139"/>
      <c r="E34" s="1"/>
      <c r="F34" s="139"/>
    </row>
    <row r="35" spans="1:6">
      <c r="A35" s="5"/>
      <c r="B35" s="40"/>
      <c r="C35" s="41"/>
      <c r="D35" s="139"/>
      <c r="E35" s="1"/>
      <c r="F35" s="139"/>
    </row>
    <row r="36" spans="1:6">
      <c r="A36" s="13"/>
      <c r="B36" s="1"/>
      <c r="C36" s="41"/>
      <c r="D36" s="139"/>
      <c r="E36" s="1"/>
      <c r="F36" s="139"/>
    </row>
    <row r="37" spans="1:6">
      <c r="A37" s="43"/>
      <c r="B37" s="1"/>
      <c r="C37" s="41"/>
      <c r="D37" s="139"/>
      <c r="E37" s="1"/>
      <c r="F37" s="139"/>
    </row>
    <row r="38" spans="1:6" s="3" customFormat="1">
      <c r="A38" s="14"/>
      <c r="B38" s="14"/>
      <c r="C38" s="16"/>
      <c r="D38" s="116"/>
      <c r="E38" s="15"/>
      <c r="F38" s="116"/>
    </row>
    <row r="39" spans="1:6" s="3" customFormat="1">
      <c r="A39" s="17"/>
      <c r="B39" s="18"/>
      <c r="C39" s="71"/>
      <c r="D39" s="116"/>
      <c r="E39" s="15"/>
      <c r="F39" s="211"/>
    </row>
    <row r="40" spans="1:6" s="3" customFormat="1">
      <c r="A40" s="17"/>
      <c r="B40" s="18"/>
      <c r="C40" s="71"/>
      <c r="D40" s="116"/>
      <c r="E40" s="15"/>
      <c r="F40" s="211"/>
    </row>
    <row r="41" spans="1:6" s="3" customFormat="1">
      <c r="A41" s="17"/>
      <c r="B41" s="18"/>
      <c r="C41" s="71"/>
      <c r="D41" s="116"/>
      <c r="E41" s="15"/>
      <c r="F41" s="211"/>
    </row>
    <row r="42" spans="1:6" s="3" customFormat="1">
      <c r="A42" s="17"/>
      <c r="B42" s="18"/>
      <c r="C42" s="71"/>
      <c r="D42" s="116"/>
      <c r="E42" s="15"/>
      <c r="F42" s="211"/>
    </row>
    <row r="43" spans="1:6">
      <c r="A43" s="43"/>
      <c r="B43" s="1"/>
      <c r="C43" s="41"/>
      <c r="D43" s="139"/>
      <c r="E43" s="1"/>
      <c r="F43" s="139"/>
    </row>
    <row r="44" spans="1:6">
      <c r="A44" s="43"/>
      <c r="B44" s="1"/>
      <c r="C44" s="41"/>
      <c r="D44" s="139"/>
      <c r="E44" s="1"/>
      <c r="F44" s="139"/>
    </row>
    <row r="45" spans="1:6">
      <c r="A45" s="43"/>
      <c r="B45" s="1"/>
      <c r="C45" s="41"/>
      <c r="D45" s="139"/>
      <c r="E45" s="1"/>
      <c r="F45" s="139"/>
    </row>
    <row r="46" spans="1:6">
      <c r="A46" s="43"/>
      <c r="B46" s="1"/>
      <c r="C46" s="41"/>
      <c r="D46" s="139"/>
      <c r="E46" s="1"/>
      <c r="F46" s="139"/>
    </row>
  </sheetData>
  <pageMargins left="0.70866141732283472" right="0.70866141732283472" top="0.74803149606299213" bottom="0.74803149606299213" header="0.31496062992125984" footer="0.31496062992125984"/>
  <pageSetup paperSize="9" scale="57" fitToHeight="0" orientation="landscape" verticalDpi="597" r:id="rId1"/>
  <headerFooter>
    <oddHeader>&amp;L&amp;F&amp;C&amp;"-,Fett"&amp;14&amp;U&amp;A</oddHeader>
    <oddFooter>&amp;L&amp;G&amp;CSeite &amp;P von &amp;N&amp;R&amp;G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7"/>
  <sheetViews>
    <sheetView zoomScaleNormal="100" workbookViewId="0">
      <pane ySplit="1" topLeftCell="A2" activePane="bottomLeft" state="frozen"/>
      <selection activeCell="B33" sqref="B33"/>
      <selection pane="bottomLeft" activeCell="A3" sqref="A3"/>
    </sheetView>
  </sheetViews>
  <sheetFormatPr baseColWidth="10" defaultColWidth="11.42578125" defaultRowHeight="15"/>
  <cols>
    <col min="1" max="1" width="37.7109375" style="153" customWidth="1"/>
    <col min="2" max="2" width="55.7109375" style="152" customWidth="1"/>
    <col min="3" max="3" width="30.7109375" style="154" customWidth="1"/>
    <col min="4" max="4" width="40.7109375" style="155" customWidth="1"/>
    <col min="5" max="5" width="30.7109375" style="152" customWidth="1"/>
    <col min="6" max="6" width="30.7109375" style="155" customWidth="1"/>
    <col min="7" max="16384" width="11.42578125" style="152"/>
  </cols>
  <sheetData>
    <row r="1" spans="1:7" s="147" customFormat="1" ht="27.6" customHeight="1">
      <c r="A1" s="167" t="s">
        <v>19</v>
      </c>
      <c r="B1" s="167" t="s">
        <v>5</v>
      </c>
      <c r="C1" s="167" t="s">
        <v>3</v>
      </c>
      <c r="D1" s="191" t="s">
        <v>1</v>
      </c>
      <c r="E1" s="167" t="s">
        <v>4</v>
      </c>
      <c r="F1" s="201" t="s">
        <v>369</v>
      </c>
      <c r="G1" s="170"/>
    </row>
    <row r="2" spans="1:7" ht="45">
      <c r="A2" s="238" t="s">
        <v>148</v>
      </c>
      <c r="B2" s="289" t="s">
        <v>1242</v>
      </c>
      <c r="C2" s="304" t="s">
        <v>1243</v>
      </c>
      <c r="D2" s="179" t="s">
        <v>1283</v>
      </c>
      <c r="E2" s="276" t="s">
        <v>32</v>
      </c>
      <c r="F2" s="289"/>
    </row>
    <row r="3" spans="1:7">
      <c r="A3" s="235" t="s">
        <v>14</v>
      </c>
      <c r="B3" s="307" t="s">
        <v>7</v>
      </c>
      <c r="C3" s="90">
        <v>42571</v>
      </c>
      <c r="D3" s="181" t="s">
        <v>354</v>
      </c>
      <c r="E3" s="305" t="s">
        <v>14</v>
      </c>
      <c r="F3" s="263"/>
    </row>
    <row r="4" spans="1:7">
      <c r="A4" s="247" t="s">
        <v>68</v>
      </c>
      <c r="B4" s="307" t="s">
        <v>8</v>
      </c>
      <c r="C4" s="161">
        <v>98939</v>
      </c>
      <c r="D4" s="307" t="s">
        <v>21</v>
      </c>
      <c r="E4" s="305" t="s">
        <v>33</v>
      </c>
      <c r="F4" s="307"/>
    </row>
    <row r="5" spans="1:7">
      <c r="A5" s="249" t="s">
        <v>69</v>
      </c>
      <c r="B5" s="306" t="s">
        <v>538</v>
      </c>
      <c r="C5" s="93" t="s">
        <v>18</v>
      </c>
      <c r="D5" s="307"/>
      <c r="E5" s="309" t="s">
        <v>2</v>
      </c>
      <c r="F5" s="307"/>
    </row>
    <row r="6" spans="1:7">
      <c r="A6" s="249" t="s">
        <v>70</v>
      </c>
      <c r="B6" s="306" t="s">
        <v>539</v>
      </c>
      <c r="C6" s="93" t="s">
        <v>18</v>
      </c>
      <c r="D6" s="307"/>
      <c r="E6" s="309" t="s">
        <v>2</v>
      </c>
      <c r="F6" s="307"/>
    </row>
    <row r="7" spans="1:7" ht="30">
      <c r="A7" s="256" t="s">
        <v>73</v>
      </c>
      <c r="B7" s="289" t="s">
        <v>555</v>
      </c>
      <c r="C7" s="94" t="s">
        <v>17</v>
      </c>
      <c r="D7" s="306" t="s">
        <v>368</v>
      </c>
      <c r="E7" s="276" t="s">
        <v>2</v>
      </c>
      <c r="F7" s="307"/>
    </row>
    <row r="8" spans="1:7">
      <c r="A8" s="246" t="s">
        <v>481</v>
      </c>
      <c r="B8" s="276" t="s">
        <v>486</v>
      </c>
      <c r="C8" s="161"/>
      <c r="D8" s="307"/>
      <c r="E8" s="305"/>
      <c r="F8" s="307"/>
    </row>
    <row r="9" spans="1:7" ht="30">
      <c r="A9" s="256" t="s">
        <v>74</v>
      </c>
      <c r="B9" s="289" t="s">
        <v>556</v>
      </c>
      <c r="C9" s="304" t="s">
        <v>18</v>
      </c>
      <c r="D9" s="306" t="s">
        <v>368</v>
      </c>
      <c r="E9" s="276" t="s">
        <v>2</v>
      </c>
      <c r="F9" s="179"/>
    </row>
    <row r="10" spans="1:7">
      <c r="A10" s="246" t="s">
        <v>482</v>
      </c>
      <c r="B10" s="276" t="s">
        <v>487</v>
      </c>
      <c r="C10" s="93"/>
      <c r="D10" s="306"/>
      <c r="E10" s="305"/>
      <c r="F10" s="306"/>
    </row>
    <row r="11" spans="1:7">
      <c r="A11" s="224" t="s">
        <v>215</v>
      </c>
      <c r="B11" s="86" t="s">
        <v>219</v>
      </c>
      <c r="C11" s="105">
        <v>999999.99899999995</v>
      </c>
      <c r="D11" s="86" t="s">
        <v>231</v>
      </c>
      <c r="E11" s="310" t="s">
        <v>254</v>
      </c>
      <c r="F11" s="179"/>
    </row>
    <row r="12" spans="1:7">
      <c r="A12" s="257" t="s">
        <v>216</v>
      </c>
      <c r="B12" s="86" t="s">
        <v>220</v>
      </c>
      <c r="C12" s="105">
        <v>999999.99899999995</v>
      </c>
      <c r="D12" s="86" t="s">
        <v>299</v>
      </c>
      <c r="E12" s="310" t="s">
        <v>254</v>
      </c>
      <c r="F12" s="179"/>
    </row>
    <row r="13" spans="1:7">
      <c r="A13" s="249" t="s">
        <v>71</v>
      </c>
      <c r="B13" s="306" t="s">
        <v>489</v>
      </c>
      <c r="C13" s="304" t="s">
        <v>490</v>
      </c>
      <c r="D13" s="276"/>
      <c r="E13" s="276"/>
      <c r="F13" s="210"/>
    </row>
    <row r="14" spans="1:7">
      <c r="A14" s="256" t="s">
        <v>540</v>
      </c>
      <c r="C14" s="304"/>
      <c r="D14" s="306"/>
      <c r="E14" s="276" t="s">
        <v>33</v>
      </c>
      <c r="F14" s="289"/>
    </row>
    <row r="15" spans="1:7">
      <c r="A15" s="259" t="s">
        <v>483</v>
      </c>
      <c r="B15" s="119" t="s">
        <v>810</v>
      </c>
      <c r="C15" s="304" t="s">
        <v>809</v>
      </c>
      <c r="D15" s="306"/>
      <c r="E15" s="309" t="s">
        <v>811</v>
      </c>
      <c r="F15" s="179"/>
    </row>
    <row r="16" spans="1:7" ht="30">
      <c r="A16" s="246" t="s">
        <v>781</v>
      </c>
      <c r="B16" s="276" t="s">
        <v>794</v>
      </c>
      <c r="C16" s="105">
        <v>240</v>
      </c>
      <c r="D16" s="306" t="s">
        <v>795</v>
      </c>
      <c r="E16" s="309" t="s">
        <v>33</v>
      </c>
      <c r="F16" s="179"/>
    </row>
    <row r="17" spans="1:8" ht="45">
      <c r="A17" s="246" t="s">
        <v>780</v>
      </c>
      <c r="B17" s="306" t="s">
        <v>908</v>
      </c>
      <c r="C17" s="105"/>
      <c r="D17" s="86"/>
      <c r="E17" s="309" t="s">
        <v>33</v>
      </c>
      <c r="F17" s="179"/>
    </row>
    <row r="18" spans="1:8" ht="30">
      <c r="A18" s="246" t="s">
        <v>484</v>
      </c>
      <c r="B18" s="306" t="s">
        <v>856</v>
      </c>
      <c r="C18" s="334" t="s">
        <v>808</v>
      </c>
      <c r="D18" s="86"/>
      <c r="E18" s="310"/>
      <c r="F18" s="213" t="s">
        <v>541</v>
      </c>
    </row>
    <row r="19" spans="1:8">
      <c r="A19" s="246" t="s">
        <v>65</v>
      </c>
      <c r="B19" s="86"/>
      <c r="C19" s="105"/>
      <c r="D19" s="306" t="s">
        <v>796</v>
      </c>
      <c r="E19" s="310"/>
      <c r="F19" s="179"/>
    </row>
    <row r="20" spans="1:8" ht="45">
      <c r="A20" s="248" t="s">
        <v>485</v>
      </c>
      <c r="B20" s="92" t="s">
        <v>491</v>
      </c>
      <c r="C20" s="335">
        <v>10</v>
      </c>
      <c r="D20" s="92" t="s">
        <v>954</v>
      </c>
      <c r="E20" s="308"/>
      <c r="F20" s="336" t="s">
        <v>541</v>
      </c>
    </row>
    <row r="21" spans="1:8">
      <c r="A21" s="258" t="s">
        <v>304</v>
      </c>
      <c r="B21" s="96"/>
      <c r="C21" s="100"/>
      <c r="D21" s="289" t="s">
        <v>796</v>
      </c>
      <c r="E21" s="308"/>
      <c r="F21" s="96"/>
    </row>
    <row r="22" spans="1:8" ht="32.25" customHeight="1">
      <c r="A22" s="258" t="s">
        <v>398</v>
      </c>
      <c r="B22" s="433" t="s">
        <v>1244</v>
      </c>
      <c r="C22" s="100"/>
      <c r="D22" s="289" t="s">
        <v>535</v>
      </c>
      <c r="E22" s="308"/>
      <c r="F22" s="96"/>
    </row>
    <row r="23" spans="1:8" ht="45">
      <c r="A23" s="453" t="s">
        <v>553</v>
      </c>
      <c r="B23" s="433" t="s">
        <v>1327</v>
      </c>
      <c r="C23" s="100"/>
      <c r="D23" s="289" t="s">
        <v>797</v>
      </c>
      <c r="E23" s="308"/>
      <c r="F23" s="96"/>
    </row>
    <row r="24" spans="1:8" s="283" customFormat="1" ht="30">
      <c r="A24" s="260" t="s">
        <v>799</v>
      </c>
      <c r="B24" s="316" t="s">
        <v>817</v>
      </c>
      <c r="C24" s="251"/>
      <c r="D24" s="289"/>
      <c r="E24" s="282" t="s">
        <v>33</v>
      </c>
      <c r="F24" s="168"/>
    </row>
    <row r="25" spans="1:8">
      <c r="A25" s="337"/>
      <c r="B25" s="338"/>
      <c r="C25" s="339"/>
      <c r="D25" s="139"/>
      <c r="E25" s="340"/>
      <c r="F25" s="338"/>
    </row>
    <row r="26" spans="1:8">
      <c r="A26" s="337"/>
      <c r="B26" s="338"/>
      <c r="C26" s="339"/>
      <c r="D26" s="139"/>
      <c r="E26" s="340"/>
      <c r="F26" s="338"/>
    </row>
    <row r="27" spans="1:8">
      <c r="A27" s="337"/>
      <c r="B27" s="338"/>
      <c r="C27" s="339"/>
      <c r="D27" s="139"/>
      <c r="E27" s="340"/>
      <c r="F27" s="338"/>
    </row>
    <row r="28" spans="1:8">
      <c r="A28" s="337"/>
      <c r="B28" s="338"/>
      <c r="C28" s="339"/>
      <c r="D28" s="139"/>
      <c r="E28" s="340"/>
      <c r="F28" s="338"/>
    </row>
    <row r="29" spans="1:8">
      <c r="A29" s="320"/>
      <c r="B29" s="129"/>
      <c r="C29" s="129"/>
      <c r="D29" s="129"/>
      <c r="E29" s="129"/>
      <c r="F29" s="129"/>
      <c r="G29" s="129"/>
      <c r="H29" s="129"/>
    </row>
    <row r="30" spans="1:8">
      <c r="A30" s="129"/>
      <c r="B30" s="129"/>
      <c r="C30" s="129"/>
      <c r="D30" s="129"/>
      <c r="E30" s="129"/>
      <c r="F30" s="129"/>
      <c r="G30" s="129"/>
      <c r="H30" s="129"/>
    </row>
    <row r="31" spans="1:8">
      <c r="A31" s="112"/>
      <c r="B31" s="145"/>
      <c r="C31" s="140"/>
      <c r="D31" s="139"/>
      <c r="E31" s="145"/>
      <c r="F31" s="139"/>
    </row>
    <row r="32" spans="1:8">
      <c r="A32" s="141"/>
      <c r="B32" s="145"/>
      <c r="C32" s="140"/>
      <c r="D32" s="139"/>
      <c r="E32" s="145"/>
      <c r="F32" s="139"/>
    </row>
    <row r="33" spans="1:6" s="3" customFormat="1">
      <c r="A33" s="113"/>
      <c r="B33" s="113"/>
      <c r="C33" s="115"/>
      <c r="D33" s="116"/>
      <c r="E33" s="114"/>
      <c r="F33" s="116"/>
    </row>
    <row r="34" spans="1:6">
      <c r="A34" s="141"/>
      <c r="B34" s="145"/>
      <c r="C34" s="140"/>
      <c r="D34" s="139"/>
      <c r="E34" s="145"/>
      <c r="F34" s="139"/>
    </row>
    <row r="35" spans="1:6">
      <c r="A35" s="141"/>
      <c r="B35" s="145"/>
      <c r="C35" s="140"/>
      <c r="D35" s="139"/>
      <c r="E35" s="145"/>
      <c r="F35" s="139"/>
    </row>
    <row r="36" spans="1:6">
      <c r="A36" s="141"/>
      <c r="B36" s="145"/>
      <c r="C36" s="140"/>
      <c r="D36" s="139"/>
      <c r="E36" s="145"/>
      <c r="F36" s="139"/>
    </row>
    <row r="37" spans="1:6">
      <c r="A37" s="141"/>
      <c r="B37" s="145"/>
      <c r="C37" s="140"/>
      <c r="D37" s="139"/>
      <c r="E37" s="145"/>
      <c r="F37" s="139"/>
    </row>
  </sheetData>
  <pageMargins left="0.70866141732283472" right="0.70866141732283472" top="0.74803149606299213" bottom="0.74803149606299213" header="0.31496062992125984" footer="0.31496062992125984"/>
  <pageSetup paperSize="9" scale="57" fitToHeight="0" orientation="landscape" verticalDpi="597" r:id="rId1"/>
  <headerFooter>
    <oddHeader>&amp;L&amp;F&amp;C&amp;"-,Fett"&amp;14&amp;U&amp;A</oddHeader>
    <oddFooter>&amp;L&amp;G&amp;CSeite &amp;P von &amp;N&amp;R&amp;G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55"/>
  <sheetViews>
    <sheetView workbookViewId="0">
      <selection activeCell="D12" sqref="D12"/>
    </sheetView>
  </sheetViews>
  <sheetFormatPr baseColWidth="10" defaultColWidth="11.42578125" defaultRowHeight="15"/>
  <cols>
    <col min="1" max="1" width="39.7109375" style="153" customWidth="1"/>
    <col min="2" max="2" width="55.7109375" style="152" customWidth="1"/>
    <col min="3" max="3" width="30.7109375" style="154" customWidth="1"/>
    <col min="4" max="4" width="48.42578125" style="155" customWidth="1"/>
    <col min="5" max="5" width="30.7109375" style="152" customWidth="1"/>
    <col min="6" max="6" width="48.42578125" style="155" customWidth="1"/>
    <col min="7" max="16384" width="11.42578125" style="152"/>
  </cols>
  <sheetData>
    <row r="1" spans="1:6" s="147" customFormat="1" ht="27.6" customHeight="1">
      <c r="A1" s="167" t="s">
        <v>19</v>
      </c>
      <c r="B1" s="167" t="s">
        <v>5</v>
      </c>
      <c r="C1" s="167" t="s">
        <v>3</v>
      </c>
      <c r="D1" s="191" t="s">
        <v>1</v>
      </c>
      <c r="E1" s="167" t="s">
        <v>4</v>
      </c>
      <c r="F1" s="191" t="s">
        <v>374</v>
      </c>
    </row>
    <row r="2" spans="1:6">
      <c r="A2" s="238" t="s">
        <v>148</v>
      </c>
      <c r="B2" s="289" t="s">
        <v>149</v>
      </c>
      <c r="C2" s="304" t="s">
        <v>1289</v>
      </c>
      <c r="D2" s="179" t="s">
        <v>834</v>
      </c>
      <c r="E2" s="276" t="s">
        <v>32</v>
      </c>
      <c r="F2" s="184"/>
    </row>
    <row r="3" spans="1:6" s="183" customFormat="1" ht="30">
      <c r="A3" s="221" t="s">
        <v>543</v>
      </c>
      <c r="B3" s="165"/>
      <c r="C3" s="90">
        <v>42571</v>
      </c>
      <c r="D3" s="165"/>
      <c r="E3" s="160" t="s">
        <v>14</v>
      </c>
      <c r="F3" s="212" t="s">
        <v>371</v>
      </c>
    </row>
    <row r="4" spans="1:6" s="183" customFormat="1" ht="30">
      <c r="A4" s="221" t="s">
        <v>542</v>
      </c>
      <c r="B4" s="165"/>
      <c r="C4" s="90">
        <v>42572</v>
      </c>
      <c r="D4" s="165"/>
      <c r="E4" s="160" t="s">
        <v>14</v>
      </c>
      <c r="F4" s="212" t="s">
        <v>371</v>
      </c>
    </row>
    <row r="5" spans="1:6" s="183" customFormat="1" ht="120">
      <c r="A5" s="221" t="s">
        <v>544</v>
      </c>
      <c r="B5" s="164" t="s">
        <v>545</v>
      </c>
      <c r="C5" s="369" t="s">
        <v>793</v>
      </c>
      <c r="D5" s="306" t="s">
        <v>1436</v>
      </c>
      <c r="E5" s="185" t="s">
        <v>21</v>
      </c>
      <c r="F5" s="263"/>
    </row>
    <row r="6" spans="1:6" s="183" customFormat="1">
      <c r="A6" s="221" t="s">
        <v>68</v>
      </c>
      <c r="B6" s="165" t="s">
        <v>8</v>
      </c>
      <c r="C6" s="161">
        <v>98939</v>
      </c>
      <c r="D6" s="165" t="s">
        <v>21</v>
      </c>
      <c r="E6" s="160" t="s">
        <v>33</v>
      </c>
      <c r="F6" s="165"/>
    </row>
    <row r="7" spans="1:6" s="183" customFormat="1" ht="30">
      <c r="A7" s="221" t="s">
        <v>417</v>
      </c>
      <c r="B7" s="165" t="s">
        <v>11</v>
      </c>
      <c r="C7" s="161" t="s">
        <v>17</v>
      </c>
      <c r="D7" s="181" t="s">
        <v>1437</v>
      </c>
      <c r="E7" s="160" t="s">
        <v>2</v>
      </c>
      <c r="F7" s="165"/>
    </row>
    <row r="8" spans="1:6" s="183" customFormat="1">
      <c r="A8" s="119" t="s">
        <v>418</v>
      </c>
      <c r="B8" s="121" t="s">
        <v>281</v>
      </c>
      <c r="C8" s="106">
        <v>0.41666666666666669</v>
      </c>
      <c r="D8" s="462" t="s">
        <v>1438</v>
      </c>
      <c r="E8" s="146" t="s">
        <v>26</v>
      </c>
      <c r="F8" s="121"/>
    </row>
    <row r="9" spans="1:6" s="183" customFormat="1" ht="30">
      <c r="A9" s="227" t="s">
        <v>419</v>
      </c>
      <c r="B9" s="165" t="s">
        <v>12</v>
      </c>
      <c r="C9" s="161" t="s">
        <v>18</v>
      </c>
      <c r="D9" s="181" t="s">
        <v>1439</v>
      </c>
      <c r="E9" s="160" t="s">
        <v>2</v>
      </c>
      <c r="F9" s="165"/>
    </row>
    <row r="10" spans="1:6" s="183" customFormat="1">
      <c r="A10" s="119" t="s">
        <v>420</v>
      </c>
      <c r="B10" s="121" t="s">
        <v>25</v>
      </c>
      <c r="C10" s="106">
        <v>0.45833333333333331</v>
      </c>
      <c r="D10" s="462" t="s">
        <v>1440</v>
      </c>
      <c r="E10" s="146" t="s">
        <v>26</v>
      </c>
      <c r="F10" s="121"/>
    </row>
    <row r="11" spans="1:6" s="183" customFormat="1" ht="30">
      <c r="A11" s="214" t="s">
        <v>421</v>
      </c>
      <c r="B11" s="121" t="s">
        <v>422</v>
      </c>
      <c r="C11" s="156">
        <v>9999999.9989999998</v>
      </c>
      <c r="D11" s="181" t="s">
        <v>397</v>
      </c>
      <c r="E11" s="146" t="s">
        <v>254</v>
      </c>
      <c r="F11" s="213" t="s">
        <v>372</v>
      </c>
    </row>
    <row r="12" spans="1:6" s="183" customFormat="1">
      <c r="A12" s="119" t="s">
        <v>65</v>
      </c>
      <c r="B12" s="121" t="s">
        <v>516</v>
      </c>
      <c r="C12" s="156"/>
      <c r="D12" s="121"/>
      <c r="E12" s="146" t="s">
        <v>6</v>
      </c>
      <c r="F12" s="121"/>
    </row>
    <row r="13" spans="1:6" s="183" customFormat="1" ht="30">
      <c r="A13" s="119" t="s">
        <v>85</v>
      </c>
      <c r="B13" s="121" t="s">
        <v>28</v>
      </c>
      <c r="C13" s="88"/>
      <c r="D13" s="121" t="s">
        <v>1443</v>
      </c>
      <c r="E13" s="146" t="s">
        <v>254</v>
      </c>
      <c r="F13" s="213" t="s">
        <v>541</v>
      </c>
    </row>
    <row r="14" spans="1:6" s="183" customFormat="1">
      <c r="A14" s="235" t="s">
        <v>232</v>
      </c>
      <c r="B14" s="165" t="s">
        <v>238</v>
      </c>
      <c r="C14" s="161">
        <v>50</v>
      </c>
      <c r="D14" s="307" t="s">
        <v>1335</v>
      </c>
      <c r="E14" s="160" t="s">
        <v>33</v>
      </c>
      <c r="F14" s="164"/>
    </row>
    <row r="15" spans="1:6" s="183" customFormat="1">
      <c r="A15" s="235" t="s">
        <v>235</v>
      </c>
      <c r="B15" s="165" t="s">
        <v>241</v>
      </c>
      <c r="C15" s="161">
        <v>70</v>
      </c>
      <c r="D15" s="307" t="s">
        <v>1336</v>
      </c>
      <c r="E15" s="160" t="s">
        <v>33</v>
      </c>
      <c r="F15" s="164"/>
    </row>
    <row r="16" spans="1:6" s="183" customFormat="1">
      <c r="A16" s="235" t="s">
        <v>242</v>
      </c>
      <c r="B16" s="165" t="s">
        <v>245</v>
      </c>
      <c r="C16" s="161">
        <v>10</v>
      </c>
      <c r="D16" s="165" t="s">
        <v>1333</v>
      </c>
      <c r="E16" s="160" t="s">
        <v>33</v>
      </c>
      <c r="F16" s="165"/>
    </row>
    <row r="17" spans="1:6" s="183" customFormat="1" ht="105">
      <c r="A17" s="235" t="s">
        <v>86</v>
      </c>
      <c r="B17" s="85" t="s">
        <v>30</v>
      </c>
      <c r="C17" s="161" t="s">
        <v>1372</v>
      </c>
      <c r="D17" s="181" t="s">
        <v>1441</v>
      </c>
      <c r="E17" s="160" t="s">
        <v>32</v>
      </c>
      <c r="F17" s="165"/>
    </row>
    <row r="18" spans="1:6" s="183" customFormat="1">
      <c r="A18" s="75" t="s">
        <v>87</v>
      </c>
      <c r="B18" s="85" t="s">
        <v>30</v>
      </c>
      <c r="C18" s="161"/>
      <c r="D18" s="181" t="s">
        <v>1251</v>
      </c>
      <c r="E18" s="160" t="s">
        <v>32</v>
      </c>
      <c r="F18" s="165"/>
    </row>
    <row r="19" spans="1:6" s="183" customFormat="1">
      <c r="A19" s="75" t="s">
        <v>88</v>
      </c>
      <c r="B19" s="85" t="s">
        <v>30</v>
      </c>
      <c r="C19" s="161"/>
      <c r="D19" s="181" t="s">
        <v>1251</v>
      </c>
      <c r="E19" s="160" t="s">
        <v>32</v>
      </c>
      <c r="F19" s="165"/>
    </row>
    <row r="20" spans="1:6" s="183" customFormat="1">
      <c r="A20" s="75" t="s">
        <v>89</v>
      </c>
      <c r="B20" s="85" t="s">
        <v>30</v>
      </c>
      <c r="C20" s="161"/>
      <c r="D20" s="181" t="s">
        <v>1251</v>
      </c>
      <c r="E20" s="160" t="s">
        <v>32</v>
      </c>
      <c r="F20" s="165"/>
    </row>
    <row r="21" spans="1:6" s="183" customFormat="1">
      <c r="A21" s="75" t="s">
        <v>90</v>
      </c>
      <c r="B21" s="85" t="s">
        <v>30</v>
      </c>
      <c r="C21" s="161"/>
      <c r="D21" s="181" t="s">
        <v>1251</v>
      </c>
      <c r="E21" s="160" t="s">
        <v>32</v>
      </c>
      <c r="F21" s="165"/>
    </row>
    <row r="22" spans="1:6" s="183" customFormat="1">
      <c r="A22" s="75" t="s">
        <v>91</v>
      </c>
      <c r="B22" s="85" t="s">
        <v>30</v>
      </c>
      <c r="C22" s="161"/>
      <c r="D22" s="181" t="s">
        <v>1251</v>
      </c>
      <c r="E22" s="160" t="s">
        <v>32</v>
      </c>
      <c r="F22" s="165"/>
    </row>
    <row r="23" spans="1:6" s="183" customFormat="1">
      <c r="A23" s="75" t="s">
        <v>92</v>
      </c>
      <c r="B23" s="85" t="s">
        <v>30</v>
      </c>
      <c r="C23" s="161"/>
      <c r="D23" s="181" t="s">
        <v>1251</v>
      </c>
      <c r="E23" s="160" t="s">
        <v>32</v>
      </c>
      <c r="F23" s="165"/>
    </row>
    <row r="24" spans="1:6" s="183" customFormat="1">
      <c r="A24" s="75" t="s">
        <v>93</v>
      </c>
      <c r="B24" s="85" t="s">
        <v>30</v>
      </c>
      <c r="C24" s="161"/>
      <c r="D24" s="181" t="s">
        <v>1251</v>
      </c>
      <c r="E24" s="160" t="s">
        <v>32</v>
      </c>
      <c r="F24" s="165"/>
    </row>
    <row r="25" spans="1:6" s="183" customFormat="1">
      <c r="A25" s="75" t="s">
        <v>94</v>
      </c>
      <c r="B25" s="85" t="s">
        <v>30</v>
      </c>
      <c r="C25" s="161"/>
      <c r="D25" s="181" t="s">
        <v>1251</v>
      </c>
      <c r="E25" s="160" t="s">
        <v>32</v>
      </c>
      <c r="F25" s="165"/>
    </row>
    <row r="26" spans="1:6" s="183" customFormat="1">
      <c r="A26" s="75" t="s">
        <v>95</v>
      </c>
      <c r="B26" s="85" t="s">
        <v>30</v>
      </c>
      <c r="C26" s="161"/>
      <c r="D26" s="181" t="s">
        <v>1251</v>
      </c>
      <c r="E26" s="160" t="s">
        <v>32</v>
      </c>
      <c r="F26" s="165"/>
    </row>
    <row r="27" spans="1:6" s="183" customFormat="1">
      <c r="A27" s="75" t="s">
        <v>96</v>
      </c>
      <c r="B27" s="85" t="s">
        <v>30</v>
      </c>
      <c r="C27" s="161"/>
      <c r="D27" s="181" t="s">
        <v>1251</v>
      </c>
      <c r="E27" s="160" t="s">
        <v>32</v>
      </c>
      <c r="F27" s="165"/>
    </row>
    <row r="28" spans="1:6" s="183" customFormat="1">
      <c r="A28" s="75" t="s">
        <v>97</v>
      </c>
      <c r="B28" s="85" t="s">
        <v>30</v>
      </c>
      <c r="C28" s="161"/>
      <c r="D28" s="181" t="s">
        <v>1251</v>
      </c>
      <c r="E28" s="160" t="s">
        <v>32</v>
      </c>
      <c r="F28" s="165"/>
    </row>
    <row r="29" spans="1:6" s="183" customFormat="1">
      <c r="A29" s="75" t="s">
        <v>98</v>
      </c>
      <c r="B29" s="85" t="s">
        <v>30</v>
      </c>
      <c r="C29" s="161"/>
      <c r="D29" s="181" t="s">
        <v>1251</v>
      </c>
      <c r="E29" s="160" t="s">
        <v>32</v>
      </c>
      <c r="F29" s="165"/>
    </row>
    <row r="30" spans="1:6" s="183" customFormat="1">
      <c r="A30" s="75" t="s">
        <v>99</v>
      </c>
      <c r="B30" s="85" t="s">
        <v>30</v>
      </c>
      <c r="C30" s="161"/>
      <c r="D30" s="181" t="s">
        <v>1251</v>
      </c>
      <c r="E30" s="160" t="s">
        <v>32</v>
      </c>
      <c r="F30" s="165"/>
    </row>
    <row r="31" spans="1:6" s="183" customFormat="1">
      <c r="A31" s="75" t="s">
        <v>100</v>
      </c>
      <c r="B31" s="85" t="s">
        <v>30</v>
      </c>
      <c r="C31" s="161"/>
      <c r="D31" s="181" t="s">
        <v>1251</v>
      </c>
      <c r="E31" s="160" t="s">
        <v>32</v>
      </c>
      <c r="F31" s="165"/>
    </row>
    <row r="32" spans="1:6" s="183" customFormat="1">
      <c r="A32" s="75" t="s">
        <v>101</v>
      </c>
      <c r="B32" s="85" t="s">
        <v>30</v>
      </c>
      <c r="C32" s="161"/>
      <c r="D32" s="181" t="s">
        <v>1251</v>
      </c>
      <c r="E32" s="160" t="s">
        <v>32</v>
      </c>
      <c r="F32" s="165"/>
    </row>
    <row r="33" spans="1:6" s="183" customFormat="1">
      <c r="A33" s="75" t="s">
        <v>102</v>
      </c>
      <c r="B33" s="85" t="s">
        <v>30</v>
      </c>
      <c r="C33" s="161"/>
      <c r="D33" s="181" t="s">
        <v>1251</v>
      </c>
      <c r="E33" s="160" t="s">
        <v>32</v>
      </c>
      <c r="F33" s="165"/>
    </row>
    <row r="34" spans="1:6" s="183" customFormat="1">
      <c r="A34" s="75" t="s">
        <v>103</v>
      </c>
      <c r="B34" s="85" t="s">
        <v>30</v>
      </c>
      <c r="C34" s="161"/>
      <c r="D34" s="181" t="s">
        <v>1251</v>
      </c>
      <c r="E34" s="160" t="s">
        <v>32</v>
      </c>
      <c r="F34" s="165"/>
    </row>
    <row r="35" spans="1:6" s="183" customFormat="1">
      <c r="A35" s="75" t="s">
        <v>104</v>
      </c>
      <c r="B35" s="85" t="s">
        <v>30</v>
      </c>
      <c r="C35" s="161"/>
      <c r="D35" s="181" t="s">
        <v>1251</v>
      </c>
      <c r="E35" s="160" t="s">
        <v>32</v>
      </c>
      <c r="F35" s="165"/>
    </row>
    <row r="36" spans="1:6" s="183" customFormat="1">
      <c r="A36" s="75" t="s">
        <v>105</v>
      </c>
      <c r="B36" s="85" t="s">
        <v>30</v>
      </c>
      <c r="C36" s="161"/>
      <c r="D36" s="181" t="s">
        <v>1251</v>
      </c>
      <c r="E36" s="160" t="s">
        <v>32</v>
      </c>
      <c r="F36" s="165"/>
    </row>
    <row r="37" spans="1:6" s="183" customFormat="1">
      <c r="A37" s="119" t="s">
        <v>782</v>
      </c>
      <c r="B37" s="289" t="s">
        <v>296</v>
      </c>
      <c r="C37" s="304">
        <v>9999999.9989999998</v>
      </c>
      <c r="D37" s="181" t="s">
        <v>376</v>
      </c>
      <c r="E37" s="276" t="s">
        <v>254</v>
      </c>
      <c r="F37" s="213" t="s">
        <v>372</v>
      </c>
    </row>
    <row r="38" spans="1:6" ht="60">
      <c r="A38" s="119" t="s">
        <v>395</v>
      </c>
      <c r="B38" s="276" t="s">
        <v>392</v>
      </c>
      <c r="C38" s="304">
        <v>200</v>
      </c>
      <c r="D38" s="341" t="s">
        <v>1363</v>
      </c>
      <c r="E38" s="276" t="s">
        <v>33</v>
      </c>
      <c r="F38" s="240" t="s">
        <v>385</v>
      </c>
    </row>
    <row r="39" spans="1:6">
      <c r="A39" s="187" t="s">
        <v>554</v>
      </c>
      <c r="B39" s="433" t="s">
        <v>508</v>
      </c>
      <c r="C39" s="304"/>
      <c r="D39" s="289" t="s">
        <v>1344</v>
      </c>
      <c r="E39" s="276" t="s">
        <v>67</v>
      </c>
      <c r="F39" s="289"/>
    </row>
    <row r="40" spans="1:6" ht="30">
      <c r="A40" s="187" t="s">
        <v>398</v>
      </c>
      <c r="B40" s="179" t="s">
        <v>1340</v>
      </c>
      <c r="C40" s="149" t="s">
        <v>823</v>
      </c>
      <c r="D40" s="289" t="s">
        <v>536</v>
      </c>
      <c r="E40" s="151"/>
      <c r="F40" s="150"/>
    </row>
    <row r="41" spans="1:6" s="129" customFormat="1" ht="90">
      <c r="A41" s="228" t="s">
        <v>904</v>
      </c>
      <c r="B41" s="184" t="s">
        <v>1252</v>
      </c>
      <c r="C41" s="301">
        <v>10</v>
      </c>
      <c r="D41" s="184" t="s">
        <v>1442</v>
      </c>
      <c r="E41" s="300" t="s">
        <v>32</v>
      </c>
      <c r="F41" s="213" t="s">
        <v>1253</v>
      </c>
    </row>
    <row r="42" spans="1:6" s="129" customFormat="1">
      <c r="A42" s="264" t="s">
        <v>1254</v>
      </c>
      <c r="B42" s="179" t="s">
        <v>1342</v>
      </c>
      <c r="C42" s="301">
        <v>50</v>
      </c>
      <c r="D42" s="409" t="s">
        <v>1343</v>
      </c>
      <c r="E42" s="409" t="s">
        <v>254</v>
      </c>
      <c r="F42" s="425"/>
    </row>
    <row r="43" spans="1:6" s="129" customFormat="1" ht="60">
      <c r="A43" s="444" t="s">
        <v>905</v>
      </c>
      <c r="B43" s="436" t="s">
        <v>1264</v>
      </c>
      <c r="C43" s="301" t="s">
        <v>1263</v>
      </c>
      <c r="D43" s="436" t="s">
        <v>1265</v>
      </c>
      <c r="E43" s="409" t="s">
        <v>32</v>
      </c>
      <c r="F43" s="425"/>
    </row>
    <row r="44" spans="1:6" s="129" customFormat="1" ht="60">
      <c r="A44" s="444" t="s">
        <v>909</v>
      </c>
      <c r="B44" s="409" t="s">
        <v>1266</v>
      </c>
      <c r="C44" s="301" t="s">
        <v>389</v>
      </c>
      <c r="D44" s="436" t="s">
        <v>1265</v>
      </c>
      <c r="E44" s="409"/>
      <c r="F44" s="425"/>
    </row>
    <row r="45" spans="1:6" s="129" customFormat="1">
      <c r="A45" s="444" t="s">
        <v>915</v>
      </c>
      <c r="B45" s="409" t="s">
        <v>964</v>
      </c>
      <c r="C45" s="301" t="s">
        <v>916</v>
      </c>
      <c r="D45" s="409" t="s">
        <v>965</v>
      </c>
      <c r="E45" s="244"/>
      <c r="F45" s="244"/>
    </row>
    <row r="46" spans="1:6">
      <c r="B46" s="56"/>
    </row>
    <row r="47" spans="1:6">
      <c r="B47" s="56"/>
    </row>
    <row r="48" spans="1:6">
      <c r="B48" s="56"/>
    </row>
    <row r="49" spans="2:2">
      <c r="B49" s="56"/>
    </row>
    <row r="50" spans="2:2">
      <c r="B50" s="56"/>
    </row>
    <row r="51" spans="2:2">
      <c r="B51" s="56"/>
    </row>
    <row r="52" spans="2:2">
      <c r="B52" s="56"/>
    </row>
    <row r="53" spans="2:2">
      <c r="B53" s="155"/>
    </row>
    <row r="55" spans="2:2">
      <c r="B55" s="56"/>
    </row>
  </sheetData>
  <pageMargins left="0.70866141732283472" right="0.70866141732283472" top="0.78740157480314965" bottom="0.78740157480314965" header="0.31496062992125984" footer="0.31496062992125984"/>
  <pageSetup paperSize="9" scale="52" orientation="landscape"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8"/>
  <sheetViews>
    <sheetView topLeftCell="A4" workbookViewId="0">
      <selection activeCell="D9" sqref="D9"/>
    </sheetView>
  </sheetViews>
  <sheetFormatPr baseColWidth="10" defaultRowHeight="15"/>
  <cols>
    <col min="1" max="1" width="26" customWidth="1"/>
    <col min="2" max="2" width="31.85546875" customWidth="1"/>
    <col min="3" max="3" width="23.140625" customWidth="1"/>
    <col min="4" max="4" width="78.5703125" customWidth="1"/>
    <col min="5" max="5" width="23.28515625" customWidth="1"/>
    <col min="6" max="6" width="31" customWidth="1"/>
  </cols>
  <sheetData>
    <row r="1" spans="1:6">
      <c r="A1" s="191" t="s">
        <v>19</v>
      </c>
      <c r="B1" s="191" t="s">
        <v>5</v>
      </c>
      <c r="C1" s="191" t="s">
        <v>3</v>
      </c>
      <c r="D1" s="191" t="s">
        <v>1</v>
      </c>
      <c r="E1" s="191" t="s">
        <v>4</v>
      </c>
      <c r="F1" s="191" t="s">
        <v>374</v>
      </c>
    </row>
    <row r="2" spans="1:6">
      <c r="A2" s="209" t="s">
        <v>148</v>
      </c>
      <c r="B2" s="289" t="s">
        <v>149</v>
      </c>
      <c r="C2" s="304" t="s">
        <v>1289</v>
      </c>
      <c r="D2" s="179" t="s">
        <v>834</v>
      </c>
      <c r="E2" s="276" t="s">
        <v>32</v>
      </c>
      <c r="F2" s="184"/>
    </row>
    <row r="3" spans="1:6">
      <c r="A3" s="264" t="s">
        <v>543</v>
      </c>
      <c r="B3" s="165"/>
      <c r="C3" s="265">
        <v>42370</v>
      </c>
      <c r="D3" s="165"/>
      <c r="E3" s="165" t="s">
        <v>14</v>
      </c>
      <c r="F3" s="263"/>
    </row>
    <row r="4" spans="1:6">
      <c r="A4" s="264" t="s">
        <v>542</v>
      </c>
      <c r="B4" s="165"/>
      <c r="C4" s="265">
        <v>42572</v>
      </c>
      <c r="D4" s="165"/>
      <c r="E4" s="165" t="s">
        <v>14</v>
      </c>
      <c r="F4" s="263"/>
    </row>
    <row r="5" spans="1:6" ht="75">
      <c r="A5" s="264" t="s">
        <v>544</v>
      </c>
      <c r="B5" s="164" t="s">
        <v>545</v>
      </c>
      <c r="C5" s="368" t="s">
        <v>793</v>
      </c>
      <c r="D5" s="306" t="s">
        <v>1436</v>
      </c>
      <c r="E5" s="164" t="s">
        <v>32</v>
      </c>
      <c r="F5" s="263"/>
    </row>
    <row r="6" spans="1:6">
      <c r="A6" s="264" t="s">
        <v>68</v>
      </c>
      <c r="B6" s="165" t="s">
        <v>8</v>
      </c>
      <c r="C6" s="266">
        <v>98939</v>
      </c>
      <c r="D6" s="165" t="s">
        <v>21</v>
      </c>
      <c r="E6" s="165" t="s">
        <v>33</v>
      </c>
      <c r="F6" s="165"/>
    </row>
    <row r="7" spans="1:6">
      <c r="A7" s="264" t="s">
        <v>417</v>
      </c>
      <c r="B7" s="165" t="s">
        <v>11</v>
      </c>
      <c r="C7" s="266" t="s">
        <v>17</v>
      </c>
      <c r="D7" s="181" t="s">
        <v>1437</v>
      </c>
      <c r="E7" s="165" t="s">
        <v>2</v>
      </c>
      <c r="F7" s="165"/>
    </row>
    <row r="8" spans="1:6">
      <c r="A8" s="168" t="s">
        <v>418</v>
      </c>
      <c r="B8" s="121" t="s">
        <v>281</v>
      </c>
      <c r="C8" s="267">
        <v>0.41666666666666669</v>
      </c>
      <c r="D8" s="462" t="s">
        <v>1438</v>
      </c>
      <c r="E8" s="121" t="s">
        <v>26</v>
      </c>
      <c r="F8" s="121"/>
    </row>
    <row r="9" spans="1:6">
      <c r="A9" s="268" t="s">
        <v>419</v>
      </c>
      <c r="B9" s="165" t="s">
        <v>12</v>
      </c>
      <c r="C9" s="266" t="s">
        <v>18</v>
      </c>
      <c r="D9" s="181" t="s">
        <v>1439</v>
      </c>
      <c r="E9" s="165" t="s">
        <v>2</v>
      </c>
      <c r="F9" s="165"/>
    </row>
    <row r="10" spans="1:6">
      <c r="A10" s="168" t="s">
        <v>420</v>
      </c>
      <c r="B10" s="121" t="s">
        <v>25</v>
      </c>
      <c r="C10" s="267">
        <v>0.45833333333333331</v>
      </c>
      <c r="D10" s="462" t="s">
        <v>1440</v>
      </c>
      <c r="E10" s="121" t="s">
        <v>26</v>
      </c>
      <c r="F10" s="121"/>
    </row>
    <row r="11" spans="1:6" ht="30">
      <c r="A11" s="269" t="s">
        <v>421</v>
      </c>
      <c r="B11" s="121" t="s">
        <v>422</v>
      </c>
      <c r="C11" s="254">
        <v>9999999.9989999998</v>
      </c>
      <c r="D11" s="181" t="s">
        <v>397</v>
      </c>
      <c r="E11" s="121" t="s">
        <v>254</v>
      </c>
      <c r="F11" s="213" t="s">
        <v>372</v>
      </c>
    </row>
    <row r="12" spans="1:6">
      <c r="A12" s="168" t="s">
        <v>65</v>
      </c>
      <c r="B12" s="121" t="s">
        <v>516</v>
      </c>
      <c r="C12" s="254"/>
      <c r="D12" s="121"/>
      <c r="E12" s="121" t="s">
        <v>6</v>
      </c>
      <c r="F12" s="121"/>
    </row>
    <row r="13" spans="1:6" ht="30">
      <c r="A13" s="168" t="s">
        <v>85</v>
      </c>
      <c r="B13" s="121" t="s">
        <v>28</v>
      </c>
      <c r="C13" s="270"/>
      <c r="D13" s="121" t="s">
        <v>833</v>
      </c>
      <c r="E13" s="121" t="s">
        <v>254</v>
      </c>
      <c r="F13" s="213" t="s">
        <v>541</v>
      </c>
    </row>
    <row r="14" spans="1:6">
      <c r="A14" s="442" t="s">
        <v>232</v>
      </c>
      <c r="B14" s="165" t="s">
        <v>238</v>
      </c>
      <c r="C14" s="266">
        <v>50</v>
      </c>
      <c r="D14" s="307" t="s">
        <v>1335</v>
      </c>
      <c r="E14" s="165" t="s">
        <v>33</v>
      </c>
      <c r="F14" s="164"/>
    </row>
    <row r="15" spans="1:6">
      <c r="A15" s="442" t="s">
        <v>235</v>
      </c>
      <c r="B15" s="165" t="s">
        <v>241</v>
      </c>
      <c r="C15" s="266">
        <v>70</v>
      </c>
      <c r="D15" s="307" t="s">
        <v>1336</v>
      </c>
      <c r="E15" s="165" t="s">
        <v>33</v>
      </c>
      <c r="F15" s="164"/>
    </row>
    <row r="16" spans="1:6">
      <c r="A16" s="442" t="s">
        <v>242</v>
      </c>
      <c r="B16" s="165" t="s">
        <v>245</v>
      </c>
      <c r="C16" s="266">
        <v>10</v>
      </c>
      <c r="D16" s="307" t="s">
        <v>1333</v>
      </c>
      <c r="E16" s="165" t="s">
        <v>33</v>
      </c>
      <c r="F16" s="165"/>
    </row>
    <row r="17" spans="1:6" ht="60">
      <c r="A17" s="85" t="s">
        <v>86</v>
      </c>
      <c r="B17" s="85" t="s">
        <v>30</v>
      </c>
      <c r="C17" s="161" t="s">
        <v>1372</v>
      </c>
      <c r="D17" s="181" t="s">
        <v>1441</v>
      </c>
      <c r="E17" s="165" t="s">
        <v>32</v>
      </c>
      <c r="F17" s="165"/>
    </row>
    <row r="18" spans="1:6">
      <c r="A18" s="85" t="s">
        <v>87</v>
      </c>
      <c r="B18" s="85" t="s">
        <v>30</v>
      </c>
      <c r="C18" s="266"/>
      <c r="D18" s="181" t="s">
        <v>1251</v>
      </c>
      <c r="E18" s="165" t="s">
        <v>32</v>
      </c>
      <c r="F18" s="165"/>
    </row>
    <row r="19" spans="1:6">
      <c r="A19" s="85" t="s">
        <v>88</v>
      </c>
      <c r="B19" s="85" t="s">
        <v>30</v>
      </c>
      <c r="C19" s="266"/>
      <c r="D19" s="181" t="s">
        <v>1251</v>
      </c>
      <c r="E19" s="165" t="s">
        <v>32</v>
      </c>
      <c r="F19" s="165"/>
    </row>
    <row r="20" spans="1:6">
      <c r="A20" s="85" t="s">
        <v>89</v>
      </c>
      <c r="B20" s="85" t="s">
        <v>30</v>
      </c>
      <c r="C20" s="266"/>
      <c r="D20" s="181" t="s">
        <v>1251</v>
      </c>
      <c r="E20" s="165" t="s">
        <v>32</v>
      </c>
      <c r="F20" s="165"/>
    </row>
    <row r="21" spans="1:6">
      <c r="A21" s="85" t="s">
        <v>90</v>
      </c>
      <c r="B21" s="85" t="s">
        <v>30</v>
      </c>
      <c r="C21" s="266"/>
      <c r="D21" s="181" t="s">
        <v>1251</v>
      </c>
      <c r="E21" s="165" t="s">
        <v>32</v>
      </c>
      <c r="F21" s="165"/>
    </row>
    <row r="22" spans="1:6">
      <c r="A22" s="85" t="s">
        <v>91</v>
      </c>
      <c r="B22" s="85" t="s">
        <v>30</v>
      </c>
      <c r="C22" s="266"/>
      <c r="D22" s="181" t="s">
        <v>1251</v>
      </c>
      <c r="E22" s="165" t="s">
        <v>32</v>
      </c>
      <c r="F22" s="165"/>
    </row>
    <row r="23" spans="1:6">
      <c r="A23" s="85" t="s">
        <v>92</v>
      </c>
      <c r="B23" s="85" t="s">
        <v>30</v>
      </c>
      <c r="C23" s="266"/>
      <c r="D23" s="181" t="s">
        <v>1251</v>
      </c>
      <c r="E23" s="165" t="s">
        <v>32</v>
      </c>
      <c r="F23" s="165"/>
    </row>
    <row r="24" spans="1:6">
      <c r="A24" s="85" t="s">
        <v>93</v>
      </c>
      <c r="B24" s="85" t="s">
        <v>30</v>
      </c>
      <c r="C24" s="266"/>
      <c r="D24" s="181" t="s">
        <v>1251</v>
      </c>
      <c r="E24" s="165" t="s">
        <v>32</v>
      </c>
      <c r="F24" s="165"/>
    </row>
    <row r="25" spans="1:6">
      <c r="A25" s="85" t="s">
        <v>94</v>
      </c>
      <c r="B25" s="85" t="s">
        <v>30</v>
      </c>
      <c r="C25" s="266"/>
      <c r="D25" s="181" t="s">
        <v>1251</v>
      </c>
      <c r="E25" s="165" t="s">
        <v>32</v>
      </c>
      <c r="F25" s="165"/>
    </row>
    <row r="26" spans="1:6">
      <c r="A26" s="85" t="s">
        <v>95</v>
      </c>
      <c r="B26" s="85" t="s">
        <v>30</v>
      </c>
      <c r="C26" s="266"/>
      <c r="D26" s="181" t="s">
        <v>1251</v>
      </c>
      <c r="E26" s="165" t="s">
        <v>32</v>
      </c>
      <c r="F26" s="165"/>
    </row>
    <row r="27" spans="1:6">
      <c r="A27" s="85" t="s">
        <v>96</v>
      </c>
      <c r="B27" s="85" t="s">
        <v>30</v>
      </c>
      <c r="C27" s="266"/>
      <c r="D27" s="181" t="s">
        <v>1251</v>
      </c>
      <c r="E27" s="165" t="s">
        <v>32</v>
      </c>
      <c r="F27" s="165"/>
    </row>
    <row r="28" spans="1:6">
      <c r="A28" s="85" t="s">
        <v>97</v>
      </c>
      <c r="B28" s="85" t="s">
        <v>30</v>
      </c>
      <c r="C28" s="266"/>
      <c r="D28" s="181" t="s">
        <v>1251</v>
      </c>
      <c r="E28" s="165" t="s">
        <v>32</v>
      </c>
      <c r="F28" s="165"/>
    </row>
    <row r="29" spans="1:6">
      <c r="A29" s="85" t="s">
        <v>98</v>
      </c>
      <c r="B29" s="85" t="s">
        <v>30</v>
      </c>
      <c r="C29" s="266"/>
      <c r="D29" s="181" t="s">
        <v>1251</v>
      </c>
      <c r="E29" s="165" t="s">
        <v>32</v>
      </c>
      <c r="F29" s="165"/>
    </row>
    <row r="30" spans="1:6">
      <c r="A30" s="85" t="s">
        <v>99</v>
      </c>
      <c r="B30" s="85" t="s">
        <v>30</v>
      </c>
      <c r="C30" s="266"/>
      <c r="D30" s="181" t="s">
        <v>1251</v>
      </c>
      <c r="E30" s="165" t="s">
        <v>32</v>
      </c>
      <c r="F30" s="165"/>
    </row>
    <row r="31" spans="1:6">
      <c r="A31" s="85" t="s">
        <v>100</v>
      </c>
      <c r="B31" s="85" t="s">
        <v>30</v>
      </c>
      <c r="C31" s="266"/>
      <c r="D31" s="181" t="s">
        <v>1251</v>
      </c>
      <c r="E31" s="165" t="s">
        <v>32</v>
      </c>
      <c r="F31" s="165"/>
    </row>
    <row r="32" spans="1:6">
      <c r="A32" s="85" t="s">
        <v>101</v>
      </c>
      <c r="B32" s="85" t="s">
        <v>30</v>
      </c>
      <c r="C32" s="266"/>
      <c r="D32" s="181" t="s">
        <v>1251</v>
      </c>
      <c r="E32" s="165" t="s">
        <v>32</v>
      </c>
      <c r="F32" s="165"/>
    </row>
    <row r="33" spans="1:6">
      <c r="A33" s="85" t="s">
        <v>102</v>
      </c>
      <c r="B33" s="85" t="s">
        <v>30</v>
      </c>
      <c r="C33" s="266"/>
      <c r="D33" s="181" t="s">
        <v>1251</v>
      </c>
      <c r="E33" s="165" t="s">
        <v>32</v>
      </c>
      <c r="F33" s="165"/>
    </row>
    <row r="34" spans="1:6">
      <c r="A34" s="85" t="s">
        <v>103</v>
      </c>
      <c r="B34" s="85" t="s">
        <v>30</v>
      </c>
      <c r="C34" s="266"/>
      <c r="D34" s="181" t="s">
        <v>1251</v>
      </c>
      <c r="E34" s="165" t="s">
        <v>32</v>
      </c>
      <c r="F34" s="165"/>
    </row>
    <row r="35" spans="1:6">
      <c r="A35" s="85" t="s">
        <v>104</v>
      </c>
      <c r="B35" s="85" t="s">
        <v>30</v>
      </c>
      <c r="C35" s="266"/>
      <c r="D35" s="181" t="s">
        <v>1251</v>
      </c>
      <c r="E35" s="165" t="s">
        <v>32</v>
      </c>
      <c r="F35" s="165"/>
    </row>
    <row r="36" spans="1:6">
      <c r="A36" s="85" t="s">
        <v>105</v>
      </c>
      <c r="B36" s="85" t="s">
        <v>30</v>
      </c>
      <c r="C36" s="266"/>
      <c r="D36" s="181" t="s">
        <v>1251</v>
      </c>
      <c r="E36" s="165" t="s">
        <v>32</v>
      </c>
      <c r="F36" s="165"/>
    </row>
    <row r="37" spans="1:6" ht="30">
      <c r="A37" s="168" t="s">
        <v>782</v>
      </c>
      <c r="B37" s="289" t="s">
        <v>296</v>
      </c>
      <c r="C37" s="254">
        <v>9999999.9989999998</v>
      </c>
      <c r="D37" s="181" t="s">
        <v>376</v>
      </c>
      <c r="E37" s="289" t="s">
        <v>254</v>
      </c>
      <c r="F37" s="179" t="s">
        <v>372</v>
      </c>
    </row>
    <row r="38" spans="1:6" ht="30">
      <c r="A38" s="168" t="s">
        <v>395</v>
      </c>
      <c r="B38" s="289" t="s">
        <v>392</v>
      </c>
      <c r="C38" s="454">
        <v>200</v>
      </c>
      <c r="D38" s="341" t="s">
        <v>393</v>
      </c>
      <c r="E38" s="289" t="s">
        <v>33</v>
      </c>
      <c r="F38" s="289" t="s">
        <v>546</v>
      </c>
    </row>
    <row r="39" spans="1:6" ht="30">
      <c r="A39" s="174" t="s">
        <v>554</v>
      </c>
      <c r="B39" s="289"/>
      <c r="C39" s="454"/>
      <c r="D39" s="289"/>
      <c r="E39" s="289"/>
      <c r="F39" s="289"/>
    </row>
    <row r="40" spans="1:6" ht="60">
      <c r="A40" s="174" t="s">
        <v>398</v>
      </c>
      <c r="B40" s="179" t="s">
        <v>1340</v>
      </c>
      <c r="C40" s="455"/>
      <c r="D40" s="150" t="s">
        <v>535</v>
      </c>
      <c r="E40" s="150"/>
      <c r="F40" s="150"/>
    </row>
    <row r="41" spans="1:6" s="129" customFormat="1" ht="60">
      <c r="A41" s="228" t="s">
        <v>904</v>
      </c>
      <c r="B41" s="184" t="s">
        <v>1252</v>
      </c>
      <c r="C41" s="456">
        <v>10</v>
      </c>
      <c r="D41" s="184" t="s">
        <v>1442</v>
      </c>
      <c r="E41" s="300" t="s">
        <v>32</v>
      </c>
      <c r="F41" s="184" t="s">
        <v>1253</v>
      </c>
    </row>
    <row r="42" spans="1:6" s="129" customFormat="1" ht="30">
      <c r="A42" s="264" t="s">
        <v>1254</v>
      </c>
      <c r="B42" s="179" t="s">
        <v>1345</v>
      </c>
      <c r="C42" s="456">
        <v>50</v>
      </c>
      <c r="D42" s="409" t="s">
        <v>1346</v>
      </c>
      <c r="E42" s="409"/>
      <c r="F42" s="409"/>
    </row>
    <row r="43" spans="1:6" s="129" customFormat="1" ht="45">
      <c r="A43" s="444" t="s">
        <v>905</v>
      </c>
      <c r="B43" s="436" t="s">
        <v>1264</v>
      </c>
      <c r="C43" s="456" t="s">
        <v>1263</v>
      </c>
      <c r="D43" s="436" t="s">
        <v>1265</v>
      </c>
      <c r="E43" s="409" t="s">
        <v>32</v>
      </c>
      <c r="F43" s="409"/>
    </row>
    <row r="44" spans="1:6" s="129" customFormat="1" ht="45">
      <c r="A44" s="444" t="s">
        <v>909</v>
      </c>
      <c r="B44" s="409" t="s">
        <v>1266</v>
      </c>
      <c r="C44" s="456" t="s">
        <v>389</v>
      </c>
      <c r="D44" s="436" t="s">
        <v>1265</v>
      </c>
      <c r="E44" s="409"/>
      <c r="F44" s="409"/>
    </row>
    <row r="45" spans="1:6" s="129" customFormat="1">
      <c r="A45" s="444" t="s">
        <v>522</v>
      </c>
      <c r="B45" s="409"/>
      <c r="C45" s="409"/>
      <c r="D45" s="409"/>
      <c r="E45" s="425"/>
      <c r="F45" s="425"/>
    </row>
    <row r="46" spans="1:6" s="129" customFormat="1">
      <c r="A46" s="444" t="s">
        <v>915</v>
      </c>
      <c r="B46" s="409" t="s">
        <v>964</v>
      </c>
      <c r="C46" s="409" t="s">
        <v>916</v>
      </c>
      <c r="D46" s="409" t="s">
        <v>965</v>
      </c>
      <c r="E46" s="244"/>
      <c r="F46" s="244"/>
    </row>
    <row r="49" spans="1:3">
      <c r="A49" s="520" t="s">
        <v>905</v>
      </c>
      <c r="B49" s="520"/>
    </row>
    <row r="50" spans="1:3">
      <c r="A50" s="457" t="s">
        <v>906</v>
      </c>
      <c r="B50" s="458" t="s">
        <v>907</v>
      </c>
    </row>
    <row r="51" spans="1:3">
      <c r="A51" s="457" t="s">
        <v>913</v>
      </c>
      <c r="B51" s="458" t="s">
        <v>914</v>
      </c>
    </row>
    <row r="52" spans="1:3">
      <c r="A52" s="457" t="s">
        <v>630</v>
      </c>
      <c r="B52" s="458" t="s">
        <v>917</v>
      </c>
    </row>
    <row r="53" spans="1:3">
      <c r="A53" s="427"/>
      <c r="B53" s="428"/>
    </row>
    <row r="54" spans="1:3">
      <c r="A54" s="427"/>
      <c r="B54" s="428"/>
    </row>
    <row r="55" spans="1:3">
      <c r="A55" s="427"/>
      <c r="B55" s="428"/>
    </row>
    <row r="56" spans="1:3">
      <c r="A56" s="520" t="s">
        <v>909</v>
      </c>
      <c r="B56" s="520"/>
    </row>
    <row r="57" spans="1:3">
      <c r="A57" s="457" t="s">
        <v>911</v>
      </c>
      <c r="B57" s="458" t="s">
        <v>910</v>
      </c>
      <c r="C57" s="320"/>
    </row>
    <row r="58" spans="1:3">
      <c r="A58" s="457" t="s">
        <v>389</v>
      </c>
      <c r="B58" s="458" t="s">
        <v>912</v>
      </c>
    </row>
  </sheetData>
  <mergeCells count="2">
    <mergeCell ref="A49:B49"/>
    <mergeCell ref="A56:B56"/>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DA4C1-778B-4B65-821F-7740E611BC02}">
  <sheetPr>
    <pageSetUpPr fitToPage="1"/>
  </sheetPr>
  <dimension ref="A1:F94"/>
  <sheetViews>
    <sheetView zoomScaleNormal="100" workbookViewId="0">
      <pane ySplit="1" topLeftCell="A20" activePane="bottomLeft" state="frozen"/>
      <selection activeCell="B33" sqref="B33"/>
      <selection pane="bottomLeft" activeCell="B20" sqref="B20"/>
    </sheetView>
  </sheetViews>
  <sheetFormatPr baseColWidth="10" defaultColWidth="11.42578125" defaultRowHeight="15"/>
  <cols>
    <col min="1" max="1" width="41.5703125" style="284" customWidth="1"/>
    <col min="2" max="2" width="55.7109375" style="283" customWidth="1"/>
    <col min="3" max="3" width="30.7109375" style="285" customWidth="1"/>
    <col min="4" max="4" width="48.42578125" style="287" customWidth="1"/>
    <col min="5" max="5" width="30.7109375" style="283" customWidth="1"/>
    <col min="6" max="6" width="48.42578125" style="287" customWidth="1"/>
    <col min="7" max="16384" width="11.42578125" style="283"/>
  </cols>
  <sheetData>
    <row r="1" spans="1:6" s="280" customFormat="1" ht="27.6" customHeight="1">
      <c r="A1" s="279" t="s">
        <v>19</v>
      </c>
      <c r="B1" s="279" t="s">
        <v>5</v>
      </c>
      <c r="C1" s="279" t="s">
        <v>3</v>
      </c>
      <c r="D1" s="191" t="s">
        <v>1</v>
      </c>
      <c r="E1" s="279" t="s">
        <v>4</v>
      </c>
      <c r="F1" s="191" t="s">
        <v>374</v>
      </c>
    </row>
    <row r="2" spans="1:6" ht="45">
      <c r="A2" s="238" t="s">
        <v>148</v>
      </c>
      <c r="B2" s="289" t="s">
        <v>1242</v>
      </c>
      <c r="C2" s="304" t="s">
        <v>1243</v>
      </c>
      <c r="D2" s="179" t="s">
        <v>1283</v>
      </c>
      <c r="E2" s="276" t="s">
        <v>32</v>
      </c>
      <c r="F2" s="184"/>
    </row>
    <row r="3" spans="1:6" s="296" customFormat="1" ht="30">
      <c r="A3" s="221" t="s">
        <v>14</v>
      </c>
      <c r="B3" s="307" t="s">
        <v>282</v>
      </c>
      <c r="C3" s="90">
        <v>42571</v>
      </c>
      <c r="D3" s="307"/>
      <c r="E3" s="305" t="s">
        <v>14</v>
      </c>
      <c r="F3" s="212" t="s">
        <v>371</v>
      </c>
    </row>
    <row r="4" spans="1:6" s="296" customFormat="1">
      <c r="A4" s="221" t="s">
        <v>68</v>
      </c>
      <c r="B4" s="306" t="s">
        <v>0</v>
      </c>
      <c r="C4" s="161">
        <v>98939</v>
      </c>
      <c r="D4" s="307" t="s">
        <v>21</v>
      </c>
      <c r="E4" s="305" t="s">
        <v>33</v>
      </c>
      <c r="F4" s="307"/>
    </row>
    <row r="5" spans="1:6" s="296" customFormat="1" ht="36" customHeight="1">
      <c r="A5" s="221" t="s">
        <v>1355</v>
      </c>
      <c r="B5" s="307" t="s">
        <v>11</v>
      </c>
      <c r="C5" s="161" t="s">
        <v>17</v>
      </c>
      <c r="D5" s="181" t="s">
        <v>1437</v>
      </c>
      <c r="E5" s="305" t="s">
        <v>2</v>
      </c>
      <c r="F5" s="307"/>
    </row>
    <row r="6" spans="1:6" s="296" customFormat="1" ht="30">
      <c r="A6" s="221" t="s">
        <v>1356</v>
      </c>
      <c r="B6" s="307" t="s">
        <v>12</v>
      </c>
      <c r="C6" s="161" t="s">
        <v>18</v>
      </c>
      <c r="D6" s="181" t="s">
        <v>1439</v>
      </c>
      <c r="E6" s="305" t="s">
        <v>2</v>
      </c>
      <c r="F6" s="307"/>
    </row>
    <row r="7" spans="1:6" s="296" customFormat="1">
      <c r="A7" s="221" t="s">
        <v>1357</v>
      </c>
      <c r="B7" s="307" t="s">
        <v>1360</v>
      </c>
      <c r="C7" s="304">
        <v>9999999.9989999998</v>
      </c>
      <c r="D7" s="307" t="s">
        <v>1358</v>
      </c>
      <c r="E7" s="305" t="s">
        <v>254</v>
      </c>
      <c r="F7" s="213" t="s">
        <v>372</v>
      </c>
    </row>
    <row r="8" spans="1:6" s="296" customFormat="1" ht="36" customHeight="1">
      <c r="A8" s="469" t="s">
        <v>903</v>
      </c>
      <c r="B8" s="307" t="s">
        <v>1359</v>
      </c>
      <c r="C8" s="304">
        <v>9999999.9989999998</v>
      </c>
      <c r="D8" s="307" t="s">
        <v>1361</v>
      </c>
      <c r="E8" s="305" t="s">
        <v>254</v>
      </c>
      <c r="F8" s="213" t="s">
        <v>372</v>
      </c>
    </row>
    <row r="9" spans="1:6" s="296" customFormat="1" ht="45">
      <c r="A9" s="469" t="s">
        <v>80</v>
      </c>
      <c r="B9" s="307" t="s">
        <v>11</v>
      </c>
      <c r="C9" s="161" t="s">
        <v>17</v>
      </c>
      <c r="D9" s="181" t="s">
        <v>1444</v>
      </c>
      <c r="E9" s="305" t="s">
        <v>2</v>
      </c>
      <c r="F9" s="307"/>
    </row>
    <row r="10" spans="1:6" s="296" customFormat="1">
      <c r="A10" s="119" t="s">
        <v>81</v>
      </c>
      <c r="B10" s="289" t="s">
        <v>281</v>
      </c>
      <c r="C10" s="106">
        <v>0.41666666666666669</v>
      </c>
      <c r="D10" s="289" t="s">
        <v>1329</v>
      </c>
      <c r="E10" s="276" t="s">
        <v>26</v>
      </c>
      <c r="F10" s="289"/>
    </row>
    <row r="11" spans="1:6" s="296" customFormat="1" ht="45">
      <c r="A11" s="75" t="s">
        <v>82</v>
      </c>
      <c r="B11" s="307" t="s">
        <v>12</v>
      </c>
      <c r="C11" s="161" t="s">
        <v>18</v>
      </c>
      <c r="D11" s="181" t="s">
        <v>1445</v>
      </c>
      <c r="E11" s="305" t="s">
        <v>2</v>
      </c>
      <c r="F11" s="307"/>
    </row>
    <row r="12" spans="1:6" s="296" customFormat="1">
      <c r="A12" s="119" t="s">
        <v>83</v>
      </c>
      <c r="B12" s="289" t="s">
        <v>25</v>
      </c>
      <c r="C12" s="106">
        <v>0.45833333333333331</v>
      </c>
      <c r="D12" s="289" t="s">
        <v>1329</v>
      </c>
      <c r="E12" s="276" t="s">
        <v>26</v>
      </c>
      <c r="F12" s="289"/>
    </row>
    <row r="13" spans="1:6" s="296" customFormat="1" ht="30">
      <c r="A13" s="119" t="s">
        <v>305</v>
      </c>
      <c r="B13" s="289" t="s">
        <v>396</v>
      </c>
      <c r="C13" s="304">
        <v>9999999.9989999998</v>
      </c>
      <c r="D13" s="181" t="s">
        <v>397</v>
      </c>
      <c r="E13" s="276" t="s">
        <v>254</v>
      </c>
      <c r="F13" s="213" t="s">
        <v>372</v>
      </c>
    </row>
    <row r="14" spans="1:6" s="296" customFormat="1">
      <c r="A14" s="119" t="s">
        <v>65</v>
      </c>
      <c r="B14" s="289" t="s">
        <v>515</v>
      </c>
      <c r="C14" s="304"/>
      <c r="D14" s="289"/>
      <c r="E14" s="276" t="s">
        <v>6</v>
      </c>
      <c r="F14" s="289"/>
    </row>
    <row r="15" spans="1:6" s="296" customFormat="1" ht="60">
      <c r="A15" s="125" t="s">
        <v>147</v>
      </c>
      <c r="B15" s="435" t="s">
        <v>1247</v>
      </c>
      <c r="C15" s="87" t="s">
        <v>22</v>
      </c>
      <c r="D15" s="435" t="s">
        <v>1432</v>
      </c>
      <c r="E15" s="125" t="s">
        <v>29</v>
      </c>
      <c r="F15" s="192"/>
    </row>
    <row r="16" spans="1:6" s="296" customFormat="1" ht="105">
      <c r="A16" s="276" t="s">
        <v>84</v>
      </c>
      <c r="B16" s="179" t="s">
        <v>1330</v>
      </c>
      <c r="C16" s="124" t="s">
        <v>1331</v>
      </c>
      <c r="D16" s="289" t="s">
        <v>1433</v>
      </c>
      <c r="E16" s="289" t="s">
        <v>1371</v>
      </c>
      <c r="F16" s="289"/>
    </row>
    <row r="17" spans="1:6" s="296" customFormat="1" ht="30">
      <c r="A17" s="187" t="s">
        <v>230</v>
      </c>
      <c r="B17" s="306" t="s">
        <v>222</v>
      </c>
      <c r="C17" s="161">
        <v>999999.99899999995</v>
      </c>
      <c r="D17" s="307" t="s">
        <v>1434</v>
      </c>
      <c r="E17" s="305" t="s">
        <v>254</v>
      </c>
      <c r="F17" s="213" t="s">
        <v>372</v>
      </c>
    </row>
    <row r="18" spans="1:6" s="296" customFormat="1" ht="45">
      <c r="A18" s="187" t="s">
        <v>229</v>
      </c>
      <c r="B18" s="306" t="s">
        <v>221</v>
      </c>
      <c r="C18" s="161">
        <v>999999.99899999995</v>
      </c>
      <c r="D18" s="181" t="s">
        <v>1435</v>
      </c>
      <c r="E18" s="305" t="s">
        <v>254</v>
      </c>
      <c r="F18" s="213" t="s">
        <v>372</v>
      </c>
    </row>
    <row r="19" spans="1:6" s="296" customFormat="1" ht="60">
      <c r="A19" s="119" t="s">
        <v>85</v>
      </c>
      <c r="B19" s="289" t="s">
        <v>1449</v>
      </c>
      <c r="C19" s="496">
        <f>(SUM(C21,C24,C27)/SUM(C20,C23,C26))*100</f>
        <v>72.307692307692307</v>
      </c>
      <c r="D19" s="197" t="s">
        <v>1448</v>
      </c>
      <c r="E19" s="276" t="s">
        <v>254</v>
      </c>
      <c r="F19" s="213" t="s">
        <v>385</v>
      </c>
    </row>
    <row r="20" spans="1:6" s="296" customFormat="1">
      <c r="A20" s="235" t="s">
        <v>232</v>
      </c>
      <c r="B20" s="307" t="s">
        <v>238</v>
      </c>
      <c r="C20" s="161">
        <v>50</v>
      </c>
      <c r="D20" s="307" t="s">
        <v>1335</v>
      </c>
      <c r="E20" s="305" t="s">
        <v>33</v>
      </c>
      <c r="F20" s="306"/>
    </row>
    <row r="21" spans="1:6" s="296" customFormat="1">
      <c r="A21" s="235" t="s">
        <v>233</v>
      </c>
      <c r="B21" s="307" t="s">
        <v>240</v>
      </c>
      <c r="C21" s="161">
        <v>30</v>
      </c>
      <c r="D21" s="307" t="s">
        <v>1337</v>
      </c>
      <c r="E21" s="305" t="s">
        <v>33</v>
      </c>
      <c r="F21" s="306"/>
    </row>
    <row r="22" spans="1:6" s="296" customFormat="1" ht="30">
      <c r="A22" s="119" t="s">
        <v>234</v>
      </c>
      <c r="B22" s="179" t="s">
        <v>1286</v>
      </c>
      <c r="C22" s="304">
        <v>20</v>
      </c>
      <c r="D22" s="289" t="s">
        <v>1332</v>
      </c>
      <c r="E22" s="276" t="s">
        <v>33</v>
      </c>
      <c r="F22" s="306"/>
    </row>
    <row r="23" spans="1:6" s="296" customFormat="1">
      <c r="A23" s="235" t="s">
        <v>235</v>
      </c>
      <c r="B23" s="307" t="s">
        <v>241</v>
      </c>
      <c r="C23" s="161">
        <v>70</v>
      </c>
      <c r="D23" s="307" t="s">
        <v>1336</v>
      </c>
      <c r="E23" s="305" t="s">
        <v>33</v>
      </c>
      <c r="F23" s="306"/>
    </row>
    <row r="24" spans="1:6" s="296" customFormat="1">
      <c r="A24" s="235" t="s">
        <v>236</v>
      </c>
      <c r="B24" s="307" t="s">
        <v>239</v>
      </c>
      <c r="C24" s="161">
        <v>60</v>
      </c>
      <c r="D24" s="307" t="s">
        <v>1337</v>
      </c>
      <c r="E24" s="305" t="s">
        <v>33</v>
      </c>
      <c r="F24" s="306"/>
    </row>
    <row r="25" spans="1:6" s="296" customFormat="1" ht="30">
      <c r="A25" s="119" t="s">
        <v>237</v>
      </c>
      <c r="B25" s="179" t="s">
        <v>1287</v>
      </c>
      <c r="C25" s="304">
        <v>10</v>
      </c>
      <c r="D25" s="289" t="s">
        <v>1332</v>
      </c>
      <c r="E25" s="276" t="s">
        <v>33</v>
      </c>
      <c r="F25" s="306"/>
    </row>
    <row r="26" spans="1:6" s="296" customFormat="1">
      <c r="A26" s="235" t="s">
        <v>242</v>
      </c>
      <c r="B26" s="307" t="s">
        <v>245</v>
      </c>
      <c r="C26" s="161">
        <v>10</v>
      </c>
      <c r="D26" s="307" t="s">
        <v>1333</v>
      </c>
      <c r="E26" s="305" t="s">
        <v>33</v>
      </c>
      <c r="F26" s="307"/>
    </row>
    <row r="27" spans="1:6" s="296" customFormat="1">
      <c r="A27" s="235" t="s">
        <v>243</v>
      </c>
      <c r="B27" s="307" t="s">
        <v>246</v>
      </c>
      <c r="C27" s="161">
        <v>4</v>
      </c>
      <c r="D27" s="307" t="s">
        <v>1334</v>
      </c>
      <c r="E27" s="305" t="s">
        <v>33</v>
      </c>
      <c r="F27" s="307"/>
    </row>
    <row r="28" spans="1:6" s="296" customFormat="1" ht="30">
      <c r="A28" s="119" t="s">
        <v>244</v>
      </c>
      <c r="B28" s="179" t="s">
        <v>1288</v>
      </c>
      <c r="C28" s="304">
        <v>6</v>
      </c>
      <c r="D28" s="289" t="s">
        <v>1328</v>
      </c>
      <c r="E28" s="276" t="s">
        <v>33</v>
      </c>
      <c r="F28" s="289"/>
    </row>
    <row r="29" spans="1:6" s="296" customFormat="1" ht="90">
      <c r="A29" s="235" t="s">
        <v>86</v>
      </c>
      <c r="B29" s="85" t="s">
        <v>30</v>
      </c>
      <c r="C29" s="161" t="s">
        <v>1372</v>
      </c>
      <c r="D29" s="181" t="s">
        <v>1373</v>
      </c>
      <c r="E29" s="305" t="s">
        <v>32</v>
      </c>
      <c r="F29" s="307"/>
    </row>
    <row r="30" spans="1:6" s="296" customFormat="1">
      <c r="A30" s="75" t="s">
        <v>87</v>
      </c>
      <c r="B30" s="85" t="s">
        <v>30</v>
      </c>
      <c r="C30" s="161" t="s">
        <v>1372</v>
      </c>
      <c r="D30" s="181" t="s">
        <v>1248</v>
      </c>
      <c r="E30" s="305" t="s">
        <v>32</v>
      </c>
      <c r="F30" s="307"/>
    </row>
    <row r="31" spans="1:6" s="296" customFormat="1">
      <c r="A31" s="75" t="s">
        <v>88</v>
      </c>
      <c r="B31" s="85" t="s">
        <v>30</v>
      </c>
      <c r="C31" s="161" t="s">
        <v>1372</v>
      </c>
      <c r="D31" s="181" t="s">
        <v>1248</v>
      </c>
      <c r="E31" s="305" t="s">
        <v>32</v>
      </c>
      <c r="F31" s="307"/>
    </row>
    <row r="32" spans="1:6" s="296" customFormat="1">
      <c r="A32" s="75" t="s">
        <v>89</v>
      </c>
      <c r="B32" s="85" t="s">
        <v>30</v>
      </c>
      <c r="C32" s="161"/>
      <c r="D32" s="181" t="s">
        <v>1248</v>
      </c>
      <c r="E32" s="305" t="s">
        <v>32</v>
      </c>
      <c r="F32" s="307"/>
    </row>
    <row r="33" spans="1:6" s="296" customFormat="1">
      <c r="A33" s="75" t="s">
        <v>90</v>
      </c>
      <c r="B33" s="85" t="s">
        <v>30</v>
      </c>
      <c r="C33" s="161"/>
      <c r="D33" s="181" t="s">
        <v>1248</v>
      </c>
      <c r="E33" s="305" t="s">
        <v>32</v>
      </c>
      <c r="F33" s="307"/>
    </row>
    <row r="34" spans="1:6" s="296" customFormat="1">
      <c r="A34" s="75" t="s">
        <v>91</v>
      </c>
      <c r="B34" s="85" t="s">
        <v>30</v>
      </c>
      <c r="C34" s="161"/>
      <c r="D34" s="181" t="s">
        <v>1248</v>
      </c>
      <c r="E34" s="305" t="s">
        <v>32</v>
      </c>
      <c r="F34" s="307"/>
    </row>
    <row r="35" spans="1:6" s="296" customFormat="1">
      <c r="A35" s="75" t="s">
        <v>92</v>
      </c>
      <c r="B35" s="85" t="s">
        <v>30</v>
      </c>
      <c r="C35" s="161"/>
      <c r="D35" s="181" t="s">
        <v>1248</v>
      </c>
      <c r="E35" s="305" t="s">
        <v>32</v>
      </c>
      <c r="F35" s="307"/>
    </row>
    <row r="36" spans="1:6" s="296" customFormat="1">
      <c r="A36" s="75" t="s">
        <v>93</v>
      </c>
      <c r="B36" s="85" t="s">
        <v>30</v>
      </c>
      <c r="C36" s="161"/>
      <c r="D36" s="181" t="s">
        <v>1248</v>
      </c>
      <c r="E36" s="305" t="s">
        <v>32</v>
      </c>
      <c r="F36" s="307"/>
    </row>
    <row r="37" spans="1:6" s="296" customFormat="1">
      <c r="A37" s="75" t="s">
        <v>94</v>
      </c>
      <c r="B37" s="85" t="s">
        <v>30</v>
      </c>
      <c r="C37" s="161"/>
      <c r="D37" s="181" t="s">
        <v>1248</v>
      </c>
      <c r="E37" s="305" t="s">
        <v>32</v>
      </c>
      <c r="F37" s="307"/>
    </row>
    <row r="38" spans="1:6" s="296" customFormat="1">
      <c r="A38" s="75" t="s">
        <v>95</v>
      </c>
      <c r="B38" s="85" t="s">
        <v>30</v>
      </c>
      <c r="C38" s="161"/>
      <c r="D38" s="181" t="s">
        <v>1248</v>
      </c>
      <c r="E38" s="305" t="s">
        <v>32</v>
      </c>
      <c r="F38" s="307"/>
    </row>
    <row r="39" spans="1:6" s="296" customFormat="1">
      <c r="A39" s="75" t="s">
        <v>96</v>
      </c>
      <c r="B39" s="85" t="s">
        <v>30</v>
      </c>
      <c r="C39" s="161"/>
      <c r="D39" s="181" t="s">
        <v>1248</v>
      </c>
      <c r="E39" s="305" t="s">
        <v>32</v>
      </c>
      <c r="F39" s="307"/>
    </row>
    <row r="40" spans="1:6" s="296" customFormat="1">
      <c r="A40" s="75" t="s">
        <v>97</v>
      </c>
      <c r="B40" s="85" t="s">
        <v>30</v>
      </c>
      <c r="C40" s="161"/>
      <c r="D40" s="181" t="s">
        <v>1248</v>
      </c>
      <c r="E40" s="305" t="s">
        <v>32</v>
      </c>
      <c r="F40" s="307"/>
    </row>
    <row r="41" spans="1:6" s="296" customFormat="1">
      <c r="A41" s="75" t="s">
        <v>98</v>
      </c>
      <c r="B41" s="85" t="s">
        <v>30</v>
      </c>
      <c r="C41" s="161"/>
      <c r="D41" s="181" t="s">
        <v>1248</v>
      </c>
      <c r="E41" s="305" t="s">
        <v>32</v>
      </c>
      <c r="F41" s="307"/>
    </row>
    <row r="42" spans="1:6" s="296" customFormat="1">
      <c r="A42" s="75" t="s">
        <v>99</v>
      </c>
      <c r="B42" s="85" t="s">
        <v>30</v>
      </c>
      <c r="C42" s="161"/>
      <c r="D42" s="181" t="s">
        <v>1248</v>
      </c>
      <c r="E42" s="305" t="s">
        <v>32</v>
      </c>
      <c r="F42" s="307"/>
    </row>
    <row r="43" spans="1:6" s="296" customFormat="1">
      <c r="A43" s="75" t="s">
        <v>100</v>
      </c>
      <c r="B43" s="85" t="s">
        <v>30</v>
      </c>
      <c r="C43" s="161"/>
      <c r="D43" s="181" t="s">
        <v>1248</v>
      </c>
      <c r="E43" s="305" t="s">
        <v>32</v>
      </c>
      <c r="F43" s="307"/>
    </row>
    <row r="44" spans="1:6" s="296" customFormat="1">
      <c r="A44" s="75" t="s">
        <v>101</v>
      </c>
      <c r="B44" s="85" t="s">
        <v>30</v>
      </c>
      <c r="C44" s="161"/>
      <c r="D44" s="181" t="s">
        <v>1248</v>
      </c>
      <c r="E44" s="305" t="s">
        <v>32</v>
      </c>
      <c r="F44" s="307"/>
    </row>
    <row r="45" spans="1:6" s="296" customFormat="1">
      <c r="A45" s="75" t="s">
        <v>102</v>
      </c>
      <c r="B45" s="85" t="s">
        <v>30</v>
      </c>
      <c r="C45" s="161"/>
      <c r="D45" s="181" t="s">
        <v>1248</v>
      </c>
      <c r="E45" s="305" t="s">
        <v>32</v>
      </c>
      <c r="F45" s="307"/>
    </row>
    <row r="46" spans="1:6" s="296" customFormat="1">
      <c r="A46" s="75" t="s">
        <v>103</v>
      </c>
      <c r="B46" s="85" t="s">
        <v>30</v>
      </c>
      <c r="C46" s="161"/>
      <c r="D46" s="181" t="s">
        <v>1248</v>
      </c>
      <c r="E46" s="305" t="s">
        <v>32</v>
      </c>
      <c r="F46" s="307"/>
    </row>
    <row r="47" spans="1:6" s="296" customFormat="1">
      <c r="A47" s="75" t="s">
        <v>104</v>
      </c>
      <c r="B47" s="85" t="s">
        <v>30</v>
      </c>
      <c r="C47" s="161"/>
      <c r="D47" s="181" t="s">
        <v>1248</v>
      </c>
      <c r="E47" s="305" t="s">
        <v>32</v>
      </c>
      <c r="F47" s="307"/>
    </row>
    <row r="48" spans="1:6" s="296" customFormat="1">
      <c r="A48" s="75" t="s">
        <v>105</v>
      </c>
      <c r="B48" s="85" t="s">
        <v>30</v>
      </c>
      <c r="C48" s="161"/>
      <c r="D48" s="181" t="s">
        <v>1248</v>
      </c>
      <c r="E48" s="305" t="s">
        <v>32</v>
      </c>
      <c r="F48" s="307"/>
    </row>
    <row r="49" spans="1:6" s="296" customFormat="1" ht="90">
      <c r="A49" s="235" t="s">
        <v>106</v>
      </c>
      <c r="B49" s="85" t="s">
        <v>31</v>
      </c>
      <c r="C49" s="161" t="s">
        <v>1372</v>
      </c>
      <c r="D49" s="181" t="s">
        <v>1374</v>
      </c>
      <c r="E49" s="305" t="s">
        <v>32</v>
      </c>
      <c r="F49" s="307"/>
    </row>
    <row r="50" spans="1:6" s="296" customFormat="1">
      <c r="A50" s="75" t="s">
        <v>107</v>
      </c>
      <c r="B50" s="85" t="s">
        <v>31</v>
      </c>
      <c r="C50" s="161" t="s">
        <v>1372</v>
      </c>
      <c r="D50" s="181" t="s">
        <v>1249</v>
      </c>
      <c r="E50" s="305" t="s">
        <v>32</v>
      </c>
      <c r="F50" s="307"/>
    </row>
    <row r="51" spans="1:6" s="296" customFormat="1">
      <c r="A51" s="75" t="s">
        <v>108</v>
      </c>
      <c r="B51" s="85" t="s">
        <v>31</v>
      </c>
      <c r="C51" s="161"/>
      <c r="D51" s="181" t="s">
        <v>1249</v>
      </c>
      <c r="E51" s="305" t="s">
        <v>32</v>
      </c>
      <c r="F51" s="307"/>
    </row>
    <row r="52" spans="1:6" s="296" customFormat="1">
      <c r="A52" s="75" t="s">
        <v>109</v>
      </c>
      <c r="B52" s="85" t="s">
        <v>31</v>
      </c>
      <c r="C52" s="161"/>
      <c r="D52" s="181" t="s">
        <v>1249</v>
      </c>
      <c r="E52" s="305" t="s">
        <v>32</v>
      </c>
      <c r="F52" s="307"/>
    </row>
    <row r="53" spans="1:6" s="296" customFormat="1">
      <c r="A53" s="75" t="s">
        <v>110</v>
      </c>
      <c r="B53" s="85" t="s">
        <v>31</v>
      </c>
      <c r="C53" s="161"/>
      <c r="D53" s="181" t="s">
        <v>1249</v>
      </c>
      <c r="E53" s="305" t="s">
        <v>32</v>
      </c>
      <c r="F53" s="307"/>
    </row>
    <row r="54" spans="1:6" s="296" customFormat="1">
      <c r="A54" s="75" t="s">
        <v>111</v>
      </c>
      <c r="B54" s="85" t="s">
        <v>31</v>
      </c>
      <c r="C54" s="161"/>
      <c r="D54" s="181" t="s">
        <v>1249</v>
      </c>
      <c r="E54" s="305" t="s">
        <v>32</v>
      </c>
      <c r="F54" s="307"/>
    </row>
    <row r="55" spans="1:6" s="296" customFormat="1">
      <c r="A55" s="75" t="s">
        <v>112</v>
      </c>
      <c r="B55" s="85" t="s">
        <v>31</v>
      </c>
      <c r="C55" s="161"/>
      <c r="D55" s="181" t="s">
        <v>1249</v>
      </c>
      <c r="E55" s="305" t="s">
        <v>32</v>
      </c>
      <c r="F55" s="307"/>
    </row>
    <row r="56" spans="1:6" s="296" customFormat="1">
      <c r="A56" s="75" t="s">
        <v>113</v>
      </c>
      <c r="B56" s="85" t="s">
        <v>31</v>
      </c>
      <c r="C56" s="161"/>
      <c r="D56" s="181" t="s">
        <v>1249</v>
      </c>
      <c r="E56" s="305" t="s">
        <v>32</v>
      </c>
      <c r="F56" s="307"/>
    </row>
    <row r="57" spans="1:6" s="296" customFormat="1">
      <c r="A57" s="75" t="s">
        <v>114</v>
      </c>
      <c r="B57" s="85" t="s">
        <v>31</v>
      </c>
      <c r="C57" s="161"/>
      <c r="D57" s="181" t="s">
        <v>1249</v>
      </c>
      <c r="E57" s="305" t="s">
        <v>32</v>
      </c>
      <c r="F57" s="307"/>
    </row>
    <row r="58" spans="1:6" s="296" customFormat="1">
      <c r="A58" s="75" t="s">
        <v>115</v>
      </c>
      <c r="B58" s="85" t="s">
        <v>31</v>
      </c>
      <c r="C58" s="161"/>
      <c r="D58" s="181" t="s">
        <v>1249</v>
      </c>
      <c r="E58" s="305" t="s">
        <v>32</v>
      </c>
      <c r="F58" s="307"/>
    </row>
    <row r="59" spans="1:6" s="296" customFormat="1">
      <c r="A59" s="75" t="s">
        <v>116</v>
      </c>
      <c r="B59" s="85" t="s">
        <v>31</v>
      </c>
      <c r="C59" s="161"/>
      <c r="D59" s="181" t="s">
        <v>1249</v>
      </c>
      <c r="E59" s="305" t="s">
        <v>32</v>
      </c>
      <c r="F59" s="307"/>
    </row>
    <row r="60" spans="1:6" s="296" customFormat="1">
      <c r="A60" s="75" t="s">
        <v>117</v>
      </c>
      <c r="B60" s="85" t="s">
        <v>31</v>
      </c>
      <c r="C60" s="161"/>
      <c r="D60" s="181" t="s">
        <v>1249</v>
      </c>
      <c r="E60" s="305" t="s">
        <v>32</v>
      </c>
      <c r="F60" s="307"/>
    </row>
    <row r="61" spans="1:6" s="296" customFormat="1">
      <c r="A61" s="75" t="s">
        <v>118</v>
      </c>
      <c r="B61" s="85" t="s">
        <v>31</v>
      </c>
      <c r="C61" s="161"/>
      <c r="D61" s="181" t="s">
        <v>1249</v>
      </c>
      <c r="E61" s="305" t="s">
        <v>32</v>
      </c>
      <c r="F61" s="307"/>
    </row>
    <row r="62" spans="1:6" s="296" customFormat="1">
      <c r="A62" s="75" t="s">
        <v>119</v>
      </c>
      <c r="B62" s="85" t="s">
        <v>31</v>
      </c>
      <c r="C62" s="161"/>
      <c r="D62" s="181" t="s">
        <v>1249</v>
      </c>
      <c r="E62" s="305" t="s">
        <v>32</v>
      </c>
      <c r="F62" s="307"/>
    </row>
    <row r="63" spans="1:6" s="296" customFormat="1">
      <c r="A63" s="75" t="s">
        <v>120</v>
      </c>
      <c r="B63" s="85" t="s">
        <v>31</v>
      </c>
      <c r="C63" s="161"/>
      <c r="D63" s="181" t="s">
        <v>1249</v>
      </c>
      <c r="E63" s="305" t="s">
        <v>32</v>
      </c>
      <c r="F63" s="307"/>
    </row>
    <row r="64" spans="1:6" s="296" customFormat="1">
      <c r="A64" s="75" t="s">
        <v>121</v>
      </c>
      <c r="B64" s="85" t="s">
        <v>31</v>
      </c>
      <c r="C64" s="161"/>
      <c r="D64" s="181" t="s">
        <v>1249</v>
      </c>
      <c r="E64" s="305" t="s">
        <v>32</v>
      </c>
      <c r="F64" s="307"/>
    </row>
    <row r="65" spans="1:6" s="296" customFormat="1">
      <c r="A65" s="75" t="s">
        <v>122</v>
      </c>
      <c r="B65" s="85" t="s">
        <v>31</v>
      </c>
      <c r="C65" s="161"/>
      <c r="D65" s="181" t="s">
        <v>1249</v>
      </c>
      <c r="E65" s="305" t="s">
        <v>32</v>
      </c>
      <c r="F65" s="307"/>
    </row>
    <row r="66" spans="1:6" s="296" customFormat="1">
      <c r="A66" s="75" t="s">
        <v>123</v>
      </c>
      <c r="B66" s="85" t="s">
        <v>31</v>
      </c>
      <c r="C66" s="161"/>
      <c r="D66" s="181" t="s">
        <v>1249</v>
      </c>
      <c r="E66" s="305" t="s">
        <v>32</v>
      </c>
      <c r="F66" s="307"/>
    </row>
    <row r="67" spans="1:6" s="296" customFormat="1">
      <c r="A67" s="75" t="s">
        <v>124</v>
      </c>
      <c r="B67" s="85" t="s">
        <v>31</v>
      </c>
      <c r="C67" s="161"/>
      <c r="D67" s="181" t="s">
        <v>1249</v>
      </c>
      <c r="E67" s="305" t="s">
        <v>32</v>
      </c>
      <c r="F67" s="307"/>
    </row>
    <row r="68" spans="1:6" s="296" customFormat="1">
      <c r="A68" s="75" t="s">
        <v>125</v>
      </c>
      <c r="B68" s="85" t="s">
        <v>31</v>
      </c>
      <c r="C68" s="161"/>
      <c r="D68" s="181" t="s">
        <v>1249</v>
      </c>
      <c r="E68" s="305" t="s">
        <v>32</v>
      </c>
      <c r="F68" s="307"/>
    </row>
    <row r="69" spans="1:6" s="296" customFormat="1" ht="45">
      <c r="A69" s="119" t="s">
        <v>394</v>
      </c>
      <c r="B69" s="289" t="s">
        <v>1338</v>
      </c>
      <c r="C69" s="304">
        <v>9999999.9989999998</v>
      </c>
      <c r="D69" s="181" t="s">
        <v>1362</v>
      </c>
      <c r="E69" s="276" t="s">
        <v>254</v>
      </c>
      <c r="F69" s="215" t="s">
        <v>372</v>
      </c>
    </row>
    <row r="70" spans="1:6" ht="30">
      <c r="A70" s="119" t="s">
        <v>395</v>
      </c>
      <c r="B70" s="276" t="s">
        <v>392</v>
      </c>
      <c r="C70" s="304">
        <v>200</v>
      </c>
      <c r="D70" s="441" t="s">
        <v>1446</v>
      </c>
      <c r="E70" s="276" t="s">
        <v>33</v>
      </c>
      <c r="F70" s="232" t="s">
        <v>541</v>
      </c>
    </row>
    <row r="71" spans="1:6">
      <c r="A71" s="187" t="s">
        <v>59</v>
      </c>
      <c r="B71" s="282" t="s">
        <v>825</v>
      </c>
      <c r="C71" s="303" t="s">
        <v>1341</v>
      </c>
      <c r="D71" s="150"/>
      <c r="E71" s="282"/>
      <c r="F71" s="150"/>
    </row>
    <row r="72" spans="1:6">
      <c r="A72" s="187" t="s">
        <v>554</v>
      </c>
      <c r="B72" s="282" t="s">
        <v>514</v>
      </c>
      <c r="C72" s="304" t="s">
        <v>1339</v>
      </c>
      <c r="D72" s="184" t="s">
        <v>1250</v>
      </c>
      <c r="E72" s="282"/>
      <c r="F72" s="150"/>
    </row>
    <row r="73" spans="1:6" ht="30">
      <c r="A73" s="119" t="s">
        <v>398</v>
      </c>
      <c r="B73" s="179" t="s">
        <v>1340</v>
      </c>
      <c r="C73" s="303" t="s">
        <v>823</v>
      </c>
      <c r="D73" s="289" t="s">
        <v>536</v>
      </c>
      <c r="E73" s="282"/>
      <c r="F73" s="150"/>
    </row>
    <row r="75" spans="1:6">
      <c r="A75" s="158"/>
      <c r="B75" s="296"/>
    </row>
    <row r="76" spans="1:6">
      <c r="A76" s="320"/>
      <c r="B76" s="296"/>
    </row>
    <row r="77" spans="1:6">
      <c r="A77" s="320"/>
      <c r="B77" s="296"/>
    </row>
    <row r="78" spans="1:6">
      <c r="A78" s="320"/>
      <c r="B78" s="56"/>
    </row>
    <row r="79" spans="1:6">
      <c r="A79" s="320" t="s">
        <v>948</v>
      </c>
      <c r="B79" s="56"/>
    </row>
    <row r="80" spans="1:6">
      <c r="A80" s="320" t="s">
        <v>939</v>
      </c>
      <c r="B80" s="56"/>
    </row>
    <row r="81" spans="1:6">
      <c r="A81" s="320" t="s">
        <v>949</v>
      </c>
      <c r="B81" s="56"/>
    </row>
    <row r="82" spans="1:6">
      <c r="A82" s="320" t="s">
        <v>940</v>
      </c>
      <c r="B82" s="56"/>
    </row>
    <row r="83" spans="1:6">
      <c r="A83" s="320" t="s">
        <v>950</v>
      </c>
      <c r="B83" s="56"/>
    </row>
    <row r="84" spans="1:6">
      <c r="A84" s="320" t="s">
        <v>941</v>
      </c>
      <c r="B84" s="56"/>
    </row>
    <row r="85" spans="1:6" s="285" customFormat="1">
      <c r="A85" s="320" t="s">
        <v>942</v>
      </c>
      <c r="B85" s="56"/>
      <c r="D85" s="287"/>
      <c r="E85" s="283"/>
      <c r="F85" s="287"/>
    </row>
    <row r="86" spans="1:6" s="285" customFormat="1">
      <c r="A86" s="320" t="s">
        <v>943</v>
      </c>
      <c r="B86" s="56"/>
      <c r="D86" s="287"/>
      <c r="E86" s="283"/>
      <c r="F86" s="287"/>
    </row>
    <row r="87" spans="1:6" s="285" customFormat="1">
      <c r="A87" s="320" t="s">
        <v>944</v>
      </c>
      <c r="B87" s="56"/>
      <c r="D87" s="287"/>
      <c r="E87" s="283"/>
      <c r="F87" s="287"/>
    </row>
    <row r="88" spans="1:6" s="285" customFormat="1">
      <c r="A88" s="320" t="s">
        <v>945</v>
      </c>
      <c r="B88" s="56"/>
      <c r="D88" s="287"/>
      <c r="E88" s="283"/>
      <c r="F88" s="287"/>
    </row>
    <row r="89" spans="1:6" s="285" customFormat="1">
      <c r="A89" s="320" t="s">
        <v>951</v>
      </c>
      <c r="B89" s="287"/>
      <c r="D89" s="287"/>
      <c r="E89" s="283"/>
      <c r="F89" s="287"/>
    </row>
    <row r="90" spans="1:6" s="285" customFormat="1">
      <c r="A90" s="320" t="s">
        <v>946</v>
      </c>
      <c r="B90" s="283"/>
      <c r="D90" s="287"/>
      <c r="E90" s="283"/>
      <c r="F90" s="287"/>
    </row>
    <row r="91" spans="1:6" s="285" customFormat="1">
      <c r="A91" s="320" t="s">
        <v>947</v>
      </c>
      <c r="B91" s="56"/>
      <c r="D91" s="287"/>
      <c r="E91" s="283"/>
      <c r="F91" s="287"/>
    </row>
    <row r="93" spans="1:6" s="285" customFormat="1">
      <c r="A93" s="284" t="s">
        <v>952</v>
      </c>
      <c r="B93" s="283"/>
      <c r="D93" s="287"/>
      <c r="E93" s="283"/>
      <c r="F93" s="287"/>
    </row>
    <row r="94" spans="1:6" s="285" customFormat="1">
      <c r="A94" s="284" t="s">
        <v>953</v>
      </c>
      <c r="B94" s="283"/>
      <c r="D94" s="287"/>
      <c r="E94" s="283"/>
      <c r="F94" s="287"/>
    </row>
  </sheetData>
  <pageMargins left="0.70866141732283472" right="0.70866141732283472" top="0.74803149606299213" bottom="0.74803149606299213" header="0.31496062992125984" footer="0.31496062992125984"/>
  <pageSetup paperSize="9" scale="40" orientation="landscape" verticalDpi="597" r:id="rId1"/>
  <headerFooter>
    <oddHeader>&amp;L&amp;F&amp;C&amp;"-,Fett"&amp;14&amp;U&amp;A</oddHeader>
    <oddFooter>&amp;L&amp;G&amp;CSeite &amp;P von &amp;N&amp;R&amp;G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68b0813d-87ef-4d47-9eea-486fec8c3205</BSO999929>
</file>

<file path=customXml/itemProps1.xml><?xml version="1.0" encoding="utf-8"?>
<ds:datastoreItem xmlns:ds="http://schemas.openxmlformats.org/officeDocument/2006/customXml" ds:itemID="{08092B00-FD5A-4DEB-89C2-CFE9813F5D69}">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21</vt:i4>
      </vt:variant>
    </vt:vector>
  </HeadingPairs>
  <TitlesOfParts>
    <vt:vector size="56" baseType="lpstr">
      <vt:lpstr>Information</vt:lpstr>
      <vt:lpstr>Beschreibung Reiter</vt:lpstr>
      <vt:lpstr>00_Metadaten_Kopf</vt:lpstr>
      <vt:lpstr>01_01_Ausfälle (kurzfristig)</vt:lpstr>
      <vt:lpstr>01_02_Ausfälle (planmäßig)</vt:lpstr>
      <vt:lpstr>01_04_SEV</vt:lpstr>
      <vt:lpstr>02_02_Regelzugbildung_Soll</vt:lpstr>
      <vt:lpstr>02_03_Regelzugbildung_Jahrsoll</vt:lpstr>
      <vt:lpstr>02_04_Regelzugbildung_Ist</vt:lpstr>
      <vt:lpstr>03_01_Kundenbetr. im Nahverk.</vt:lpstr>
      <vt:lpstr>03_03_Personeneinsatzstunden</vt:lpstr>
      <vt:lpstr>03_04_Zugbesetzung mit Zugb</vt:lpstr>
      <vt:lpstr>04_04_Pünktlichkeit (Min. Pön)</vt:lpstr>
      <vt:lpstr>05_01_Verspätungsursachen</vt:lpstr>
      <vt:lpstr>06_02_DB Sicherheit</vt:lpstr>
      <vt:lpstr>06_03_SOD_Stunden</vt:lpstr>
      <vt:lpstr>06_04_Sicherheit u. Ordnung</vt:lpstr>
      <vt:lpstr>09_01_Störungen Stationen</vt:lpstr>
      <vt:lpstr>09_02_Störungen Automaten</vt:lpstr>
      <vt:lpstr>09_03_Störungen Autom. Standort</vt:lpstr>
      <vt:lpstr>10_01_stationärer Vertrieb</vt:lpstr>
      <vt:lpstr>10_02_digitaler Vertrieb</vt:lpstr>
      <vt:lpstr>10_03_bediente Fahrgäste</vt:lpstr>
      <vt:lpstr>11_01_SSK_Erfüllungsquote</vt:lpstr>
      <vt:lpstr>11_02_SSK_Personaleinsatz</vt:lpstr>
      <vt:lpstr>11_03_Nacherhebungsergebnis</vt:lpstr>
      <vt:lpstr>13_01_Entwerter</vt:lpstr>
      <vt:lpstr>14_01_Abweichungskonzepte</vt:lpstr>
      <vt:lpstr>15_01_Kundengarantien</vt:lpstr>
      <vt:lpstr>15_02_Kundengarantien einfach</vt:lpstr>
      <vt:lpstr>16_01_Fahrzeuge</vt:lpstr>
      <vt:lpstr>16_02_Fahrzeugstörungen</vt:lpstr>
      <vt:lpstr>16_03_Aussenreinigung</vt:lpstr>
      <vt:lpstr>17_01_Werkstatt</vt:lpstr>
      <vt:lpstr>19_01_Erfüllungsquote_AFZS</vt:lpstr>
      <vt:lpstr>'00_Metadaten_Kopf'!Drucktitel</vt:lpstr>
      <vt:lpstr>'01_01_Ausfälle (kurzfristig)'!Drucktitel</vt:lpstr>
      <vt:lpstr>'01_02_Ausfälle (planmäßig)'!Drucktitel</vt:lpstr>
      <vt:lpstr>'01_04_SEV'!Drucktitel</vt:lpstr>
      <vt:lpstr>'02_04_Regelzugbildung_Ist'!Drucktitel</vt:lpstr>
      <vt:lpstr>'03_01_Kundenbetr. im Nahverk.'!Drucktitel</vt:lpstr>
      <vt:lpstr>'03_03_Personeneinsatzstunden'!Drucktitel</vt:lpstr>
      <vt:lpstr>'04_04_Pünktlichkeit (Min. Pön)'!Drucktitel</vt:lpstr>
      <vt:lpstr>'05_01_Verspätungsursachen'!Drucktitel</vt:lpstr>
      <vt:lpstr>'06_02_DB Sicherheit'!Drucktitel</vt:lpstr>
      <vt:lpstr>'06_03_SOD_Stunden'!Drucktitel</vt:lpstr>
      <vt:lpstr>'06_04_Sicherheit u. Ordnung'!Drucktitel</vt:lpstr>
      <vt:lpstr>'09_01_Störungen Stationen'!Drucktitel</vt:lpstr>
      <vt:lpstr>'09_02_Störungen Automaten'!Drucktitel</vt:lpstr>
      <vt:lpstr>'09_03_Störungen Autom. Standort'!Drucktitel</vt:lpstr>
      <vt:lpstr>'10_01_stationärer Vertrieb'!Drucktitel</vt:lpstr>
      <vt:lpstr>'10_02_digitaler Vertrieb'!Drucktitel</vt:lpstr>
      <vt:lpstr>'11_01_SSK_Erfüllungsquote'!Drucktitel</vt:lpstr>
      <vt:lpstr>'11_02_SSK_Personaleinsatz'!Drucktitel</vt:lpstr>
      <vt:lpstr>'11_03_Nacherhebungsergebnis'!Drucktitel</vt:lpstr>
      <vt:lpstr>'13_01_Entwerter'!Drucktitel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Julius Wald</dc:creator>
  <cp:lastModifiedBy>Hinterholzer, Thomas</cp:lastModifiedBy>
  <cp:lastPrinted>2025-11-04T14:20:35Z</cp:lastPrinted>
  <dcterms:created xsi:type="dcterms:W3CDTF">2016-07-27T12:50:04Z</dcterms:created>
  <dcterms:modified xsi:type="dcterms:W3CDTF">2025-11-20T14:07:05Z</dcterms:modified>
</cp:coreProperties>
</file>