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bteilung_ZIB\ZIB14\25-9950_DL-Barrierefreiheit\03 Vergabeunterlagen\veröffentlicht\Nur Los 1\"/>
    </mc:Choice>
  </mc:AlternateContent>
  <xr:revisionPtr revIDLastSave="0" documentId="13_ncr:1_{0E3C146C-E2DD-4A02-B653-20460DF36B4F}" xr6:coauthVersionLast="36" xr6:coauthVersionMax="36" xr10:uidLastSave="{00000000-0000-0000-0000-000000000000}"/>
  <bookViews>
    <workbookView xWindow="0" yWindow="0" windowWidth="24540" windowHeight="13245" xr2:uid="{6A1F2806-8DFB-483D-9599-1A6AF3575EAE}"/>
  </bookViews>
  <sheets>
    <sheet name="Preisblatt Los 1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5" i="6" l="1"/>
  <c r="A44" i="6"/>
  <c r="A43" i="6"/>
  <c r="H38" i="6"/>
  <c r="H39" i="6" s="1"/>
  <c r="H45" i="6" s="1"/>
  <c r="H33" i="6"/>
  <c r="H32" i="6"/>
  <c r="H31" i="6"/>
  <c r="H30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34" i="6" l="1"/>
  <c r="H44" i="6" s="1"/>
  <c r="H26" i="6"/>
  <c r="H43" i="6" s="1"/>
  <c r="H46" i="6" l="1"/>
</calcChain>
</file>

<file path=xl/sharedStrings.xml><?xml version="1.0" encoding="utf-8"?>
<sst xmlns="http://schemas.openxmlformats.org/spreadsheetml/2006/main" count="84" uniqueCount="37">
  <si>
    <t>Bitte tragen Sie hier Ihren Firmennamen ein.</t>
  </si>
  <si>
    <t>Position</t>
  </si>
  <si>
    <t>Word</t>
  </si>
  <si>
    <t>Leistung</t>
  </si>
  <si>
    <t>Komplexitätsstufe</t>
  </si>
  <si>
    <t>I</t>
  </si>
  <si>
    <t>II</t>
  </si>
  <si>
    <t>III</t>
  </si>
  <si>
    <t>PDF</t>
  </si>
  <si>
    <t>Excel</t>
  </si>
  <si>
    <t>PowerPoint</t>
  </si>
  <si>
    <t>Inhalt</t>
  </si>
  <si>
    <t>Ausgangsdateiformat</t>
  </si>
  <si>
    <t>Zieldateiformat</t>
  </si>
  <si>
    <t>Umwandlung in barrierefreie Dokumente, pro Seite</t>
  </si>
  <si>
    <t>Neuerstellung barrierefreier Dokumente</t>
  </si>
  <si>
    <t>Preis je Seite 
in Euro (netto)</t>
  </si>
  <si>
    <t>Summe
in Euro (netto)</t>
  </si>
  <si>
    <t>Teilsummen
in Euro (netto)</t>
  </si>
  <si>
    <t>4.) Wertungspreis (netto)</t>
  </si>
  <si>
    <t>* Die angebene Anzahl dient der Ermittlung des Angebotspreises und wird nicht vertraglich vereinbart.</t>
  </si>
  <si>
    <t>1.) Umwandlung in barrierefreie Dokumente (gem. Leistungsbeschreibung Kapitel 2.1)</t>
  </si>
  <si>
    <t>2.) Neuerstellung barrierefreier Dokumente (gem. Leistungsbeschreibung Kapitel 2.2)</t>
  </si>
  <si>
    <t>Los 1</t>
  </si>
  <si>
    <t>Bitte Preise eintragen</t>
  </si>
  <si>
    <t>Teilsumme</t>
  </si>
  <si>
    <t>Tagespauschale
in Euro (netto)</t>
  </si>
  <si>
    <t>Tagespauschale 
in Euro (netto)</t>
  </si>
  <si>
    <t>Beratungsleistungen zum Thema barrierefreier Dokumente</t>
  </si>
  <si>
    <t>Leistungskategorie</t>
  </si>
  <si>
    <t>Wertungspreis**</t>
  </si>
  <si>
    <t>** Der Wertungspreis (netto) ist in die lfd. Nr. 1 des "Angebotsformular" zu übertragen.</t>
  </si>
  <si>
    <t>Umwandlung in barrierefreie Dokumente, pro Seite (Seite = 7 x 50 Felder)</t>
  </si>
  <si>
    <t>3.) Beratungsleistungen (siehe Leistungsbeschreibung Kapitel 3)</t>
  </si>
  <si>
    <t>Geschätztes Abrufvolumen 
(in Seiten)*</t>
  </si>
  <si>
    <t>Geschätztes Abrufvolumen 
(in Personentagen)*</t>
  </si>
  <si>
    <t>Leistungen zur Herstellung barrierefreier Dokumente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</si>
</sst>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_€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8"/>
      <color theme="1"/>
      <name val="Arial"/>
      <family val="2"/>
    </font>
    <font>
      <b/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B685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1">
    <xf numFmtId="0" fontId="0" fillId="0" borderId="0" xfId="0"/>
    <xf numFmtId="0" fontId="4" fillId="5" borderId="4" xfId="0" applyFont="1" applyFill="1" applyBorder="1" applyAlignment="1" applyProtection="1">
      <alignment horizontal="center" vertical="center"/>
    </xf>
    <xf numFmtId="0" fontId="4" fillId="6" borderId="4" xfId="0" applyFont="1" applyFill="1" applyBorder="1" applyAlignment="1" applyProtection="1">
      <alignment horizontal="center" vertical="center"/>
    </xf>
    <xf numFmtId="164" fontId="4" fillId="6" borderId="1" xfId="0" applyNumberFormat="1" applyFont="1" applyFill="1" applyBorder="1" applyAlignment="1" applyProtection="1">
      <alignment horizontal="center" vertical="center" wrapText="1"/>
    </xf>
    <xf numFmtId="0" fontId="4" fillId="6" borderId="8" xfId="0" applyFont="1" applyFill="1" applyBorder="1" applyAlignment="1" applyProtection="1">
      <alignment horizontal="center" vertical="center"/>
    </xf>
    <xf numFmtId="164" fontId="4" fillId="6" borderId="11" xfId="0" applyNumberFormat="1" applyFont="1" applyFill="1" applyBorder="1" applyAlignment="1" applyProtection="1">
      <alignment horizontal="center" vertical="center" wrapText="1"/>
    </xf>
    <xf numFmtId="0" fontId="4" fillId="7" borderId="4" xfId="0" applyFont="1" applyFill="1" applyBorder="1" applyAlignment="1" applyProtection="1">
      <alignment horizontal="center" vertical="center"/>
    </xf>
    <xf numFmtId="164" fontId="4" fillId="7" borderId="1" xfId="0" applyNumberFormat="1" applyFont="1" applyFill="1" applyBorder="1" applyAlignment="1" applyProtection="1">
      <alignment horizontal="center" vertical="center" wrapText="1"/>
    </xf>
    <xf numFmtId="0" fontId="4" fillId="7" borderId="8" xfId="0" applyFont="1" applyFill="1" applyBorder="1" applyAlignment="1" applyProtection="1">
      <alignment horizontal="center" vertical="center"/>
    </xf>
    <xf numFmtId="164" fontId="4" fillId="7" borderId="11" xfId="0" applyNumberFormat="1" applyFont="1" applyFill="1" applyBorder="1" applyAlignment="1" applyProtection="1">
      <alignment horizontal="center" vertical="center" wrapText="1"/>
    </xf>
    <xf numFmtId="0" fontId="4" fillId="8" borderId="4" xfId="0" applyFont="1" applyFill="1" applyBorder="1" applyAlignment="1" applyProtection="1">
      <alignment horizontal="center" vertical="center"/>
    </xf>
    <xf numFmtId="164" fontId="4" fillId="8" borderId="1" xfId="0" applyNumberFormat="1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horizontal="center" vertical="center"/>
    </xf>
    <xf numFmtId="0" fontId="4" fillId="8" borderId="5" xfId="0" applyFont="1" applyFill="1" applyBorder="1" applyAlignment="1" applyProtection="1">
      <alignment horizontal="center" vertical="center"/>
    </xf>
    <xf numFmtId="164" fontId="4" fillId="8" borderId="13" xfId="0" applyNumberFormat="1" applyFont="1" applyFill="1" applyBorder="1" applyAlignment="1" applyProtection="1">
      <alignment horizontal="center" vertical="center" wrapText="1"/>
    </xf>
    <xf numFmtId="164" fontId="4" fillId="9" borderId="4" xfId="0" applyNumberFormat="1" applyFont="1" applyFill="1" applyBorder="1" applyAlignment="1" applyProtection="1">
      <alignment horizontal="center" vertical="center"/>
    </xf>
    <xf numFmtId="164" fontId="4" fillId="3" borderId="4" xfId="1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</xf>
    <xf numFmtId="164" fontId="4" fillId="3" borderId="8" xfId="1" applyNumberFormat="1" applyFont="1" applyFill="1" applyBorder="1" applyAlignment="1" applyProtection="1">
      <alignment horizontal="center" vertical="center"/>
      <protection locked="0"/>
    </xf>
    <xf numFmtId="164" fontId="4" fillId="3" borderId="5" xfId="1" applyNumberFormat="1" applyFont="1" applyFill="1" applyBorder="1" applyAlignment="1" applyProtection="1">
      <alignment horizontal="center" vertical="center"/>
      <protection locked="0"/>
    </xf>
    <xf numFmtId="3" fontId="4" fillId="6" borderId="4" xfId="0" applyNumberFormat="1" applyFont="1" applyFill="1" applyBorder="1" applyAlignment="1" applyProtection="1">
      <alignment horizontal="center" vertical="center" wrapText="1"/>
    </xf>
    <xf numFmtId="3" fontId="4" fillId="6" borderId="8" xfId="0" applyNumberFormat="1" applyFont="1" applyFill="1" applyBorder="1" applyAlignment="1" applyProtection="1">
      <alignment horizontal="center" vertical="center" wrapText="1"/>
    </xf>
    <xf numFmtId="3" fontId="4" fillId="6" borderId="7" xfId="0" applyNumberFormat="1" applyFont="1" applyFill="1" applyBorder="1" applyAlignment="1" applyProtection="1">
      <alignment horizontal="center" vertical="center" wrapText="1"/>
    </xf>
    <xf numFmtId="3" fontId="4" fillId="5" borderId="4" xfId="0" applyNumberFormat="1" applyFont="1" applyFill="1" applyBorder="1" applyAlignment="1" applyProtection="1">
      <alignment horizontal="center" vertical="center" wrapText="1"/>
    </xf>
    <xf numFmtId="3" fontId="4" fillId="7" borderId="7" xfId="0" applyNumberFormat="1" applyFont="1" applyFill="1" applyBorder="1" applyAlignment="1" applyProtection="1">
      <alignment horizontal="center" vertical="center" wrapText="1"/>
    </xf>
    <xf numFmtId="3" fontId="4" fillId="7" borderId="4" xfId="0" applyNumberFormat="1" applyFont="1" applyFill="1" applyBorder="1" applyAlignment="1" applyProtection="1">
      <alignment horizontal="center" vertical="center" wrapText="1"/>
    </xf>
    <xf numFmtId="3" fontId="4" fillId="7" borderId="8" xfId="0" applyNumberFormat="1" applyFont="1" applyFill="1" applyBorder="1" applyAlignment="1" applyProtection="1">
      <alignment horizontal="center" vertical="center" wrapText="1"/>
    </xf>
    <xf numFmtId="3" fontId="4" fillId="8" borderId="7" xfId="0" applyNumberFormat="1" applyFont="1" applyFill="1" applyBorder="1" applyAlignment="1" applyProtection="1">
      <alignment horizontal="center" vertical="center" wrapText="1"/>
    </xf>
    <xf numFmtId="3" fontId="4" fillId="8" borderId="4" xfId="0" applyNumberFormat="1" applyFont="1" applyFill="1" applyBorder="1" applyAlignment="1" applyProtection="1">
      <alignment horizontal="center" vertical="center" wrapText="1"/>
    </xf>
    <xf numFmtId="3" fontId="4" fillId="8" borderId="5" xfId="0" applyNumberFormat="1" applyFont="1" applyFill="1" applyBorder="1" applyAlignment="1" applyProtection="1">
      <alignment horizontal="center" vertical="center" wrapText="1"/>
    </xf>
    <xf numFmtId="3" fontId="4" fillId="9" borderId="4" xfId="0" applyNumberFormat="1" applyFont="1" applyFill="1" applyBorder="1" applyAlignment="1" applyProtection="1">
      <alignment horizontal="center" vertical="center"/>
    </xf>
    <xf numFmtId="164" fontId="4" fillId="2" borderId="15" xfId="1" applyNumberFormat="1" applyFont="1" applyFill="1" applyBorder="1" applyAlignment="1" applyProtection="1">
      <alignment horizontal="center" vertical="center"/>
    </xf>
    <xf numFmtId="164" fontId="0" fillId="0" borderId="4" xfId="0" applyNumberFormat="1" applyBorder="1" applyAlignment="1" applyProtection="1"/>
    <xf numFmtId="164" fontId="3" fillId="2" borderId="18" xfId="1" applyNumberFormat="1" applyFont="1" applyFill="1" applyBorder="1" applyAlignment="1" applyProtection="1">
      <alignment horizontal="center" vertical="center"/>
    </xf>
    <xf numFmtId="0" fontId="4" fillId="7" borderId="7" xfId="0" applyFont="1" applyFill="1" applyBorder="1" applyAlignment="1" applyProtection="1">
      <alignment horizontal="center" vertical="center"/>
    </xf>
    <xf numFmtId="164" fontId="4" fillId="7" borderId="9" xfId="0" applyNumberFormat="1" applyFont="1" applyFill="1" applyBorder="1" applyAlignment="1" applyProtection="1">
      <alignment horizontal="center" vertical="center" wrapText="1"/>
    </xf>
    <xf numFmtId="164" fontId="4" fillId="3" borderId="7" xfId="1" applyNumberFormat="1" applyFont="1" applyFill="1" applyBorder="1" applyAlignment="1" applyProtection="1">
      <alignment horizontal="center" vertical="center"/>
      <protection locked="0"/>
    </xf>
    <xf numFmtId="0" fontId="4" fillId="5" borderId="7" xfId="0" applyFont="1" applyFill="1" applyBorder="1" applyAlignment="1" applyProtection="1">
      <alignment horizontal="center" vertical="center"/>
    </xf>
    <xf numFmtId="0" fontId="4" fillId="5" borderId="8" xfId="0" applyFont="1" applyFill="1" applyBorder="1" applyAlignment="1" applyProtection="1">
      <alignment horizontal="center" vertical="center"/>
    </xf>
    <xf numFmtId="164" fontId="4" fillId="5" borderId="11" xfId="0" applyNumberFormat="1" applyFont="1" applyFill="1" applyBorder="1" applyAlignment="1" applyProtection="1">
      <alignment horizontal="center" vertical="center" wrapText="1"/>
    </xf>
    <xf numFmtId="3" fontId="4" fillId="5" borderId="8" xfId="0" applyNumberFormat="1" applyFont="1" applyFill="1" applyBorder="1" applyAlignment="1" applyProtection="1">
      <alignment horizontal="center" vertical="center" wrapText="1"/>
    </xf>
    <xf numFmtId="164" fontId="4" fillId="5" borderId="9" xfId="0" applyNumberFormat="1" applyFont="1" applyFill="1" applyBorder="1" applyAlignment="1" applyProtection="1">
      <alignment horizontal="center" vertical="center" wrapText="1"/>
    </xf>
    <xf numFmtId="0" fontId="4" fillId="5" borderId="19" xfId="0" applyFont="1" applyFill="1" applyBorder="1" applyAlignment="1" applyProtection="1">
      <alignment horizontal="center" vertical="center"/>
    </xf>
    <xf numFmtId="164" fontId="4" fillId="5" borderId="20" xfId="0" applyNumberFormat="1" applyFont="1" applyFill="1" applyBorder="1" applyAlignment="1" applyProtection="1">
      <alignment horizontal="center" vertical="center" wrapText="1"/>
    </xf>
    <xf numFmtId="3" fontId="4" fillId="5" borderId="19" xfId="0" applyNumberFormat="1" applyFont="1" applyFill="1" applyBorder="1" applyAlignment="1" applyProtection="1">
      <alignment horizontal="center" vertical="center" wrapText="1"/>
    </xf>
    <xf numFmtId="164" fontId="4" fillId="3" borderId="19" xfId="1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23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</xf>
    <xf numFmtId="0" fontId="4" fillId="9" borderId="4" xfId="0" applyFont="1" applyFill="1" applyBorder="1" applyAlignment="1" applyProtection="1">
      <alignment horizontal="center" vertical="center" wrapText="1"/>
    </xf>
    <xf numFmtId="0" fontId="0" fillId="0" borderId="0" xfId="0" applyNumberFormat="1" applyAlignment="1" applyProtection="1"/>
    <xf numFmtId="0" fontId="3" fillId="2" borderId="28" xfId="0" applyFont="1" applyFill="1" applyBorder="1" applyAlignment="1" applyProtection="1">
      <alignment horizontal="left" vertical="center" wrapText="1"/>
    </xf>
    <xf numFmtId="0" fontId="3" fillId="2" borderId="29" xfId="0" applyFont="1" applyFill="1" applyBorder="1" applyAlignment="1" applyProtection="1">
      <alignment horizontal="left" vertical="center" wrapText="1"/>
    </xf>
    <xf numFmtId="0" fontId="3" fillId="2" borderId="30" xfId="0" applyFont="1" applyFill="1" applyBorder="1" applyAlignment="1" applyProtection="1">
      <alignment horizontal="left" vertical="center" wrapText="1"/>
    </xf>
    <xf numFmtId="0" fontId="0" fillId="0" borderId="27" xfId="0" applyBorder="1" applyAlignment="1" applyProtection="1">
      <alignment horizontal="center"/>
    </xf>
    <xf numFmtId="0" fontId="2" fillId="4" borderId="1" xfId="0" applyFont="1" applyFill="1" applyBorder="1" applyAlignment="1" applyProtection="1">
      <alignment horizontal="left" vertical="center"/>
    </xf>
    <xf numFmtId="0" fontId="2" fillId="4" borderId="2" xfId="0" applyFont="1" applyFill="1" applyBorder="1" applyAlignment="1" applyProtection="1">
      <alignment horizontal="left" vertical="center"/>
    </xf>
    <xf numFmtId="0" fontId="2" fillId="4" borderId="3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left"/>
    </xf>
    <xf numFmtId="0" fontId="0" fillId="0" borderId="2" xfId="0" applyBorder="1" applyAlignment="1" applyProtection="1">
      <alignment horizontal="left"/>
    </xf>
    <xf numFmtId="0" fontId="0" fillId="0" borderId="3" xfId="0" applyBorder="1" applyAlignment="1" applyProtection="1">
      <alignment horizontal="left"/>
    </xf>
    <xf numFmtId="0" fontId="4" fillId="2" borderId="24" xfId="0" applyFont="1" applyFill="1" applyBorder="1" applyAlignment="1" applyProtection="1">
      <alignment horizontal="left" vertical="center"/>
    </xf>
    <xf numFmtId="0" fontId="4" fillId="2" borderId="17" xfId="0" applyFont="1" applyFill="1" applyBorder="1" applyAlignment="1" applyProtection="1">
      <alignment horizontal="left" vertical="center"/>
    </xf>
    <xf numFmtId="0" fontId="4" fillId="2" borderId="16" xfId="0" applyFont="1" applyFill="1" applyBorder="1" applyAlignment="1" applyProtection="1">
      <alignment horizontal="left" vertical="center"/>
    </xf>
    <xf numFmtId="0" fontId="0" fillId="0" borderId="26" xfId="0" applyBorder="1" applyAlignment="1" applyProtection="1">
      <alignment horizontal="center"/>
    </xf>
    <xf numFmtId="0" fontId="2" fillId="4" borderId="9" xfId="0" applyFont="1" applyFill="1" applyBorder="1" applyAlignment="1" applyProtection="1">
      <alignment horizontal="left" vertical="center"/>
    </xf>
    <xf numFmtId="0" fontId="2" fillId="4" borderId="14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4" fillId="9" borderId="11" xfId="0" applyFont="1" applyFill="1" applyBorder="1" applyAlignment="1" applyProtection="1">
      <alignment horizontal="center" vertical="center"/>
    </xf>
    <xf numFmtId="0" fontId="4" fillId="9" borderId="21" xfId="0" applyFont="1" applyFill="1" applyBorder="1" applyAlignment="1" applyProtection="1">
      <alignment horizontal="center" vertical="center"/>
    </xf>
    <xf numFmtId="0" fontId="4" fillId="9" borderId="22" xfId="0" applyFont="1" applyFill="1" applyBorder="1" applyAlignment="1" applyProtection="1">
      <alignment horizontal="center" vertical="center"/>
    </xf>
    <xf numFmtId="164" fontId="4" fillId="5" borderId="1" xfId="0" applyNumberFormat="1" applyFont="1" applyFill="1" applyBorder="1" applyAlignment="1" applyProtection="1">
      <alignment horizontal="center" vertical="center" wrapText="1"/>
    </xf>
    <xf numFmtId="164" fontId="4" fillId="5" borderId="3" xfId="0" applyNumberFormat="1" applyFont="1" applyFill="1" applyBorder="1" applyAlignment="1" applyProtection="1">
      <alignment horizontal="center" vertical="center" wrapText="1"/>
    </xf>
    <xf numFmtId="164" fontId="4" fillId="7" borderId="1" xfId="0" applyNumberFormat="1" applyFont="1" applyFill="1" applyBorder="1" applyAlignment="1" applyProtection="1">
      <alignment horizontal="center" vertical="center" wrapText="1"/>
    </xf>
    <xf numFmtId="164" fontId="4" fillId="7" borderId="3" xfId="0" applyNumberFormat="1" applyFont="1" applyFill="1" applyBorder="1" applyAlignment="1" applyProtection="1">
      <alignment horizontal="center" vertical="center" wrapText="1"/>
    </xf>
    <xf numFmtId="164" fontId="4" fillId="8" borderId="11" xfId="0" applyNumberFormat="1" applyFont="1" applyFill="1" applyBorder="1" applyAlignment="1" applyProtection="1">
      <alignment horizontal="center" vertical="center" wrapText="1"/>
    </xf>
    <xf numFmtId="164" fontId="4" fillId="8" borderId="22" xfId="0" applyNumberFormat="1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/>
    </xf>
    <xf numFmtId="0" fontId="4" fillId="0" borderId="26" xfId="0" applyFont="1" applyFill="1" applyBorder="1" applyAlignment="1" applyProtection="1">
      <alignment horizontal="center" vertical="center"/>
    </xf>
    <xf numFmtId="164" fontId="4" fillId="6" borderId="1" xfId="0" applyNumberFormat="1" applyFont="1" applyFill="1" applyBorder="1" applyAlignment="1" applyProtection="1">
      <alignment horizontal="center" vertical="center" wrapText="1"/>
    </xf>
    <xf numFmtId="164" fontId="4" fillId="6" borderId="3" xfId="0" applyNumberFormat="1" applyFont="1" applyFill="1" applyBorder="1" applyAlignment="1" applyProtection="1">
      <alignment horizontal="center" vertical="center" wrapText="1"/>
    </xf>
    <xf numFmtId="164" fontId="4" fillId="7" borderId="12" xfId="0" applyNumberFormat="1" applyFont="1" applyFill="1" applyBorder="1" applyAlignment="1" applyProtection="1">
      <alignment horizontal="center" vertical="center" wrapText="1"/>
    </xf>
    <xf numFmtId="164" fontId="4" fillId="7" borderId="6" xfId="0" applyNumberFormat="1" applyFont="1" applyFill="1" applyBorder="1" applyAlignment="1" applyProtection="1">
      <alignment horizontal="center" vertical="center" wrapText="1"/>
    </xf>
    <xf numFmtId="164" fontId="4" fillId="7" borderId="10" xfId="0" applyNumberFormat="1" applyFont="1" applyFill="1" applyBorder="1" applyAlignment="1" applyProtection="1">
      <alignment horizontal="center" vertical="center" wrapText="1"/>
    </xf>
    <xf numFmtId="164" fontId="4" fillId="8" borderId="12" xfId="0" applyNumberFormat="1" applyFont="1" applyFill="1" applyBorder="1" applyAlignment="1" applyProtection="1">
      <alignment horizontal="center" vertical="center" wrapText="1"/>
    </xf>
    <xf numFmtId="164" fontId="4" fillId="8" borderId="6" xfId="0" applyNumberFormat="1" applyFont="1" applyFill="1" applyBorder="1" applyAlignment="1" applyProtection="1">
      <alignment horizontal="center" vertical="center" wrapText="1"/>
    </xf>
    <xf numFmtId="164" fontId="4" fillId="8" borderId="10" xfId="0" applyNumberFormat="1" applyFont="1" applyFill="1" applyBorder="1" applyAlignment="1" applyProtection="1">
      <alignment horizontal="center" vertical="center" wrapText="1"/>
    </xf>
    <xf numFmtId="164" fontId="4" fillId="5" borderId="12" xfId="0" applyNumberFormat="1" applyFont="1" applyFill="1" applyBorder="1" applyAlignment="1" applyProtection="1">
      <alignment horizontal="center" vertical="center" wrapText="1"/>
    </xf>
    <xf numFmtId="164" fontId="4" fillId="5" borderId="10" xfId="0" applyNumberFormat="1" applyFont="1" applyFill="1" applyBorder="1" applyAlignment="1" applyProtection="1">
      <alignment horizontal="center" vertical="center" wrapText="1"/>
    </xf>
    <xf numFmtId="164" fontId="4" fillId="6" borderId="12" xfId="0" applyNumberFormat="1" applyFont="1" applyFill="1" applyBorder="1" applyAlignment="1" applyProtection="1">
      <alignment horizontal="center" vertical="center" wrapText="1"/>
    </xf>
    <xf numFmtId="164" fontId="4" fillId="6" borderId="6" xfId="0" applyNumberFormat="1" applyFont="1" applyFill="1" applyBorder="1" applyAlignment="1" applyProtection="1">
      <alignment horizontal="center" vertical="center" wrapText="1"/>
    </xf>
    <xf numFmtId="164" fontId="4" fillId="6" borderId="10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left" vertical="center"/>
    </xf>
    <xf numFmtId="0" fontId="6" fillId="2" borderId="2" xfId="0" applyFont="1" applyFill="1" applyBorder="1" applyAlignment="1" applyProtection="1">
      <alignment horizontal="left" vertical="center"/>
    </xf>
    <xf numFmtId="0" fontId="6" fillId="2" borderId="3" xfId="0" applyFont="1" applyFill="1" applyBorder="1" applyAlignment="1" applyProtection="1">
      <alignment horizontal="left" vertical="center"/>
    </xf>
    <xf numFmtId="0" fontId="0" fillId="2" borderId="1" xfId="0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164" fontId="4" fillId="6" borderId="5" xfId="0" applyNumberFormat="1" applyFont="1" applyFill="1" applyBorder="1" applyAlignment="1" applyProtection="1">
      <alignment horizontal="center" vertical="center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7BBF0"/>
      <color rgb="FFFFB6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19EC5-B2FC-40AD-90F2-71A055E7A294}">
  <dimension ref="A1:I49"/>
  <sheetViews>
    <sheetView tabSelected="1" workbookViewId="0">
      <selection activeCell="G6" sqref="G6"/>
    </sheetView>
  </sheetViews>
  <sheetFormatPr baseColWidth="10" defaultRowHeight="15" x14ac:dyDescent="0.25"/>
  <cols>
    <col min="1" max="1" width="11.42578125" style="13"/>
    <col min="2" max="2" width="25.28515625" style="13" customWidth="1"/>
    <col min="3" max="4" width="21" style="13" customWidth="1"/>
    <col min="5" max="5" width="41.85546875" style="13" customWidth="1"/>
    <col min="6" max="7" width="52.140625" style="13" customWidth="1"/>
    <col min="8" max="8" width="29.5703125" style="14" customWidth="1"/>
    <col min="9" max="9" width="29.28515625" style="13" customWidth="1"/>
    <col min="10" max="16384" width="11.42578125" style="13"/>
  </cols>
  <sheetData>
    <row r="1" spans="1:8" x14ac:dyDescent="0.25">
      <c r="G1" s="14"/>
      <c r="H1" s="13"/>
    </row>
    <row r="2" spans="1:8" ht="25.5" x14ac:dyDescent="0.25">
      <c r="A2" s="103" t="s">
        <v>36</v>
      </c>
      <c r="B2" s="104"/>
      <c r="C2" s="104"/>
      <c r="D2" s="104"/>
      <c r="E2" s="104"/>
      <c r="F2" s="104"/>
      <c r="G2" s="105"/>
      <c r="H2" s="12" t="s">
        <v>0</v>
      </c>
    </row>
    <row r="3" spans="1:8" x14ac:dyDescent="0.25">
      <c r="A3" s="106" t="s">
        <v>23</v>
      </c>
      <c r="B3" s="107"/>
      <c r="C3" s="108"/>
      <c r="D3" s="109"/>
      <c r="E3" s="109"/>
      <c r="F3" s="109"/>
      <c r="G3" s="109"/>
      <c r="H3" s="109"/>
    </row>
    <row r="4" spans="1:8" ht="15.75" x14ac:dyDescent="0.25">
      <c r="A4" s="51"/>
      <c r="B4" s="52"/>
      <c r="C4" s="52"/>
      <c r="D4" s="52"/>
      <c r="E4" s="52"/>
      <c r="F4" s="53"/>
      <c r="G4" s="54" t="s">
        <v>24</v>
      </c>
      <c r="H4" s="50"/>
    </row>
    <row r="5" spans="1:8" ht="15.75" x14ac:dyDescent="0.25">
      <c r="A5" s="61" t="s">
        <v>21</v>
      </c>
      <c r="B5" s="62"/>
      <c r="C5" s="62"/>
      <c r="D5" s="62"/>
      <c r="E5" s="62"/>
      <c r="F5" s="62"/>
      <c r="G5" s="62"/>
      <c r="H5" s="62"/>
    </row>
    <row r="6" spans="1:8" s="15" customFormat="1" ht="31.5" x14ac:dyDescent="0.25">
      <c r="A6" s="49" t="s">
        <v>1</v>
      </c>
      <c r="B6" s="50" t="s">
        <v>12</v>
      </c>
      <c r="C6" s="50" t="s">
        <v>13</v>
      </c>
      <c r="D6" s="50" t="s">
        <v>4</v>
      </c>
      <c r="E6" s="50" t="s">
        <v>3</v>
      </c>
      <c r="F6" s="49" t="s">
        <v>34</v>
      </c>
      <c r="G6" s="49" t="s">
        <v>16</v>
      </c>
      <c r="H6" s="49" t="s">
        <v>17</v>
      </c>
    </row>
    <row r="7" spans="1:8" ht="15.75" customHeight="1" x14ac:dyDescent="0.25">
      <c r="A7" s="2">
        <v>1</v>
      </c>
      <c r="B7" s="110" t="s">
        <v>2</v>
      </c>
      <c r="C7" s="110" t="s">
        <v>2</v>
      </c>
      <c r="D7" s="3" t="s">
        <v>5</v>
      </c>
      <c r="E7" s="110" t="s">
        <v>14</v>
      </c>
      <c r="F7" s="23">
        <v>5637</v>
      </c>
      <c r="G7" s="19"/>
      <c r="H7" s="20">
        <f>F7*G7</f>
        <v>0</v>
      </c>
    </row>
    <row r="8" spans="1:8" ht="15.75" x14ac:dyDescent="0.25">
      <c r="A8" s="2">
        <v>2</v>
      </c>
      <c r="B8" s="101"/>
      <c r="C8" s="101"/>
      <c r="D8" s="3" t="s">
        <v>6</v>
      </c>
      <c r="E8" s="101"/>
      <c r="F8" s="23">
        <v>6283</v>
      </c>
      <c r="G8" s="19"/>
      <c r="H8" s="20">
        <f t="shared" ref="H8:H25" si="0">F8*G8</f>
        <v>0</v>
      </c>
    </row>
    <row r="9" spans="1:8" ht="16.5" thickBot="1" x14ac:dyDescent="0.3">
      <c r="A9" s="4">
        <v>3</v>
      </c>
      <c r="B9" s="102"/>
      <c r="C9" s="102"/>
      <c r="D9" s="5" t="s">
        <v>7</v>
      </c>
      <c r="E9" s="102"/>
      <c r="F9" s="24">
        <v>5766</v>
      </c>
      <c r="G9" s="21"/>
      <c r="H9" s="20">
        <f t="shared" si="0"/>
        <v>0</v>
      </c>
    </row>
    <row r="10" spans="1:8" ht="15.75" customHeight="1" x14ac:dyDescent="0.25">
      <c r="A10" s="2">
        <v>4</v>
      </c>
      <c r="B10" s="100" t="s">
        <v>2</v>
      </c>
      <c r="C10" s="100" t="s">
        <v>8</v>
      </c>
      <c r="D10" s="3" t="s">
        <v>5</v>
      </c>
      <c r="E10" s="100" t="s">
        <v>14</v>
      </c>
      <c r="F10" s="25">
        <v>3931</v>
      </c>
      <c r="G10" s="19"/>
      <c r="H10" s="20">
        <f t="shared" si="0"/>
        <v>0</v>
      </c>
    </row>
    <row r="11" spans="1:8" ht="15.75" x14ac:dyDescent="0.25">
      <c r="A11" s="2">
        <v>5</v>
      </c>
      <c r="B11" s="101"/>
      <c r="C11" s="101"/>
      <c r="D11" s="3" t="s">
        <v>6</v>
      </c>
      <c r="E11" s="101"/>
      <c r="F11" s="23">
        <v>6387</v>
      </c>
      <c r="G11" s="19"/>
      <c r="H11" s="20">
        <f t="shared" si="0"/>
        <v>0</v>
      </c>
    </row>
    <row r="12" spans="1:8" ht="16.5" thickBot="1" x14ac:dyDescent="0.3">
      <c r="A12" s="4">
        <v>6</v>
      </c>
      <c r="B12" s="102"/>
      <c r="C12" s="102"/>
      <c r="D12" s="5" t="s">
        <v>7</v>
      </c>
      <c r="E12" s="102"/>
      <c r="F12" s="24">
        <v>4204</v>
      </c>
      <c r="G12" s="21"/>
      <c r="H12" s="20">
        <f t="shared" si="0"/>
        <v>0</v>
      </c>
    </row>
    <row r="13" spans="1:8" ht="15.75" customHeight="1" x14ac:dyDescent="0.25">
      <c r="A13" s="45">
        <v>7</v>
      </c>
      <c r="B13" s="98" t="s">
        <v>9</v>
      </c>
      <c r="C13" s="98" t="s">
        <v>9</v>
      </c>
      <c r="D13" s="46" t="s">
        <v>5</v>
      </c>
      <c r="E13" s="98" t="s">
        <v>32</v>
      </c>
      <c r="F13" s="47">
        <v>2214</v>
      </c>
      <c r="G13" s="48"/>
      <c r="H13" s="20">
        <f t="shared" si="0"/>
        <v>0</v>
      </c>
    </row>
    <row r="14" spans="1:8" ht="16.5" thickBot="1" x14ac:dyDescent="0.3">
      <c r="A14" s="41">
        <v>8</v>
      </c>
      <c r="B14" s="99"/>
      <c r="C14" s="99"/>
      <c r="D14" s="42" t="s">
        <v>6</v>
      </c>
      <c r="E14" s="99"/>
      <c r="F14" s="43">
        <v>4968</v>
      </c>
      <c r="G14" s="21"/>
      <c r="H14" s="20">
        <f t="shared" si="0"/>
        <v>0</v>
      </c>
    </row>
    <row r="15" spans="1:8" ht="15.75" customHeight="1" x14ac:dyDescent="0.25">
      <c r="A15" s="40">
        <v>9</v>
      </c>
      <c r="B15" s="98" t="s">
        <v>9</v>
      </c>
      <c r="C15" s="98" t="s">
        <v>8</v>
      </c>
      <c r="D15" s="44" t="s">
        <v>5</v>
      </c>
      <c r="E15" s="98" t="s">
        <v>32</v>
      </c>
      <c r="F15" s="47">
        <v>1594</v>
      </c>
      <c r="G15" s="48"/>
      <c r="H15" s="20">
        <f t="shared" si="0"/>
        <v>0</v>
      </c>
    </row>
    <row r="16" spans="1:8" ht="16.5" thickBot="1" x14ac:dyDescent="0.3">
      <c r="A16" s="41">
        <v>10</v>
      </c>
      <c r="B16" s="99"/>
      <c r="C16" s="99"/>
      <c r="D16" s="42" t="s">
        <v>6</v>
      </c>
      <c r="E16" s="99"/>
      <c r="F16" s="43">
        <v>4356</v>
      </c>
      <c r="G16" s="21"/>
      <c r="H16" s="20">
        <f t="shared" si="0"/>
        <v>0</v>
      </c>
    </row>
    <row r="17" spans="1:8" ht="15.75" customHeight="1" x14ac:dyDescent="0.25">
      <c r="A17" s="37">
        <v>11</v>
      </c>
      <c r="B17" s="92" t="s">
        <v>10</v>
      </c>
      <c r="C17" s="92" t="s">
        <v>10</v>
      </c>
      <c r="D17" s="38" t="s">
        <v>5</v>
      </c>
      <c r="E17" s="92" t="s">
        <v>14</v>
      </c>
      <c r="F17" s="27">
        <v>2400</v>
      </c>
      <c r="G17" s="39"/>
      <c r="H17" s="20">
        <f t="shared" si="0"/>
        <v>0</v>
      </c>
    </row>
    <row r="18" spans="1:8" ht="15.75" x14ac:dyDescent="0.25">
      <c r="A18" s="6">
        <v>12</v>
      </c>
      <c r="B18" s="93"/>
      <c r="C18" s="93"/>
      <c r="D18" s="7" t="s">
        <v>6</v>
      </c>
      <c r="E18" s="93"/>
      <c r="F18" s="28">
        <v>4931</v>
      </c>
      <c r="G18" s="19"/>
      <c r="H18" s="20">
        <f t="shared" si="0"/>
        <v>0</v>
      </c>
    </row>
    <row r="19" spans="1:8" ht="16.5" thickBot="1" x14ac:dyDescent="0.3">
      <c r="A19" s="8">
        <v>13</v>
      </c>
      <c r="B19" s="94"/>
      <c r="C19" s="94"/>
      <c r="D19" s="9" t="s">
        <v>7</v>
      </c>
      <c r="E19" s="94"/>
      <c r="F19" s="29">
        <v>3711</v>
      </c>
      <c r="G19" s="21"/>
      <c r="H19" s="20">
        <f t="shared" si="0"/>
        <v>0</v>
      </c>
    </row>
    <row r="20" spans="1:8" ht="15.75" customHeight="1" x14ac:dyDescent="0.25">
      <c r="A20" s="6">
        <v>14</v>
      </c>
      <c r="B20" s="92" t="s">
        <v>10</v>
      </c>
      <c r="C20" s="92" t="s">
        <v>8</v>
      </c>
      <c r="D20" s="7" t="s">
        <v>5</v>
      </c>
      <c r="E20" s="92" t="s">
        <v>14</v>
      </c>
      <c r="F20" s="27">
        <v>2135</v>
      </c>
      <c r="G20" s="19"/>
      <c r="H20" s="20">
        <f t="shared" si="0"/>
        <v>0</v>
      </c>
    </row>
    <row r="21" spans="1:8" ht="15.75" x14ac:dyDescent="0.25">
      <c r="A21" s="6">
        <v>15</v>
      </c>
      <c r="B21" s="93"/>
      <c r="C21" s="93"/>
      <c r="D21" s="7" t="s">
        <v>6</v>
      </c>
      <c r="E21" s="93"/>
      <c r="F21" s="28">
        <v>4415</v>
      </c>
      <c r="G21" s="19"/>
      <c r="H21" s="20">
        <f t="shared" si="0"/>
        <v>0</v>
      </c>
    </row>
    <row r="22" spans="1:8" ht="16.5" thickBot="1" x14ac:dyDescent="0.3">
      <c r="A22" s="8">
        <v>16</v>
      </c>
      <c r="B22" s="94"/>
      <c r="C22" s="94"/>
      <c r="D22" s="9" t="s">
        <v>7</v>
      </c>
      <c r="E22" s="94"/>
      <c r="F22" s="29">
        <v>3585</v>
      </c>
      <c r="G22" s="21"/>
      <c r="H22" s="20">
        <f t="shared" si="0"/>
        <v>0</v>
      </c>
    </row>
    <row r="23" spans="1:8" ht="15.75" customHeight="1" x14ac:dyDescent="0.25">
      <c r="A23" s="10">
        <v>17</v>
      </c>
      <c r="B23" s="95" t="s">
        <v>8</v>
      </c>
      <c r="C23" s="95" t="s">
        <v>8</v>
      </c>
      <c r="D23" s="11" t="s">
        <v>5</v>
      </c>
      <c r="E23" s="95" t="s">
        <v>14</v>
      </c>
      <c r="F23" s="30">
        <v>5920</v>
      </c>
      <c r="G23" s="19"/>
      <c r="H23" s="20">
        <f t="shared" si="0"/>
        <v>0</v>
      </c>
    </row>
    <row r="24" spans="1:8" ht="15.75" x14ac:dyDescent="0.25">
      <c r="A24" s="10">
        <v>18</v>
      </c>
      <c r="B24" s="96"/>
      <c r="C24" s="96"/>
      <c r="D24" s="11" t="s">
        <v>6</v>
      </c>
      <c r="E24" s="96"/>
      <c r="F24" s="31">
        <v>8777</v>
      </c>
      <c r="G24" s="19"/>
      <c r="H24" s="20">
        <f t="shared" si="0"/>
        <v>0</v>
      </c>
    </row>
    <row r="25" spans="1:8" ht="16.5" thickBot="1" x14ac:dyDescent="0.3">
      <c r="A25" s="16">
        <v>19</v>
      </c>
      <c r="B25" s="97"/>
      <c r="C25" s="97"/>
      <c r="D25" s="17" t="s">
        <v>7</v>
      </c>
      <c r="E25" s="97"/>
      <c r="F25" s="32">
        <v>6481</v>
      </c>
      <c r="G25" s="22"/>
      <c r="H25" s="20">
        <f t="shared" si="0"/>
        <v>0</v>
      </c>
    </row>
    <row r="26" spans="1:8" ht="16.5" thickBot="1" x14ac:dyDescent="0.3">
      <c r="A26" s="70" t="s">
        <v>25</v>
      </c>
      <c r="B26" s="71"/>
      <c r="C26" s="71"/>
      <c r="D26" s="71"/>
      <c r="E26" s="71"/>
      <c r="F26" s="71"/>
      <c r="G26" s="72"/>
      <c r="H26" s="34">
        <f>SUM(H7:H25)</f>
        <v>0</v>
      </c>
    </row>
    <row r="27" spans="1:8" ht="15.75" x14ac:dyDescent="0.25">
      <c r="A27" s="88"/>
      <c r="B27" s="89"/>
      <c r="C27" s="89"/>
      <c r="D27" s="89"/>
      <c r="E27" s="89"/>
      <c r="F27" s="89"/>
      <c r="G27" s="89"/>
      <c r="H27" s="89"/>
    </row>
    <row r="28" spans="1:8" ht="15.75" x14ac:dyDescent="0.25">
      <c r="A28" s="74" t="s">
        <v>22</v>
      </c>
      <c r="B28" s="75"/>
      <c r="C28" s="75"/>
      <c r="D28" s="75"/>
      <c r="E28" s="75"/>
      <c r="F28" s="75"/>
      <c r="G28" s="75"/>
      <c r="H28" s="75"/>
    </row>
    <row r="29" spans="1:8" ht="31.5" x14ac:dyDescent="0.25">
      <c r="A29" s="49" t="s">
        <v>1</v>
      </c>
      <c r="B29" s="76" t="s">
        <v>13</v>
      </c>
      <c r="C29" s="78"/>
      <c r="D29" s="76" t="s">
        <v>3</v>
      </c>
      <c r="E29" s="78"/>
      <c r="F29" s="49" t="s">
        <v>35</v>
      </c>
      <c r="G29" s="49" t="s">
        <v>26</v>
      </c>
      <c r="H29" s="49" t="s">
        <v>17</v>
      </c>
    </row>
    <row r="30" spans="1:8" ht="15.75" customHeight="1" x14ac:dyDescent="0.25">
      <c r="A30" s="2">
        <v>20</v>
      </c>
      <c r="B30" s="90" t="s">
        <v>2</v>
      </c>
      <c r="C30" s="91"/>
      <c r="D30" s="90" t="s">
        <v>15</v>
      </c>
      <c r="E30" s="91"/>
      <c r="F30" s="23">
        <v>1454</v>
      </c>
      <c r="G30" s="19"/>
      <c r="H30" s="20">
        <f>F30*G30</f>
        <v>0</v>
      </c>
    </row>
    <row r="31" spans="1:8" ht="15.75" customHeight="1" x14ac:dyDescent="0.25">
      <c r="A31" s="1">
        <v>21</v>
      </c>
      <c r="B31" s="82" t="s">
        <v>9</v>
      </c>
      <c r="C31" s="83"/>
      <c r="D31" s="82" t="s">
        <v>15</v>
      </c>
      <c r="E31" s="83"/>
      <c r="F31" s="26">
        <v>1055</v>
      </c>
      <c r="G31" s="19"/>
      <c r="H31" s="20">
        <f t="shared" ref="H31:H33" si="1">F31*G31</f>
        <v>0</v>
      </c>
    </row>
    <row r="32" spans="1:8" ht="15.75" customHeight="1" x14ac:dyDescent="0.25">
      <c r="A32" s="6">
        <v>22</v>
      </c>
      <c r="B32" s="84" t="s">
        <v>10</v>
      </c>
      <c r="C32" s="85"/>
      <c r="D32" s="84" t="s">
        <v>15</v>
      </c>
      <c r="E32" s="85"/>
      <c r="F32" s="28">
        <v>1146</v>
      </c>
      <c r="G32" s="19"/>
      <c r="H32" s="20">
        <f t="shared" si="1"/>
        <v>0</v>
      </c>
    </row>
    <row r="33" spans="1:9" ht="16.5" thickBot="1" x14ac:dyDescent="0.3">
      <c r="A33" s="10">
        <v>23</v>
      </c>
      <c r="B33" s="86" t="s">
        <v>8</v>
      </c>
      <c r="C33" s="87"/>
      <c r="D33" s="86" t="s">
        <v>15</v>
      </c>
      <c r="E33" s="87"/>
      <c r="F33" s="31">
        <v>1241</v>
      </c>
      <c r="G33" s="19"/>
      <c r="H33" s="20">
        <f t="shared" si="1"/>
        <v>0</v>
      </c>
    </row>
    <row r="34" spans="1:9" ht="16.5" thickBot="1" x14ac:dyDescent="0.3">
      <c r="A34" s="70" t="s">
        <v>25</v>
      </c>
      <c r="B34" s="71"/>
      <c r="C34" s="71"/>
      <c r="D34" s="71"/>
      <c r="E34" s="71"/>
      <c r="F34" s="71"/>
      <c r="G34" s="72"/>
      <c r="H34" s="34">
        <f>SUM(H30:H33)</f>
        <v>0</v>
      </c>
    </row>
    <row r="35" spans="1:9" x14ac:dyDescent="0.25">
      <c r="A35" s="73"/>
      <c r="B35" s="73"/>
      <c r="C35" s="73"/>
      <c r="D35" s="73"/>
      <c r="E35" s="73"/>
      <c r="F35" s="73"/>
      <c r="G35" s="73"/>
      <c r="H35" s="73"/>
    </row>
    <row r="36" spans="1:9" ht="15.75" x14ac:dyDescent="0.25">
      <c r="A36" s="74" t="s">
        <v>33</v>
      </c>
      <c r="B36" s="75"/>
      <c r="C36" s="75"/>
      <c r="D36" s="75"/>
      <c r="E36" s="75"/>
      <c r="F36" s="75"/>
      <c r="G36" s="75"/>
      <c r="H36" s="75"/>
    </row>
    <row r="37" spans="1:9" ht="31.5" x14ac:dyDescent="0.25">
      <c r="A37" s="49" t="s">
        <v>1</v>
      </c>
      <c r="B37" s="76" t="s">
        <v>11</v>
      </c>
      <c r="C37" s="77"/>
      <c r="D37" s="77"/>
      <c r="E37" s="78"/>
      <c r="F37" s="49" t="s">
        <v>35</v>
      </c>
      <c r="G37" s="49" t="s">
        <v>27</v>
      </c>
      <c r="H37" s="49" t="s">
        <v>17</v>
      </c>
    </row>
    <row r="38" spans="1:9" ht="16.5" thickBot="1" x14ac:dyDescent="0.3">
      <c r="A38" s="55">
        <v>24</v>
      </c>
      <c r="B38" s="79" t="s">
        <v>28</v>
      </c>
      <c r="C38" s="80"/>
      <c r="D38" s="80"/>
      <c r="E38" s="81"/>
      <c r="F38" s="33">
        <v>590</v>
      </c>
      <c r="G38" s="19"/>
      <c r="H38" s="18">
        <f>F38*G38</f>
        <v>0</v>
      </c>
    </row>
    <row r="39" spans="1:9" ht="16.5" thickBot="1" x14ac:dyDescent="0.3">
      <c r="A39" s="70" t="s">
        <v>25</v>
      </c>
      <c r="B39" s="71"/>
      <c r="C39" s="71"/>
      <c r="D39" s="71"/>
      <c r="E39" s="71"/>
      <c r="F39" s="71"/>
      <c r="G39" s="72"/>
      <c r="H39" s="34">
        <f>SUM(H38)</f>
        <v>0</v>
      </c>
    </row>
    <row r="40" spans="1:9" x14ac:dyDescent="0.25">
      <c r="A40" s="60"/>
      <c r="B40" s="60"/>
      <c r="C40" s="60"/>
      <c r="D40" s="60"/>
      <c r="E40" s="60"/>
      <c r="F40" s="60"/>
      <c r="G40" s="60"/>
      <c r="H40" s="60"/>
    </row>
    <row r="41" spans="1:9" ht="15.75" x14ac:dyDescent="0.25">
      <c r="A41" s="61" t="s">
        <v>19</v>
      </c>
      <c r="B41" s="62"/>
      <c r="C41" s="62"/>
      <c r="D41" s="62"/>
      <c r="E41" s="62"/>
      <c r="F41" s="62"/>
      <c r="G41" s="62"/>
      <c r="H41" s="63"/>
    </row>
    <row r="42" spans="1:9" ht="31.5" x14ac:dyDescent="0.25">
      <c r="A42" s="64" t="s">
        <v>29</v>
      </c>
      <c r="B42" s="65"/>
      <c r="C42" s="65"/>
      <c r="D42" s="65"/>
      <c r="E42" s="65"/>
      <c r="F42" s="65"/>
      <c r="G42" s="66"/>
      <c r="H42" s="49" t="s">
        <v>18</v>
      </c>
    </row>
    <row r="43" spans="1:9" x14ac:dyDescent="0.25">
      <c r="A43" s="67" t="str">
        <f>A5</f>
        <v>1.) Umwandlung in barrierefreie Dokumente (gem. Leistungsbeschreibung Kapitel 2.1)</v>
      </c>
      <c r="B43" s="68"/>
      <c r="C43" s="68"/>
      <c r="D43" s="68"/>
      <c r="E43" s="68"/>
      <c r="F43" s="68"/>
      <c r="G43" s="69"/>
      <c r="H43" s="35">
        <f>H26</f>
        <v>0</v>
      </c>
    </row>
    <row r="44" spans="1:9" x14ac:dyDescent="0.25">
      <c r="A44" s="67" t="str">
        <f>A28</f>
        <v>2.) Neuerstellung barrierefreier Dokumente (gem. Leistungsbeschreibung Kapitel 2.2)</v>
      </c>
      <c r="B44" s="68"/>
      <c r="C44" s="68"/>
      <c r="D44" s="68"/>
      <c r="E44" s="68"/>
      <c r="F44" s="68"/>
      <c r="G44" s="69"/>
      <c r="H44" s="35">
        <f>H34</f>
        <v>0</v>
      </c>
    </row>
    <row r="45" spans="1:9" x14ac:dyDescent="0.25">
      <c r="A45" s="67" t="str">
        <f>A36</f>
        <v>3.) Beratungsleistungen (siehe Leistungsbeschreibung Kapitel 3)</v>
      </c>
      <c r="B45" s="68"/>
      <c r="C45" s="68"/>
      <c r="D45" s="68"/>
      <c r="E45" s="68"/>
      <c r="F45" s="68"/>
      <c r="G45" s="69"/>
      <c r="H45" s="35">
        <f>H39</f>
        <v>0</v>
      </c>
    </row>
    <row r="46" spans="1:9" ht="16.5" thickBot="1" x14ac:dyDescent="0.3">
      <c r="A46" s="57" t="s">
        <v>30</v>
      </c>
      <c r="B46" s="58"/>
      <c r="C46" s="58"/>
      <c r="D46" s="58"/>
      <c r="E46" s="58"/>
      <c r="F46" s="58"/>
      <c r="G46" s="59"/>
      <c r="H46" s="36">
        <f>SUM(H43:H45)</f>
        <v>0</v>
      </c>
    </row>
    <row r="47" spans="1:9" ht="15.75" thickTop="1" x14ac:dyDescent="0.25"/>
    <row r="48" spans="1:9" x14ac:dyDescent="0.25">
      <c r="A48" s="56" t="s">
        <v>20</v>
      </c>
      <c r="B48" s="56"/>
      <c r="C48" s="56"/>
      <c r="D48" s="56"/>
      <c r="E48" s="56"/>
      <c r="F48" s="56"/>
      <c r="G48" s="56"/>
      <c r="H48" s="56"/>
      <c r="I48" s="56"/>
    </row>
    <row r="49" spans="1:9" x14ac:dyDescent="0.25">
      <c r="A49" s="56" t="s">
        <v>31</v>
      </c>
      <c r="B49" s="56"/>
      <c r="C49" s="56"/>
      <c r="D49" s="56"/>
      <c r="E49" s="56"/>
      <c r="F49" s="56"/>
      <c r="G49" s="56"/>
      <c r="H49" s="56"/>
      <c r="I49" s="56"/>
    </row>
  </sheetData>
  <sheetProtection algorithmName="SHA-512" hashValue="wWk1/6FcGlFvFLYxBrQPlf8jIDtlOm+bTLZxaZ1HXFHszo4yio2K5IB+cIxZCx7cEMTpyR6v4BYuMK0eUx7U4w==" saltValue="LApl7NpJIZsUa61hFn//kg==" spinCount="100000" sheet="1" objects="1" scenarios="1"/>
  <mergeCells count="51">
    <mergeCell ref="A2:G2"/>
    <mergeCell ref="A3:B3"/>
    <mergeCell ref="C3:H3"/>
    <mergeCell ref="A5:H5"/>
    <mergeCell ref="B7:B9"/>
    <mergeCell ref="C7:C9"/>
    <mergeCell ref="E7:E9"/>
    <mergeCell ref="B10:B12"/>
    <mergeCell ref="C10:C12"/>
    <mergeCell ref="E10:E12"/>
    <mergeCell ref="B13:B14"/>
    <mergeCell ref="C13:C14"/>
    <mergeCell ref="E13:E14"/>
    <mergeCell ref="B15:B16"/>
    <mergeCell ref="C15:C16"/>
    <mergeCell ref="E15:E16"/>
    <mergeCell ref="B17:B19"/>
    <mergeCell ref="C17:C19"/>
    <mergeCell ref="E17:E19"/>
    <mergeCell ref="B30:C30"/>
    <mergeCell ref="D30:E30"/>
    <mergeCell ref="B20:B22"/>
    <mergeCell ref="C20:C22"/>
    <mergeCell ref="E20:E22"/>
    <mergeCell ref="B23:B25"/>
    <mergeCell ref="C23:C25"/>
    <mergeCell ref="E23:E25"/>
    <mergeCell ref="A26:G26"/>
    <mergeCell ref="A27:H27"/>
    <mergeCell ref="A28:H28"/>
    <mergeCell ref="B29:C29"/>
    <mergeCell ref="D29:E29"/>
    <mergeCell ref="A39:G39"/>
    <mergeCell ref="B31:C31"/>
    <mergeCell ref="D31:E31"/>
    <mergeCell ref="B32:C32"/>
    <mergeCell ref="D32:E32"/>
    <mergeCell ref="B33:C33"/>
    <mergeCell ref="D33:E33"/>
    <mergeCell ref="A34:G34"/>
    <mergeCell ref="A35:H35"/>
    <mergeCell ref="A36:H36"/>
    <mergeCell ref="B37:E37"/>
    <mergeCell ref="B38:E38"/>
    <mergeCell ref="A46:G46"/>
    <mergeCell ref="A40:H40"/>
    <mergeCell ref="A41:H41"/>
    <mergeCell ref="A42:G42"/>
    <mergeCell ref="A43:G43"/>
    <mergeCell ref="A44:G44"/>
    <mergeCell ref="A45:G4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Preisblatt Los 1</vt:lpstr>
    </vt:vector>
  </TitlesOfParts>
  <Company>ITZBund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Sciana, Enrico</dc:creator>
  <cp:lastModifiedBy>Winn, Thomas</cp:lastModifiedBy>
  <dcterms:created xsi:type="dcterms:W3CDTF">2025-05-26T07:43:25Z</dcterms:created>
  <dcterms:modified xsi:type="dcterms:W3CDTF">2026-03-19T09:22:03Z</dcterms:modified>
</cp:coreProperties>
</file>