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O:\Abteilung_ZIB\ZIB15\25-9935_HW Mobile Datenträger - BSI zugelassen\03 Vergabeunterlagen\veröffentlicht\"/>
    </mc:Choice>
  </mc:AlternateContent>
  <xr:revisionPtr revIDLastSave="0" documentId="13_ncr:1_{5F4A66BC-9DF3-4E92-8993-DC4C222C6DFA}" xr6:coauthVersionLast="36" xr6:coauthVersionMax="36" xr10:uidLastSave="{00000000-0000-0000-0000-000000000000}"/>
  <bookViews>
    <workbookView xWindow="675" yWindow="30" windowWidth="23130" windowHeight="12765" xr2:uid="{00000000-000D-0000-FFFF-FFFF00000000}"/>
  </bookViews>
  <sheets>
    <sheet name="Tabelle1" sheetId="1" r:id="rId1"/>
  </sheets>
  <definedNames>
    <definedName name="_Toc62139471" localSheetId="0">Tabelle1!$B$11</definedName>
    <definedName name="_Toc62139472" localSheetId="0">Tabelle1!#REF!</definedName>
    <definedName name="_Toc62139473" localSheetId="0">Tabelle1!$B$17</definedName>
    <definedName name="_Toc62139474" localSheetId="0">Tabelle1!#REF!</definedName>
    <definedName name="_Toc62139475" localSheetId="0">Tabelle1!#REF!</definedName>
    <definedName name="_Toc654245481" localSheetId="0">Tabelle1!#REF!</definedName>
    <definedName name="_Toc65424548111" localSheetId="0">Tabelle1!#REF!</definedName>
    <definedName name="_Toc68780051" localSheetId="0">Tabelle1!#REF!</definedName>
    <definedName name="_Toc68780052" localSheetId="0">Tabelle1!#REF!</definedName>
    <definedName name="_Toc68780053" localSheetId="0">Tabelle1!#REF!</definedName>
    <definedName name="_Toc68780054" localSheetId="0">Tabelle1!#REF!</definedName>
    <definedName name="_Toc68780055" localSheetId="0">Tabelle1!#REF!</definedName>
    <definedName name="_Toc68780057" localSheetId="0">Tabelle1!#REF!</definedName>
    <definedName name="_Toc68780060" localSheetId="0">Tabelle1!#REF!</definedName>
    <definedName name="_Toc68780061" localSheetId="0">Tabelle1!#REF!</definedName>
    <definedName name="_Toc68780062" localSheetId="0">Tabelle1!#REF!</definedName>
    <definedName name="_Toc68780063" localSheetId="0">Tabelle1!#REF!</definedName>
    <definedName name="_Toc68780064" localSheetId="0">Tabelle1!$B$40</definedName>
    <definedName name="_Toc68780065" localSheetId="0">Tabelle1!#REF!</definedName>
    <definedName name="_Toc68780066" localSheetId="0">Tabelle1!$B$59</definedName>
    <definedName name="_Toc68780067" localSheetId="0">Tabelle1!$B$62</definedName>
  </definedNames>
  <calcPr calcId="191029"/>
</workbook>
</file>

<file path=xl/calcChain.xml><?xml version="1.0" encoding="utf-8"?>
<calcChain xmlns="http://schemas.openxmlformats.org/spreadsheetml/2006/main">
  <c r="D8" i="1" l="1"/>
</calcChain>
</file>

<file path=xl/sharedStrings.xml><?xml version="1.0" encoding="utf-8"?>
<sst xmlns="http://schemas.openxmlformats.org/spreadsheetml/2006/main" count="164" uniqueCount="120">
  <si>
    <t>A</t>
  </si>
  <si>
    <t>Aktueller Status A-Kriterien:</t>
  </si>
  <si>
    <t>Auswertung der Bieterantworten:</t>
  </si>
  <si>
    <t>Beschreibung</t>
  </si>
  <si>
    <t>Nr.</t>
  </si>
  <si>
    <t>Mechanische Konstruktion, allgemeine Umgebungsbedingungen</t>
  </si>
  <si>
    <t>2.2.1</t>
  </si>
  <si>
    <t>2.2.2</t>
  </si>
  <si>
    <t>2.2</t>
  </si>
  <si>
    <t>2.2.3</t>
  </si>
  <si>
    <t>2.2.4</t>
  </si>
  <si>
    <t>2.2.5</t>
  </si>
  <si>
    <t>2.3</t>
  </si>
  <si>
    <t>Gerätetypen und Speichergrößen</t>
  </si>
  <si>
    <t>2.3.1</t>
  </si>
  <si>
    <t>2.3.3</t>
  </si>
  <si>
    <t>2.3.2</t>
  </si>
  <si>
    <t>2.3.4</t>
  </si>
  <si>
    <t>USB-Daten-Stick 16 GB</t>
  </si>
  <si>
    <t>USB-Daten-Stick 32 GB</t>
  </si>
  <si>
    <t>USB-Daten-Stick 64 GB</t>
  </si>
  <si>
    <t>USB-Daten-Stick 128 GB</t>
  </si>
  <si>
    <t>USB-Daten-Stick 256 GB</t>
  </si>
  <si>
    <t>USB-Daten-Stick 512 GB</t>
  </si>
  <si>
    <t>2.3.5</t>
  </si>
  <si>
    <t>2.3.6</t>
  </si>
  <si>
    <t>2.3.7</t>
  </si>
  <si>
    <t>externe Solid State Disk (SSD) 1 TB</t>
  </si>
  <si>
    <t>externe Solid State Disk (SSD) 2 TB</t>
  </si>
  <si>
    <t>2.3.8</t>
  </si>
  <si>
    <t>2.3.9</t>
  </si>
  <si>
    <t>2.3.10</t>
  </si>
  <si>
    <t>2.3.11</t>
  </si>
  <si>
    <t>2.3.12</t>
  </si>
  <si>
    <t>externe Solid State Disk (SSD) 4 TB</t>
  </si>
  <si>
    <t>externe Solid State Disk (SSD) 8 TB</t>
  </si>
  <si>
    <t>2.3.13</t>
  </si>
  <si>
    <t>2.3.14</t>
  </si>
  <si>
    <t>externe Festplatte (HDD) 1 TB</t>
  </si>
  <si>
    <t>externe Festplatte (HDD) 2 TB</t>
  </si>
  <si>
    <t>2.4</t>
  </si>
  <si>
    <t>Kompatibilität/Anschlüsse</t>
  </si>
  <si>
    <t>2.4.1</t>
  </si>
  <si>
    <t>Erfüllung
von
A-Kriterien
Ja/Nein</t>
  </si>
  <si>
    <t>2.4.2</t>
  </si>
  <si>
    <t>2.4.3</t>
  </si>
  <si>
    <t>2.5.</t>
  </si>
  <si>
    <t>Verschlüsselung der Informationen</t>
  </si>
  <si>
    <t>2.5.1</t>
  </si>
  <si>
    <t>2.5.2</t>
  </si>
  <si>
    <t>2.5.3</t>
  </si>
  <si>
    <t>2.6.</t>
  </si>
  <si>
    <t>Schreibschutz</t>
  </si>
  <si>
    <t>2.6.1</t>
  </si>
  <si>
    <t>2.6.2</t>
  </si>
  <si>
    <t>2.7.</t>
  </si>
  <si>
    <t>Zusätzliche Sicherheitsfunktionen</t>
  </si>
  <si>
    <t>2.7.1</t>
  </si>
  <si>
    <t>2.7.2</t>
  </si>
  <si>
    <t>2.8.</t>
  </si>
  <si>
    <t>Nutzer- /Administratoranmeldung</t>
  </si>
  <si>
    <t>2.8.1</t>
  </si>
  <si>
    <t xml:space="preserve">Die Nutzer- / Administrator-Anmeldung muss direkt am Datenträger über ein integriertes Tastenfeld für die PIN-Eingabe erfolgen können.   </t>
  </si>
  <si>
    <t>2.8.2</t>
  </si>
  <si>
    <t>2.8.3</t>
  </si>
  <si>
    <t>2.8.4</t>
  </si>
  <si>
    <t>2.8.5</t>
  </si>
  <si>
    <t>Die Eingabe der Benutzer- oder Administrator-PIN muss unabhängig vom Anschluss an das Host-System möglich sein, um die Nutzung des Datenträgers als Bootlaufwerk zu ermöglichen.</t>
  </si>
  <si>
    <t>2.8.6</t>
  </si>
  <si>
    <t>2.8.7</t>
  </si>
  <si>
    <t>2.9.</t>
  </si>
  <si>
    <t>Weitere Anwendungsfälle</t>
  </si>
  <si>
    <t>2.9.1</t>
  </si>
  <si>
    <t>2.10.</t>
  </si>
  <si>
    <t>Zulassung</t>
  </si>
  <si>
    <t xml:space="preserve">Für die angebotenen Datenträger muss der Bieter eine entsprechende Zulassung des BSI spätestens bei Zuschlagserteilung vorlegen können.   </t>
  </si>
  <si>
    <t>2.10.1</t>
  </si>
  <si>
    <t>2.11.</t>
  </si>
  <si>
    <t>2.11.1</t>
  </si>
  <si>
    <t>2.11.2</t>
  </si>
  <si>
    <t>2.11.3</t>
  </si>
  <si>
    <t>2.11.4</t>
  </si>
  <si>
    <t>2.12.</t>
  </si>
  <si>
    <t>Dokumentationen</t>
  </si>
  <si>
    <t>2.12.1</t>
  </si>
  <si>
    <t>2.12.2</t>
  </si>
  <si>
    <t xml:space="preserve">Die Administratorfunktionen sollen getrennt von den Funktionen für normaler Benutzer dokumentiert werden. </t>
  </si>
  <si>
    <t>2.12.3</t>
  </si>
  <si>
    <t>Alle Dokumentationen sind in deutscher Sprache zu liefern. Dokumentationen/Handbücher die mehrere Sprachen in einem Dokument enthalten sind zulässig</t>
  </si>
  <si>
    <t>Alle Dokumentationen müssen mindestens als elektronische Version geliefert werden (pdf-Datei oder vergleichbar)</t>
  </si>
  <si>
    <t>Technischer Support / Hotline</t>
  </si>
  <si>
    <t>Der Service-Desk ist zu den normalen Geschäftszeiten der Auftraggeberin telefonisch erreichbar. Folgende Zeiträume gelten als Geschäftszeiten: Montag bis Freitag 9:00 Uhr bis 17:00 Uhr. Ausgenommen von diesen Servicezeiten sind abweichende Feiertage am Geschäftssitz der Auftragnehmerin.</t>
  </si>
  <si>
    <t>Die Datenträger müssen vollständig verschlüsselt werden, das beinhaltet auch:
- Bootsektoren
- Temporäre Dateien 
- Partitionen</t>
  </si>
  <si>
    <t xml:space="preserve">Mindestens die funktionswichtigen Komponenten der Datenträger (im Allgemeinen die Kryptoeinrichtungen) sind so zu versiegeln, dass mechanische Angriffe gegen diese Komponenten leicht erkannt werden können. </t>
  </si>
  <si>
    <t>Die Gehäuse der Datenträger müssen so konstruiert sein, dass sie einen ausreichenden Schutz vor mechanischen Beschädigungen gewährleisten.</t>
  </si>
  <si>
    <t>Die angebotenen Datenträger müssen für Einsatzumgebungen geeignet sein, die der Klassifizierung 3K22 in Anlehnung an die DIN EN 60721-3-3:2019 entsprechen.</t>
  </si>
  <si>
    <t>Jeder Datenträger muss eine von außen gut sichtbare eindeutige Seriennummer tragen, über die eine Authentizitätsprüfung des Datenträgers möglich ist.</t>
  </si>
  <si>
    <t>Die Seriennummer soll nicht entfernbar oder manipulierbar sein, ohne Spuren auf dem Datenträger zu hinterlassen.</t>
  </si>
  <si>
    <t>Die Datenträger sollen mit dem Dateisystem FAT-32 geliefert werden, um eine größtmögliche Kompatibilität mit unterschiedlichen Betriebssystemen und Betriebssystem-versionen sicherzustellen.</t>
  </si>
  <si>
    <t xml:space="preserve">Eine Kompatibilität der zu liefernden Datenträger mit den in der Bundesverwaltung verwendeten Host-Systemen wie z.B. die verschiedenen SINA-Workstations des Lieferanten secunet Security Networks AG muss sichergestellt sein. </t>
  </si>
  <si>
    <t>Die Verschlüsselung muss hardwarebasiert im Datenträger selbst oder in einer im Datenträgergehäuse integrierten Verschlüsselungseinheit und damit unabhängig vom Host-System erfolgen.</t>
  </si>
  <si>
    <t xml:space="preserve">Durch den Administrator soll festgelegt werden können, ob ein Benutzer eines Datenträgers Daten nur Lesen oder Lesen und Schreiben kann.  </t>
  </si>
  <si>
    <t>Die zu liefernden Datenträger verfügen über einen mindestens aktivierbaren und deaktivierbaren Schreibschut  z, der das Abfließen von Informationen aus höher eingestuften Host-Systemen verhindert.</t>
  </si>
  <si>
    <t>Die zu liefernden Datenträger sollen über eine Time-Out-Funktion verfügen. Nach einer konfigurierbaren Zeit der Inaktivität (kein Schreib- oder Lesezugriff), soll der Datenträger automatisch gesperrt werden.</t>
  </si>
  <si>
    <t xml:space="preserve">Die zu liefernden Datenträger sollen über eine Funktionstaste am Gerät oder durch das Betätigen einer Tastenkombination händisch gesperrt werden können. </t>
  </si>
  <si>
    <t xml:space="preserve">Die integrierte Tastatur soll während des Bedienablaufs beleuchtet sein.   </t>
  </si>
  <si>
    <t xml:space="preserve">Die integrierte Tastatur soll einen spürbaren mechanischen Hub haben. </t>
  </si>
  <si>
    <t>Die integrierte Tastatur soll leicht erhaben aus der Oberfläche hervorstehen, um die Bedienung für sehbehinderte Benutzer zu erleichtern.</t>
  </si>
  <si>
    <t>Der Betriebsstatus der Datenträger soll über gut sichtbare, ausreichend hell leuchtende mehrere farbige LED oder eine Mehrfarb-LED signalisiert werden.</t>
  </si>
  <si>
    <t>Die Authentifizierung soll über zwei unabhängige Faktoren erfolgen können. Z.B. zusätzlich zur PIN über eine zusätzliche Chip-Karte oder eine PKI-Karte der Bedarfsträgerin.</t>
  </si>
  <si>
    <t xml:space="preserve">Zur Einbindung der Datenträger in die IT-Infrastruktur bei der Bedarfsträgerin, bei der Einbindung eigener PKI-Systeme, bei der Migration von Betriebssystemen, dem Einrichten der Administratorsoftware, eventuell notwendigen Firmwareupdates, etc., kann ein technischer Support durch die Auftragnehmerin erforderlich werden, der nicht von der Gewährleistung für die gelieferten Produkte erfasst ist. Für diese Fälle unterstützt die Auftragnehmerin die Bedarfsträgerin mit kostenpflichtigen Support-Leistungen zu dem im Preisblatt angebotenen Tagessatz. </t>
  </si>
  <si>
    <t xml:space="preserve">Technische Störungen an einem gelieferten Produkt kann die Auftraggeberin an einen kostenfreien Service-Desk der Auftragnehmerin melden. Die Annahme erfolgt mindestens elektronisch (z.B. E-Mail, Telefax, Ticket-System über eine Web-Anwendung). Die elektronische Störungsannahme ist 24 Stunden an 7 Wochentagen erreichbar. </t>
  </si>
  <si>
    <t>USB-Daten-Stick 1 TB</t>
  </si>
  <si>
    <t>externe Solid State Disk (SSD) 16 TB</t>
  </si>
  <si>
    <t>Die angebotenen Datenträger müssen auch als sicherer externer Boot-Datenträger u.a. für folgende Betriebssysteme nutzbar sein:
- Windows
- Linux</t>
  </si>
  <si>
    <t>Bitte beachten Sie, alle A-Kriterien müssen mit Ja beantwortet werden, um die Bestätigung für die geforderte Leistung zu erbringen. 
Der ausgefüllte Kriterienkatalog gehört zur Leistungsbeschreibung und ist mit dem Angebot vollständig ausgefüllt einzureichen.</t>
  </si>
  <si>
    <t>Die angebotenen Datenträger müssen über einen integrierten USB-Stecker oder eine integrierte USB-Buchse (USB-A oder USB-C, für die Standards USB 3.0, abwärtskompatibel zu USB 2.0  verfügen.</t>
  </si>
  <si>
    <t>Kriterientyp
A</t>
  </si>
  <si>
    <t>Die Verschlüsselung muss mit 256 Bit AES im CBC oder XTS oder einem vergleichbarem und vom BSI anerkanntem sicherem Verschlüsselungsverfahren erfolgen.
Verwendet die Bieterin andere als die genannten Verschlüsselungsverfahren, erbringt sie den Nachweis der Gleichwertigkeit bei der Abgabe Ihres Angebotes. Der Nachweis der Gleichwertigkeit darf nicht über eine Eigenerklärung erbracht werden.</t>
  </si>
  <si>
    <t>Zum Lieferumfang muss eine vollständige Dokumentation, die insbesondere die VS-relevanten Einsatz und Betriebsbedingungen vollständig beschreibt, gehören.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</si>
</sst>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BundesSans Regular"/>
      <family val="2"/>
    </font>
    <font>
      <sz val="11"/>
      <color theme="1"/>
      <name val="BundesSans Regular"/>
      <family val="2"/>
    </font>
    <font>
      <b/>
      <sz val="11"/>
      <color rgb="FFFF0000"/>
      <name val="BundesSans Regular"/>
      <family val="2"/>
    </font>
    <font>
      <b/>
      <sz val="12"/>
      <name val="BundesSans Regular"/>
      <family val="2"/>
    </font>
    <font>
      <b/>
      <u/>
      <sz val="11"/>
      <color rgb="FFFF0000"/>
      <name val="BundesSans Regular"/>
      <family val="2"/>
    </font>
    <font>
      <b/>
      <sz val="11"/>
      <name val="BundesSans Regular"/>
      <family val="2"/>
    </font>
    <font>
      <b/>
      <sz val="11"/>
      <color theme="4"/>
      <name val="BundesSans Regular"/>
      <family val="2"/>
    </font>
    <font>
      <b/>
      <sz val="14"/>
      <color theme="1"/>
      <name val="BundesSans Regular"/>
      <family val="2"/>
    </font>
    <font>
      <b/>
      <sz val="12"/>
      <color theme="1"/>
      <name val="BundesSans Regular"/>
      <family val="2"/>
    </font>
    <font>
      <b/>
      <sz val="12"/>
      <color rgb="FF0070C0"/>
      <name val="BundesSans Regular"/>
      <family val="2"/>
    </font>
  </fonts>
  <fills count="6">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ck">
        <color auto="1"/>
      </left>
      <right/>
      <top style="thick">
        <color auto="1"/>
      </top>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diagonal/>
    </border>
    <border>
      <left style="thin">
        <color auto="1"/>
      </left>
      <right style="medium">
        <color indexed="64"/>
      </right>
      <top style="medium">
        <color indexed="64"/>
      </top>
      <bottom style="medium">
        <color auto="1"/>
      </bottom>
      <diagonal/>
    </border>
    <border>
      <left style="thin">
        <color auto="1"/>
      </left>
      <right style="medium">
        <color indexed="64"/>
      </right>
      <top style="medium">
        <color auto="1"/>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style="thin">
        <color auto="1"/>
      </bottom>
      <diagonal/>
    </border>
    <border>
      <left style="medium">
        <color indexed="64"/>
      </left>
      <right style="medium">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medium">
        <color auto="1"/>
      </right>
      <top style="thin">
        <color auto="1"/>
      </top>
      <bottom style="thick">
        <color auto="1"/>
      </bottom>
      <diagonal/>
    </border>
    <border>
      <left style="medium">
        <color indexed="64"/>
      </left>
      <right style="medium">
        <color auto="1"/>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69">
    <xf numFmtId="0" fontId="0" fillId="0" borderId="0" xfId="0"/>
    <xf numFmtId="49" fontId="1" fillId="0" borderId="0" xfId="0" applyNumberFormat="1" applyFont="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4" fillId="5" borderId="0" xfId="0" applyFont="1" applyFill="1" applyBorder="1" applyAlignment="1" applyProtection="1">
      <alignment vertical="center" wrapText="1"/>
    </xf>
    <xf numFmtId="0" fontId="1" fillId="0" borderId="11"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2" fillId="0" borderId="0" xfId="0" applyFont="1" applyFill="1" applyAlignment="1" applyProtection="1">
      <alignment vertical="center" wrapText="1"/>
    </xf>
    <xf numFmtId="0" fontId="9" fillId="2" borderId="7"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10" fillId="4" borderId="16" xfId="0" applyFont="1" applyFill="1" applyBorder="1" applyAlignment="1" applyProtection="1">
      <alignment horizontal="center" vertical="center" wrapText="1"/>
    </xf>
    <xf numFmtId="0" fontId="2" fillId="0" borderId="24" xfId="0" applyFont="1" applyBorder="1" applyAlignment="1" applyProtection="1">
      <alignment horizontal="center" vertical="center" wrapText="1"/>
      <protection locked="0"/>
    </xf>
    <xf numFmtId="49" fontId="8" fillId="3" borderId="25" xfId="0" applyNumberFormat="1" applyFont="1" applyFill="1" applyBorder="1" applyAlignment="1" applyProtection="1">
      <alignment vertical="center" wrapText="1"/>
    </xf>
    <xf numFmtId="0" fontId="6" fillId="3" borderId="7"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49" fontId="1" fillId="2" borderId="24" xfId="0" applyNumberFormat="1" applyFont="1" applyFill="1" applyBorder="1" applyAlignment="1" applyProtection="1">
      <alignment vertical="center" wrapText="1"/>
    </xf>
    <xf numFmtId="0" fontId="1" fillId="2" borderId="27" xfId="0" applyFont="1" applyFill="1" applyBorder="1" applyAlignment="1" applyProtection="1">
      <alignment horizontal="center" vertical="center" wrapText="1"/>
    </xf>
    <xf numFmtId="49" fontId="1" fillId="4" borderId="28" xfId="0" applyNumberFormat="1" applyFont="1" applyFill="1" applyBorder="1" applyAlignment="1" applyProtection="1">
      <alignment vertical="center" wrapText="1"/>
    </xf>
    <xf numFmtId="0" fontId="2" fillId="0" borderId="29" xfId="0" applyFont="1" applyBorder="1" applyAlignment="1" applyProtection="1">
      <alignment horizontal="center" vertical="center" wrapText="1"/>
      <protection locked="0"/>
    </xf>
    <xf numFmtId="49" fontId="1" fillId="4" borderId="30" xfId="0" applyNumberFormat="1" applyFont="1" applyFill="1" applyBorder="1" applyAlignment="1" applyProtection="1">
      <alignment vertical="center" wrapText="1"/>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49" fontId="9" fillId="2" borderId="24" xfId="0" applyNumberFormat="1" applyFont="1" applyFill="1" applyBorder="1" applyAlignment="1" applyProtection="1">
      <alignment vertical="center" wrapText="1"/>
    </xf>
    <xf numFmtId="0" fontId="1" fillId="2" borderId="26" xfId="0" applyFont="1" applyFill="1" applyBorder="1" applyAlignment="1" applyProtection="1">
      <alignment horizontal="center" vertical="center" wrapText="1"/>
    </xf>
    <xf numFmtId="0" fontId="2" fillId="0" borderId="33" xfId="0" applyFont="1" applyBorder="1" applyAlignment="1" applyProtection="1">
      <alignment horizontal="center" vertical="center" wrapText="1"/>
    </xf>
    <xf numFmtId="49" fontId="1" fillId="4" borderId="34" xfId="0" applyNumberFormat="1" applyFont="1" applyFill="1" applyBorder="1" applyAlignment="1" applyProtection="1">
      <alignment vertical="center" wrapText="1"/>
    </xf>
    <xf numFmtId="49" fontId="1" fillId="4" borderId="35" xfId="0" applyNumberFormat="1" applyFont="1" applyFill="1" applyBorder="1" applyAlignment="1" applyProtection="1">
      <alignment vertical="center" wrapText="1"/>
    </xf>
    <xf numFmtId="0" fontId="10" fillId="4" borderId="39" xfId="0" applyFont="1" applyFill="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5" fillId="4" borderId="41" xfId="0" applyFont="1" applyFill="1" applyBorder="1" applyAlignment="1" applyProtection="1">
      <alignment horizontal="left" vertical="center"/>
    </xf>
    <xf numFmtId="0" fontId="5" fillId="4" borderId="42" xfId="0" applyFont="1" applyFill="1" applyBorder="1" applyAlignment="1" applyProtection="1">
      <alignment horizontal="left" vertical="center"/>
    </xf>
    <xf numFmtId="0" fontId="3" fillId="4" borderId="25" xfId="0" applyFont="1" applyFill="1" applyBorder="1" applyAlignment="1" applyProtection="1">
      <alignment vertical="center" wrapText="1"/>
    </xf>
    <xf numFmtId="0" fontId="6" fillId="4" borderId="36" xfId="0" applyFont="1" applyFill="1" applyBorder="1" applyAlignment="1" applyProtection="1">
      <alignment horizontal="left" vertical="center"/>
    </xf>
    <xf numFmtId="0" fontId="6" fillId="4" borderId="37" xfId="0" applyFont="1" applyFill="1" applyBorder="1" applyAlignment="1" applyProtection="1">
      <alignment horizontal="left" vertical="center"/>
    </xf>
    <xf numFmtId="0" fontId="7" fillId="4" borderId="35" xfId="0" applyFont="1" applyFill="1" applyBorder="1" applyAlignment="1" applyProtection="1">
      <alignment vertical="center" wrapText="1"/>
    </xf>
    <xf numFmtId="49" fontId="2" fillId="4" borderId="19" xfId="0" applyNumberFormat="1" applyFont="1" applyFill="1" applyBorder="1" applyAlignment="1" applyProtection="1">
      <alignment vertical="center" wrapText="1"/>
    </xf>
    <xf numFmtId="49" fontId="2" fillId="4" borderId="12" xfId="0" applyNumberFormat="1" applyFont="1" applyFill="1" applyBorder="1" applyAlignment="1" applyProtection="1">
      <alignment vertical="center" wrapText="1"/>
    </xf>
    <xf numFmtId="49" fontId="2" fillId="4" borderId="20" xfId="0" applyNumberFormat="1" applyFont="1" applyFill="1" applyBorder="1" applyAlignment="1" applyProtection="1">
      <alignment vertical="center" wrapText="1"/>
    </xf>
    <xf numFmtId="49" fontId="2" fillId="4" borderId="36" xfId="0" applyNumberFormat="1" applyFont="1" applyFill="1" applyBorder="1" applyAlignment="1" applyProtection="1">
      <alignment vertical="center" wrapText="1"/>
    </xf>
    <xf numFmtId="0" fontId="2" fillId="0" borderId="37" xfId="0" applyFont="1" applyBorder="1" applyAlignment="1" applyProtection="1">
      <alignment vertical="center" wrapText="1"/>
    </xf>
    <xf numFmtId="0" fontId="2" fillId="0" borderId="38" xfId="0" applyFont="1" applyBorder="1" applyAlignment="1" applyProtection="1">
      <alignment vertical="center" wrapText="1"/>
    </xf>
    <xf numFmtId="49" fontId="1" fillId="2" borderId="15" xfId="0" applyNumberFormat="1" applyFont="1" applyFill="1" applyBorder="1" applyAlignment="1" applyProtection="1">
      <alignment vertical="center" wrapText="1"/>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49" fontId="2" fillId="4" borderId="16" xfId="0" applyNumberFormat="1" applyFont="1" applyFill="1" applyBorder="1" applyAlignment="1" applyProtection="1">
      <alignment vertical="center" wrapText="1"/>
    </xf>
    <xf numFmtId="0" fontId="2" fillId="0" borderId="17" xfId="0" applyFont="1" applyBorder="1" applyAlignment="1" applyProtection="1">
      <alignment vertical="center" wrapText="1"/>
    </xf>
    <xf numFmtId="0" fontId="2" fillId="0" borderId="18"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20" xfId="0" applyFont="1" applyBorder="1" applyAlignment="1" applyProtection="1">
      <alignment vertical="center" wrapText="1"/>
    </xf>
    <xf numFmtId="49" fontId="1" fillId="4" borderId="1" xfId="0" applyNumberFormat="1" applyFont="1" applyFill="1" applyBorder="1" applyAlignment="1" applyProtection="1">
      <alignment vertical="center" wrapText="1"/>
    </xf>
    <xf numFmtId="49" fontId="1" fillId="4" borderId="3" xfId="0" applyNumberFormat="1" applyFont="1" applyFill="1" applyBorder="1" applyAlignment="1" applyProtection="1">
      <alignment vertical="center" wrapText="1"/>
    </xf>
    <xf numFmtId="0" fontId="2" fillId="4" borderId="2" xfId="0" applyFont="1" applyFill="1" applyBorder="1" applyAlignment="1" applyProtection="1">
      <alignment vertical="center" wrapText="1"/>
    </xf>
    <xf numFmtId="0" fontId="2" fillId="4" borderId="11" xfId="0" applyFont="1" applyFill="1" applyBorder="1" applyAlignment="1" applyProtection="1">
      <alignment vertical="center" wrapText="1"/>
    </xf>
    <xf numFmtId="0" fontId="2" fillId="4" borderId="0"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10" xfId="0" applyFont="1" applyFill="1" applyBorder="1" applyAlignment="1" applyProtection="1">
      <alignment vertical="center" wrapText="1"/>
    </xf>
    <xf numFmtId="49" fontId="8" fillId="3" borderId="15" xfId="0" applyNumberFormat="1" applyFont="1" applyFill="1" applyBorder="1" applyAlignment="1" applyProtection="1">
      <alignment vertical="center" wrapText="1"/>
    </xf>
    <xf numFmtId="49" fontId="2" fillId="4" borderId="21" xfId="0" applyNumberFormat="1" applyFont="1" applyFill="1" applyBorder="1" applyAlignment="1" applyProtection="1">
      <alignment vertical="center" wrapText="1"/>
    </xf>
    <xf numFmtId="0" fontId="2" fillId="0" borderId="22" xfId="0" applyFont="1" applyBorder="1" applyAlignment="1" applyProtection="1">
      <alignment vertical="center" wrapText="1"/>
    </xf>
    <xf numFmtId="0" fontId="2" fillId="0" borderId="23" xfId="0" applyFont="1" applyBorder="1" applyAlignment="1" applyProtection="1">
      <alignment vertical="center" wrapText="1"/>
    </xf>
    <xf numFmtId="49" fontId="9" fillId="2" borderId="15" xfId="0" applyNumberFormat="1" applyFont="1" applyFill="1" applyBorder="1" applyAlignment="1" applyProtection="1">
      <alignment vertical="center" wrapText="1"/>
    </xf>
    <xf numFmtId="49" fontId="2" fillId="4" borderId="15" xfId="0" applyNumberFormat="1" applyFont="1" applyFill="1" applyBorder="1" applyAlignment="1" applyProtection="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
  <sheetViews>
    <sheetView tabSelected="1" workbookViewId="0">
      <pane ySplit="10" topLeftCell="A11" activePane="bottomLeft" state="frozen"/>
      <selection pane="bottomLeft" activeCell="F12" sqref="F12"/>
    </sheetView>
  </sheetViews>
  <sheetFormatPr baseColWidth="10" defaultColWidth="11.5703125" defaultRowHeight="15" x14ac:dyDescent="0.25"/>
  <cols>
    <col min="1" max="2" width="10.7109375" style="1" customWidth="1"/>
    <col min="3" max="3" width="12.5703125" style="1" customWidth="1"/>
    <col min="4" max="4" width="106.5703125" style="2" customWidth="1"/>
    <col min="5" max="5" width="11.7109375" style="3" bestFit="1" customWidth="1"/>
    <col min="6" max="6" width="12.85546875" style="3" customWidth="1"/>
    <col min="7" max="16384" width="11.5703125" style="2"/>
  </cols>
  <sheetData>
    <row r="1" spans="1:11" ht="15.75" thickBot="1" x14ac:dyDescent="0.3"/>
    <row r="2" spans="1:11" ht="26.25" customHeight="1" thickTop="1" x14ac:dyDescent="0.25">
      <c r="A2" s="54" t="s">
        <v>115</v>
      </c>
      <c r="B2" s="55"/>
      <c r="C2" s="55"/>
      <c r="D2" s="56"/>
      <c r="E2" s="4"/>
      <c r="F2" s="2"/>
    </row>
    <row r="3" spans="1:11" ht="13.5" customHeight="1" x14ac:dyDescent="0.25">
      <c r="A3" s="57"/>
      <c r="B3" s="58"/>
      <c r="C3" s="58"/>
      <c r="D3" s="59"/>
      <c r="E3" s="4"/>
      <c r="F3" s="2"/>
    </row>
    <row r="4" spans="1:11" ht="24.75" customHeight="1" x14ac:dyDescent="0.25">
      <c r="A4" s="57"/>
      <c r="B4" s="58"/>
      <c r="C4" s="58"/>
      <c r="D4" s="59"/>
      <c r="E4" s="4"/>
      <c r="F4" s="2"/>
    </row>
    <row r="5" spans="1:11" ht="24.75" customHeight="1" thickBot="1" x14ac:dyDescent="0.3">
      <c r="A5" s="60"/>
      <c r="B5" s="61"/>
      <c r="C5" s="61"/>
      <c r="D5" s="62"/>
      <c r="E5" s="4"/>
      <c r="F5" s="2"/>
    </row>
    <row r="6" spans="1:11" ht="20.100000000000001" customHeight="1" thickTop="1" thickBot="1" x14ac:dyDescent="0.3">
      <c r="D6" s="5"/>
      <c r="E6" s="4"/>
      <c r="F6" s="2"/>
    </row>
    <row r="7" spans="1:11" ht="20.100000000000001" customHeight="1" x14ac:dyDescent="0.25">
      <c r="A7" s="34" t="s">
        <v>2</v>
      </c>
      <c r="B7" s="35"/>
      <c r="C7" s="35"/>
      <c r="D7" s="36"/>
      <c r="E7" s="2"/>
      <c r="F7" s="2"/>
    </row>
    <row r="8" spans="1:11" ht="20.100000000000001" customHeight="1" thickBot="1" x14ac:dyDescent="0.3">
      <c r="A8" s="37" t="s">
        <v>1</v>
      </c>
      <c r="B8" s="38"/>
      <c r="C8" s="38"/>
      <c r="D8" s="39" t="str">
        <f>IF(COUNTIF(F11:F66,"Ja")=45,"Komplett erfüllt, Bestanden","Nicht komplett erfüllt, Ausschluss")</f>
        <v>Nicht komplett erfüllt, Ausschluss</v>
      </c>
      <c r="E8" s="2"/>
      <c r="F8" s="2"/>
    </row>
    <row r="9" spans="1:11" s="10" customFormat="1" ht="20.100000000000001" customHeight="1" thickBot="1" x14ac:dyDescent="0.3">
      <c r="A9" s="6"/>
      <c r="B9" s="7"/>
      <c r="C9" s="7"/>
      <c r="D9" s="8"/>
      <c r="E9" s="8"/>
      <c r="F9" s="9"/>
    </row>
    <row r="10" spans="1:11" ht="60.75" thickBot="1" x14ac:dyDescent="0.3">
      <c r="A10" s="17" t="s">
        <v>4</v>
      </c>
      <c r="B10" s="63" t="s">
        <v>3</v>
      </c>
      <c r="C10" s="47"/>
      <c r="D10" s="48"/>
      <c r="E10" s="18" t="s">
        <v>117</v>
      </c>
      <c r="F10" s="19" t="s">
        <v>43</v>
      </c>
    </row>
    <row r="11" spans="1:11" ht="20.100000000000001" customHeight="1" thickBot="1" x14ac:dyDescent="0.3">
      <c r="A11" s="20" t="s">
        <v>8</v>
      </c>
      <c r="B11" s="46" t="s">
        <v>5</v>
      </c>
      <c r="C11" s="47"/>
      <c r="D11" s="48"/>
      <c r="E11" s="11"/>
      <c r="F11" s="21"/>
    </row>
    <row r="12" spans="1:11" ht="20.100000000000001" customHeight="1" x14ac:dyDescent="0.25">
      <c r="A12" s="22" t="s">
        <v>6</v>
      </c>
      <c r="B12" s="49" t="s">
        <v>94</v>
      </c>
      <c r="C12" s="50"/>
      <c r="D12" s="51"/>
      <c r="E12" s="12" t="s">
        <v>0</v>
      </c>
      <c r="F12" s="23"/>
    </row>
    <row r="13" spans="1:11" ht="39.950000000000003" customHeight="1" x14ac:dyDescent="0.25">
      <c r="A13" s="24" t="s">
        <v>7</v>
      </c>
      <c r="B13" s="40" t="s">
        <v>95</v>
      </c>
      <c r="C13" s="52"/>
      <c r="D13" s="53"/>
      <c r="E13" s="13" t="s">
        <v>0</v>
      </c>
      <c r="F13" s="25"/>
      <c r="K13" s="14"/>
    </row>
    <row r="14" spans="1:11" ht="39.950000000000003" customHeight="1" x14ac:dyDescent="0.25">
      <c r="A14" s="24" t="s">
        <v>9</v>
      </c>
      <c r="B14" s="40" t="s">
        <v>93</v>
      </c>
      <c r="C14" s="52"/>
      <c r="D14" s="53"/>
      <c r="E14" s="13" t="s">
        <v>0</v>
      </c>
      <c r="F14" s="25"/>
    </row>
    <row r="15" spans="1:11" ht="39.950000000000003" customHeight="1" thickBot="1" x14ac:dyDescent="0.3">
      <c r="A15" s="24" t="s">
        <v>10</v>
      </c>
      <c r="B15" s="40" t="s">
        <v>96</v>
      </c>
      <c r="C15" s="52"/>
      <c r="D15" s="53"/>
      <c r="E15" s="13" t="s">
        <v>0</v>
      </c>
      <c r="F15" s="26"/>
    </row>
    <row r="16" spans="1:11" ht="20.100000000000001" customHeight="1" thickBot="1" x14ac:dyDescent="0.3">
      <c r="A16" s="24" t="s">
        <v>11</v>
      </c>
      <c r="B16" s="64" t="s">
        <v>97</v>
      </c>
      <c r="C16" s="65"/>
      <c r="D16" s="66"/>
      <c r="E16" s="15" t="s">
        <v>0</v>
      </c>
      <c r="F16" s="16"/>
    </row>
    <row r="17" spans="1:6" ht="20.100000000000001" customHeight="1" thickBot="1" x14ac:dyDescent="0.3">
      <c r="A17" s="27" t="s">
        <v>12</v>
      </c>
      <c r="B17" s="67" t="s">
        <v>13</v>
      </c>
      <c r="C17" s="47"/>
      <c r="D17" s="48"/>
      <c r="E17" s="11"/>
      <c r="F17" s="28"/>
    </row>
    <row r="18" spans="1:6" ht="20.100000000000001" customHeight="1" x14ac:dyDescent="0.25">
      <c r="A18" s="24" t="s">
        <v>14</v>
      </c>
      <c r="B18" s="49" t="s">
        <v>18</v>
      </c>
      <c r="C18" s="50"/>
      <c r="D18" s="51"/>
      <c r="E18" s="13" t="s">
        <v>0</v>
      </c>
      <c r="F18" s="29"/>
    </row>
    <row r="19" spans="1:6" ht="20.100000000000001" customHeight="1" x14ac:dyDescent="0.25">
      <c r="A19" s="24" t="s">
        <v>16</v>
      </c>
      <c r="B19" s="40" t="s">
        <v>19</v>
      </c>
      <c r="C19" s="41"/>
      <c r="D19" s="42"/>
      <c r="E19" s="13" t="s">
        <v>0</v>
      </c>
      <c r="F19" s="29"/>
    </row>
    <row r="20" spans="1:6" ht="20.100000000000001" customHeight="1" x14ac:dyDescent="0.25">
      <c r="A20" s="24" t="s">
        <v>15</v>
      </c>
      <c r="B20" s="40" t="s">
        <v>20</v>
      </c>
      <c r="C20" s="41"/>
      <c r="D20" s="42"/>
      <c r="E20" s="13" t="s">
        <v>0</v>
      </c>
      <c r="F20" s="29"/>
    </row>
    <row r="21" spans="1:6" ht="20.100000000000001" customHeight="1" x14ac:dyDescent="0.25">
      <c r="A21" s="24" t="s">
        <v>17</v>
      </c>
      <c r="B21" s="40" t="s">
        <v>21</v>
      </c>
      <c r="C21" s="41"/>
      <c r="D21" s="42"/>
      <c r="E21" s="13" t="s">
        <v>0</v>
      </c>
      <c r="F21" s="29"/>
    </row>
    <row r="22" spans="1:6" ht="20.100000000000001" customHeight="1" x14ac:dyDescent="0.25">
      <c r="A22" s="24" t="s">
        <v>24</v>
      </c>
      <c r="B22" s="40" t="s">
        <v>22</v>
      </c>
      <c r="C22" s="41"/>
      <c r="D22" s="42"/>
      <c r="E22" s="13" t="s">
        <v>0</v>
      </c>
      <c r="F22" s="29"/>
    </row>
    <row r="23" spans="1:6" ht="20.100000000000001" customHeight="1" x14ac:dyDescent="0.25">
      <c r="A23" s="24" t="s">
        <v>25</v>
      </c>
      <c r="B23" s="40" t="s">
        <v>23</v>
      </c>
      <c r="C23" s="41"/>
      <c r="D23" s="42"/>
      <c r="E23" s="13" t="s">
        <v>0</v>
      </c>
      <c r="F23" s="29"/>
    </row>
    <row r="24" spans="1:6" ht="20.100000000000001" customHeight="1" x14ac:dyDescent="0.25">
      <c r="A24" s="24" t="s">
        <v>26</v>
      </c>
      <c r="B24" s="40" t="s">
        <v>112</v>
      </c>
      <c r="C24" s="41"/>
      <c r="D24" s="42"/>
      <c r="E24" s="13" t="s">
        <v>0</v>
      </c>
      <c r="F24" s="29"/>
    </row>
    <row r="25" spans="1:6" ht="20.100000000000001" customHeight="1" x14ac:dyDescent="0.25">
      <c r="A25" s="24" t="s">
        <v>29</v>
      </c>
      <c r="B25" s="40" t="s">
        <v>27</v>
      </c>
      <c r="C25" s="41"/>
      <c r="D25" s="42"/>
      <c r="E25" s="13" t="s">
        <v>0</v>
      </c>
      <c r="F25" s="29"/>
    </row>
    <row r="26" spans="1:6" ht="20.100000000000001" customHeight="1" x14ac:dyDescent="0.25">
      <c r="A26" s="24" t="s">
        <v>30</v>
      </c>
      <c r="B26" s="40" t="s">
        <v>28</v>
      </c>
      <c r="C26" s="41"/>
      <c r="D26" s="42"/>
      <c r="E26" s="13" t="s">
        <v>0</v>
      </c>
      <c r="F26" s="29"/>
    </row>
    <row r="27" spans="1:6" ht="20.100000000000001" customHeight="1" x14ac:dyDescent="0.25">
      <c r="A27" s="24" t="s">
        <v>31</v>
      </c>
      <c r="B27" s="40" t="s">
        <v>34</v>
      </c>
      <c r="C27" s="41"/>
      <c r="D27" s="42"/>
      <c r="E27" s="13" t="s">
        <v>0</v>
      </c>
      <c r="F27" s="29"/>
    </row>
    <row r="28" spans="1:6" ht="20.100000000000001" customHeight="1" x14ac:dyDescent="0.25">
      <c r="A28" s="24" t="s">
        <v>32</v>
      </c>
      <c r="B28" s="40" t="s">
        <v>35</v>
      </c>
      <c r="C28" s="41"/>
      <c r="D28" s="42"/>
      <c r="E28" s="13" t="s">
        <v>0</v>
      </c>
      <c r="F28" s="29"/>
    </row>
    <row r="29" spans="1:6" ht="20.100000000000001" customHeight="1" x14ac:dyDescent="0.25">
      <c r="A29" s="24" t="s">
        <v>33</v>
      </c>
      <c r="B29" s="40" t="s">
        <v>113</v>
      </c>
      <c r="C29" s="41"/>
      <c r="D29" s="42"/>
      <c r="E29" s="13" t="s">
        <v>0</v>
      </c>
      <c r="F29" s="29"/>
    </row>
    <row r="30" spans="1:6" ht="20.100000000000001" customHeight="1" x14ac:dyDescent="0.25">
      <c r="A30" s="24" t="s">
        <v>36</v>
      </c>
      <c r="B30" s="40" t="s">
        <v>38</v>
      </c>
      <c r="C30" s="52"/>
      <c r="D30" s="53"/>
      <c r="E30" s="13" t="s">
        <v>0</v>
      </c>
      <c r="F30" s="29"/>
    </row>
    <row r="31" spans="1:6" ht="20.100000000000001" customHeight="1" thickBot="1" x14ac:dyDescent="0.3">
      <c r="A31" s="24" t="s">
        <v>37</v>
      </c>
      <c r="B31" s="40" t="s">
        <v>39</v>
      </c>
      <c r="C31" s="41"/>
      <c r="D31" s="42"/>
      <c r="E31" s="13" t="s">
        <v>0</v>
      </c>
      <c r="F31" s="29"/>
    </row>
    <row r="32" spans="1:6" ht="20.100000000000001" customHeight="1" thickBot="1" x14ac:dyDescent="0.3">
      <c r="A32" s="27" t="s">
        <v>40</v>
      </c>
      <c r="B32" s="67" t="s">
        <v>41</v>
      </c>
      <c r="C32" s="47"/>
      <c r="D32" s="48"/>
      <c r="E32" s="11"/>
      <c r="F32" s="28"/>
    </row>
    <row r="33" spans="1:6" ht="39.950000000000003" customHeight="1" x14ac:dyDescent="0.25">
      <c r="A33" s="24" t="s">
        <v>42</v>
      </c>
      <c r="B33" s="49" t="s">
        <v>116</v>
      </c>
      <c r="C33" s="50"/>
      <c r="D33" s="51"/>
      <c r="E33" s="13" t="s">
        <v>0</v>
      </c>
      <c r="F33" s="29"/>
    </row>
    <row r="34" spans="1:6" ht="39.950000000000003" customHeight="1" thickBot="1" x14ac:dyDescent="0.3">
      <c r="A34" s="30" t="s">
        <v>44</v>
      </c>
      <c r="B34" s="64" t="s">
        <v>99</v>
      </c>
      <c r="C34" s="65"/>
      <c r="D34" s="66"/>
      <c r="E34" s="13" t="s">
        <v>0</v>
      </c>
      <c r="F34" s="29"/>
    </row>
    <row r="35" spans="1:6" ht="39.950000000000003" customHeight="1" thickTop="1" thickBot="1" x14ac:dyDescent="0.3">
      <c r="A35" s="24" t="s">
        <v>45</v>
      </c>
      <c r="B35" s="40" t="s">
        <v>98</v>
      </c>
      <c r="C35" s="52"/>
      <c r="D35" s="53"/>
      <c r="E35" s="13" t="s">
        <v>0</v>
      </c>
      <c r="F35" s="29"/>
    </row>
    <row r="36" spans="1:6" ht="20.100000000000001" customHeight="1" thickBot="1" x14ac:dyDescent="0.3">
      <c r="A36" s="27" t="s">
        <v>46</v>
      </c>
      <c r="B36" s="67" t="s">
        <v>47</v>
      </c>
      <c r="C36" s="47"/>
      <c r="D36" s="48"/>
      <c r="E36" s="11"/>
      <c r="F36" s="28"/>
    </row>
    <row r="37" spans="1:6" ht="80.099999999999994" customHeight="1" x14ac:dyDescent="0.25">
      <c r="A37" s="24" t="s">
        <v>48</v>
      </c>
      <c r="B37" s="49" t="s">
        <v>118</v>
      </c>
      <c r="C37" s="50"/>
      <c r="D37" s="51"/>
      <c r="E37" s="13" t="s">
        <v>0</v>
      </c>
      <c r="F37" s="29"/>
    </row>
    <row r="38" spans="1:6" ht="60" customHeight="1" x14ac:dyDescent="0.25">
      <c r="A38" s="24" t="s">
        <v>49</v>
      </c>
      <c r="B38" s="40" t="s">
        <v>92</v>
      </c>
      <c r="C38" s="52"/>
      <c r="D38" s="53"/>
      <c r="E38" s="13" t="s">
        <v>0</v>
      </c>
      <c r="F38" s="29"/>
    </row>
    <row r="39" spans="1:6" ht="39.950000000000003" customHeight="1" thickBot="1" x14ac:dyDescent="0.3">
      <c r="A39" s="30" t="s">
        <v>50</v>
      </c>
      <c r="B39" s="64" t="s">
        <v>100</v>
      </c>
      <c r="C39" s="65"/>
      <c r="D39" s="66"/>
      <c r="E39" s="13" t="s">
        <v>0</v>
      </c>
      <c r="F39" s="29"/>
    </row>
    <row r="40" spans="1:6" ht="20.100000000000001" customHeight="1" thickTop="1" thickBot="1" x14ac:dyDescent="0.3">
      <c r="A40" s="27" t="s">
        <v>51</v>
      </c>
      <c r="B40" s="67" t="s">
        <v>52</v>
      </c>
      <c r="C40" s="47"/>
      <c r="D40" s="48"/>
      <c r="E40" s="11"/>
      <c r="F40" s="28"/>
    </row>
    <row r="41" spans="1:6" ht="39.950000000000003" customHeight="1" x14ac:dyDescent="0.25">
      <c r="A41" s="24" t="s">
        <v>53</v>
      </c>
      <c r="B41" s="49" t="s">
        <v>102</v>
      </c>
      <c r="C41" s="50"/>
      <c r="D41" s="51"/>
      <c r="E41" s="13" t="s">
        <v>0</v>
      </c>
      <c r="F41" s="29"/>
    </row>
    <row r="42" spans="1:6" ht="20.100000000000001" customHeight="1" thickBot="1" x14ac:dyDescent="0.3">
      <c r="A42" s="24" t="s">
        <v>54</v>
      </c>
      <c r="B42" s="64" t="s">
        <v>101</v>
      </c>
      <c r="C42" s="65"/>
      <c r="D42" s="66"/>
      <c r="E42" s="13" t="s">
        <v>0</v>
      </c>
      <c r="F42" s="29"/>
    </row>
    <row r="43" spans="1:6" ht="20.100000000000001" customHeight="1" thickBot="1" x14ac:dyDescent="0.3">
      <c r="A43" s="27" t="s">
        <v>55</v>
      </c>
      <c r="B43" s="67" t="s">
        <v>56</v>
      </c>
      <c r="C43" s="47"/>
      <c r="D43" s="48"/>
      <c r="E43" s="11"/>
      <c r="F43" s="28"/>
    </row>
    <row r="44" spans="1:6" ht="39.950000000000003" customHeight="1" x14ac:dyDescent="0.25">
      <c r="A44" s="24" t="s">
        <v>57</v>
      </c>
      <c r="B44" s="49" t="s">
        <v>103</v>
      </c>
      <c r="C44" s="50"/>
      <c r="D44" s="51"/>
      <c r="E44" s="13" t="s">
        <v>0</v>
      </c>
      <c r="F44" s="29"/>
    </row>
    <row r="45" spans="1:6" ht="39.950000000000003" customHeight="1" thickBot="1" x14ac:dyDescent="0.3">
      <c r="A45" s="24" t="s">
        <v>58</v>
      </c>
      <c r="B45" s="64" t="s">
        <v>104</v>
      </c>
      <c r="C45" s="65"/>
      <c r="D45" s="66"/>
      <c r="E45" s="13" t="s">
        <v>0</v>
      </c>
      <c r="F45" s="29"/>
    </row>
    <row r="46" spans="1:6" ht="20.100000000000001" customHeight="1" thickBot="1" x14ac:dyDescent="0.3">
      <c r="A46" s="27" t="s">
        <v>59</v>
      </c>
      <c r="B46" s="67" t="s">
        <v>60</v>
      </c>
      <c r="C46" s="47"/>
      <c r="D46" s="48"/>
      <c r="E46" s="11"/>
      <c r="F46" s="28"/>
    </row>
    <row r="47" spans="1:6" ht="20.100000000000001" customHeight="1" x14ac:dyDescent="0.25">
      <c r="A47" s="24" t="s">
        <v>61</v>
      </c>
      <c r="B47" s="49" t="s">
        <v>62</v>
      </c>
      <c r="C47" s="50"/>
      <c r="D47" s="51"/>
      <c r="E47" s="13" t="s">
        <v>0</v>
      </c>
      <c r="F47" s="29"/>
    </row>
    <row r="48" spans="1:6" ht="20.100000000000001" customHeight="1" x14ac:dyDescent="0.25">
      <c r="A48" s="24" t="s">
        <v>63</v>
      </c>
      <c r="B48" s="40" t="s">
        <v>105</v>
      </c>
      <c r="C48" s="52"/>
      <c r="D48" s="53"/>
      <c r="E48" s="13" t="s">
        <v>0</v>
      </c>
      <c r="F48" s="29"/>
    </row>
    <row r="49" spans="1:6" ht="20.100000000000001" customHeight="1" x14ac:dyDescent="0.25">
      <c r="A49" s="24" t="s">
        <v>64</v>
      </c>
      <c r="B49" s="40" t="s">
        <v>106</v>
      </c>
      <c r="C49" s="52"/>
      <c r="D49" s="53"/>
      <c r="E49" s="13" t="s">
        <v>0</v>
      </c>
      <c r="F49" s="29"/>
    </row>
    <row r="50" spans="1:6" ht="20.100000000000001" customHeight="1" x14ac:dyDescent="0.25">
      <c r="A50" s="24" t="s">
        <v>65</v>
      </c>
      <c r="B50" s="40" t="s">
        <v>107</v>
      </c>
      <c r="C50" s="52"/>
      <c r="D50" s="53"/>
      <c r="E50" s="13" t="s">
        <v>0</v>
      </c>
      <c r="F50" s="29"/>
    </row>
    <row r="51" spans="1:6" ht="39.950000000000003" customHeight="1" x14ac:dyDescent="0.25">
      <c r="A51" s="24" t="s">
        <v>66</v>
      </c>
      <c r="B51" s="40" t="s">
        <v>108</v>
      </c>
      <c r="C51" s="52"/>
      <c r="D51" s="53"/>
      <c r="E51" s="13" t="s">
        <v>0</v>
      </c>
      <c r="F51" s="29"/>
    </row>
    <row r="52" spans="1:6" ht="39.950000000000003" customHeight="1" x14ac:dyDescent="0.25">
      <c r="A52" s="24" t="s">
        <v>68</v>
      </c>
      <c r="B52" s="40" t="s">
        <v>67</v>
      </c>
      <c r="C52" s="52"/>
      <c r="D52" s="53"/>
      <c r="E52" s="13" t="s">
        <v>0</v>
      </c>
      <c r="F52" s="29"/>
    </row>
    <row r="53" spans="1:6" ht="39.950000000000003" customHeight="1" thickBot="1" x14ac:dyDescent="0.3">
      <c r="A53" s="24" t="s">
        <v>69</v>
      </c>
      <c r="B53" s="64" t="s">
        <v>109</v>
      </c>
      <c r="C53" s="65"/>
      <c r="D53" s="66"/>
      <c r="E53" s="13" t="s">
        <v>0</v>
      </c>
      <c r="F53" s="29"/>
    </row>
    <row r="54" spans="1:6" ht="20.100000000000001" customHeight="1" thickBot="1" x14ac:dyDescent="0.3">
      <c r="A54" s="27" t="s">
        <v>70</v>
      </c>
      <c r="B54" s="67" t="s">
        <v>71</v>
      </c>
      <c r="C54" s="47"/>
      <c r="D54" s="48"/>
      <c r="E54" s="11"/>
      <c r="F54" s="28"/>
    </row>
    <row r="55" spans="1:6" ht="60" customHeight="1" thickBot="1" x14ac:dyDescent="0.3">
      <c r="A55" s="24" t="s">
        <v>72</v>
      </c>
      <c r="B55" s="68" t="s">
        <v>114</v>
      </c>
      <c r="C55" s="47"/>
      <c r="D55" s="48"/>
      <c r="E55" s="13" t="s">
        <v>0</v>
      </c>
      <c r="F55" s="29"/>
    </row>
    <row r="56" spans="1:6" ht="20.100000000000001" customHeight="1" thickBot="1" x14ac:dyDescent="0.3">
      <c r="A56" s="27" t="s">
        <v>73</v>
      </c>
      <c r="B56" s="67" t="s">
        <v>74</v>
      </c>
      <c r="C56" s="47"/>
      <c r="D56" s="48"/>
      <c r="E56" s="11"/>
      <c r="F56" s="28"/>
    </row>
    <row r="57" spans="1:6" ht="20.100000000000001" customHeight="1" thickBot="1" x14ac:dyDescent="0.3">
      <c r="A57" s="24" t="s">
        <v>76</v>
      </c>
      <c r="B57" s="49" t="s">
        <v>75</v>
      </c>
      <c r="C57" s="50"/>
      <c r="D57" s="51"/>
      <c r="E57" s="13" t="s">
        <v>0</v>
      </c>
      <c r="F57" s="29"/>
    </row>
    <row r="58" spans="1:6" ht="20.100000000000001" customHeight="1" thickBot="1" x14ac:dyDescent="0.3">
      <c r="A58" s="27" t="s">
        <v>77</v>
      </c>
      <c r="B58" s="67" t="s">
        <v>83</v>
      </c>
      <c r="C58" s="47"/>
      <c r="D58" s="48"/>
      <c r="E58" s="11"/>
      <c r="F58" s="28"/>
    </row>
    <row r="59" spans="1:6" ht="39.950000000000003" customHeight="1" x14ac:dyDescent="0.25">
      <c r="A59" s="24" t="s">
        <v>78</v>
      </c>
      <c r="B59" s="49" t="s">
        <v>119</v>
      </c>
      <c r="C59" s="50"/>
      <c r="D59" s="51"/>
      <c r="E59" s="13" t="s">
        <v>0</v>
      </c>
      <c r="F59" s="29"/>
    </row>
    <row r="60" spans="1:6" ht="20.100000000000001" customHeight="1" x14ac:dyDescent="0.25">
      <c r="A60" s="24" t="s">
        <v>79</v>
      </c>
      <c r="B60" s="40" t="s">
        <v>86</v>
      </c>
      <c r="C60" s="52"/>
      <c r="D60" s="53"/>
      <c r="E60" s="13" t="s">
        <v>0</v>
      </c>
      <c r="F60" s="29"/>
    </row>
    <row r="61" spans="1:6" ht="39.950000000000003" customHeight="1" x14ac:dyDescent="0.25">
      <c r="A61" s="24" t="s">
        <v>80</v>
      </c>
      <c r="B61" s="40" t="s">
        <v>88</v>
      </c>
      <c r="C61" s="52"/>
      <c r="D61" s="53"/>
      <c r="E61" s="13" t="s">
        <v>0</v>
      </c>
      <c r="F61" s="29"/>
    </row>
    <row r="62" spans="1:6" ht="20.100000000000001" customHeight="1" thickBot="1" x14ac:dyDescent="0.3">
      <c r="A62" s="24" t="s">
        <v>81</v>
      </c>
      <c r="B62" s="64" t="s">
        <v>89</v>
      </c>
      <c r="C62" s="65"/>
      <c r="D62" s="66"/>
      <c r="E62" s="13" t="s">
        <v>0</v>
      </c>
      <c r="F62" s="29"/>
    </row>
    <row r="63" spans="1:6" ht="20.100000000000001" customHeight="1" thickBot="1" x14ac:dyDescent="0.3">
      <c r="A63" s="27" t="s">
        <v>82</v>
      </c>
      <c r="B63" s="67" t="s">
        <v>90</v>
      </c>
      <c r="C63" s="47"/>
      <c r="D63" s="48"/>
      <c r="E63" s="11"/>
      <c r="F63" s="28"/>
    </row>
    <row r="64" spans="1:6" ht="60" customHeight="1" x14ac:dyDescent="0.25">
      <c r="A64" s="24" t="s">
        <v>84</v>
      </c>
      <c r="B64" s="49" t="s">
        <v>111</v>
      </c>
      <c r="C64" s="50"/>
      <c r="D64" s="51"/>
      <c r="E64" s="13" t="s">
        <v>0</v>
      </c>
      <c r="F64" s="29"/>
    </row>
    <row r="65" spans="1:6" ht="60" customHeight="1" x14ac:dyDescent="0.25">
      <c r="A65" s="24" t="s">
        <v>85</v>
      </c>
      <c r="B65" s="40" t="s">
        <v>91</v>
      </c>
      <c r="C65" s="52"/>
      <c r="D65" s="53"/>
      <c r="E65" s="13" t="s">
        <v>0</v>
      </c>
      <c r="F65" s="29"/>
    </row>
    <row r="66" spans="1:6" ht="60" customHeight="1" thickBot="1" x14ac:dyDescent="0.3">
      <c r="A66" s="31" t="s">
        <v>87</v>
      </c>
      <c r="B66" s="43" t="s">
        <v>110</v>
      </c>
      <c r="C66" s="44"/>
      <c r="D66" s="45"/>
      <c r="E66" s="32" t="s">
        <v>0</v>
      </c>
      <c r="F66" s="33"/>
    </row>
  </sheetData>
  <sheetProtection algorithmName="SHA-512" hashValue="huHVoOGpAEGDrnkLEwR7U2me4ySKA0dWkgucotGYK0GSoQ1okWsqd8J2ZEXiN7qv5Jqu1f5ywqTlzr6ud25E+Q==" saltValue="w5NdyYbZnA0FVjX3HkH26g==" spinCount="100000" sheet="1" selectLockedCells="1"/>
  <mergeCells count="58">
    <mergeCell ref="B65:D65"/>
    <mergeCell ref="B60:D60"/>
    <mergeCell ref="B61:D61"/>
    <mergeCell ref="B62:D62"/>
    <mergeCell ref="B63:D63"/>
    <mergeCell ref="B64:D64"/>
    <mergeCell ref="B58:D58"/>
    <mergeCell ref="B59:D59"/>
    <mergeCell ref="B57:D57"/>
    <mergeCell ref="B48:D48"/>
    <mergeCell ref="B49:D49"/>
    <mergeCell ref="B54:D54"/>
    <mergeCell ref="B55:D55"/>
    <mergeCell ref="B56:D56"/>
    <mergeCell ref="B50:D50"/>
    <mergeCell ref="B51:D51"/>
    <mergeCell ref="B52:D52"/>
    <mergeCell ref="B53:D53"/>
    <mergeCell ref="B43:D43"/>
    <mergeCell ref="B44:D44"/>
    <mergeCell ref="B45:D45"/>
    <mergeCell ref="B46:D46"/>
    <mergeCell ref="B47:D47"/>
    <mergeCell ref="B39:D39"/>
    <mergeCell ref="B36:D36"/>
    <mergeCell ref="B40:D40"/>
    <mergeCell ref="B41:D41"/>
    <mergeCell ref="B42:D42"/>
    <mergeCell ref="B34:D34"/>
    <mergeCell ref="B37:D37"/>
    <mergeCell ref="B35:D35"/>
    <mergeCell ref="B38:D38"/>
    <mergeCell ref="B29:D29"/>
    <mergeCell ref="B30:D30"/>
    <mergeCell ref="B31:D31"/>
    <mergeCell ref="B33:D33"/>
    <mergeCell ref="B32:D32"/>
    <mergeCell ref="A2:D5"/>
    <mergeCell ref="B10:D10"/>
    <mergeCell ref="B15:D15"/>
    <mergeCell ref="B16:D16"/>
    <mergeCell ref="B17:D17"/>
    <mergeCell ref="B24:D24"/>
    <mergeCell ref="B66:D66"/>
    <mergeCell ref="B11:D11"/>
    <mergeCell ref="B12:D12"/>
    <mergeCell ref="B13:D13"/>
    <mergeCell ref="B14:D14"/>
    <mergeCell ref="B18:D18"/>
    <mergeCell ref="B19:D19"/>
    <mergeCell ref="B20:D20"/>
    <mergeCell ref="B21:D21"/>
    <mergeCell ref="B22:D22"/>
    <mergeCell ref="B23:D23"/>
    <mergeCell ref="B25:D25"/>
    <mergeCell ref="B26:D26"/>
    <mergeCell ref="B27:D27"/>
    <mergeCell ref="B28:D28"/>
  </mergeCells>
  <dataValidations count="1">
    <dataValidation type="list" allowBlank="1" showInputMessage="1" showErrorMessage="1" sqref="F12:F16 F18:F31 F64:F66 F47:F53 F37:F39 F41:F42 F33:F35 F59:F62 F55 F57 F44:F45" xr:uid="{00000000-0002-0000-0000-000000000000}">
      <formula1>"Ja,Nein"</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5</vt:i4>
      </vt:variant>
    </vt:vector>
  </HeadingPairs>
  <TitlesOfParts>
    <vt:vector size="6" baseType="lpstr">
      <vt:lpstr>Tabelle1</vt:lpstr>
      <vt:lpstr>Tabelle1!_Toc62139471</vt:lpstr>
      <vt:lpstr>Tabelle1!_Toc62139473</vt:lpstr>
      <vt:lpstr>Tabelle1!_Toc68780064</vt:lpstr>
      <vt:lpstr>Tabelle1!_Toc68780066</vt:lpstr>
      <vt:lpstr>Tabelle1!_Toc68780067</vt:lpstr>
    </vt:vector>
  </TitlesOfParts>
  <Company>Beschaffungsamt des BMI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Sven</dc:creator>
  <cp:lastModifiedBy>Andreß, Alexander</cp:lastModifiedBy>
  <cp:lastPrinted>2021-02-03T10:45:36Z</cp:lastPrinted>
  <dcterms:created xsi:type="dcterms:W3CDTF">2021-01-24T15:39:54Z</dcterms:created>
  <dcterms:modified xsi:type="dcterms:W3CDTF">2026-03-06T07:10:12Z</dcterms:modified>
</cp:coreProperties>
</file>