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HAN\GHAN-U\1- Allgemeine Verwaltung\108 Sicherheit- und Gesundheitsschutz\05 Arbeitsmedizin\01 Arbeitsmediziner\Ausschreibungen 2026\"/>
    </mc:Choice>
  </mc:AlternateContent>
  <xr:revisionPtr revIDLastSave="0" documentId="13_ncr:1_{0D1D5601-941D-44E6-941E-22ED5E085F81}" xr6:coauthVersionLast="36" xr6:coauthVersionMax="36" xr10:uidLastSave="{00000000-0000-0000-0000-000000000000}"/>
  <bookViews>
    <workbookView xWindow="-15" yWindow="-15" windowWidth="14400" windowHeight="13995" tabRatio="642" xr2:uid="{00000000-000D-0000-FFFF-FFFF00000000}"/>
  </bookViews>
  <sheets>
    <sheet name="Preisblatt blanko" sheetId="14" r:id="rId1"/>
  </sheets>
  <definedNames>
    <definedName name="_xlnm.Print_Titles" localSheetId="0">'Preisblatt blanko'!$3:$4</definedName>
  </definedNames>
  <calcPr calcId="191029"/>
</workbook>
</file>

<file path=xl/calcChain.xml><?xml version="1.0" encoding="utf-8"?>
<calcChain xmlns="http://schemas.openxmlformats.org/spreadsheetml/2006/main">
  <c r="D56" i="14" l="1"/>
  <c r="F10" i="14" l="1"/>
  <c r="F8" i="14"/>
  <c r="F48" i="14"/>
  <c r="F7" i="14"/>
  <c r="F9" i="14"/>
  <c r="F11" i="14"/>
  <c r="F12" i="14"/>
  <c r="F13" i="14"/>
  <c r="F14" i="14"/>
  <c r="F15" i="14"/>
  <c r="F51" i="14"/>
  <c r="F50" i="14"/>
  <c r="F54" i="14"/>
  <c r="F47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29" i="14"/>
  <c r="F27" i="14"/>
  <c r="F26" i="14"/>
  <c r="F25" i="14"/>
  <c r="F23" i="14"/>
  <c r="F20" i="14"/>
  <c r="F19" i="14"/>
  <c r="F18" i="14"/>
  <c r="F16" i="14"/>
  <c r="F6" i="14"/>
</calcChain>
</file>

<file path=xl/sharedStrings.xml><?xml version="1.0" encoding="utf-8"?>
<sst xmlns="http://schemas.openxmlformats.org/spreadsheetml/2006/main" count="104" uniqueCount="80">
  <si>
    <t>Position</t>
  </si>
  <si>
    <t>lfd. Nr.</t>
  </si>
  <si>
    <t>Gesamtpreis €
(netto)</t>
  </si>
  <si>
    <t xml:space="preserve">Hepatitis B (je Impfung) </t>
  </si>
  <si>
    <t>Typhus</t>
  </si>
  <si>
    <t>Tollwut</t>
  </si>
  <si>
    <t>FSME</t>
  </si>
  <si>
    <t>Japanische Encephalitis</t>
  </si>
  <si>
    <t>Ungefähre
Abnahmemenge
p. A.</t>
  </si>
  <si>
    <t>Kombiimpfung Hepatitis A/B</t>
  </si>
  <si>
    <t>Zusatzimpfung bei Hepatitis B "Low Respondern" (Booster)</t>
  </si>
  <si>
    <t>Tetanus</t>
  </si>
  <si>
    <t>Diphtherie</t>
  </si>
  <si>
    <t>Polio</t>
  </si>
  <si>
    <t>Kombinationsimpfstoff  Tetanus/ Diphtherie</t>
  </si>
  <si>
    <t>Kombinationsimpfstoff Tetanus/ Diphtherie/ Polio</t>
  </si>
  <si>
    <t xml:space="preserve">Masern </t>
  </si>
  <si>
    <t xml:space="preserve">Grippeschutz-Impfung </t>
  </si>
  <si>
    <t>Eignungsuntersuchung zur Einsatzbefähigung</t>
  </si>
  <si>
    <t>Eignungsuntersuchung für Arbeiten mit Absturzgefahr</t>
  </si>
  <si>
    <t>Pflichtvorsorge bei Tätigkeiten mit Lärmbelastung</t>
  </si>
  <si>
    <t>Angebotsvorsorge nach Rückkehr aus Auslandseinsatz</t>
  </si>
  <si>
    <t xml:space="preserve">Bootsführer nach der DIN 58220 </t>
  </si>
  <si>
    <t>---</t>
  </si>
  <si>
    <t xml:space="preserve">Pauschale für die An-/ Abfahrt zum Ortsverband </t>
  </si>
  <si>
    <t xml:space="preserve">Bestimmung der Antikörper (Vor/ während oder nach der Impfung) 
(inkl. Blutentnahme und Laborkosten) </t>
  </si>
  <si>
    <t>Impfung inkl. der Beratung vor Erstimpfung (Zeitansatz: 11 bis 30 Minuten)</t>
  </si>
  <si>
    <t>Impfung inkl. der Beratung vor der Folgeimpfung (Zeitansatz: 5 bis 10 Minuten)</t>
  </si>
  <si>
    <t>Impfung Leistungen</t>
  </si>
  <si>
    <t xml:space="preserve">Nebenkosten </t>
  </si>
  <si>
    <t xml:space="preserve">Los:  </t>
  </si>
  <si>
    <r>
      <t xml:space="preserve">Impfstoffe 
</t>
    </r>
    <r>
      <rPr>
        <sz val="16"/>
        <rFont val="Arial"/>
        <family val="2"/>
      </rPr>
      <t xml:space="preserve">Komplettpreis für Impfstoff pro Einzelimpfung </t>
    </r>
    <r>
      <rPr>
        <b/>
        <sz val="20"/>
        <rFont val="Arial"/>
        <family val="2"/>
      </rPr>
      <t xml:space="preserve"> </t>
    </r>
  </si>
  <si>
    <t>Meningokokken (ACWY)
(Impfstoff gegen vier Meningokokken-Serogruppen A, C, W-135 und Y)</t>
  </si>
  <si>
    <t xml:space="preserve">Hepatitis A (je Impfung) </t>
  </si>
  <si>
    <t xml:space="preserve">Arbeitsmedizinische Betreuung </t>
  </si>
  <si>
    <t xml:space="preserve">Sonstige arbeitsmedizinische Beratung der Regionalstelle u.a. für sonstige Beratungen z. B. Teilnahmen an Tagungen nach 18:00 Uhr und an Wochenenden (z.B. Vorstellung der Erkenntnisse aus Begehungen in den OV und Diskussion mit Führungskräften) oder im Einsatzfall. </t>
  </si>
  <si>
    <t xml:space="preserve">Arbeitsmedizinische Betreuung (Begehungen und Teilnahme an den ASA-Sitzungen) in den Ortsverbänden
Turnus: 3 Std. vor Ort im Ortsverband sowie 1 Std. Vor- und Nacharbeit alle zwei Jahre
Ausführungszeit: Mo-Fr: 18-22 Uhr, Sa: 9-17 Uhr gemäß Jahresterminplanung
(§ 6 Abs. 4 Entwurf Rahmenvertrag) </t>
  </si>
  <si>
    <r>
      <t>Anlage 2: Leistungsbeschreibung/ Preisblatt:</t>
    </r>
    <r>
      <rPr>
        <b/>
        <sz val="20"/>
        <rFont val="Arial"/>
        <family val="2"/>
      </rPr>
      <t xml:space="preserve"> 
Arbeitsmedizinische Betreuung und Eignungsuntersuchungen der ehrenamtlichen THW-Angehörigen   
</t>
    </r>
    <r>
      <rPr>
        <sz val="20"/>
        <rFont val="Arial"/>
        <family val="2"/>
      </rPr>
      <t xml:space="preserve">außerhalb der Geschäftszeiten: Mo - Fr: 15:00 - 22:00 Uhr sowie Sa: 08:00 - 17:00 Uhr </t>
    </r>
  </si>
  <si>
    <t xml:space="preserve">DIN 58220 </t>
  </si>
  <si>
    <t>FeV</t>
  </si>
  <si>
    <t>ArbMedVV</t>
  </si>
  <si>
    <t xml:space="preserve">Weitere Untersuchungen nach der ArbMedVV werden nach Aufwand abgerechnet. Abrechnung je angefangene 20 Minuten!
Bitte im Feld Einheitspreis den Preis für 20 Minuten eintragen.
</t>
  </si>
  <si>
    <t>Tätigkeiten mit Gefahrstoffen (incl. z.B. Feuchtarbeit, Schweißrauche
beim Trennen und Schweißen, Hartholzstäube, Faserstäube, Asbest)</t>
  </si>
  <si>
    <t xml:space="preserve">ArbMedVV Anhang  
Teil 1 </t>
  </si>
  <si>
    <t>Tätigkeiten, die das Tragen von Atemschutzgeräten der Gruppe 1
erfordern (Angebotsvorsorge)</t>
  </si>
  <si>
    <t>ArbMedVV Anhang  
Teil 4 (2) 2</t>
  </si>
  <si>
    <r>
      <rPr>
        <b/>
        <sz val="20"/>
        <rFont val="Arial"/>
        <family val="2"/>
      </rPr>
      <t xml:space="preserve">Ärztliche Untersuchungen und </t>
    </r>
    <r>
      <rPr>
        <b/>
        <u/>
        <sz val="20"/>
        <rFont val="Arial"/>
        <family val="2"/>
      </rPr>
      <t>Eignungsuntersuchungen</t>
    </r>
    <r>
      <rPr>
        <b/>
        <sz val="20"/>
        <rFont val="Arial"/>
        <family val="2"/>
      </rPr>
      <t xml:space="preserve"> nach rechtlichen Vorgaben außerhalb der ArbmedVV und aufgrund von Vereinbarungen und Dienstvorschriften inkl. Ergebnisdokumentation.</t>
    </r>
  </si>
  <si>
    <t>Quelle</t>
  </si>
  <si>
    <t xml:space="preserve">
Eignungsuntersuchung für Tätigkeiten unter Atemschutz Gruppe 1: Gerätegewicht bis 3 kg und Atemwiderstand bis 5 mbar</t>
  </si>
  <si>
    <r>
      <t xml:space="preserve">Eignungsuntersuchung für Tätigkeiten unter Atemschutz Gruppe 1: Gerätegewicht bis 3 kg und Atemwiderstand bis 5 mbar inkl. </t>
    </r>
    <r>
      <rPr>
        <b/>
        <sz val="12"/>
        <rFont val="Arial"/>
        <family val="2"/>
      </rPr>
      <t>Thoraxröntgen</t>
    </r>
    <r>
      <rPr>
        <sz val="12"/>
        <rFont val="Arial"/>
        <family val="2"/>
      </rPr>
      <t xml:space="preserve"> nach med. Notwendigkeit</t>
    </r>
  </si>
  <si>
    <t xml:space="preserve">
Eignungsuntersuchung für Tätigkeiten unter Atemschutz Gruppe 3: Gerätegewicht über 5 kg, sowie Durchführung der Pflichtvorsorge nach der ArbMedVV</t>
  </si>
  <si>
    <r>
      <t xml:space="preserve">DGUV Empfehlungen für die arbeitsmedizinische Beratung und Untersuchung 
</t>
    </r>
    <r>
      <rPr>
        <b/>
        <sz val="12"/>
        <rFont val="Arial"/>
        <family val="2"/>
      </rPr>
      <t xml:space="preserve">E ASG (Eignung) Gruppe 1 
</t>
    </r>
    <r>
      <rPr>
        <sz val="8"/>
        <color theme="0" tint="-0.499984740745262"/>
        <rFont val="Arial"/>
        <family val="2"/>
      </rPr>
      <t>[ehemals G26.1]</t>
    </r>
  </si>
  <si>
    <r>
      <t xml:space="preserve">Eignungsuntersuchung für Tätigkeiten unter Atemschutz Gruppe 3: Gerätegewicht über 5 kg inkl. </t>
    </r>
    <r>
      <rPr>
        <b/>
        <sz val="12"/>
        <rFont val="Arial"/>
        <family val="2"/>
      </rPr>
      <t>Thoraxröntgen</t>
    </r>
    <r>
      <rPr>
        <sz val="12"/>
        <rFont val="Arial"/>
        <family val="2"/>
      </rPr>
      <t xml:space="preserve"> nach med. Notwendigkeit, sowie Durchführung der Pflichtvorsorge nach der ArbMedVV</t>
    </r>
  </si>
  <si>
    <r>
      <rPr>
        <sz val="12"/>
        <rFont val="Arial"/>
        <family val="2"/>
      </rPr>
      <t xml:space="preserve">DGUV Empfehlungen für die arbeitsmedizinische Beratung und Untersuchung 
</t>
    </r>
    <r>
      <rPr>
        <b/>
        <sz val="12"/>
        <rFont val="Arial"/>
        <family val="2"/>
      </rPr>
      <t>E ASG (Eignung) Gruppe 1</t>
    </r>
    <r>
      <rPr>
        <strike/>
        <sz val="12"/>
        <rFont val="Arial"/>
        <family val="2"/>
      </rPr>
      <t xml:space="preserve">
</t>
    </r>
    <r>
      <rPr>
        <sz val="8"/>
        <color theme="0" tint="-0.499984740745262"/>
        <rFont val="Arial"/>
        <family val="2"/>
      </rPr>
      <t>[ehemals G26.2]</t>
    </r>
  </si>
  <si>
    <r>
      <rPr>
        <sz val="12"/>
        <rFont val="Arial"/>
        <family val="2"/>
      </rPr>
      <t xml:space="preserve">DGUV Empfehlungen für die arbeitsmedizinische Beratung und Untersuchung 
</t>
    </r>
    <r>
      <rPr>
        <b/>
        <sz val="12"/>
        <rFont val="Arial"/>
        <family val="2"/>
      </rPr>
      <t>E ASG (Eignung) Gruppe 1</t>
    </r>
    <r>
      <rPr>
        <sz val="12"/>
        <rFont val="Arial"/>
        <family val="2"/>
      </rPr>
      <t xml:space="preserve">
</t>
    </r>
    <r>
      <rPr>
        <sz val="8"/>
        <color theme="0" tint="-0.499984740745262"/>
        <rFont val="Arial"/>
        <family val="2"/>
      </rPr>
      <t>[ehemals G26.2]</t>
    </r>
  </si>
  <si>
    <t>Eignungsuntersuchung für Arbeitsaufenthalt im Ausland unter besonderen klimatischen und gesundheitlichen Belastungen
[mit Belastungs-EKG mit mindestens 150 Watt und einem Lungenfunktionstest mit mindesten 80%.], sowie Durchführung der Pflichtvorsorge nach der ArbMedVV</t>
  </si>
  <si>
    <t xml:space="preserve">Eignungsuntersuchung zur Durchführung von Taucharbeiten, sowie Durchführung der Pflichtvorsorge nach der ArbMedVV 
</t>
  </si>
  <si>
    <r>
      <rPr>
        <sz val="12"/>
        <color theme="1"/>
        <rFont val="Arial"/>
        <family val="2"/>
      </rPr>
      <t xml:space="preserve">Empfehlungen für die arbeitsmedizinische Beratung und Untersuchung 
</t>
    </r>
    <r>
      <rPr>
        <b/>
        <sz val="12"/>
        <color theme="1"/>
        <rFont val="Arial"/>
        <family val="2"/>
      </rPr>
      <t>E ÜDR (Eignung)</t>
    </r>
    <r>
      <rPr>
        <sz val="12"/>
        <color theme="1"/>
        <rFont val="Arial"/>
        <family val="2"/>
      </rPr>
      <t xml:space="preserve"> 
</t>
    </r>
    <r>
      <rPr>
        <sz val="8"/>
        <color theme="0" tint="-0.499984740745262"/>
        <rFont val="Arial"/>
        <family val="2"/>
      </rPr>
      <t>[ehemals G31]</t>
    </r>
  </si>
  <si>
    <r>
      <rPr>
        <sz val="12"/>
        <rFont val="Arial"/>
        <family val="2"/>
      </rPr>
      <t xml:space="preserve">DGUV Empfehlungen für die arbeitsmedizinische Beratung und Untersuchung 
</t>
    </r>
    <r>
      <rPr>
        <b/>
        <sz val="12"/>
        <rFont val="Arial"/>
        <family val="2"/>
      </rPr>
      <t>E AIA</t>
    </r>
    <r>
      <rPr>
        <sz val="12"/>
        <rFont val="Arial"/>
        <family val="2"/>
      </rPr>
      <t xml:space="preserve">
</t>
    </r>
    <r>
      <rPr>
        <sz val="8"/>
        <color theme="0" tint="-0.499984740745262"/>
        <rFont val="Arial"/>
        <family val="2"/>
      </rPr>
      <t>[ehemals G35]</t>
    </r>
  </si>
  <si>
    <r>
      <rPr>
        <sz val="12"/>
        <rFont val="Arial"/>
        <family val="2"/>
      </rPr>
      <t>Eignungsuntersuchung "Fahr-, Steuer- und Überwachungstätigkeiten" u.a. zum Führen von Flurförderfahrzeugen, Bergeraumgeräten, Baggern, Kranen</t>
    </r>
    <r>
      <rPr>
        <b/>
        <strike/>
        <sz val="12"/>
        <rFont val="Arial"/>
        <family val="2"/>
      </rPr>
      <t xml:space="preserve">
</t>
    </r>
  </si>
  <si>
    <r>
      <t xml:space="preserve">Empfehlungen für die arbeitsmedizinische Beratung und Untersuchung 
</t>
    </r>
    <r>
      <rPr>
        <b/>
        <sz val="12"/>
        <rFont val="Arial"/>
        <family val="2"/>
      </rPr>
      <t xml:space="preserve">E FSÜ (Eignung)
</t>
    </r>
    <r>
      <rPr>
        <sz val="8"/>
        <color theme="0" tint="-0.499984740745262"/>
        <rFont val="Arial"/>
        <family val="2"/>
      </rPr>
      <t>[ehemals G25]</t>
    </r>
  </si>
  <si>
    <t>Eignungsuntersuchung nach Fahrerlaubnisverordnung (FeV) - LKW, Kraftfahrer C, CE, D1E, DE</t>
  </si>
  <si>
    <t>Arbeitsmedizinische Vorsorge (Pflicht- und Angebotsvorsorge) nach Anhang ArbMedVV / inkl. Ergebnisdokumentation, wenn nicht mit Eigungsuntersuchung beauftragt.</t>
  </si>
  <si>
    <t xml:space="preserve">
Tätigkeiten mit biologischen Arbeitsstoffen (Bei gezielten und nicht
gezielten Tätigkeiten, incl. z.B. Tätigkeiten mit Infektionsrisiko für
Hepatitis A / B, Borreliose, FSME )</t>
  </si>
  <si>
    <t>ArbMedVV  Anhang Teil 2 (1) 1. + 2</t>
  </si>
  <si>
    <t xml:space="preserve"> ArbMedVV Anhang 
Teil 3 (1) 3</t>
  </si>
  <si>
    <t>ArbMedVV  Anhang Teil 4 (2) 3</t>
  </si>
  <si>
    <t xml:space="preserve">Gelbfieber </t>
  </si>
  <si>
    <t xml:space="preserve">Pauschale pro Termin für das Untersuchungsmobil </t>
  </si>
  <si>
    <r>
      <t xml:space="preserve">DGUV Empfehlungen für die arbeitsmedizinische Beratung und Untersuchung 
</t>
    </r>
    <r>
      <rPr>
        <b/>
        <sz val="12"/>
        <rFont val="Arial"/>
        <family val="2"/>
      </rPr>
      <t>E ASG (Eignung) Gruppe 3</t>
    </r>
    <r>
      <rPr>
        <sz val="12"/>
        <rFont val="Arial"/>
        <family val="2"/>
      </rPr>
      <t xml:space="preserve">
</t>
    </r>
    <r>
      <rPr>
        <sz val="8"/>
        <color theme="0" tint="-0.499984740745262"/>
        <rFont val="Arial"/>
        <family val="2"/>
      </rPr>
      <t>[ehemals G26.3]</t>
    </r>
  </si>
  <si>
    <r>
      <t xml:space="preserve">DGUV Empfehlungen für die arbeitsmedizinische Beratung und Untersuchung 
</t>
    </r>
    <r>
      <rPr>
        <b/>
        <sz val="12"/>
        <rFont val="Arial"/>
        <family val="2"/>
      </rPr>
      <t>E ASG (Eignung) Gruppe 3</t>
    </r>
    <r>
      <rPr>
        <sz val="12"/>
        <rFont val="Arial"/>
        <family val="2"/>
      </rPr>
      <t xml:space="preserve"> 
</t>
    </r>
    <r>
      <rPr>
        <sz val="8"/>
        <color theme="0" tint="-0.499984740745262"/>
        <rFont val="Arial"/>
        <family val="2"/>
      </rPr>
      <t>[ehemals G26.3]</t>
    </r>
  </si>
  <si>
    <r>
      <t xml:space="preserve">Empfehlungen für die arbeitsmedizinische Beratung und Untersuchung 
</t>
    </r>
    <r>
      <rPr>
        <b/>
        <sz val="12"/>
        <rFont val="Arial"/>
        <family val="2"/>
      </rPr>
      <t xml:space="preserve">E ABS (Eignung)
</t>
    </r>
    <r>
      <rPr>
        <sz val="8"/>
        <color theme="0" tint="-0.499984740745262"/>
        <rFont val="Arial"/>
        <family val="2"/>
      </rPr>
      <t>[ehemals G41]</t>
    </r>
    <r>
      <rPr>
        <sz val="12"/>
        <color rgb="FF7030A0"/>
        <rFont val="Arial"/>
        <family val="2"/>
      </rPr>
      <t xml:space="preserve">
</t>
    </r>
  </si>
  <si>
    <t>40 a</t>
  </si>
  <si>
    <t>40 b</t>
  </si>
  <si>
    <t>40 c</t>
  </si>
  <si>
    <t>Einzelpreis €</t>
  </si>
  <si>
    <t>1 OV Bückeburg, Stadthagen, Rinteln</t>
  </si>
  <si>
    <t>Ortsverband Bückeburg
Petzer Straße 19i 
31675 Bückeburg</t>
  </si>
  <si>
    <t xml:space="preserve">OV Stadthagen
Am Sonnenbrink 22
31655 Stadthagen                                </t>
  </si>
  <si>
    <t>OV Rinteln
Heisterbreite 
31737 Rinteln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</si>
</sst>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&quot;Stunde&quot;"/>
  </numFmts>
  <fonts count="1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20"/>
      <name val="Arial"/>
      <family val="2"/>
    </font>
    <font>
      <b/>
      <sz val="20"/>
      <name val="Arial"/>
      <family val="2"/>
    </font>
    <font>
      <sz val="18"/>
      <color indexed="8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12"/>
      <color rgb="FFFF0000"/>
      <name val="Arial"/>
      <family val="2"/>
    </font>
    <font>
      <strike/>
      <sz val="12"/>
      <name val="Arial"/>
      <family val="2"/>
    </font>
    <font>
      <sz val="12"/>
      <color rgb="FF7030A0"/>
      <name val="Arial"/>
      <family val="2"/>
    </font>
    <font>
      <b/>
      <strike/>
      <sz val="12"/>
      <name val="Arial"/>
      <family val="2"/>
    </font>
    <font>
      <b/>
      <sz val="12"/>
      <name val="Arial"/>
      <family val="2"/>
    </font>
    <font>
      <sz val="8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7" fillId="0" borderId="0" xfId="0" applyFont="1" applyProtection="1"/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top"/>
    </xf>
    <xf numFmtId="0" fontId="9" fillId="0" borderId="0" xfId="0" applyFont="1" applyProtection="1"/>
    <xf numFmtId="0" fontId="1" fillId="2" borderId="1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4" fontId="10" fillId="2" borderId="1" xfId="0" applyNumberFormat="1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left" vertical="center" wrapText="1"/>
    </xf>
    <xf numFmtId="4" fontId="10" fillId="2" borderId="6" xfId="0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/>
    </xf>
    <xf numFmtId="4" fontId="10" fillId="2" borderId="14" xfId="0" applyNumberFormat="1" applyFont="1" applyFill="1" applyBorder="1" applyAlignment="1" applyProtection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vertical="top"/>
    </xf>
    <xf numFmtId="0" fontId="1" fillId="3" borderId="14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vertical="top"/>
    </xf>
    <xf numFmtId="0" fontId="4" fillId="0" borderId="21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vertical="top"/>
    </xf>
    <xf numFmtId="0" fontId="11" fillId="3" borderId="4" xfId="0" applyFont="1" applyFill="1" applyBorder="1" applyAlignment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0" fontId="4" fillId="0" borderId="2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" fillId="3" borderId="3" xfId="0" quotePrefix="1" applyFont="1" applyFill="1" applyBorder="1" applyAlignment="1" applyProtection="1">
      <alignment vertical="center"/>
    </xf>
    <xf numFmtId="0" fontId="1" fillId="3" borderId="9" xfId="0" quotePrefix="1" applyFont="1" applyFill="1" applyBorder="1" applyAlignment="1" applyProtection="1">
      <alignment vertical="center"/>
    </xf>
    <xf numFmtId="0" fontId="1" fillId="3" borderId="6" xfId="0" quotePrefix="1" applyFont="1" applyFill="1" applyBorder="1" applyAlignment="1" applyProtection="1">
      <alignment vertical="center"/>
    </xf>
    <xf numFmtId="0" fontId="1" fillId="3" borderId="14" xfId="0" quotePrefix="1" applyFont="1" applyFill="1" applyBorder="1" applyAlignment="1" applyProtection="1">
      <alignment vertical="center"/>
    </xf>
    <xf numFmtId="0" fontId="12" fillId="3" borderId="1" xfId="0" applyFont="1" applyFill="1" applyBorder="1" applyAlignment="1">
      <alignment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14" fillId="3" borderId="3" xfId="0" quotePrefix="1" applyFont="1" applyFill="1" applyBorder="1" applyAlignment="1" applyProtection="1">
      <alignment vertical="center"/>
    </xf>
    <xf numFmtId="0" fontId="14" fillId="3" borderId="9" xfId="0" quotePrefix="1" applyFont="1" applyFill="1" applyBorder="1" applyAlignment="1" applyProtection="1">
      <alignment vertical="center"/>
    </xf>
    <xf numFmtId="0" fontId="1" fillId="3" borderId="23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 applyProtection="1">
      <alignment horizontal="center" vertical="center"/>
    </xf>
    <xf numFmtId="4" fontId="10" fillId="2" borderId="3" xfId="0" applyNumberFormat="1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9" fillId="0" borderId="17" xfId="0" applyFont="1" applyBorder="1" applyAlignment="1" applyProtection="1">
      <alignment horizontal="left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</cellXfs>
  <cellStyles count="1">
    <cellStyle name="Standard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zoomScale="85" zoomScaleNormal="85" workbookViewId="0">
      <selection activeCell="D38" sqref="D38"/>
    </sheetView>
  </sheetViews>
  <sheetFormatPr baseColWidth="10" defaultRowHeight="15" x14ac:dyDescent="0.2"/>
  <cols>
    <col min="1" max="1" width="10.140625" style="1" customWidth="1"/>
    <col min="2" max="2" width="87" style="2" customWidth="1"/>
    <col min="3" max="3" width="25.7109375" style="2" customWidth="1"/>
    <col min="4" max="4" width="23.7109375" style="1" customWidth="1"/>
    <col min="5" max="5" width="22.5703125" style="3" customWidth="1"/>
    <col min="6" max="6" width="20.28515625" style="1" customWidth="1"/>
    <col min="7" max="16384" width="11.42578125" style="1"/>
  </cols>
  <sheetData>
    <row r="1" spans="1:6" ht="118.5" customHeight="1" x14ac:dyDescent="0.2">
      <c r="A1" s="59" t="s">
        <v>37</v>
      </c>
      <c r="B1" s="60"/>
      <c r="C1" s="60"/>
      <c r="D1" s="60"/>
      <c r="E1" s="60"/>
      <c r="F1" s="60"/>
    </row>
    <row r="2" spans="1:6" ht="50.1" customHeight="1" x14ac:dyDescent="0.2">
      <c r="A2" s="22" t="s">
        <v>30</v>
      </c>
      <c r="B2" s="21" t="s">
        <v>76</v>
      </c>
      <c r="C2" s="41"/>
      <c r="D2" s="11"/>
      <c r="E2" s="11"/>
      <c r="F2" s="11"/>
    </row>
    <row r="3" spans="1:6" s="31" customFormat="1" ht="24" thickBot="1" x14ac:dyDescent="0.3">
      <c r="A3" s="37"/>
      <c r="B3" s="38"/>
      <c r="C3" s="42"/>
      <c r="D3" s="39"/>
      <c r="E3" s="63"/>
      <c r="F3" s="63"/>
    </row>
    <row r="4" spans="1:6" s="4" customFormat="1" ht="48" thickBot="1" x14ac:dyDescent="0.3">
      <c r="A4" s="7" t="s">
        <v>1</v>
      </c>
      <c r="B4" s="7" t="s">
        <v>0</v>
      </c>
      <c r="C4" s="50" t="s">
        <v>47</v>
      </c>
      <c r="D4" s="8" t="s">
        <v>8</v>
      </c>
      <c r="E4" s="23" t="s">
        <v>75</v>
      </c>
      <c r="F4" s="24" t="s">
        <v>2</v>
      </c>
    </row>
    <row r="5" spans="1:6" s="5" customFormat="1" ht="81" customHeight="1" thickBot="1" x14ac:dyDescent="0.45">
      <c r="A5" s="61" t="s">
        <v>46</v>
      </c>
      <c r="B5" s="62"/>
      <c r="C5" s="62"/>
      <c r="D5" s="62"/>
      <c r="E5" s="62"/>
      <c r="F5" s="62"/>
    </row>
    <row r="6" spans="1:6" s="5" customFormat="1" ht="127.5" customHeight="1" x14ac:dyDescent="0.4">
      <c r="A6" s="16">
        <v>1</v>
      </c>
      <c r="B6" s="9" t="s">
        <v>18</v>
      </c>
      <c r="C6" s="43" t="s">
        <v>51</v>
      </c>
      <c r="D6" s="20">
        <v>25</v>
      </c>
      <c r="E6" s="6"/>
      <c r="F6" s="12">
        <f t="shared" ref="F6:F16" si="0">E6*D6</f>
        <v>0</v>
      </c>
    </row>
    <row r="7" spans="1:6" s="5" customFormat="1" ht="123" customHeight="1" x14ac:dyDescent="0.4">
      <c r="A7" s="25">
        <v>2</v>
      </c>
      <c r="B7" s="9" t="s">
        <v>48</v>
      </c>
      <c r="C7" s="44" t="s">
        <v>53</v>
      </c>
      <c r="D7" s="20">
        <v>1</v>
      </c>
      <c r="E7" s="6"/>
      <c r="F7" s="12">
        <f t="shared" si="0"/>
        <v>0</v>
      </c>
    </row>
    <row r="8" spans="1:6" ht="122.25" customHeight="1" x14ac:dyDescent="0.2">
      <c r="A8" s="25">
        <v>3</v>
      </c>
      <c r="B8" s="9" t="s">
        <v>49</v>
      </c>
      <c r="C8" s="49" t="s">
        <v>54</v>
      </c>
      <c r="D8" s="20">
        <v>1</v>
      </c>
      <c r="E8" s="6"/>
      <c r="F8" s="12">
        <f t="shared" si="0"/>
        <v>0</v>
      </c>
    </row>
    <row r="9" spans="1:6" ht="124.5" customHeight="1" x14ac:dyDescent="0.2">
      <c r="A9" s="16">
        <v>4</v>
      </c>
      <c r="B9" s="9" t="s">
        <v>50</v>
      </c>
      <c r="C9" s="43" t="s">
        <v>70</v>
      </c>
      <c r="D9" s="20">
        <v>15</v>
      </c>
      <c r="E9" s="6"/>
      <c r="F9" s="12">
        <f t="shared" si="0"/>
        <v>0</v>
      </c>
    </row>
    <row r="10" spans="1:6" ht="123" customHeight="1" x14ac:dyDescent="0.2">
      <c r="A10" s="25">
        <v>5</v>
      </c>
      <c r="B10" s="9" t="s">
        <v>52</v>
      </c>
      <c r="C10" s="43" t="s">
        <v>69</v>
      </c>
      <c r="D10" s="20">
        <v>1</v>
      </c>
      <c r="E10" s="6"/>
      <c r="F10" s="12">
        <f t="shared" si="0"/>
        <v>0</v>
      </c>
    </row>
    <row r="11" spans="1:6" ht="93" customHeight="1" x14ac:dyDescent="0.2">
      <c r="A11" s="25">
        <v>6</v>
      </c>
      <c r="B11" s="9" t="s">
        <v>56</v>
      </c>
      <c r="C11" s="43" t="s">
        <v>57</v>
      </c>
      <c r="D11" s="20">
        <v>0</v>
      </c>
      <c r="E11" s="6"/>
      <c r="F11" s="12">
        <f t="shared" si="0"/>
        <v>0</v>
      </c>
    </row>
    <row r="12" spans="1:6" ht="108" customHeight="1" x14ac:dyDescent="0.2">
      <c r="A12" s="16">
        <v>7</v>
      </c>
      <c r="B12" s="9" t="s">
        <v>55</v>
      </c>
      <c r="C12" s="49" t="s">
        <v>58</v>
      </c>
      <c r="D12" s="20">
        <v>2</v>
      </c>
      <c r="E12" s="6"/>
      <c r="F12" s="12">
        <f t="shared" si="0"/>
        <v>0</v>
      </c>
    </row>
    <row r="13" spans="1:6" ht="107.25" customHeight="1" x14ac:dyDescent="0.2">
      <c r="A13" s="25">
        <v>8</v>
      </c>
      <c r="B13" s="10" t="s">
        <v>19</v>
      </c>
      <c r="C13" s="51" t="s">
        <v>71</v>
      </c>
      <c r="D13" s="20">
        <v>15</v>
      </c>
      <c r="E13" s="6"/>
      <c r="F13" s="12">
        <f t="shared" si="0"/>
        <v>0</v>
      </c>
    </row>
    <row r="14" spans="1:6" ht="60" customHeight="1" x14ac:dyDescent="0.2">
      <c r="A14" s="25">
        <v>9</v>
      </c>
      <c r="B14" s="10" t="s">
        <v>22</v>
      </c>
      <c r="C14" s="52" t="s">
        <v>38</v>
      </c>
      <c r="D14" s="20">
        <v>2</v>
      </c>
      <c r="E14" s="6"/>
      <c r="F14" s="12">
        <f t="shared" si="0"/>
        <v>0</v>
      </c>
    </row>
    <row r="15" spans="1:6" ht="87" x14ac:dyDescent="0.2">
      <c r="A15" s="16">
        <v>10</v>
      </c>
      <c r="B15" s="40" t="s">
        <v>59</v>
      </c>
      <c r="C15" s="43" t="s">
        <v>60</v>
      </c>
      <c r="D15" s="20">
        <v>10</v>
      </c>
      <c r="E15" s="6"/>
      <c r="F15" s="12">
        <f t="shared" si="0"/>
        <v>0</v>
      </c>
    </row>
    <row r="16" spans="1:6" ht="30.75" thickBot="1" x14ac:dyDescent="0.25">
      <c r="A16" s="25">
        <v>11</v>
      </c>
      <c r="B16" s="18" t="s">
        <v>61</v>
      </c>
      <c r="C16" s="53" t="s">
        <v>39</v>
      </c>
      <c r="D16" s="27">
        <v>8</v>
      </c>
      <c r="E16" s="28"/>
      <c r="F16" s="29">
        <f t="shared" si="0"/>
        <v>0</v>
      </c>
    </row>
    <row r="17" spans="1:6" ht="57" customHeight="1" thickBot="1" x14ac:dyDescent="0.25">
      <c r="A17" s="66" t="s">
        <v>62</v>
      </c>
      <c r="B17" s="67"/>
      <c r="C17" s="67"/>
      <c r="D17" s="67"/>
      <c r="E17" s="67"/>
      <c r="F17" s="67"/>
    </row>
    <row r="18" spans="1:6" s="5" customFormat="1" ht="60" x14ac:dyDescent="0.4">
      <c r="A18" s="16">
        <v>12</v>
      </c>
      <c r="B18" s="10" t="s">
        <v>63</v>
      </c>
      <c r="C18" s="43" t="s">
        <v>64</v>
      </c>
      <c r="D18" s="20">
        <v>1</v>
      </c>
      <c r="E18" s="6"/>
      <c r="F18" s="12">
        <f>E18*D18</f>
        <v>0</v>
      </c>
    </row>
    <row r="19" spans="1:6" ht="30" x14ac:dyDescent="0.2">
      <c r="A19" s="25">
        <v>13</v>
      </c>
      <c r="B19" s="10" t="s">
        <v>21</v>
      </c>
      <c r="C19" s="43" t="s">
        <v>66</v>
      </c>
      <c r="D19" s="20">
        <v>1</v>
      </c>
      <c r="E19" s="6"/>
      <c r="F19" s="12">
        <f>E19*D19</f>
        <v>0</v>
      </c>
    </row>
    <row r="20" spans="1:6" ht="30" x14ac:dyDescent="0.2">
      <c r="A20" s="25">
        <v>14</v>
      </c>
      <c r="B20" s="10" t="s">
        <v>20</v>
      </c>
      <c r="C20" s="43" t="s">
        <v>65</v>
      </c>
      <c r="D20" s="20">
        <v>1</v>
      </c>
      <c r="E20" s="6"/>
      <c r="F20" s="12">
        <f>E20*D20</f>
        <v>0</v>
      </c>
    </row>
    <row r="21" spans="1:6" ht="30" x14ac:dyDescent="0.2">
      <c r="A21" s="16">
        <v>15</v>
      </c>
      <c r="B21" s="10" t="s">
        <v>44</v>
      </c>
      <c r="C21" s="43" t="s">
        <v>45</v>
      </c>
      <c r="D21" s="20">
        <v>0</v>
      </c>
      <c r="E21" s="6"/>
      <c r="F21" s="12"/>
    </row>
    <row r="22" spans="1:6" ht="30" x14ac:dyDescent="0.2">
      <c r="A22" s="25">
        <v>16</v>
      </c>
      <c r="B22" s="10" t="s">
        <v>42</v>
      </c>
      <c r="C22" s="43" t="s">
        <v>43</v>
      </c>
      <c r="D22" s="20">
        <v>0</v>
      </c>
      <c r="E22" s="6"/>
      <c r="F22" s="12"/>
    </row>
    <row r="23" spans="1:6" ht="60" customHeight="1" thickBot="1" x14ac:dyDescent="0.25">
      <c r="A23" s="25">
        <v>17</v>
      </c>
      <c r="B23" s="10" t="s">
        <v>41</v>
      </c>
      <c r="C23" s="45" t="s">
        <v>40</v>
      </c>
      <c r="D23" s="20">
        <v>1</v>
      </c>
      <c r="E23" s="6"/>
      <c r="F23" s="12">
        <f>E23*D23</f>
        <v>0</v>
      </c>
    </row>
    <row r="24" spans="1:6" ht="27" thickBot="1" x14ac:dyDescent="0.25">
      <c r="A24" s="66" t="s">
        <v>28</v>
      </c>
      <c r="B24" s="67"/>
      <c r="C24" s="67"/>
      <c r="D24" s="67"/>
      <c r="E24" s="67"/>
      <c r="F24" s="67"/>
    </row>
    <row r="25" spans="1:6" ht="60" customHeight="1" x14ac:dyDescent="0.2">
      <c r="A25" s="25">
        <v>18</v>
      </c>
      <c r="B25" s="10" t="s">
        <v>26</v>
      </c>
      <c r="C25" s="45" t="s">
        <v>23</v>
      </c>
      <c r="D25" s="20">
        <v>40</v>
      </c>
      <c r="E25" s="6"/>
      <c r="F25" s="12">
        <f>E25*D25</f>
        <v>0</v>
      </c>
    </row>
    <row r="26" spans="1:6" ht="60" customHeight="1" x14ac:dyDescent="0.2">
      <c r="A26" s="25">
        <v>19</v>
      </c>
      <c r="B26" s="10" t="s">
        <v>27</v>
      </c>
      <c r="C26" s="45" t="s">
        <v>23</v>
      </c>
      <c r="D26" s="20">
        <v>60</v>
      </c>
      <c r="E26" s="6"/>
      <c r="F26" s="12">
        <f>E26*D26</f>
        <v>0</v>
      </c>
    </row>
    <row r="27" spans="1:6" ht="60" customHeight="1" thickBot="1" x14ac:dyDescent="0.25">
      <c r="A27" s="26">
        <v>20</v>
      </c>
      <c r="B27" s="32" t="s">
        <v>25</v>
      </c>
      <c r="C27" s="46" t="s">
        <v>23</v>
      </c>
      <c r="D27" s="27">
        <v>15</v>
      </c>
      <c r="E27" s="28"/>
      <c r="F27" s="29">
        <f>E27*D27</f>
        <v>0</v>
      </c>
    </row>
    <row r="28" spans="1:6" ht="48.75" customHeight="1" thickBot="1" x14ac:dyDescent="0.25">
      <c r="A28" s="66" t="s">
        <v>31</v>
      </c>
      <c r="B28" s="67"/>
      <c r="C28" s="67"/>
      <c r="D28" s="67"/>
      <c r="E28" s="67"/>
      <c r="F28" s="67"/>
    </row>
    <row r="29" spans="1:6" s="5" customFormat="1" ht="60" customHeight="1" x14ac:dyDescent="0.4">
      <c r="A29" s="25">
        <v>21</v>
      </c>
      <c r="B29" s="10" t="s">
        <v>33</v>
      </c>
      <c r="C29" s="45" t="s">
        <v>23</v>
      </c>
      <c r="D29" s="20">
        <v>30</v>
      </c>
      <c r="E29" s="6"/>
      <c r="F29" s="12">
        <f>E29*D29</f>
        <v>0</v>
      </c>
    </row>
    <row r="30" spans="1:6" ht="60" customHeight="1" x14ac:dyDescent="0.2">
      <c r="A30" s="25">
        <v>22</v>
      </c>
      <c r="B30" s="10" t="s">
        <v>3</v>
      </c>
      <c r="C30" s="45" t="s">
        <v>23</v>
      </c>
      <c r="D30" s="20">
        <v>25</v>
      </c>
      <c r="E30" s="6"/>
      <c r="F30" s="12">
        <f t="shared" ref="F30:F45" si="1">E30*D30</f>
        <v>0</v>
      </c>
    </row>
    <row r="31" spans="1:6" ht="60" customHeight="1" x14ac:dyDescent="0.2">
      <c r="A31" s="25">
        <v>23</v>
      </c>
      <c r="B31" s="10" t="s">
        <v>9</v>
      </c>
      <c r="C31" s="45" t="s">
        <v>23</v>
      </c>
      <c r="D31" s="20">
        <v>40</v>
      </c>
      <c r="E31" s="6"/>
      <c r="F31" s="12">
        <f t="shared" si="1"/>
        <v>0</v>
      </c>
    </row>
    <row r="32" spans="1:6" ht="60" customHeight="1" x14ac:dyDescent="0.2">
      <c r="A32" s="25">
        <v>24</v>
      </c>
      <c r="B32" s="10" t="s">
        <v>10</v>
      </c>
      <c r="C32" s="45" t="s">
        <v>23</v>
      </c>
      <c r="D32" s="20">
        <v>1</v>
      </c>
      <c r="E32" s="6"/>
      <c r="F32" s="12">
        <f t="shared" si="1"/>
        <v>0</v>
      </c>
    </row>
    <row r="33" spans="1:6" ht="60" customHeight="1" x14ac:dyDescent="0.2">
      <c r="A33" s="25">
        <v>25</v>
      </c>
      <c r="B33" s="10" t="s">
        <v>67</v>
      </c>
      <c r="C33" s="45" t="s">
        <v>23</v>
      </c>
      <c r="D33" s="20">
        <v>5</v>
      </c>
      <c r="E33" s="6"/>
      <c r="F33" s="12">
        <f t="shared" si="1"/>
        <v>0</v>
      </c>
    </row>
    <row r="34" spans="1:6" ht="60" customHeight="1" x14ac:dyDescent="0.2">
      <c r="A34" s="25">
        <v>26</v>
      </c>
      <c r="B34" s="10" t="s">
        <v>32</v>
      </c>
      <c r="C34" s="45" t="s">
        <v>23</v>
      </c>
      <c r="D34" s="20">
        <v>5</v>
      </c>
      <c r="E34" s="6"/>
      <c r="F34" s="12">
        <f t="shared" si="1"/>
        <v>0</v>
      </c>
    </row>
    <row r="35" spans="1:6" ht="60" customHeight="1" x14ac:dyDescent="0.2">
      <c r="A35" s="25">
        <v>27</v>
      </c>
      <c r="B35" s="10" t="s">
        <v>4</v>
      </c>
      <c r="C35" s="45" t="s">
        <v>23</v>
      </c>
      <c r="D35" s="20">
        <v>5</v>
      </c>
      <c r="E35" s="6"/>
      <c r="F35" s="12">
        <f t="shared" si="1"/>
        <v>0</v>
      </c>
    </row>
    <row r="36" spans="1:6" s="5" customFormat="1" ht="60" customHeight="1" x14ac:dyDescent="0.4">
      <c r="A36" s="25">
        <v>28</v>
      </c>
      <c r="B36" s="9" t="s">
        <v>5</v>
      </c>
      <c r="C36" s="45" t="s">
        <v>23</v>
      </c>
      <c r="D36" s="20">
        <v>5</v>
      </c>
      <c r="E36" s="6"/>
      <c r="F36" s="12">
        <f t="shared" si="1"/>
        <v>0</v>
      </c>
    </row>
    <row r="37" spans="1:6" ht="60" customHeight="1" x14ac:dyDescent="0.2">
      <c r="A37" s="25">
        <v>29</v>
      </c>
      <c r="B37" s="10" t="s">
        <v>6</v>
      </c>
      <c r="C37" s="45" t="s">
        <v>23</v>
      </c>
      <c r="D37" s="20">
        <v>20</v>
      </c>
      <c r="E37" s="6"/>
      <c r="F37" s="12">
        <f t="shared" si="1"/>
        <v>0</v>
      </c>
    </row>
    <row r="38" spans="1:6" ht="60" customHeight="1" x14ac:dyDescent="0.2">
      <c r="A38" s="25">
        <v>30</v>
      </c>
      <c r="B38" s="10" t="s">
        <v>7</v>
      </c>
      <c r="C38" s="45" t="s">
        <v>23</v>
      </c>
      <c r="D38" s="20">
        <v>5</v>
      </c>
      <c r="E38" s="6"/>
      <c r="F38" s="12">
        <f t="shared" si="1"/>
        <v>0</v>
      </c>
    </row>
    <row r="39" spans="1:6" ht="60" customHeight="1" x14ac:dyDescent="0.2">
      <c r="A39" s="25">
        <v>31</v>
      </c>
      <c r="B39" s="10" t="s">
        <v>11</v>
      </c>
      <c r="C39" s="45" t="s">
        <v>23</v>
      </c>
      <c r="D39" s="20">
        <v>1</v>
      </c>
      <c r="E39" s="6"/>
      <c r="F39" s="12">
        <f t="shared" si="1"/>
        <v>0</v>
      </c>
    </row>
    <row r="40" spans="1:6" s="5" customFormat="1" ht="60" customHeight="1" x14ac:dyDescent="0.4">
      <c r="A40" s="25">
        <v>32</v>
      </c>
      <c r="B40" s="9" t="s">
        <v>12</v>
      </c>
      <c r="C40" s="45" t="s">
        <v>23</v>
      </c>
      <c r="D40" s="20">
        <v>1</v>
      </c>
      <c r="E40" s="6"/>
      <c r="F40" s="12">
        <f t="shared" si="1"/>
        <v>0</v>
      </c>
    </row>
    <row r="41" spans="1:6" ht="60" customHeight="1" x14ac:dyDescent="0.2">
      <c r="A41" s="25">
        <v>33</v>
      </c>
      <c r="B41" s="10" t="s">
        <v>13</v>
      </c>
      <c r="C41" s="45" t="s">
        <v>23</v>
      </c>
      <c r="D41" s="20">
        <v>1</v>
      </c>
      <c r="E41" s="6"/>
      <c r="F41" s="12">
        <f t="shared" si="1"/>
        <v>0</v>
      </c>
    </row>
    <row r="42" spans="1:6" ht="60" customHeight="1" x14ac:dyDescent="0.2">
      <c r="A42" s="25">
        <v>34</v>
      </c>
      <c r="B42" s="10" t="s">
        <v>14</v>
      </c>
      <c r="C42" s="45" t="s">
        <v>23</v>
      </c>
      <c r="D42" s="20">
        <v>1</v>
      </c>
      <c r="E42" s="6"/>
      <c r="F42" s="12">
        <f t="shared" si="1"/>
        <v>0</v>
      </c>
    </row>
    <row r="43" spans="1:6" ht="60" customHeight="1" x14ac:dyDescent="0.2">
      <c r="A43" s="25">
        <v>35</v>
      </c>
      <c r="B43" s="10" t="s">
        <v>15</v>
      </c>
      <c r="C43" s="45" t="s">
        <v>23</v>
      </c>
      <c r="D43" s="20">
        <v>1</v>
      </c>
      <c r="E43" s="6"/>
      <c r="F43" s="12">
        <f t="shared" si="1"/>
        <v>0</v>
      </c>
    </row>
    <row r="44" spans="1:6" s="5" customFormat="1" ht="60" customHeight="1" x14ac:dyDescent="0.4">
      <c r="A44" s="25">
        <v>36</v>
      </c>
      <c r="B44" s="9" t="s">
        <v>16</v>
      </c>
      <c r="C44" s="45" t="s">
        <v>23</v>
      </c>
      <c r="D44" s="20">
        <v>5</v>
      </c>
      <c r="E44" s="6"/>
      <c r="F44" s="12">
        <f t="shared" si="1"/>
        <v>0</v>
      </c>
    </row>
    <row r="45" spans="1:6" ht="60" customHeight="1" thickBot="1" x14ac:dyDescent="0.25">
      <c r="A45" s="25">
        <v>37</v>
      </c>
      <c r="B45" s="18" t="s">
        <v>17</v>
      </c>
      <c r="C45" s="45" t="s">
        <v>23</v>
      </c>
      <c r="D45" s="27">
        <v>10</v>
      </c>
      <c r="E45" s="28"/>
      <c r="F45" s="29">
        <f t="shared" si="1"/>
        <v>0</v>
      </c>
    </row>
    <row r="46" spans="1:6" ht="27" thickBot="1" x14ac:dyDescent="0.25">
      <c r="A46" s="68" t="s">
        <v>34</v>
      </c>
      <c r="B46" s="69"/>
      <c r="C46" s="69"/>
      <c r="D46" s="69"/>
      <c r="E46" s="69"/>
      <c r="F46" s="69"/>
    </row>
    <row r="47" spans="1:6" ht="102.75" customHeight="1" x14ac:dyDescent="0.2">
      <c r="A47" s="13">
        <v>38</v>
      </c>
      <c r="B47" s="14" t="s">
        <v>36</v>
      </c>
      <c r="C47" s="47" t="s">
        <v>23</v>
      </c>
      <c r="D47" s="35">
        <v>4.5</v>
      </c>
      <c r="E47" s="34"/>
      <c r="F47" s="15">
        <f>E47*D47</f>
        <v>0</v>
      </c>
    </row>
    <row r="48" spans="1:6" ht="69.95" customHeight="1" thickBot="1" x14ac:dyDescent="0.25">
      <c r="A48" s="26">
        <v>39</v>
      </c>
      <c r="B48" s="18" t="s">
        <v>35</v>
      </c>
      <c r="C48" s="46" t="s">
        <v>23</v>
      </c>
      <c r="D48" s="30">
        <v>1</v>
      </c>
      <c r="E48" s="36"/>
      <c r="F48" s="19">
        <f>E48*D48</f>
        <v>0</v>
      </c>
    </row>
    <row r="49" spans="1:6" ht="27" thickBot="1" x14ac:dyDescent="0.25">
      <c r="A49" s="64" t="s">
        <v>29</v>
      </c>
      <c r="B49" s="65"/>
      <c r="C49" s="65"/>
      <c r="D49" s="65"/>
      <c r="E49" s="65"/>
      <c r="F49" s="65"/>
    </row>
    <row r="50" spans="1:6" ht="60" customHeight="1" x14ac:dyDescent="0.2">
      <c r="A50" s="13">
        <v>40</v>
      </c>
      <c r="B50" s="14" t="s">
        <v>24</v>
      </c>
      <c r="C50" s="47" t="s">
        <v>23</v>
      </c>
      <c r="D50" s="33">
        <v>1</v>
      </c>
      <c r="E50" s="34"/>
      <c r="F50" s="15">
        <f>E50*D50</f>
        <v>0</v>
      </c>
    </row>
    <row r="51" spans="1:6" ht="60" customHeight="1" x14ac:dyDescent="0.2">
      <c r="A51" s="16" t="s">
        <v>72</v>
      </c>
      <c r="B51" s="9" t="s">
        <v>77</v>
      </c>
      <c r="C51" s="45" t="s">
        <v>23</v>
      </c>
      <c r="D51" s="20">
        <v>1</v>
      </c>
      <c r="E51" s="6"/>
      <c r="F51" s="12">
        <f>E51*D51</f>
        <v>0</v>
      </c>
    </row>
    <row r="52" spans="1:6" ht="60" customHeight="1" x14ac:dyDescent="0.2">
      <c r="A52" s="54" t="s">
        <v>73</v>
      </c>
      <c r="B52" s="55" t="s">
        <v>78</v>
      </c>
      <c r="C52" s="45"/>
      <c r="D52" s="20">
        <v>1</v>
      </c>
      <c r="E52" s="56"/>
      <c r="F52" s="57">
        <v>0</v>
      </c>
    </row>
    <row r="53" spans="1:6" ht="60" customHeight="1" x14ac:dyDescent="0.2">
      <c r="A53" s="58" t="s">
        <v>74</v>
      </c>
      <c r="B53" s="10" t="s">
        <v>79</v>
      </c>
      <c r="C53" s="45"/>
      <c r="D53" s="20">
        <v>1</v>
      </c>
      <c r="E53" s="56"/>
      <c r="F53" s="57">
        <v>0</v>
      </c>
    </row>
    <row r="54" spans="1:6" ht="60" customHeight="1" thickBot="1" x14ac:dyDescent="0.25">
      <c r="A54" s="17">
        <v>41</v>
      </c>
      <c r="B54" s="18" t="s">
        <v>68</v>
      </c>
      <c r="C54" s="48" t="s">
        <v>23</v>
      </c>
      <c r="D54" s="27">
        <v>1</v>
      </c>
      <c r="E54" s="28"/>
      <c r="F54" s="29">
        <f>E54*D54</f>
        <v>0</v>
      </c>
    </row>
    <row r="56" spans="1:6" x14ac:dyDescent="0.2">
      <c r="D56" s="1">
        <f>SUM(D7:D17)+SUM(D19:D24)+SUM(D26:D28)+SUM(D30:D46)</f>
        <v>264</v>
      </c>
    </row>
  </sheetData>
  <sheetProtection formatColumns="0" formatRows="0"/>
  <mergeCells count="8">
    <mergeCell ref="A1:F1"/>
    <mergeCell ref="A5:F5"/>
    <mergeCell ref="E3:F3"/>
    <mergeCell ref="A49:F49"/>
    <mergeCell ref="A28:F28"/>
    <mergeCell ref="A46:F46"/>
    <mergeCell ref="A24:F24"/>
    <mergeCell ref="A17:F17"/>
  </mergeCells>
  <conditionalFormatting sqref="F18:F23 F6:F16">
    <cfRule type="cellIs" dxfId="6" priority="44" stopIfTrue="1" operator="equal">
      <formula>0</formula>
    </cfRule>
  </conditionalFormatting>
  <conditionalFormatting sqref="F25:F27">
    <cfRule type="cellIs" dxfId="5" priority="18" stopIfTrue="1" operator="equal">
      <formula>0</formula>
    </cfRule>
  </conditionalFormatting>
  <conditionalFormatting sqref="F29:F45">
    <cfRule type="cellIs" dxfId="4" priority="16" stopIfTrue="1" operator="equal">
      <formula>0</formula>
    </cfRule>
  </conditionalFormatting>
  <conditionalFormatting sqref="F50">
    <cfRule type="cellIs" dxfId="3" priority="4" stopIfTrue="1" operator="equal">
      <formula>0</formula>
    </cfRule>
  </conditionalFormatting>
  <conditionalFormatting sqref="F51:F53">
    <cfRule type="cellIs" dxfId="2" priority="2" stopIfTrue="1" operator="equal">
      <formula>0</formula>
    </cfRule>
  </conditionalFormatting>
  <conditionalFormatting sqref="F54">
    <cfRule type="cellIs" dxfId="1" priority="8" stopIfTrue="1" operator="equal">
      <formula>0</formula>
    </cfRule>
  </conditionalFormatting>
  <conditionalFormatting sqref="F47:F48">
    <cfRule type="cellIs" dxfId="0" priority="6" stopIfTrue="1" operator="equal">
      <formula>0</formula>
    </cfRule>
  </conditionalFormatting>
  <pageMargins left="0.59055118110236227" right="0.59055118110236227" top="0.59055118110236227" bottom="0.59055118110236227" header="0.31496062992125984" footer="0.31496062992125984"/>
  <pageSetup paperSize="8" scale="36" fitToWidth="0" orientation="portrait" r:id="rId1"/>
  <rowBreaks count="2" manualBreakCount="2">
    <brk id="2" max="16383" man="1"/>
    <brk id="2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BDBCFG_15_1700_FieldBDBSignatures" text="" multiline="true"/>
    <f:field ref="BDBCFG_15_1700_FieldBDBSignaturesContentObject" text="" multiline="true"/>
    <f:field ref="objname" text="Anlage 2-Leistungsbeschreibung Preisblatt_Anpassung Stand 10_2025" edit="true"/>
  </f:record>
  <f:display text="Allgemein">
    <f:field ref="BDBCFG_15_1700_FieldBDBSignatures" text="Zeichnungsleiste chronologisch Zeichnungen auf dem Dokument"/>
    <f:field ref="BDBCFG_15_1700_FieldBDBSignaturesContentObject" text="Zeichnungsleiste chronologisch Zeichnungen auf dem Schriftstück"/>
    <f:field ref="objname" text="Name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Preisblatt blanko</vt:lpstr>
      <vt:lpstr>'Preisblatt blanko'!Drucktitel</vt:lpstr>
    </vt:vector>
  </TitlesOfParts>
  <Company>Beschaffungsamt des BMI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Beu Klaus</dc:creator>
  <cp:lastModifiedBy>Frehse, Julia</cp:lastModifiedBy>
  <cp:lastPrinted>2018-12-10T10:17:32Z</cp:lastPrinted>
  <dcterms:created xsi:type="dcterms:W3CDTF">2013-08-01T04:34:32Z</dcterms:created>
  <dcterms:modified xsi:type="dcterms:W3CDTF">2026-03-17T11:10:02Z</dcterms:modified>
</cp:coreProperties>
</file>