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14\Awi\Markterschließungsprogramm für KMU\Ausschreibung 2026_3. Tranche\Standardmodule\Innovationstour_IT\"/>
    </mc:Choice>
  </mc:AlternateContent>
  <bookViews>
    <workbookView xWindow="-105" yWindow="-105" windowWidth="19425" windowHeight="10305"/>
  </bookViews>
  <sheets>
    <sheet name="Preisblatt " sheetId="1" r:id="rId1"/>
    <sheet name="Länderliste" sheetId="3" state="hidden" r:id="rId2"/>
  </sheets>
  <definedNames>
    <definedName name="Ausschreibungsliste">#REF!</definedName>
    <definedName name="_xlnm.Print_Area" localSheetId="0">'Preisblatt '!$A$1:$G$22</definedName>
    <definedName name="Text19" localSheetId="0">'Preisblatt '!#REF!</definedName>
    <definedName name="Text20" localSheetId="0">'Preisblatt '!$B$22</definedName>
    <definedName name="Text21" localSheetId="0">'Preisblatt '!$A$18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F9" i="1" l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D15" i="1" l="1"/>
  <c r="B13" i="1" s="1"/>
  <c r="F8" i="1" l="1"/>
  <c r="G8" i="1" l="1"/>
  <c r="F15" i="1"/>
  <c r="G15" i="1" s="1"/>
</calcChain>
</file>

<file path=xl/comments1.xml><?xml version="1.0" encoding="utf-8"?>
<comments xmlns="http://schemas.openxmlformats.org/spreadsheetml/2006/main">
  <authors>
    <author>Jochen Seifert</author>
  </authors>
  <commentList>
    <comment ref="C2" authorId="0" shapeId="0">
      <text>
        <r>
          <rPr>
            <b/>
            <u/>
            <sz val="16"/>
            <color indexed="81"/>
            <rFont val="Tahoma"/>
            <family val="2"/>
          </rPr>
          <t>Hinweis:</t>
        </r>
        <r>
          <rPr>
            <b/>
            <sz val="16"/>
            <color indexed="81"/>
            <rFont val="Tahoma"/>
            <family val="2"/>
          </rPr>
          <t xml:space="preserve">
Nur Grün gefärbte Zellen sind Eingabefelder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<sst xmlns="http://schemas.openxmlformats.org/spreadsheetml/2006/main" count="49" uniqueCount="46">
  <si>
    <t>Pos.</t>
  </si>
  <si>
    <t>Projektphasen</t>
  </si>
  <si>
    <t>C</t>
  </si>
  <si>
    <t>zzgl. MWST.</t>
  </si>
  <si>
    <t>Gesamt
(inkl. MWSt. in Euro)</t>
  </si>
  <si>
    <t>Leistung lt. Leistungsbeschreibung (LB)</t>
  </si>
  <si>
    <t>maßgeblicher MWSt-Satz</t>
  </si>
  <si>
    <t>Preis
(ohne MWSt. in Euro)</t>
  </si>
  <si>
    <t>Gesamtpreis</t>
  </si>
  <si>
    <t>Name Bieter</t>
  </si>
  <si>
    <t>vertreten durch</t>
  </si>
  <si>
    <t>Lokale Steuer</t>
  </si>
  <si>
    <t>eventuellen Zuschlag sind.</t>
  </si>
  <si>
    <t>Zielregion</t>
  </si>
  <si>
    <t>Preisblatt Innovationstour
Vertrag über die Durchführung von Dienstleistungen 
im Rahmen des BMWK-Markterschließungsprogramms für KMU</t>
  </si>
  <si>
    <t>Phase 1a)
Projekt, Programm und Terminplanung- Frühzeitige Einbindung relevanter Stellen und Institutionen in Deutschland und vor Ort- Ankündigung der Veranstaltung und Bewerbung des Projeks (GTAI-Exportguide, Flyer, PM, Internet)</t>
  </si>
  <si>
    <t>Phase 1b)
- Identifizierung und Auswahl von 8 bis 12 deutschen Unternehmen                                                               - Vorlage der Teilnahmeliste inklusive Teilnehmererklärungen</t>
  </si>
  <si>
    <t>Hinweis: Änderungen am Preiskatalog führen zum Ausschluss des Bietenden.</t>
  </si>
  <si>
    <t xml:space="preserve">Die oben genannten Leistungen werden zu dem angegebenen Preis entsprechend der Vorgaben aller Vertragsbestandteile im Sinne von § 1 Allgemeine Bedingungen für die Durchführung der Innovationstour im Rahmen des BMWK-Markterschließungsprogramms erbracht.  Die Angaben im vorliegenden Preiskatalog sind die für dieses Los allein verbindlichen Preise, welche Grundlage für die Angebotswertung sowie für den eventuellen Zuschlag sind. </t>
  </si>
  <si>
    <t xml:space="preserve">Innovationstour </t>
  </si>
  <si>
    <t>Phase 3) 
- Vertragliche Bindung der Fachexperten, ggfs. Dolmetscher und Kooperationspartner
- Suche und Auswahl von geeigneten Räumen und Technik inkl. Versorgung
- Organisation und Durchführung des "Tech- und Innoforum", des Innovationsworkshops sowie der Einzel- und Gruppentermine
- Organisation und Durchführung eines Abschlussworkshops im Zielland</t>
  </si>
  <si>
    <t>Phase 4 (relevante "De minimis" Leistungen)
- Protokolliertes Abschlussgespräch
- Ergebnisbericht
- Finale Teilnahmeliste inkl. Teilnahmeerklärungen
- Feedback der Teilnehmenden und Zusammenfassung
- De minimis-Bescheinigung pro Teilnehmenden
- Abschlussbericht</t>
  </si>
  <si>
    <t>Phase 2)  (relevante "De minimis" Leistungen)
- Identifizierung und detaillierte Auflistung relevanter Akteure im Zielmarkt und Kontaktaufnahme
- Erstellung eines Programmentwurfs</t>
  </si>
  <si>
    <t>Phase 1c)  (relevante "De minimis" Leistungen)
- Planung, Organisation und Durchführung eines Vorbereitungsworkshops in Deutschland 
-Erstellung der individuellen Innovationshandouts</t>
  </si>
  <si>
    <t>Zielland</t>
  </si>
  <si>
    <t>Modul</t>
  </si>
  <si>
    <t>Kurztitel</t>
  </si>
  <si>
    <t>Branche</t>
  </si>
  <si>
    <t>möglicher Veranstaltungsort</t>
  </si>
  <si>
    <t>möglicher Termin</t>
  </si>
  <si>
    <t>Innovationstour</t>
  </si>
  <si>
    <t>Nord- und Zentralamerika</t>
  </si>
  <si>
    <t>Projektname</t>
  </si>
  <si>
    <t>Europa</t>
  </si>
  <si>
    <t>Norwegen</t>
  </si>
  <si>
    <t>Innovationstour für deutsche Unternehmen im Bereich CO₂‑Management entlang der Wertschöpfungskette: Capture – CO₂‑Logistik – Offshore‑Speicherung</t>
  </si>
  <si>
    <t>Chemische Industrie / Prozesstechnik</t>
  </si>
  <si>
    <t>offen</t>
  </si>
  <si>
    <t>Vereinigtes Königreich</t>
  </si>
  <si>
    <t>Innovationstour für deutsche Unternehmen im Bereich KI in der Gesundheitswirtschaft</t>
  </si>
  <si>
    <t>Gesundheitswirtschaft (Exportinitiative)</t>
  </si>
  <si>
    <t>Vereinigte Staaten (USA)</t>
  </si>
  <si>
    <t>Digitalisierung / Industrie 4.0 / KI / IKT</t>
  </si>
  <si>
    <t>Westküste, Silicon Valley</t>
  </si>
  <si>
    <t>ID</t>
  </si>
  <si>
    <t>Innovationstour für deutsche Unternehmen im Bereich KI: Künstliche Intelligenz in Fertigungsprozessen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</si>
</sst>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&quot;€&quot;"/>
    <numFmt numFmtId="166" formatCode="#,##0.00\ &quot;€&quot;\ &quot;netto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BundesSans Office"/>
      <family val="2"/>
    </font>
    <font>
      <sz val="10"/>
      <color theme="1"/>
      <name val="BundesSans Office"/>
      <family val="2"/>
    </font>
    <font>
      <b/>
      <sz val="10"/>
      <name val="BundesSans Office"/>
      <family val="2"/>
    </font>
    <font>
      <sz val="10"/>
      <name val="BundesSans Office"/>
      <family val="2"/>
    </font>
    <font>
      <sz val="11"/>
      <name val="BundesSans Office"/>
      <family val="2"/>
    </font>
    <font>
      <b/>
      <sz val="12"/>
      <name val="BundesSans Office"/>
      <family val="2"/>
    </font>
    <font>
      <sz val="12"/>
      <color theme="1"/>
      <name val="BundesSans Office"/>
      <family val="2"/>
    </font>
    <font>
      <b/>
      <sz val="12"/>
      <color theme="1"/>
      <name val="BundesSans Office"/>
      <family val="2"/>
    </font>
    <font>
      <sz val="11"/>
      <color rgb="FF000000"/>
      <name val="Calibri"/>
      <family val="2"/>
    </font>
    <font>
      <b/>
      <sz val="14"/>
      <color theme="1"/>
      <name val="BundesSans Office"/>
      <family val="2"/>
    </font>
    <font>
      <sz val="14"/>
      <name val="BundesSans Office"/>
      <family val="2"/>
    </font>
    <font>
      <sz val="14"/>
      <color theme="0"/>
      <name val="BundesSans Office"/>
      <family val="2"/>
    </font>
    <font>
      <sz val="16"/>
      <color theme="1"/>
      <name val="BundesSans Office"/>
      <family val="2"/>
    </font>
    <font>
      <sz val="12"/>
      <name val="BundesSans Office"/>
      <family val="2"/>
    </font>
    <font>
      <sz val="11"/>
      <color rgb="FF000000"/>
      <name val="Calibri"/>
      <family val="2"/>
    </font>
    <font>
      <sz val="20"/>
      <name val="BundesSans Office"/>
      <family val="2"/>
    </font>
    <font>
      <sz val="20"/>
      <color theme="1"/>
      <name val="BundesSans Office"/>
      <family val="2"/>
    </font>
    <font>
      <b/>
      <sz val="11"/>
      <color theme="1"/>
      <name val="BundesSans Office"/>
      <family val="2"/>
    </font>
    <font>
      <sz val="11"/>
      <color theme="1"/>
      <name val="BundesSans Office"/>
      <family val="2"/>
    </font>
    <font>
      <sz val="10"/>
      <color rgb="FFFF0000"/>
      <name val="BundesSans Office"/>
      <family val="2"/>
    </font>
    <font>
      <b/>
      <sz val="14"/>
      <color rgb="FF555555"/>
      <name val="Arial"/>
      <family val="2"/>
    </font>
    <font>
      <b/>
      <sz val="8"/>
      <color rgb="FF555555"/>
      <name val="Arial"/>
      <family val="2"/>
    </font>
    <font>
      <b/>
      <u/>
      <sz val="16"/>
      <color indexed="81"/>
      <name val="Tahoma"/>
      <family val="2"/>
    </font>
    <font>
      <b/>
      <sz val="16"/>
      <color indexed="81"/>
      <name val="Tahoma"/>
      <family val="2"/>
    </font>
    <font>
      <sz val="11"/>
      <color indexed="81"/>
      <name val="Tahoma"/>
      <family val="2"/>
    </font>
    <font>
      <b/>
      <sz val="14"/>
      <color rgb="FFFFFFFF"/>
      <name val="Calibri1"/>
    </font>
    <font>
      <sz val="11"/>
      <name val="Calibri1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666D"/>
        <bgColor rgb="FF57666D"/>
      </patternFill>
    </fill>
    <fill>
      <patternFill patternType="solid">
        <fgColor rgb="FF44546A"/>
        <bgColor rgb="FF44546A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1" fillId="2" borderId="1" applyNumberFormat="0" applyFont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7" fillId="0" borderId="0"/>
  </cellStyleXfs>
  <cellXfs count="62">
    <xf numFmtId="0" fontId="0" fillId="0" borderId="0" xfId="0"/>
    <xf numFmtId="0" fontId="4" fillId="0" borderId="0" xfId="0" applyFont="1"/>
    <xf numFmtId="0" fontId="4" fillId="7" borderId="2" xfId="0" applyFont="1" applyFill="1" applyBorder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/>
    <xf numFmtId="1" fontId="4" fillId="0" borderId="0" xfId="6" applyNumberFormat="1" applyFont="1" applyAlignment="1">
      <alignment horizontal="center"/>
    </xf>
    <xf numFmtId="0" fontId="3" fillId="2" borderId="15" xfId="1" applyFont="1" applyBorder="1" applyAlignment="1">
      <alignment horizontal="center" wrapText="1"/>
    </xf>
    <xf numFmtId="0" fontId="5" fillId="2" borderId="15" xfId="1" applyFont="1" applyBorder="1" applyAlignment="1">
      <alignment horizontal="center" wrapText="1"/>
    </xf>
    <xf numFmtId="1" fontId="3" fillId="2" borderId="15" xfId="6" applyNumberFormat="1" applyFont="1" applyFill="1" applyBorder="1" applyAlignment="1">
      <alignment horizontal="center" wrapText="1"/>
    </xf>
    <xf numFmtId="0" fontId="5" fillId="2" borderId="15" xfId="1" applyFont="1" applyBorder="1"/>
    <xf numFmtId="0" fontId="10" fillId="7" borderId="14" xfId="1" applyFont="1" applyFill="1" applyBorder="1" applyAlignment="1">
      <alignment horizontal="center" vertical="top" wrapText="1"/>
    </xf>
    <xf numFmtId="0" fontId="10" fillId="7" borderId="0" xfId="1" applyFont="1" applyFill="1" applyBorder="1" applyAlignment="1">
      <alignment horizontal="center" vertical="top" wrapText="1"/>
    </xf>
    <xf numFmtId="0" fontId="3" fillId="2" borderId="18" xfId="1" applyFont="1" applyBorder="1" applyAlignment="1">
      <alignment horizontal="center" wrapText="1"/>
    </xf>
    <xf numFmtId="0" fontId="10" fillId="9" borderId="17" xfId="1" applyFont="1" applyFill="1" applyBorder="1" applyAlignment="1" applyProtection="1">
      <alignment horizontal="center" vertical="top" wrapText="1"/>
      <protection locked="0"/>
    </xf>
    <xf numFmtId="16" fontId="5" fillId="3" borderId="6" xfId="2" applyNumberFormat="1" applyFont="1" applyBorder="1" applyAlignment="1">
      <alignment horizontal="center" vertical="center" wrapText="1"/>
    </xf>
    <xf numFmtId="165" fontId="4" fillId="4" borderId="10" xfId="3" applyNumberFormat="1" applyFont="1" applyBorder="1" applyAlignment="1">
      <alignment vertical="top" wrapText="1"/>
    </xf>
    <xf numFmtId="0" fontId="15" fillId="4" borderId="3" xfId="3" applyFont="1" applyBorder="1" applyAlignment="1">
      <alignment horizontal="left" vertical="top" wrapText="1"/>
    </xf>
    <xf numFmtId="10" fontId="14" fillId="3" borderId="12" xfId="6" applyNumberFormat="1" applyFont="1" applyFill="1" applyBorder="1" applyAlignment="1">
      <alignment horizontal="center" vertical="center"/>
    </xf>
    <xf numFmtId="165" fontId="13" fillId="9" borderId="8" xfId="2" applyNumberFormat="1" applyFont="1" applyFill="1" applyBorder="1" applyAlignment="1" applyProtection="1">
      <alignment vertical="center"/>
      <protection locked="0"/>
    </xf>
    <xf numFmtId="165" fontId="13" fillId="9" borderId="9" xfId="2" applyNumberFormat="1" applyFont="1" applyFill="1" applyBorder="1" applyAlignment="1" applyProtection="1">
      <alignment vertical="center"/>
      <protection locked="0"/>
    </xf>
    <xf numFmtId="165" fontId="13" fillId="7" borderId="2" xfId="4" applyNumberFormat="1" applyFont="1" applyFill="1" applyBorder="1" applyAlignment="1">
      <alignment horizontal="right" vertical="center"/>
    </xf>
    <xf numFmtId="1" fontId="13" fillId="7" borderId="2" xfId="6" applyNumberFormat="1" applyFont="1" applyFill="1" applyBorder="1" applyAlignment="1">
      <alignment horizontal="center" vertical="center"/>
    </xf>
    <xf numFmtId="16" fontId="7" fillId="8" borderId="0" xfId="2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6" fontId="16" fillId="8" borderId="0" xfId="2" applyNumberFormat="1" applyFont="1" applyFill="1" applyBorder="1" applyAlignment="1">
      <alignment horizontal="left" vertical="center" wrapText="1"/>
    </xf>
    <xf numFmtId="1" fontId="4" fillId="0" borderId="0" xfId="6" applyNumberFormat="1" applyFont="1" applyBorder="1" applyAlignment="1">
      <alignment horizontal="center"/>
    </xf>
    <xf numFmtId="165" fontId="13" fillId="9" borderId="12" xfId="2" applyNumberFormat="1" applyFont="1" applyFill="1" applyBorder="1" applyAlignment="1" applyProtection="1">
      <alignment vertical="center" wrapText="1"/>
      <protection locked="0"/>
    </xf>
    <xf numFmtId="10" fontId="14" fillId="3" borderId="12" xfId="6" applyNumberFormat="1" applyFont="1" applyFill="1" applyBorder="1" applyAlignment="1">
      <alignment horizontal="center" vertical="center" wrapText="1"/>
    </xf>
    <xf numFmtId="165" fontId="13" fillId="7" borderId="10" xfId="5" applyNumberFormat="1" applyFont="1" applyFill="1" applyBorder="1" applyAlignment="1">
      <alignment vertical="center" wrapText="1"/>
    </xf>
    <xf numFmtId="165" fontId="14" fillId="3" borderId="13" xfId="2" applyNumberFormat="1" applyFont="1" applyBorder="1" applyAlignment="1">
      <alignment vertical="center" wrapText="1"/>
    </xf>
    <xf numFmtId="0" fontId="9" fillId="7" borderId="0" xfId="0" applyFont="1" applyFill="1"/>
    <xf numFmtId="0" fontId="19" fillId="0" borderId="0" xfId="0" applyFont="1"/>
    <xf numFmtId="0" fontId="20" fillId="7" borderId="0" xfId="1" applyFont="1" applyFill="1" applyBorder="1" applyAlignment="1">
      <alignment horizontal="center" vertical="top" wrapText="1"/>
    </xf>
    <xf numFmtId="0" fontId="21" fillId="4" borderId="11" xfId="3" applyFont="1" applyBorder="1" applyAlignment="1">
      <alignment horizontal="left" vertical="top" wrapText="1"/>
    </xf>
    <xf numFmtId="0" fontId="21" fillId="4" borderId="5" xfId="3" applyFont="1" applyBorder="1" applyAlignment="1">
      <alignment horizontal="left" vertical="top" wrapText="1"/>
    </xf>
    <xf numFmtId="0" fontId="21" fillId="4" borderId="7" xfId="3" applyFont="1" applyBorder="1" applyAlignment="1">
      <alignment horizontal="left" vertical="top" wrapText="1"/>
    </xf>
    <xf numFmtId="166" fontId="3" fillId="4" borderId="4" xfId="3" applyNumberFormat="1" applyFont="1" applyBorder="1" applyAlignment="1">
      <alignment horizontal="center" vertical="top" wrapText="1"/>
    </xf>
    <xf numFmtId="165" fontId="7" fillId="8" borderId="0" xfId="2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1" fillId="0" borderId="0" xfId="7"/>
    <xf numFmtId="0" fontId="12" fillId="9" borderId="0" xfId="0" applyFont="1" applyFill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0" fontId="24" fillId="0" borderId="16" xfId="0" applyFont="1" applyBorder="1" applyAlignment="1">
      <alignment horizontal="left" vertical="center" wrapText="1"/>
    </xf>
    <xf numFmtId="0" fontId="28" fillId="11" borderId="8" xfId="7" applyFont="1" applyFill="1" applyBorder="1" applyAlignment="1">
      <alignment horizontal="left" vertical="center"/>
    </xf>
    <xf numFmtId="0" fontId="28" fillId="11" borderId="17" xfId="7" applyFont="1" applyFill="1" applyBorder="1" applyAlignment="1">
      <alignment horizontal="left" vertical="center"/>
    </xf>
    <xf numFmtId="0" fontId="28" fillId="11" borderId="5" xfId="7" applyFont="1" applyFill="1" applyBorder="1" applyAlignment="1">
      <alignment horizontal="left" vertical="center"/>
    </xf>
    <xf numFmtId="0" fontId="11" fillId="8" borderId="2" xfId="7" applyFill="1" applyBorder="1" applyAlignment="1">
      <alignment vertical="top" wrapText="1"/>
    </xf>
    <xf numFmtId="0" fontId="11" fillId="8" borderId="2" xfId="7" applyFill="1" applyBorder="1" applyAlignment="1">
      <alignment horizontal="right" vertical="top" wrapText="1"/>
    </xf>
    <xf numFmtId="0" fontId="11" fillId="11" borderId="17" xfId="7" applyFill="1" applyBorder="1"/>
    <xf numFmtId="0" fontId="11" fillId="11" borderId="5" xfId="7" applyFill="1" applyBorder="1" applyAlignment="1">
      <alignment horizontal="right"/>
    </xf>
    <xf numFmtId="0" fontId="29" fillId="8" borderId="2" xfId="7" applyFont="1" applyFill="1" applyBorder="1" applyAlignment="1">
      <alignment vertical="top" wrapText="1"/>
    </xf>
    <xf numFmtId="16" fontId="18" fillId="8" borderId="0" xfId="2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/>
    </xf>
    <xf numFmtId="16" fontId="8" fillId="8" borderId="0" xfId="2" applyNumberFormat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center" vertical="top" wrapText="1"/>
    </xf>
    <xf numFmtId="0" fontId="10" fillId="7" borderId="0" xfId="1" applyFont="1" applyFill="1" applyBorder="1" applyAlignment="1">
      <alignment horizontal="center" vertical="top" wrapText="1"/>
    </xf>
    <xf numFmtId="0" fontId="3" fillId="4" borderId="4" xfId="3" applyFont="1" applyBorder="1" applyAlignment="1">
      <alignment horizontal="center" vertical="center" wrapText="1"/>
    </xf>
    <xf numFmtId="16" fontId="5" fillId="3" borderId="6" xfId="2" applyNumberFormat="1" applyFont="1" applyBorder="1" applyAlignment="1">
      <alignment horizontal="center" vertical="center" wrapText="1"/>
    </xf>
    <xf numFmtId="16" fontId="7" fillId="8" borderId="0" xfId="2" applyNumberFormat="1" applyFont="1" applyFill="1" applyBorder="1" applyAlignment="1">
      <alignment horizontal="left" vertical="center" wrapText="1"/>
    </xf>
    <xf numFmtId="0" fontId="28" fillId="10" borderId="19" xfId="7" applyFont="1" applyFill="1" applyBorder="1" applyAlignment="1">
      <alignment vertical="top" wrapText="1"/>
    </xf>
    <xf numFmtId="0" fontId="28" fillId="10" borderId="19" xfId="7" applyFont="1" applyFill="1" applyBorder="1" applyAlignment="1">
      <alignment horizontal="left" vertical="top" wrapText="1"/>
    </xf>
  </cellXfs>
  <cellStyles count="9">
    <cellStyle name="20 % - Akzent1" xfId="3" builtinId="30"/>
    <cellStyle name="Akzent1" xfId="2" builtinId="29"/>
    <cellStyle name="Akzent4" xfId="4" builtinId="41"/>
    <cellStyle name="Akzent5" xfId="5" builtinId="45"/>
    <cellStyle name="Komma" xfId="6" builtinId="3"/>
    <cellStyle name="Notiz" xfId="1" builtinId="10"/>
    <cellStyle name="Standard" xfId="0" builtinId="0"/>
    <cellStyle name="Standard 2" xfId="7"/>
    <cellStyle name="Standard 3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abSelected="1" zoomScale="85" zoomScaleNormal="85" workbookViewId="0">
      <selection activeCell="D2" sqref="D2"/>
    </sheetView>
  </sheetViews>
  <sheetFormatPr baseColWidth="10" defaultColWidth="11.5703125" defaultRowHeight="16.5"/>
  <cols>
    <col min="1" max="1" width="5.28515625" style="5" customWidth="1"/>
    <col min="2" max="2" width="29.7109375" style="1" customWidth="1"/>
    <col min="3" max="3" width="40.7109375" style="4" customWidth="1"/>
    <col min="4" max="4" width="15.7109375" style="1" customWidth="1"/>
    <col min="5" max="5" width="11.140625" style="6" customWidth="1"/>
    <col min="6" max="6" width="15.7109375" style="5" customWidth="1"/>
    <col min="7" max="7" width="15.7109375" style="1" customWidth="1"/>
    <col min="8" max="8" width="61.28515625" style="1" customWidth="1"/>
    <col min="9" max="16384" width="11.5703125" style="1"/>
  </cols>
  <sheetData>
    <row r="1" spans="1:8" s="3" customFormat="1" ht="54.95" customHeight="1">
      <c r="A1" s="55" t="s">
        <v>14</v>
      </c>
      <c r="B1" s="56"/>
      <c r="C1" s="56"/>
      <c r="D1" s="56"/>
      <c r="E1" s="56"/>
      <c r="F1" s="56"/>
      <c r="G1" s="56"/>
    </row>
    <row r="2" spans="1:8" s="3" customFormat="1" ht="23.25" customHeight="1">
      <c r="A2" s="11"/>
      <c r="B2" s="12"/>
      <c r="C2" s="41"/>
      <c r="D2" s="31"/>
      <c r="E2" s="12"/>
      <c r="F2" s="12"/>
      <c r="G2" s="12"/>
    </row>
    <row r="3" spans="1:8" s="3" customFormat="1" ht="34.5" customHeight="1">
      <c r="A3" s="11"/>
      <c r="B3" s="12" t="s">
        <v>13</v>
      </c>
      <c r="C3" s="42" t="e">
        <f>VLOOKUP(C2,Länderliste!A2:G100,2,0)</f>
        <v>#N/A</v>
      </c>
      <c r="D3" s="31"/>
      <c r="E3" s="12"/>
      <c r="F3" s="12"/>
      <c r="G3" s="12"/>
    </row>
    <row r="4" spans="1:8" s="3" customFormat="1" ht="91.5" customHeight="1">
      <c r="A4" s="11"/>
      <c r="B4" s="12" t="s">
        <v>32</v>
      </c>
      <c r="C4" s="43" t="e">
        <f>VLOOKUP(C2,Länderliste!A2:G100,4,0)</f>
        <v>#N/A</v>
      </c>
      <c r="D4" s="33"/>
      <c r="E4" s="12"/>
      <c r="F4" s="12"/>
      <c r="G4" s="12"/>
    </row>
    <row r="5" spans="1:8" s="3" customFormat="1" ht="54.95" customHeight="1">
      <c r="A5" s="11"/>
      <c r="B5" s="12" t="s">
        <v>9</v>
      </c>
      <c r="C5" s="14"/>
      <c r="D5" s="33"/>
      <c r="E5" s="12"/>
      <c r="F5" s="12"/>
      <c r="G5" s="12"/>
    </row>
    <row r="6" spans="1:8" s="3" customFormat="1" ht="54.95" customHeight="1">
      <c r="A6" s="11"/>
      <c r="B6" s="12" t="s">
        <v>10</v>
      </c>
      <c r="C6" s="14"/>
      <c r="D6" s="12"/>
      <c r="E6" s="12"/>
      <c r="F6" s="12"/>
      <c r="G6" s="12"/>
    </row>
    <row r="7" spans="1:8" ht="46.5" thickBot="1">
      <c r="A7" s="10" t="s">
        <v>0</v>
      </c>
      <c r="B7" s="7" t="s">
        <v>5</v>
      </c>
      <c r="C7" s="13" t="s">
        <v>1</v>
      </c>
      <c r="D7" s="7" t="s">
        <v>7</v>
      </c>
      <c r="E7" s="9" t="s">
        <v>6</v>
      </c>
      <c r="F7" s="8" t="s">
        <v>3</v>
      </c>
      <c r="G7" s="7" t="s">
        <v>4</v>
      </c>
    </row>
    <row r="8" spans="1:8" ht="156" customHeight="1">
      <c r="A8" s="58" t="s">
        <v>2</v>
      </c>
      <c r="B8" s="57" t="s">
        <v>19</v>
      </c>
      <c r="C8" s="34" t="s">
        <v>15</v>
      </c>
      <c r="D8" s="27"/>
      <c r="E8" s="28">
        <v>0.19</v>
      </c>
      <c r="F8" s="29">
        <f>D8*E8</f>
        <v>0</v>
      </c>
      <c r="G8" s="30">
        <f>D8+F8</f>
        <v>0</v>
      </c>
    </row>
    <row r="9" spans="1:8" ht="108" customHeight="1">
      <c r="A9" s="58"/>
      <c r="B9" s="57"/>
      <c r="C9" s="34" t="s">
        <v>16</v>
      </c>
      <c r="D9" s="27"/>
      <c r="E9" s="28">
        <v>0.19</v>
      </c>
      <c r="F9" s="29">
        <f t="shared" ref="F9:F14" si="0">D9*E9</f>
        <v>0</v>
      </c>
      <c r="G9" s="30">
        <f t="shared" ref="G9:G15" si="1">D9+F9</f>
        <v>0</v>
      </c>
    </row>
    <row r="10" spans="1:8" ht="132.75" customHeight="1">
      <c r="A10" s="58"/>
      <c r="B10" s="57"/>
      <c r="C10" s="34" t="s">
        <v>23</v>
      </c>
      <c r="D10" s="27"/>
      <c r="E10" s="28">
        <v>0.19</v>
      </c>
      <c r="F10" s="29">
        <f t="shared" si="0"/>
        <v>0</v>
      </c>
      <c r="G10" s="30">
        <f t="shared" si="1"/>
        <v>0</v>
      </c>
    </row>
    <row r="11" spans="1:8" ht="100.5" customHeight="1">
      <c r="A11" s="58"/>
      <c r="B11" s="57"/>
      <c r="C11" s="34" t="s">
        <v>22</v>
      </c>
      <c r="D11" s="27"/>
      <c r="E11" s="28">
        <v>0.19</v>
      </c>
      <c r="F11" s="29">
        <f t="shared" si="0"/>
        <v>0</v>
      </c>
      <c r="G11" s="30">
        <f t="shared" si="1"/>
        <v>0</v>
      </c>
    </row>
    <row r="12" spans="1:8" ht="208.5" customHeight="1">
      <c r="A12" s="58"/>
      <c r="B12" s="57"/>
      <c r="C12" s="35" t="s">
        <v>20</v>
      </c>
      <c r="D12" s="19"/>
      <c r="E12" s="18">
        <v>0.19</v>
      </c>
      <c r="F12" s="29">
        <f t="shared" si="0"/>
        <v>0</v>
      </c>
      <c r="G12" s="30">
        <f t="shared" si="1"/>
        <v>0</v>
      </c>
    </row>
    <row r="13" spans="1:8" ht="192.75" customHeight="1" thickBot="1">
      <c r="A13" s="58"/>
      <c r="B13" s="37">
        <f>D15</f>
        <v>0</v>
      </c>
      <c r="C13" s="36" t="s">
        <v>21</v>
      </c>
      <c r="D13" s="20"/>
      <c r="E13" s="18">
        <v>0.19</v>
      </c>
      <c r="F13" s="29">
        <f t="shared" si="0"/>
        <v>0</v>
      </c>
      <c r="G13" s="30">
        <f t="shared" si="1"/>
        <v>0</v>
      </c>
      <c r="H13" s="39"/>
    </row>
    <row r="14" spans="1:8" ht="36" customHeight="1">
      <c r="A14" s="58"/>
      <c r="B14" s="16"/>
      <c r="C14" s="17" t="s">
        <v>11</v>
      </c>
      <c r="D14" s="20"/>
      <c r="E14" s="18">
        <v>0.19</v>
      </c>
      <c r="F14" s="29">
        <f t="shared" si="0"/>
        <v>0</v>
      </c>
      <c r="G14" s="30">
        <f t="shared" si="1"/>
        <v>0</v>
      </c>
    </row>
    <row r="15" spans="1:8" ht="25.5" customHeight="1">
      <c r="A15" s="15"/>
      <c r="B15" s="16" t="s">
        <v>8</v>
      </c>
      <c r="C15" s="2"/>
      <c r="D15" s="21">
        <f>SUM(D8:D14)</f>
        <v>0</v>
      </c>
      <c r="E15" s="22"/>
      <c r="F15" s="21">
        <f>SUM(F8:F14)</f>
        <v>0</v>
      </c>
      <c r="G15" s="30">
        <f t="shared" si="1"/>
        <v>0</v>
      </c>
    </row>
    <row r="16" spans="1:8" ht="22.15" customHeight="1">
      <c r="A16" s="25"/>
      <c r="B16" s="25"/>
      <c r="C16" s="23"/>
      <c r="D16" s="23"/>
      <c r="E16" s="23"/>
      <c r="F16" s="38"/>
      <c r="G16" s="23"/>
    </row>
    <row r="17" spans="1:7" ht="30" customHeight="1">
      <c r="A17" s="54" t="s">
        <v>17</v>
      </c>
      <c r="B17" s="54"/>
      <c r="C17" s="54"/>
      <c r="D17" s="54"/>
      <c r="E17" s="54"/>
      <c r="F17" s="54"/>
      <c r="G17" s="54"/>
    </row>
    <row r="18" spans="1:7" ht="58.15" customHeight="1">
      <c r="A18" s="59" t="s">
        <v>18</v>
      </c>
      <c r="B18" s="59"/>
      <c r="C18" s="59"/>
      <c r="D18" s="59"/>
      <c r="E18" s="59"/>
      <c r="F18" s="59"/>
      <c r="G18" s="59"/>
    </row>
    <row r="19" spans="1:7" ht="15.6" hidden="1" customHeight="1">
      <c r="A19" s="5" t="s">
        <v>12</v>
      </c>
    </row>
    <row r="20" spans="1:7" ht="15.6" hidden="1" customHeight="1">
      <c r="A20" s="24"/>
      <c r="B20" s="24"/>
      <c r="C20" s="24"/>
      <c r="D20" s="24"/>
      <c r="E20" s="24"/>
      <c r="F20" s="24"/>
      <c r="G20" s="24"/>
    </row>
    <row r="21" spans="1:7" ht="64.150000000000006" customHeight="1">
      <c r="A21" s="24"/>
      <c r="B21" s="24"/>
    </row>
    <row r="22" spans="1:7" ht="33" customHeight="1">
      <c r="A22" s="53"/>
      <c r="B22" s="53"/>
    </row>
    <row r="23" spans="1:7">
      <c r="E23" s="26"/>
    </row>
    <row r="24" spans="1:7" s="32" customFormat="1" ht="25.5">
      <c r="A24" s="52"/>
      <c r="B24" s="52"/>
      <c r="C24" s="52"/>
      <c r="D24" s="52"/>
      <c r="E24" s="52"/>
      <c r="F24" s="52"/>
      <c r="G24" s="52"/>
    </row>
  </sheetData>
  <sheetProtection algorithmName="SHA-512" hashValue="9M9jc5LLu0H1uVO/2ANCZwFtDwfHQfU5bT1Qx5iwJ2A/XQPlCDPQZIVPeM0h4xscYyvVOgVCcdTS5AX20rFGug==" saltValue="xRGMEeJyAOgiY3Fr8hVmZA==" spinCount="100000" sheet="1" objects="1" scenarios="1"/>
  <mergeCells count="7">
    <mergeCell ref="A24:G24"/>
    <mergeCell ref="A22:B22"/>
    <mergeCell ref="A17:G17"/>
    <mergeCell ref="A1:G1"/>
    <mergeCell ref="B8:B12"/>
    <mergeCell ref="A8:A14"/>
    <mergeCell ref="A18:G18"/>
  </mergeCells>
  <pageMargins left="0.70866141732283472" right="0.70866141732283472" top="0.98425196850393704" bottom="0.39370078740157483" header="0.31496062992125984" footer="0.31496062992125984"/>
  <pageSetup paperSize="9" scale="65" orientation="portrait" r:id="rId1"/>
  <headerFooter>
    <oddHeader xml:space="preserve">&amp;C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10" sqref="B10"/>
    </sheetView>
  </sheetViews>
  <sheetFormatPr baseColWidth="10" defaultColWidth="10.85546875" defaultRowHeight="15"/>
  <cols>
    <col min="1" max="1" width="6.28515625" style="40" customWidth="1"/>
    <col min="2" max="2" width="20" style="40" bestFit="1" customWidth="1"/>
    <col min="3" max="3" width="23.85546875" style="40" bestFit="1" customWidth="1"/>
    <col min="4" max="4" width="45.5703125" style="40" customWidth="1"/>
    <col min="5" max="5" width="32.5703125" style="40" customWidth="1"/>
    <col min="6" max="6" width="26.85546875" style="40" customWidth="1"/>
    <col min="7" max="7" width="19.28515625" style="40" customWidth="1"/>
    <col min="8" max="16384" width="10.85546875" style="40"/>
  </cols>
  <sheetData>
    <row r="1" spans="1:7" ht="36">
      <c r="A1" s="60" t="s">
        <v>44</v>
      </c>
      <c r="B1" s="60" t="s">
        <v>24</v>
      </c>
      <c r="C1" s="60" t="s">
        <v>25</v>
      </c>
      <c r="D1" s="60" t="s">
        <v>26</v>
      </c>
      <c r="E1" s="60" t="s">
        <v>27</v>
      </c>
      <c r="F1" s="60" t="s">
        <v>28</v>
      </c>
      <c r="G1" s="61" t="s">
        <v>29</v>
      </c>
    </row>
    <row r="2" spans="1:7" ht="18">
      <c r="A2" s="44" t="s">
        <v>33</v>
      </c>
      <c r="B2" s="45"/>
      <c r="C2" s="45"/>
      <c r="D2" s="45"/>
      <c r="E2" s="45"/>
      <c r="F2" s="45"/>
      <c r="G2" s="46"/>
    </row>
    <row r="3" spans="1:7" ht="60">
      <c r="A3" s="47">
        <v>1</v>
      </c>
      <c r="B3" s="47" t="s">
        <v>34</v>
      </c>
      <c r="C3" s="47" t="s">
        <v>30</v>
      </c>
      <c r="D3" s="47" t="s">
        <v>35</v>
      </c>
      <c r="E3" s="47" t="s">
        <v>36</v>
      </c>
      <c r="F3" s="47" t="s">
        <v>37</v>
      </c>
      <c r="G3" s="48">
        <v>2026</v>
      </c>
    </row>
    <row r="4" spans="1:7" ht="30">
      <c r="A4" s="47">
        <v>2</v>
      </c>
      <c r="B4" s="47" t="s">
        <v>38</v>
      </c>
      <c r="C4" s="47" t="s">
        <v>30</v>
      </c>
      <c r="D4" s="47" t="s">
        <v>39</v>
      </c>
      <c r="E4" s="47" t="s">
        <v>40</v>
      </c>
      <c r="F4" s="47" t="s">
        <v>37</v>
      </c>
      <c r="G4" s="48">
        <v>2026</v>
      </c>
    </row>
    <row r="5" spans="1:7" ht="18">
      <c r="A5" s="44" t="s">
        <v>31</v>
      </c>
      <c r="B5" s="49"/>
      <c r="C5" s="49"/>
      <c r="D5" s="49"/>
      <c r="E5" s="49"/>
      <c r="F5" s="49"/>
      <c r="G5" s="50"/>
    </row>
    <row r="6" spans="1:7" ht="42.75">
      <c r="A6" s="47">
        <v>3</v>
      </c>
      <c r="B6" s="47" t="s">
        <v>41</v>
      </c>
      <c r="C6" s="47" t="s">
        <v>30</v>
      </c>
      <c r="D6" s="51" t="s">
        <v>45</v>
      </c>
      <c r="E6" s="47" t="s">
        <v>42</v>
      </c>
      <c r="F6" s="47" t="s">
        <v>43</v>
      </c>
      <c r="G6" s="48">
        <v>2026</v>
      </c>
    </row>
    <row r="19" spans="1:7" customFormat="1">
      <c r="A19" s="40"/>
      <c r="B19" s="40"/>
      <c r="C19" s="40"/>
      <c r="D19" s="40"/>
      <c r="E19" s="40"/>
      <c r="F19" s="40"/>
      <c r="G19" s="40"/>
    </row>
    <row r="54" ht="31.35" customHeight="1"/>
    <row r="55" ht="46.15" customHeight="1"/>
    <row r="57" ht="48" customHeight="1"/>
    <row r="58" ht="72" customHeight="1"/>
    <row r="59" ht="34.35" customHeight="1"/>
    <row r="61" ht="61.5" customHeight="1"/>
    <row r="63" ht="44.1" customHeight="1"/>
    <row r="64" ht="46.5" customHeight="1"/>
    <row r="66" ht="44.65" customHeight="1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46860c-4a25-4c6e-81db-3f6c2ebf3f64" xsi:nil="true"/>
    <lcf76f155ced4ddcb4097134ff3c332f xmlns="e53af4b9-f640-47fb-988d-79d58bdccf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EF94CC168D6440A90B7493CE25BB13" ma:contentTypeVersion="13" ma:contentTypeDescription="Ein neues Dokument erstellen." ma:contentTypeScope="" ma:versionID="f5c387baac5945c91c4652f03526037f">
  <xsd:schema xmlns:xsd="http://www.w3.org/2001/XMLSchema" xmlns:xs="http://www.w3.org/2001/XMLSchema" xmlns:p="http://schemas.microsoft.com/office/2006/metadata/properties" xmlns:ns2="e53af4b9-f640-47fb-988d-79d58bdccf05" xmlns:ns3="ef46860c-4a25-4c6e-81db-3f6c2ebf3f64" targetNamespace="http://schemas.microsoft.com/office/2006/metadata/properties" ma:root="true" ma:fieldsID="c3beb840b9e2d9b6f64c9ae5852d1803" ns2:_="" ns3:_="">
    <xsd:import namespace="e53af4b9-f640-47fb-988d-79d58bdccf05"/>
    <xsd:import namespace="ef46860c-4a25-4c6e-81db-3f6c2ebf3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af4b9-f640-47fb-988d-79d58bdcc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9d1376c-4f06-44ca-9246-6e591c4a0b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6860c-4a25-4c6e-81db-3f6c2ebf3f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25e086-daaf-42aa-9fac-de93f9836365}" ma:internalName="TaxCatchAll" ma:showField="CatchAllData" ma:web="ef46860c-4a25-4c6e-81db-3f6c2ebf3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7C23-DAF5-4247-ACF9-FB99275C9334}">
  <ds:schemaRefs>
    <ds:schemaRef ds:uri="http://schemas.microsoft.com/office/2006/metadata/properties"/>
    <ds:schemaRef ds:uri="http://schemas.microsoft.com/office/infopath/2007/PartnerControls"/>
    <ds:schemaRef ds:uri="ef46860c-4a25-4c6e-81db-3f6c2ebf3f64"/>
    <ds:schemaRef ds:uri="e53af4b9-f640-47fb-988d-79d58bdccf05"/>
  </ds:schemaRefs>
</ds:datastoreItem>
</file>

<file path=customXml/itemProps2.xml><?xml version="1.0" encoding="utf-8"?>
<ds:datastoreItem xmlns:ds="http://schemas.openxmlformats.org/officeDocument/2006/customXml" ds:itemID="{E880263C-93DF-42D2-A06B-574CBFA9FC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9DBBE-2A27-4FBD-8D2D-502239D49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af4b9-f640-47fb-988d-79d58bdccf05"/>
    <ds:schemaRef ds:uri="ef46860c-4a25-4c6e-81db-3f6c2ebf3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b5e2434-0977-4a30-83e6-36a1554e0f95}" enabled="1" method="Privileged" siteId="{7e77266e-8abb-4947-be1a-ce8f3bd5cb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Preisblatt </vt:lpstr>
      <vt:lpstr>Länderliste</vt:lpstr>
      <vt:lpstr>'Preisblatt '!Druckbereich</vt:lpstr>
      <vt:lpstr>'Preisblatt '!Text20</vt:lpstr>
      <vt:lpstr>'Preisblatt '!Text21</vt:lpstr>
    </vt:vector>
  </TitlesOfParts>
  <Company>BAFA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Heise</dc:creator>
  <cp:lastModifiedBy>Knuetel, Anke</cp:lastModifiedBy>
  <cp:lastPrinted>2018-12-19T12:50:25Z</cp:lastPrinted>
  <dcterms:created xsi:type="dcterms:W3CDTF">2016-04-20T11:33:11Z</dcterms:created>
  <dcterms:modified xsi:type="dcterms:W3CDTF">2026-03-18T10:21:44Z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0x0101005BEF94CC168D6440A90B7493CE25BB13</vt:lpwstr>
  </property>
</Properties>
</file>