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3 Zentraler Einkauf\Ausschreibungen\2026 Ausschreibungen\14_2026_EU_E20_Weiße Ware\02_Ausschreibungsunterlagen\"/>
    </mc:Choice>
  </mc:AlternateContent>
  <bookViews>
    <workbookView xWindow="0" yWindow="0" windowWidth="22995" windowHeight="8460" tabRatio="879"/>
  </bookViews>
  <sheets>
    <sheet name="Preisblatt LOS 1" sheetId="1" r:id="rId1"/>
    <sheet name="Preisblatt LOS 2" sheetId="2" r:id="rId2"/>
    <sheet name="Preisblatt LOS 3" sheetId="4" r:id="rId3"/>
  </sheets>
  <calcPr calcId="162913"/>
</workbook>
</file>

<file path=xl/calcChain.xml><?xml version="1.0" encoding="utf-8"?>
<calcChain xmlns="http://schemas.openxmlformats.org/spreadsheetml/2006/main">
  <c r="G16" i="4" l="1"/>
  <c r="H9" i="2"/>
  <c r="H10" i="2"/>
  <c r="G32" i="2"/>
  <c r="H27" i="2"/>
  <c r="H28" i="2"/>
  <c r="H29" i="2"/>
  <c r="H30" i="2"/>
  <c r="H25" i="2"/>
  <c r="H26" i="2"/>
  <c r="G16" i="1"/>
  <c r="G17" i="1"/>
  <c r="G15" i="1"/>
  <c r="H14" i="4" l="1"/>
  <c r="H13" i="4"/>
  <c r="H12" i="4"/>
  <c r="H11" i="4"/>
  <c r="H10" i="4"/>
  <c r="H9" i="4"/>
  <c r="H8" i="4"/>
  <c r="H24" i="2"/>
  <c r="H22" i="2"/>
  <c r="H21" i="2"/>
  <c r="H20" i="2"/>
  <c r="H19" i="2"/>
  <c r="H18" i="2"/>
  <c r="H17" i="2"/>
  <c r="H16" i="2"/>
  <c r="H14" i="2"/>
  <c r="H13" i="2"/>
  <c r="H12" i="2"/>
  <c r="H11" i="2"/>
  <c r="H8" i="2"/>
  <c r="H12" i="1"/>
  <c r="H13" i="1"/>
  <c r="H14" i="1"/>
  <c r="H11" i="1"/>
  <c r="G18" i="4" l="1"/>
  <c r="G17" i="4" s="1"/>
  <c r="H9" i="1"/>
  <c r="H10" i="1"/>
  <c r="H8" i="1"/>
  <c r="G34" i="2" l="1"/>
  <c r="G33" i="2" s="1"/>
</calcChain>
</file>

<file path=xl/sharedStrings.xml><?xml version="1.0" encoding="utf-8"?>
<sst xmlns="http://schemas.openxmlformats.org/spreadsheetml/2006/main" count="138" uniqueCount="60">
  <si>
    <t>B-07 - Preisblatt</t>
  </si>
  <si>
    <t>Menge</t>
  </si>
  <si>
    <t>NR.</t>
  </si>
  <si>
    <t xml:space="preserve">Vergabenummer: </t>
  </si>
  <si>
    <t xml:space="preserve">Vorhaben: </t>
  </si>
  <si>
    <t>ARTIKELNUMMER
LIEFERANT/HERSTELLER</t>
  </si>
  <si>
    <t>EINZELPREIS NETTO EUR 
PRO STÜCK</t>
  </si>
  <si>
    <t>GESAMTBETRAG NETTO</t>
  </si>
  <si>
    <t>GESAMTBETRAG BRUTTO</t>
  </si>
  <si>
    <t>MwSt. 19%</t>
  </si>
  <si>
    <t xml:space="preserve">Zahlungsbedingungen </t>
  </si>
  <si>
    <t>14 Tage 3% Skonto, 30 Tage netto</t>
  </si>
  <si>
    <t xml:space="preserve">Lieferbedingungen </t>
  </si>
  <si>
    <t>Frei Verwendungsstelle</t>
  </si>
  <si>
    <t>ARTIKELBEZEICHNUNG 
LIEFERANT/HERSTELLER</t>
  </si>
  <si>
    <t>Ihre Angebotsreferenz</t>
  </si>
  <si>
    <t>Firma, Ort, Datum | Vor- und Nachname des Erklärenden Bieters gemäß § 126b BGB in Textform</t>
  </si>
  <si>
    <t>EINHEIT</t>
  </si>
  <si>
    <t xml:space="preserve">GESAMTPREIS NETTO EUR </t>
  </si>
  <si>
    <t>BEZEICHNUNG 
AUSSSCHREIBUNGSGEGENSTAND</t>
  </si>
  <si>
    <t>Zahlungsziel</t>
  </si>
  <si>
    <t>Die in dem Preisblatt vom jeweiligen AN aufgeführten Konditionen beinhalten alle für die zu erbringenden Leistungen, beim AN anfallenden Kosten sowie zu zahlenden Steuern (ausgenommen die gesetzliche USt.), Abgaben und Gebühren, soweit deren Erhebung auf einer gesetzlichen Grundlage zum Zeitpunkt der Zuschlagserteilung beruht. Es gelten die Allgemeinen Auftrags- und Zahlungsbedingungen des Universitätsklinikums Magdeburg A.ö.R. Diese finden Sie in den Ausschreibungsunterlagen und im Internet unter http://www.med.uni-magdeburg.de/agb</t>
  </si>
  <si>
    <t>STK</t>
  </si>
  <si>
    <t>Standard-Kühlgeräte &lt; 100 L</t>
  </si>
  <si>
    <t>Standard-Kühlgeräte &gt; 100 L</t>
  </si>
  <si>
    <t>Standard-Kühlgeräte &gt; 200 L</t>
  </si>
  <si>
    <t>Standard-Kühlgeräte &gt; 500 L</t>
  </si>
  <si>
    <t>Standard-Kühlgeräte &gt; 300 L</t>
  </si>
  <si>
    <t>Standard-Kühlgeräte &gt; 600 L</t>
  </si>
  <si>
    <t>Standard-Kühlgeräte über 700 L</t>
  </si>
  <si>
    <t>Labor-Kühlschränke  &lt; 100 L</t>
  </si>
  <si>
    <t>Labor-Kühlschränke &gt; 100 L</t>
  </si>
  <si>
    <t>Labor-Kühlschränke &gt; 200 L</t>
  </si>
  <si>
    <t>Labor-Kühlschränke &gt; 300 L</t>
  </si>
  <si>
    <t>Labor-Kühlschränke  &gt; 500 L</t>
  </si>
  <si>
    <t>Labor-Kühlschränke &gt; 600 L</t>
  </si>
  <si>
    <t>Labor-Kühlschränke über 700 L</t>
  </si>
  <si>
    <t>Medikamenten- und Gefrierkühlschränke &lt; 100 L</t>
  </si>
  <si>
    <t>Medikamenten- und Gefrierkühlschränke &gt; 100 L</t>
  </si>
  <si>
    <t>Medikamenten- und Gefrierkühlschränke &gt; 200 L</t>
  </si>
  <si>
    <t>Medikamenten- und Gefrierkühlschränke &gt; 500 L</t>
  </si>
  <si>
    <t>Medikamenten- und Gefrierkühlschränke &gt; 300 L</t>
  </si>
  <si>
    <t>Medikamenten- und Gefrierkühlschränke &gt; 600 L</t>
  </si>
  <si>
    <t>Medikamenten- und Gefrierkühlschränke über 700 L</t>
  </si>
  <si>
    <t>Kühleinrichtung Blutprodukte &lt; 100 L</t>
  </si>
  <si>
    <t>Kühleinrichtung Blutprodukte &gt; 100 L</t>
  </si>
  <si>
    <t>Kühleinrichtung Blutprodukte &gt; 200 L</t>
  </si>
  <si>
    <t>Kühleinrichtung Blutprodukte &gt; 300 L</t>
  </si>
  <si>
    <t>Kühleinrichtung Blutprodukte &gt; 500 L</t>
  </si>
  <si>
    <t>Kühleinrichtung Blutprodukte &gt; 600 L</t>
  </si>
  <si>
    <t>Kühleinrichtung Blutprodukte über 700 L</t>
  </si>
  <si>
    <t>Ultra-Tiefkühlschränke &lt; 100 L</t>
  </si>
  <si>
    <t>Ultra-Tiefkühlschränke &gt; 100 L</t>
  </si>
  <si>
    <t>Ultra-Tiefkühlschränke &gt; 200 L</t>
  </si>
  <si>
    <t>Ultra-Tiefkühlschränke &gt; 300 L</t>
  </si>
  <si>
    <t>Ultra-Tiefkühlschränke &gt; 500 L</t>
  </si>
  <si>
    <t>Ultra-Tiefkühlschränke &gt; 700 L</t>
  </si>
  <si>
    <t>Ultra-Tiefkühlschränke über 800 L</t>
  </si>
  <si>
    <t>14_2026_EU_E20</t>
  </si>
  <si>
    <t>Weiße 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</si>
</sst>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_-* #,##0_-;\-* #,##0_-;_-* &quot;-&quot;??_-;_-@_-"/>
    <numFmt numFmtId="165" formatCode="#,##0.00_ ;\-#,##0.00\ "/>
  </numFmts>
  <fonts count="7" x14ac:knownFonts="1">
    <font>
      <sz val="11"/>
      <color theme="1"/>
      <name val="Calibri"/>
      <family val="2"/>
      <scheme val="minor"/>
    </font>
    <font>
      <b/>
      <sz val="11"/>
      <color theme="0"/>
      <name val="Lucida Sans"/>
      <family val="2"/>
    </font>
    <font>
      <b/>
      <sz val="20"/>
      <color theme="1"/>
      <name val="Lucida Sans"/>
      <family val="2"/>
    </font>
    <font>
      <sz val="18"/>
      <color theme="1"/>
      <name val="Lucida Sans"/>
      <family val="2"/>
    </font>
    <font>
      <sz val="11"/>
      <color theme="1"/>
      <name val="Calibri"/>
      <family val="2"/>
      <scheme val="minor"/>
    </font>
    <font>
      <sz val="11"/>
      <color theme="1"/>
      <name val="Lucida Sans"/>
      <family val="2"/>
    </font>
    <font>
      <b/>
      <sz val="11"/>
      <color theme="1"/>
      <name val="Lucida Sans"/>
      <family val="2"/>
    </font>
  </fonts>
  <fills count="4">
    <fill>
      <patternFill patternType="none"/>
    </fill>
    <fill>
      <patternFill patternType="gray125"/>
    </fill>
    <fill>
      <patternFill patternType="solid">
        <fgColor rgb="FF002D5C"/>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32">
    <xf numFmtId="0" fontId="0" fillId="0" borderId="0" xfId="0"/>
    <xf numFmtId="0" fontId="1" fillId="2" borderId="1" xfId="0" applyFont="1" applyFill="1" applyBorder="1" applyAlignment="1">
      <alignment horizontal="center" vertical="center" wrapText="1"/>
    </xf>
    <xf numFmtId="0" fontId="5" fillId="0" borderId="0" xfId="0" applyFont="1" applyFill="1" applyAlignment="1">
      <alignment vertical="top"/>
    </xf>
    <xf numFmtId="0" fontId="5" fillId="0" borderId="0" xfId="0" applyFont="1" applyAlignment="1">
      <alignment vertical="top"/>
    </xf>
    <xf numFmtId="0" fontId="6" fillId="0" borderId="1" xfId="0" applyFont="1" applyFill="1" applyBorder="1" applyAlignment="1">
      <alignment horizontal="center" vertical="center" wrapText="1"/>
    </xf>
    <xf numFmtId="0" fontId="5" fillId="0" borderId="0" xfId="0" applyFont="1" applyFill="1"/>
    <xf numFmtId="0" fontId="5" fillId="0" borderId="0" xfId="0" applyFont="1"/>
    <xf numFmtId="0" fontId="3" fillId="0" borderId="0" xfId="0" applyFont="1" applyFill="1" applyAlignment="1">
      <alignment vertical="top"/>
    </xf>
    <xf numFmtId="44" fontId="5" fillId="3" borderId="1" xfId="2" applyNumberFormat="1" applyFont="1" applyFill="1" applyBorder="1" applyAlignment="1">
      <alignment horizontal="center" vertical="center"/>
    </xf>
    <xf numFmtId="0" fontId="5" fillId="0" borderId="1" xfId="0" applyFont="1" applyFill="1" applyBorder="1" applyAlignment="1">
      <alignment horizontal="left" vertical="center" wrapText="1"/>
    </xf>
    <xf numFmtId="44" fontId="5" fillId="0" borderId="1" xfId="2" applyNumberFormat="1" applyFont="1" applyFill="1" applyBorder="1" applyAlignment="1">
      <alignment horizontal="center" vertical="center"/>
    </xf>
    <xf numFmtId="165" fontId="5" fillId="0" borderId="1" xfId="1" applyNumberFormat="1" applyFont="1" applyFill="1" applyBorder="1" applyAlignment="1">
      <alignment vertical="center" wrapText="1"/>
    </xf>
    <xf numFmtId="164" fontId="5" fillId="0" borderId="1" xfId="1" applyNumberFormat="1" applyFont="1" applyFill="1" applyBorder="1" applyAlignment="1">
      <alignment horizontal="center" vertical="center" wrapText="1"/>
    </xf>
    <xf numFmtId="0" fontId="3" fillId="0" borderId="2" xfId="0" applyFont="1" applyFill="1" applyBorder="1" applyAlignment="1">
      <alignment horizontal="left" vertical="top"/>
    </xf>
    <xf numFmtId="0" fontId="3" fillId="0" borderId="6" xfId="0" applyFont="1" applyFill="1" applyBorder="1" applyAlignment="1">
      <alignment horizontal="left" vertical="top"/>
    </xf>
    <xf numFmtId="0" fontId="3" fillId="0" borderId="3" xfId="0" applyFont="1" applyFill="1" applyBorder="1" applyAlignment="1">
      <alignment horizontal="left" vertical="top"/>
    </xf>
    <xf numFmtId="0" fontId="2" fillId="0" borderId="0" xfId="0" applyFont="1" applyFill="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44" fontId="6" fillId="0" borderId="2" xfId="0" applyNumberFormat="1" applyFont="1" applyFill="1" applyBorder="1" applyAlignment="1">
      <alignment horizontal="center" vertical="center"/>
    </xf>
    <xf numFmtId="44" fontId="6" fillId="0" borderId="3" xfId="0" applyNumberFormat="1" applyFont="1" applyFill="1" applyBorder="1" applyAlignment="1">
      <alignment horizontal="center" vertical="center"/>
    </xf>
    <xf numFmtId="0" fontId="5" fillId="3" borderId="5" xfId="0" applyFont="1" applyFill="1" applyBorder="1" applyAlignment="1">
      <alignment horizontal="center" vertical="top"/>
    </xf>
    <xf numFmtId="0" fontId="5" fillId="0" borderId="4" xfId="0" applyFont="1" applyBorder="1" applyAlignment="1">
      <alignment horizontal="left" vertical="top"/>
    </xf>
    <xf numFmtId="44" fontId="6" fillId="3" borderId="2" xfId="0" applyNumberFormat="1" applyFont="1" applyFill="1" applyBorder="1" applyAlignment="1">
      <alignment horizontal="center" vertical="center" wrapText="1"/>
    </xf>
    <xf numFmtId="44" fontId="6" fillId="3" borderId="3" xfId="0" applyNumberFormat="1" applyFont="1" applyFill="1" applyBorder="1" applyAlignment="1">
      <alignment horizontal="center" vertical="center" wrapText="1"/>
    </xf>
    <xf numFmtId="44" fontId="5" fillId="3" borderId="2" xfId="2" applyNumberFormat="1" applyFont="1" applyFill="1" applyBorder="1" applyAlignment="1">
      <alignment horizontal="center" vertical="center"/>
    </xf>
    <xf numFmtId="44" fontId="5" fillId="3" borderId="6" xfId="2" applyNumberFormat="1" applyFont="1" applyFill="1" applyBorder="1" applyAlignment="1">
      <alignment horizontal="center" vertical="center"/>
    </xf>
    <xf numFmtId="44" fontId="5" fillId="3" borderId="3" xfId="2"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cellXfs>
  <cellStyles count="3">
    <cellStyle name="Komma" xfId="1" builtinId="3"/>
    <cellStyle name="Standard" xfId="0" builtinId="0"/>
    <cellStyle name="Währung" xfId="2" builtinId="4"/>
  </cellStyles>
  <dxfs count="0"/>
  <tableStyles count="0" defaultTableStyle="TableStyleMedium2" defaultPivotStyle="PivotStyleLight16"/>
  <colors>
    <mruColors>
      <color rgb="FFEAEAEA"/>
      <color rgb="FFA5CED8"/>
      <color rgb="FF002D5C"/>
      <color rgb="FF7778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384"/>
  <sheetViews>
    <sheetView showGridLines="0" tabSelected="1" view="pageLayout" zoomScale="80" zoomScaleNormal="80" zoomScalePageLayoutView="80" workbookViewId="0">
      <selection activeCell="C5" sqref="C5:H5"/>
    </sheetView>
  </sheetViews>
  <sheetFormatPr baseColWidth="10" defaultColWidth="11.5703125" defaultRowHeight="14.25" x14ac:dyDescent="0.2"/>
  <cols>
    <col min="1" max="1" width="10.7109375" style="6" customWidth="1"/>
    <col min="2" max="2" width="52.85546875" style="5" customWidth="1"/>
    <col min="3" max="4" width="13.140625" style="5" customWidth="1"/>
    <col min="5" max="5" width="40.85546875" style="5" customWidth="1"/>
    <col min="6" max="6" width="29.28515625" style="5" customWidth="1"/>
    <col min="7" max="8" width="25.42578125" style="5" customWidth="1"/>
    <col min="9" max="205" width="11.42578125" style="5" customWidth="1"/>
    <col min="206" max="16384" width="11.5703125" style="6"/>
  </cols>
  <sheetData>
    <row r="1" spans="1:205" s="3" customFormat="1" ht="35.25" customHeight="1" x14ac:dyDescent="0.25">
      <c r="A1" s="16" t="s">
        <v>0</v>
      </c>
      <c r="B1" s="16"/>
      <c r="C1" s="16"/>
      <c r="D1" s="16"/>
      <c r="E1" s="16"/>
      <c r="F1" s="16"/>
      <c r="G1" s="16"/>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row>
    <row r="2" spans="1:205" s="3"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row>
    <row r="3" spans="1:205" s="3" customFormat="1" ht="26.25" customHeight="1" x14ac:dyDescent="0.25">
      <c r="A3" s="7" t="s">
        <v>3</v>
      </c>
      <c r="B3" s="7"/>
      <c r="C3" s="13" t="s">
        <v>58</v>
      </c>
      <c r="D3" s="14"/>
      <c r="E3" s="14"/>
      <c r="F3" s="14"/>
      <c r="G3" s="14"/>
      <c r="H3" s="1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row>
    <row r="4" spans="1:205" s="3" customFormat="1" ht="16.5" customHeight="1" x14ac:dyDescent="0.2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row>
    <row r="5" spans="1:205" s="3" customFormat="1" ht="26.25" customHeight="1" x14ac:dyDescent="0.25">
      <c r="A5" s="7" t="s">
        <v>4</v>
      </c>
      <c r="B5" s="7"/>
      <c r="C5" s="13" t="s">
        <v>59</v>
      </c>
      <c r="D5" s="14"/>
      <c r="E5" s="14"/>
      <c r="F5" s="14"/>
      <c r="G5" s="14"/>
      <c r="H5" s="1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row>
    <row r="6" spans="1:205" s="3" customFormat="1" ht="16.5" customHeight="1" x14ac:dyDescent="0.2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row>
    <row r="7" spans="1:205" s="3" customFormat="1" ht="51" customHeight="1" x14ac:dyDescent="0.25">
      <c r="A7" s="1" t="s">
        <v>2</v>
      </c>
      <c r="B7" s="1" t="s">
        <v>19</v>
      </c>
      <c r="C7" s="1" t="s">
        <v>1</v>
      </c>
      <c r="D7" s="1" t="s">
        <v>17</v>
      </c>
      <c r="E7" s="1" t="s">
        <v>14</v>
      </c>
      <c r="F7" s="1" t="s">
        <v>5</v>
      </c>
      <c r="G7" s="1" t="s">
        <v>6</v>
      </c>
      <c r="H7" s="1" t="s">
        <v>18</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row>
    <row r="8" spans="1:205" s="3" customFormat="1" ht="42" customHeight="1" x14ac:dyDescent="0.25">
      <c r="A8" s="4">
        <v>1</v>
      </c>
      <c r="B8" s="9" t="s">
        <v>23</v>
      </c>
      <c r="C8" s="11">
        <v>1</v>
      </c>
      <c r="D8" s="12" t="s">
        <v>22</v>
      </c>
      <c r="E8" s="8"/>
      <c r="F8" s="8"/>
      <c r="G8" s="8"/>
      <c r="H8" s="10">
        <f>G8*C8</f>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row>
    <row r="9" spans="1:205" s="3" customFormat="1" ht="42" customHeight="1" x14ac:dyDescent="0.25">
      <c r="A9" s="4">
        <v>2</v>
      </c>
      <c r="B9" s="9" t="s">
        <v>24</v>
      </c>
      <c r="C9" s="11">
        <v>1</v>
      </c>
      <c r="D9" s="12" t="s">
        <v>22</v>
      </c>
      <c r="E9" s="8"/>
      <c r="F9" s="8"/>
      <c r="G9" s="8"/>
      <c r="H9" s="10">
        <f t="shared" ref="H9:H10" si="0">G9*C9</f>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row>
    <row r="10" spans="1:205" s="3" customFormat="1" ht="42" customHeight="1" x14ac:dyDescent="0.25">
      <c r="A10" s="4">
        <v>3</v>
      </c>
      <c r="B10" s="9" t="s">
        <v>25</v>
      </c>
      <c r="C10" s="11">
        <v>1</v>
      </c>
      <c r="D10" s="12" t="s">
        <v>22</v>
      </c>
      <c r="E10" s="8"/>
      <c r="F10" s="8"/>
      <c r="G10" s="8"/>
      <c r="H10" s="10">
        <f t="shared" si="0"/>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row>
    <row r="11" spans="1:205" s="3" customFormat="1" ht="42" customHeight="1" x14ac:dyDescent="0.25">
      <c r="A11" s="4">
        <v>4</v>
      </c>
      <c r="B11" s="9" t="s">
        <v>27</v>
      </c>
      <c r="C11" s="11">
        <v>1</v>
      </c>
      <c r="D11" s="12" t="s">
        <v>22</v>
      </c>
      <c r="E11" s="8"/>
      <c r="F11" s="8"/>
      <c r="G11" s="8"/>
      <c r="H11" s="10">
        <f t="shared" ref="H11" si="1">G11*C11</f>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row>
    <row r="12" spans="1:205" s="3" customFormat="1" ht="42" customHeight="1" x14ac:dyDescent="0.25">
      <c r="A12" s="4">
        <v>5</v>
      </c>
      <c r="B12" s="9" t="s">
        <v>26</v>
      </c>
      <c r="C12" s="11">
        <v>1</v>
      </c>
      <c r="D12" s="12" t="s">
        <v>22</v>
      </c>
      <c r="E12" s="8"/>
      <c r="F12" s="8"/>
      <c r="G12" s="8"/>
      <c r="H12" s="10">
        <f t="shared" ref="H12:H14" si="2">G12*C12</f>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row>
    <row r="13" spans="1:205" s="3" customFormat="1" ht="42" customHeight="1" x14ac:dyDescent="0.25">
      <c r="A13" s="4">
        <v>6</v>
      </c>
      <c r="B13" s="9" t="s">
        <v>28</v>
      </c>
      <c r="C13" s="11">
        <v>1</v>
      </c>
      <c r="D13" s="12" t="s">
        <v>22</v>
      </c>
      <c r="E13" s="8"/>
      <c r="F13" s="8"/>
      <c r="G13" s="8"/>
      <c r="H13" s="10">
        <f t="shared" si="2"/>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row>
    <row r="14" spans="1:205" s="3" customFormat="1" ht="42" customHeight="1" x14ac:dyDescent="0.25">
      <c r="A14" s="4">
        <v>7</v>
      </c>
      <c r="B14" s="9" t="s">
        <v>29</v>
      </c>
      <c r="C14" s="11">
        <v>1</v>
      </c>
      <c r="D14" s="12" t="s">
        <v>22</v>
      </c>
      <c r="E14" s="8"/>
      <c r="F14" s="8"/>
      <c r="G14" s="8"/>
      <c r="H14" s="10">
        <f t="shared" si="2"/>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row>
    <row r="15" spans="1:205" s="3" customFormat="1" ht="34.15" customHeight="1" x14ac:dyDescent="0.25">
      <c r="A15" s="17" t="s">
        <v>7</v>
      </c>
      <c r="B15" s="18"/>
      <c r="C15" s="18"/>
      <c r="D15" s="18"/>
      <c r="E15" s="18"/>
      <c r="F15" s="19"/>
      <c r="G15" s="20">
        <f>SUM(H8:H14)</f>
        <v>0</v>
      </c>
      <c r="H15" s="2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row>
    <row r="16" spans="1:205" s="3" customFormat="1" ht="34.15" customHeight="1" x14ac:dyDescent="0.25">
      <c r="A16" s="17" t="s">
        <v>9</v>
      </c>
      <c r="B16" s="18"/>
      <c r="C16" s="18"/>
      <c r="D16" s="18"/>
      <c r="E16" s="18"/>
      <c r="F16" s="19"/>
      <c r="G16" s="20">
        <f>G17-G15</f>
        <v>0</v>
      </c>
      <c r="H16" s="2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row>
    <row r="17" spans="1:205" s="3" customFormat="1" ht="34.15" customHeight="1" x14ac:dyDescent="0.25">
      <c r="A17" s="17" t="s">
        <v>8</v>
      </c>
      <c r="B17" s="18"/>
      <c r="C17" s="18"/>
      <c r="D17" s="18"/>
      <c r="E17" s="18"/>
      <c r="F17" s="19"/>
      <c r="G17" s="20">
        <f>G15*1.19</f>
        <v>0</v>
      </c>
      <c r="H17" s="2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row>
    <row r="18" spans="1:205" s="3" customFormat="1" ht="16.5" customHeight="1" x14ac:dyDescent="0.25">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row>
    <row r="19" spans="1:205" s="3" customFormat="1" ht="34.15" customHeight="1" x14ac:dyDescent="0.25">
      <c r="A19" s="17" t="s">
        <v>20</v>
      </c>
      <c r="B19" s="18"/>
      <c r="C19" s="18"/>
      <c r="D19" s="18"/>
      <c r="E19" s="18"/>
      <c r="F19" s="19"/>
      <c r="G19" s="24" t="s">
        <v>11</v>
      </c>
      <c r="H19" s="25"/>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row>
    <row r="20" spans="1:205" s="3" customFormat="1" ht="16.5" customHeight="1" x14ac:dyDescent="0.25">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row>
    <row r="21" spans="1:205" s="3" customFormat="1" ht="34.15" customHeight="1" x14ac:dyDescent="0.25">
      <c r="A21" s="17" t="s">
        <v>10</v>
      </c>
      <c r="B21" s="18"/>
      <c r="C21" s="18"/>
      <c r="D21" s="18"/>
      <c r="E21" s="18"/>
      <c r="F21" s="18"/>
      <c r="G21" s="18"/>
      <c r="H21" s="19"/>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row>
    <row r="22" spans="1:205" s="3" customFormat="1" ht="48" customHeight="1" x14ac:dyDescent="0.25">
      <c r="A22" s="29" t="s">
        <v>21</v>
      </c>
      <c r="B22" s="30"/>
      <c r="C22" s="30"/>
      <c r="D22" s="30"/>
      <c r="E22" s="30"/>
      <c r="F22" s="30"/>
      <c r="G22" s="30"/>
      <c r="H22" s="3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row>
    <row r="23" spans="1:205" s="3" customFormat="1" ht="16.5" customHeight="1" x14ac:dyDescent="0.2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row>
    <row r="24" spans="1:205" s="3" customFormat="1" ht="34.15" customHeight="1" x14ac:dyDescent="0.25">
      <c r="A24" s="17" t="s">
        <v>12</v>
      </c>
      <c r="B24" s="18"/>
      <c r="C24" s="18"/>
      <c r="D24" s="18"/>
      <c r="E24" s="18"/>
      <c r="F24" s="19"/>
      <c r="G24" s="20" t="s">
        <v>13</v>
      </c>
      <c r="H24" s="2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row>
    <row r="25" spans="1:205" s="3" customFormat="1" ht="16.5" customHeight="1" x14ac:dyDescent="0.2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row>
    <row r="26" spans="1:205" s="3" customFormat="1" ht="34.15" customHeight="1" x14ac:dyDescent="0.25">
      <c r="A26" s="17" t="s">
        <v>15</v>
      </c>
      <c r="B26" s="18"/>
      <c r="C26" s="18"/>
      <c r="D26" s="18"/>
      <c r="E26" s="19"/>
      <c r="F26" s="26"/>
      <c r="G26" s="27"/>
      <c r="H26" s="28"/>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row>
    <row r="27" spans="1:205" s="3" customFormat="1" ht="16.5" customHeight="1" x14ac:dyDescent="0.2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row>
    <row r="28" spans="1:205" s="3" customFormat="1" ht="37.9" customHeight="1" x14ac:dyDescent="0.25">
      <c r="A28" s="22"/>
      <c r="B28" s="22"/>
      <c r="C28" s="22"/>
      <c r="D28" s="22"/>
      <c r="E28" s="22"/>
      <c r="F28" s="22"/>
      <c r="G28" s="22"/>
      <c r="H28" s="2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row>
    <row r="29" spans="1:205" s="3" customFormat="1" ht="16.5" customHeight="1" x14ac:dyDescent="0.25">
      <c r="A29" s="23" t="s">
        <v>16</v>
      </c>
      <c r="B29" s="23"/>
      <c r="C29" s="23"/>
      <c r="D29" s="23"/>
      <c r="E29" s="23"/>
      <c r="F29" s="23"/>
      <c r="G29" s="23"/>
      <c r="H29" s="23"/>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row>
    <row r="30" spans="1:205" s="3" customFormat="1" ht="16.5" customHeight="1" x14ac:dyDescent="0.25">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row>
    <row r="31" spans="1:205" s="3" customFormat="1" ht="16.5" customHeight="1" x14ac:dyDescent="0.2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row>
    <row r="32" spans="1:205" s="3" customFormat="1" ht="16.5" customHeight="1" x14ac:dyDescent="0.2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row>
    <row r="33" spans="1:8" s="5" customFormat="1" ht="78.75" customHeight="1" x14ac:dyDescent="0.2">
      <c r="A33" s="3"/>
      <c r="B33" s="2"/>
      <c r="C33" s="2"/>
      <c r="D33" s="2"/>
      <c r="E33" s="2"/>
      <c r="F33" s="2"/>
      <c r="G33" s="2"/>
      <c r="H33" s="2"/>
    </row>
    <row r="34" spans="1:8" s="5" customFormat="1" x14ac:dyDescent="0.2">
      <c r="A34" s="3"/>
      <c r="B34" s="2"/>
      <c r="C34" s="2"/>
      <c r="D34" s="2"/>
      <c r="E34" s="2"/>
      <c r="F34" s="2"/>
      <c r="G34" s="2"/>
      <c r="H34" s="2"/>
    </row>
    <row r="35" spans="1:8" s="5" customFormat="1" x14ac:dyDescent="0.2"/>
    <row r="36" spans="1:8" s="5" customFormat="1" x14ac:dyDescent="0.2"/>
    <row r="37" spans="1:8" s="5" customFormat="1" x14ac:dyDescent="0.2"/>
    <row r="38" spans="1:8" s="5" customFormat="1" x14ac:dyDescent="0.2"/>
    <row r="39" spans="1:8" s="5" customFormat="1" x14ac:dyDescent="0.2"/>
    <row r="40" spans="1:8" s="5" customFormat="1" x14ac:dyDescent="0.2"/>
    <row r="41" spans="1:8" s="5" customFormat="1" x14ac:dyDescent="0.2"/>
    <row r="42" spans="1:8" s="5" customFormat="1" x14ac:dyDescent="0.2"/>
    <row r="43" spans="1:8" s="5" customFormat="1" x14ac:dyDescent="0.2"/>
    <row r="44" spans="1:8" s="5" customFormat="1" x14ac:dyDescent="0.2"/>
    <row r="45" spans="1:8" s="5" customFormat="1" x14ac:dyDescent="0.2"/>
    <row r="46" spans="1:8" s="5" customFormat="1" x14ac:dyDescent="0.2"/>
    <row r="47" spans="1:8" s="5" customFormat="1" x14ac:dyDescent="0.2"/>
    <row r="48" spans="1:8"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pans="1:1" s="5" customFormat="1" x14ac:dyDescent="0.2"/>
    <row r="370" spans="1:1" s="5" customFormat="1" x14ac:dyDescent="0.2"/>
    <row r="371" spans="1:1" s="5" customFormat="1" x14ac:dyDescent="0.2"/>
    <row r="372" spans="1:1" s="5" customFormat="1" x14ac:dyDescent="0.2"/>
    <row r="373" spans="1:1" s="5" customFormat="1" x14ac:dyDescent="0.2"/>
    <row r="374" spans="1:1" s="5" customFormat="1" x14ac:dyDescent="0.2"/>
    <row r="375" spans="1:1" s="5" customFormat="1" x14ac:dyDescent="0.2"/>
    <row r="376" spans="1:1" s="5" customFormat="1" x14ac:dyDescent="0.2"/>
    <row r="377" spans="1:1" s="5" customFormat="1" x14ac:dyDescent="0.2"/>
    <row r="378" spans="1:1" s="5" customFormat="1" x14ac:dyDescent="0.2"/>
    <row r="379" spans="1:1" s="5" customFormat="1" x14ac:dyDescent="0.2"/>
    <row r="380" spans="1:1" s="5" customFormat="1" x14ac:dyDescent="0.2"/>
    <row r="381" spans="1:1" s="5" customFormat="1" x14ac:dyDescent="0.2"/>
    <row r="382" spans="1:1" s="5" customFormat="1" x14ac:dyDescent="0.2"/>
    <row r="383" spans="1:1" x14ac:dyDescent="0.2">
      <c r="A383" s="5"/>
    </row>
    <row r="384" spans="1:1" x14ac:dyDescent="0.2">
      <c r="A384" s="5"/>
    </row>
  </sheetData>
  <sheetProtection formatCells="0" formatRows="0"/>
  <mergeCells count="19">
    <mergeCell ref="A28:H28"/>
    <mergeCell ref="A29:H29"/>
    <mergeCell ref="A17:F17"/>
    <mergeCell ref="A19:F19"/>
    <mergeCell ref="A24:F24"/>
    <mergeCell ref="A26:E26"/>
    <mergeCell ref="G17:H17"/>
    <mergeCell ref="G19:H19"/>
    <mergeCell ref="G24:H24"/>
    <mergeCell ref="F26:H26"/>
    <mergeCell ref="A21:H21"/>
    <mergeCell ref="A22:H22"/>
    <mergeCell ref="C3:H3"/>
    <mergeCell ref="C5:H5"/>
    <mergeCell ref="A1:G1"/>
    <mergeCell ref="A15:F15"/>
    <mergeCell ref="A16:F16"/>
    <mergeCell ref="G15:H15"/>
    <mergeCell ref="G16:H16"/>
  </mergeCells>
  <pageMargins left="0.70866141732283472" right="0.70866141732283472" top="1.2604166666666667" bottom="0.80208333333333337" header="0.31496062992125984" footer="0.31496062992125984"/>
  <pageSetup paperSize="9" scale="60" orientation="landscape" r:id="rId1"/>
  <headerFooter>
    <oddHeader>&amp;L&amp;G</oddHeader>
    <oddFooter>&amp;L&amp;"Lucida Sans,Standard"&amp;8Dokument: B-07_Preisblatt_UKMD
Verantwortlicher Autor: Zentraler Einkauf
Erstellt/Geändert: 07/2023
Version: 2.0&amp;R&amp;"Lucida Sans,Standard"&amp;8Vertraulichkeitsstufe: vertraulich
Geltungsbereich: UMKD
Stauts: Final
Seite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401"/>
  <sheetViews>
    <sheetView showGridLines="0" view="pageLayout" topLeftCell="A4" zoomScale="80" zoomScaleNormal="80" zoomScalePageLayoutView="80" workbookViewId="0">
      <selection activeCell="H10" sqref="H10"/>
    </sheetView>
  </sheetViews>
  <sheetFormatPr baseColWidth="10" defaultColWidth="11.5703125" defaultRowHeight="14.25" x14ac:dyDescent="0.2"/>
  <cols>
    <col min="1" max="1" width="10.7109375" style="6" customWidth="1"/>
    <col min="2" max="2" width="52.85546875" style="5" customWidth="1"/>
    <col min="3" max="4" width="13.140625" style="5" customWidth="1"/>
    <col min="5" max="5" width="40.85546875" style="5" customWidth="1"/>
    <col min="6" max="6" width="29.28515625" style="5" customWidth="1"/>
    <col min="7" max="8" width="25.42578125" style="5" customWidth="1"/>
    <col min="9" max="205" width="11.42578125" style="5" customWidth="1"/>
    <col min="206" max="16384" width="11.5703125" style="6"/>
  </cols>
  <sheetData>
    <row r="1" spans="1:205" s="3" customFormat="1" ht="35.25" customHeight="1" x14ac:dyDescent="0.25">
      <c r="A1" s="16" t="s">
        <v>0</v>
      </c>
      <c r="B1" s="16"/>
      <c r="C1" s="16"/>
      <c r="D1" s="16"/>
      <c r="E1" s="16"/>
      <c r="F1" s="16"/>
      <c r="G1" s="16"/>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row>
    <row r="2" spans="1:205" s="3"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row>
    <row r="3" spans="1:205" s="3" customFormat="1" ht="26.25" customHeight="1" x14ac:dyDescent="0.25">
      <c r="A3" s="7" t="s">
        <v>3</v>
      </c>
      <c r="B3" s="7"/>
      <c r="C3" s="13"/>
      <c r="D3" s="14"/>
      <c r="E3" s="14"/>
      <c r="F3" s="14"/>
      <c r="G3" s="14"/>
      <c r="H3" s="1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row>
    <row r="4" spans="1:205" s="3" customFormat="1" ht="16.5" customHeight="1" x14ac:dyDescent="0.2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row>
    <row r="5" spans="1:205" s="3" customFormat="1" ht="26.25" customHeight="1" x14ac:dyDescent="0.25">
      <c r="A5" s="7" t="s">
        <v>4</v>
      </c>
      <c r="B5" s="7"/>
      <c r="C5" s="13"/>
      <c r="D5" s="14"/>
      <c r="E5" s="14"/>
      <c r="F5" s="14"/>
      <c r="G5" s="14"/>
      <c r="H5" s="1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row>
    <row r="6" spans="1:205" s="3" customFormat="1" ht="16.5" customHeight="1" x14ac:dyDescent="0.2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row>
    <row r="7" spans="1:205" s="3" customFormat="1" ht="51" customHeight="1" x14ac:dyDescent="0.25">
      <c r="A7" s="1" t="s">
        <v>2</v>
      </c>
      <c r="B7" s="1" t="s">
        <v>19</v>
      </c>
      <c r="C7" s="1" t="s">
        <v>1</v>
      </c>
      <c r="D7" s="1" t="s">
        <v>17</v>
      </c>
      <c r="E7" s="1" t="s">
        <v>14</v>
      </c>
      <c r="F7" s="1" t="s">
        <v>5</v>
      </c>
      <c r="G7" s="1" t="s">
        <v>6</v>
      </c>
      <c r="H7" s="1" t="s">
        <v>18</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row>
    <row r="8" spans="1:205" s="3" customFormat="1" ht="42" customHeight="1" x14ac:dyDescent="0.25">
      <c r="A8" s="4">
        <v>1</v>
      </c>
      <c r="B8" s="9" t="s">
        <v>30</v>
      </c>
      <c r="C8" s="11">
        <v>1</v>
      </c>
      <c r="D8" s="12" t="s">
        <v>22</v>
      </c>
      <c r="E8" s="8"/>
      <c r="F8" s="8"/>
      <c r="G8" s="8"/>
      <c r="H8" s="10">
        <f>G8*C8</f>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row>
    <row r="9" spans="1:205" s="3" customFormat="1" ht="42" customHeight="1" x14ac:dyDescent="0.25">
      <c r="A9" s="4">
        <v>2</v>
      </c>
      <c r="B9" s="9" t="s">
        <v>31</v>
      </c>
      <c r="C9" s="11">
        <v>1</v>
      </c>
      <c r="D9" s="12" t="s">
        <v>22</v>
      </c>
      <c r="E9" s="8"/>
      <c r="F9" s="8"/>
      <c r="G9" s="8"/>
      <c r="H9" s="10">
        <f>G9*C9</f>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row>
    <row r="10" spans="1:205" s="3" customFormat="1" ht="42" customHeight="1" x14ac:dyDescent="0.25">
      <c r="A10" s="4">
        <v>3</v>
      </c>
      <c r="B10" s="9" t="s">
        <v>32</v>
      </c>
      <c r="C10" s="11">
        <v>1</v>
      </c>
      <c r="D10" s="12" t="s">
        <v>22</v>
      </c>
      <c r="E10" s="8"/>
      <c r="F10" s="8"/>
      <c r="G10" s="8"/>
      <c r="H10" s="10">
        <f>C10*G10</f>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row>
    <row r="11" spans="1:205" s="3" customFormat="1" ht="42" customHeight="1" x14ac:dyDescent="0.25">
      <c r="A11" s="4">
        <v>4</v>
      </c>
      <c r="B11" s="9" t="s">
        <v>33</v>
      </c>
      <c r="C11" s="11">
        <v>1</v>
      </c>
      <c r="D11" s="12" t="s">
        <v>22</v>
      </c>
      <c r="E11" s="8"/>
      <c r="F11" s="8"/>
      <c r="G11" s="8"/>
      <c r="H11" s="10">
        <f t="shared" ref="H9:H24" si="0">G11*C11</f>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row>
    <row r="12" spans="1:205" s="3" customFormat="1" ht="42" customHeight="1" x14ac:dyDescent="0.25">
      <c r="A12" s="4">
        <v>5</v>
      </c>
      <c r="B12" s="9" t="s">
        <v>34</v>
      </c>
      <c r="C12" s="11">
        <v>1</v>
      </c>
      <c r="D12" s="12" t="s">
        <v>22</v>
      </c>
      <c r="E12" s="8"/>
      <c r="F12" s="8"/>
      <c r="G12" s="8"/>
      <c r="H12" s="10">
        <f t="shared" si="0"/>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row>
    <row r="13" spans="1:205" s="3" customFormat="1" ht="42" customHeight="1" x14ac:dyDescent="0.25">
      <c r="A13" s="4">
        <v>6</v>
      </c>
      <c r="B13" s="9" t="s">
        <v>35</v>
      </c>
      <c r="C13" s="11">
        <v>1</v>
      </c>
      <c r="D13" s="12" t="s">
        <v>22</v>
      </c>
      <c r="E13" s="8"/>
      <c r="F13" s="8"/>
      <c r="G13" s="8"/>
      <c r="H13" s="10">
        <f t="shared" si="0"/>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row>
    <row r="14" spans="1:205" s="3" customFormat="1" ht="42" customHeight="1" x14ac:dyDescent="0.25">
      <c r="A14" s="4">
        <v>7</v>
      </c>
      <c r="B14" s="9" t="s">
        <v>36</v>
      </c>
      <c r="C14" s="11">
        <v>1</v>
      </c>
      <c r="D14" s="12" t="s">
        <v>22</v>
      </c>
      <c r="E14" s="8"/>
      <c r="F14" s="8"/>
      <c r="G14" s="8"/>
      <c r="H14" s="10">
        <f t="shared" si="0"/>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row>
    <row r="15" spans="1:205" s="3" customFormat="1" ht="42" customHeight="1" x14ac:dyDescent="0.25">
      <c r="A15" s="4">
        <v>8</v>
      </c>
      <c r="B15" s="9"/>
      <c r="C15" s="11"/>
      <c r="D15" s="12"/>
      <c r="E15" s="8"/>
      <c r="F15" s="8"/>
      <c r="G15" s="8"/>
      <c r="H15" s="10"/>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row>
    <row r="16" spans="1:205" s="3" customFormat="1" ht="42" customHeight="1" x14ac:dyDescent="0.25">
      <c r="A16" s="4">
        <v>9</v>
      </c>
      <c r="B16" s="9" t="s">
        <v>37</v>
      </c>
      <c r="C16" s="11">
        <v>1</v>
      </c>
      <c r="D16" s="12" t="s">
        <v>22</v>
      </c>
      <c r="E16" s="8"/>
      <c r="F16" s="8"/>
      <c r="G16" s="8"/>
      <c r="H16" s="10">
        <f t="shared" si="0"/>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row>
    <row r="17" spans="1:205" s="3" customFormat="1" ht="42" customHeight="1" x14ac:dyDescent="0.25">
      <c r="A17" s="4">
        <v>10</v>
      </c>
      <c r="B17" s="9" t="s">
        <v>38</v>
      </c>
      <c r="C17" s="11">
        <v>1</v>
      </c>
      <c r="D17" s="12" t="s">
        <v>22</v>
      </c>
      <c r="E17" s="8"/>
      <c r="F17" s="8"/>
      <c r="G17" s="8"/>
      <c r="H17" s="10">
        <f t="shared" si="0"/>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row>
    <row r="18" spans="1:205" s="3" customFormat="1" ht="42" customHeight="1" x14ac:dyDescent="0.25">
      <c r="A18" s="4">
        <v>11</v>
      </c>
      <c r="B18" s="9" t="s">
        <v>39</v>
      </c>
      <c r="C18" s="11">
        <v>1</v>
      </c>
      <c r="D18" s="12" t="s">
        <v>22</v>
      </c>
      <c r="E18" s="8"/>
      <c r="F18" s="8"/>
      <c r="G18" s="8"/>
      <c r="H18" s="10">
        <f t="shared" si="0"/>
        <v>0</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row>
    <row r="19" spans="1:205" s="3" customFormat="1" ht="42" customHeight="1" x14ac:dyDescent="0.25">
      <c r="A19" s="4">
        <v>12</v>
      </c>
      <c r="B19" s="9" t="s">
        <v>41</v>
      </c>
      <c r="C19" s="11">
        <v>1</v>
      </c>
      <c r="D19" s="12" t="s">
        <v>22</v>
      </c>
      <c r="E19" s="8"/>
      <c r="F19" s="8"/>
      <c r="G19" s="8"/>
      <c r="H19" s="10">
        <f t="shared" si="0"/>
        <v>0</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row>
    <row r="20" spans="1:205" s="3" customFormat="1" ht="42" customHeight="1" x14ac:dyDescent="0.25">
      <c r="A20" s="4">
        <v>13</v>
      </c>
      <c r="B20" s="9" t="s">
        <v>40</v>
      </c>
      <c r="C20" s="11">
        <v>1</v>
      </c>
      <c r="D20" s="12" t="s">
        <v>22</v>
      </c>
      <c r="E20" s="8"/>
      <c r="F20" s="8"/>
      <c r="G20" s="8"/>
      <c r="H20" s="10">
        <f t="shared" si="0"/>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row>
    <row r="21" spans="1:205" s="3" customFormat="1" ht="42" customHeight="1" x14ac:dyDescent="0.25">
      <c r="A21" s="4">
        <v>14</v>
      </c>
      <c r="B21" s="9" t="s">
        <v>42</v>
      </c>
      <c r="C21" s="11">
        <v>1</v>
      </c>
      <c r="D21" s="12" t="s">
        <v>22</v>
      </c>
      <c r="E21" s="8"/>
      <c r="F21" s="8"/>
      <c r="G21" s="8"/>
      <c r="H21" s="10">
        <f t="shared" si="0"/>
        <v>0</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row>
    <row r="22" spans="1:205" s="3" customFormat="1" ht="42" customHeight="1" x14ac:dyDescent="0.25">
      <c r="A22" s="4">
        <v>15</v>
      </c>
      <c r="B22" s="9" t="s">
        <v>43</v>
      </c>
      <c r="C22" s="11">
        <v>1</v>
      </c>
      <c r="D22" s="12" t="s">
        <v>22</v>
      </c>
      <c r="E22" s="8"/>
      <c r="F22" s="8"/>
      <c r="G22" s="8"/>
      <c r="H22" s="10">
        <f t="shared" si="0"/>
        <v>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row>
    <row r="23" spans="1:205" s="3" customFormat="1" ht="42" customHeight="1" x14ac:dyDescent="0.25">
      <c r="A23" s="4">
        <v>16</v>
      </c>
      <c r="B23" s="9"/>
      <c r="C23" s="11"/>
      <c r="D23" s="12"/>
      <c r="E23" s="8"/>
      <c r="F23" s="8"/>
      <c r="G23" s="8"/>
      <c r="H23" s="10"/>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row>
    <row r="24" spans="1:205" s="3" customFormat="1" ht="42" customHeight="1" x14ac:dyDescent="0.25">
      <c r="A24" s="4">
        <v>17</v>
      </c>
      <c r="B24" s="9" t="s">
        <v>44</v>
      </c>
      <c r="C24" s="11">
        <v>1</v>
      </c>
      <c r="D24" s="12" t="s">
        <v>22</v>
      </c>
      <c r="E24" s="8"/>
      <c r="F24" s="8"/>
      <c r="G24" s="8"/>
      <c r="H24" s="10">
        <f t="shared" si="0"/>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row>
    <row r="25" spans="1:205" s="3" customFormat="1" ht="42" customHeight="1" x14ac:dyDescent="0.25">
      <c r="A25" s="4">
        <v>18</v>
      </c>
      <c r="B25" s="9" t="s">
        <v>45</v>
      </c>
      <c r="C25" s="11">
        <v>1</v>
      </c>
      <c r="D25" s="12" t="s">
        <v>22</v>
      </c>
      <c r="E25" s="8"/>
      <c r="F25" s="8"/>
      <c r="G25" s="8"/>
      <c r="H25" s="10">
        <f t="shared" ref="H25:H30" si="1">G25*C25</f>
        <v>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row>
    <row r="26" spans="1:205" s="3" customFormat="1" ht="42" customHeight="1" x14ac:dyDescent="0.25">
      <c r="A26" s="4">
        <v>19</v>
      </c>
      <c r="B26" s="9" t="s">
        <v>46</v>
      </c>
      <c r="C26" s="11">
        <v>1</v>
      </c>
      <c r="D26" s="12" t="s">
        <v>22</v>
      </c>
      <c r="E26" s="8"/>
      <c r="F26" s="8"/>
      <c r="G26" s="8"/>
      <c r="H26" s="10">
        <f t="shared" si="1"/>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row>
    <row r="27" spans="1:205" s="3" customFormat="1" ht="42" customHeight="1" x14ac:dyDescent="0.25">
      <c r="A27" s="4">
        <v>20</v>
      </c>
      <c r="B27" s="9" t="s">
        <v>47</v>
      </c>
      <c r="C27" s="11">
        <v>1</v>
      </c>
      <c r="D27" s="12" t="s">
        <v>22</v>
      </c>
      <c r="E27" s="8"/>
      <c r="F27" s="8"/>
      <c r="G27" s="8"/>
      <c r="H27" s="10">
        <f t="shared" ref="H27:H30" si="2">G27*C27</f>
        <v>0</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row>
    <row r="28" spans="1:205" s="3" customFormat="1" ht="42" customHeight="1" x14ac:dyDescent="0.25">
      <c r="A28" s="4">
        <v>21</v>
      </c>
      <c r="B28" s="9" t="s">
        <v>48</v>
      </c>
      <c r="C28" s="11">
        <v>1</v>
      </c>
      <c r="D28" s="12" t="s">
        <v>22</v>
      </c>
      <c r="E28" s="8"/>
      <c r="F28" s="8"/>
      <c r="G28" s="8"/>
      <c r="H28" s="10">
        <f t="shared" si="2"/>
        <v>0</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row>
    <row r="29" spans="1:205" s="3" customFormat="1" ht="42" customHeight="1" x14ac:dyDescent="0.25">
      <c r="A29" s="4">
        <v>22</v>
      </c>
      <c r="B29" s="9" t="s">
        <v>49</v>
      </c>
      <c r="C29" s="11">
        <v>1</v>
      </c>
      <c r="D29" s="12" t="s">
        <v>22</v>
      </c>
      <c r="E29" s="8"/>
      <c r="F29" s="8"/>
      <c r="G29" s="8"/>
      <c r="H29" s="10">
        <f t="shared" si="2"/>
        <v>0</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row>
    <row r="30" spans="1:205" s="3" customFormat="1" ht="42" customHeight="1" x14ac:dyDescent="0.25">
      <c r="A30" s="4">
        <v>23</v>
      </c>
      <c r="B30" s="9" t="s">
        <v>50</v>
      </c>
      <c r="C30" s="11">
        <v>1</v>
      </c>
      <c r="D30" s="12" t="s">
        <v>22</v>
      </c>
      <c r="E30" s="8"/>
      <c r="F30" s="8"/>
      <c r="G30" s="8"/>
      <c r="H30" s="10">
        <f t="shared" si="2"/>
        <v>0</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row>
    <row r="31" spans="1:205" s="3" customFormat="1" ht="16.5" customHeight="1" x14ac:dyDescent="0.2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row>
    <row r="32" spans="1:205" s="3" customFormat="1" ht="34.15" customHeight="1" x14ac:dyDescent="0.25">
      <c r="A32" s="17" t="s">
        <v>7</v>
      </c>
      <c r="B32" s="18"/>
      <c r="C32" s="18"/>
      <c r="D32" s="18"/>
      <c r="E32" s="18"/>
      <c r="F32" s="19"/>
      <c r="G32" s="20">
        <f>SUM(H8:H30)</f>
        <v>0</v>
      </c>
      <c r="H32" s="2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row>
    <row r="33" spans="1:205" s="3" customFormat="1" ht="34.15" customHeight="1" x14ac:dyDescent="0.25">
      <c r="A33" s="17" t="s">
        <v>9</v>
      </c>
      <c r="B33" s="18"/>
      <c r="C33" s="18"/>
      <c r="D33" s="18"/>
      <c r="E33" s="18"/>
      <c r="F33" s="19"/>
      <c r="G33" s="20">
        <f>G34-G32</f>
        <v>0</v>
      </c>
      <c r="H33" s="2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row>
    <row r="34" spans="1:205" s="3" customFormat="1" ht="34.15" customHeight="1" x14ac:dyDescent="0.25">
      <c r="A34" s="17" t="s">
        <v>8</v>
      </c>
      <c r="B34" s="18"/>
      <c r="C34" s="18"/>
      <c r="D34" s="18"/>
      <c r="E34" s="18"/>
      <c r="F34" s="19"/>
      <c r="G34" s="20">
        <f>G32*1.19</f>
        <v>0</v>
      </c>
      <c r="H34" s="2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row>
    <row r="35" spans="1:205" s="3" customFormat="1" ht="16.5" customHeight="1" x14ac:dyDescent="0.2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row>
    <row r="36" spans="1:205" s="3" customFormat="1" ht="34.15" customHeight="1" x14ac:dyDescent="0.25">
      <c r="A36" s="17" t="s">
        <v>20</v>
      </c>
      <c r="B36" s="18"/>
      <c r="C36" s="18"/>
      <c r="D36" s="18"/>
      <c r="E36" s="18"/>
      <c r="F36" s="19"/>
      <c r="G36" s="24" t="s">
        <v>11</v>
      </c>
      <c r="H36" s="25"/>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row>
    <row r="37" spans="1:205" s="3" customFormat="1" ht="16.5" customHeight="1" x14ac:dyDescent="0.2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row>
    <row r="38" spans="1:205" s="3" customFormat="1" ht="34.15" customHeight="1" x14ac:dyDescent="0.25">
      <c r="A38" s="17" t="s">
        <v>10</v>
      </c>
      <c r="B38" s="18"/>
      <c r="C38" s="18"/>
      <c r="D38" s="18"/>
      <c r="E38" s="18"/>
      <c r="F38" s="18"/>
      <c r="G38" s="18"/>
      <c r="H38" s="19"/>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row>
    <row r="39" spans="1:205" s="3" customFormat="1" ht="48" customHeight="1" x14ac:dyDescent="0.25">
      <c r="A39" s="29" t="s">
        <v>21</v>
      </c>
      <c r="B39" s="30"/>
      <c r="C39" s="30"/>
      <c r="D39" s="30"/>
      <c r="E39" s="30"/>
      <c r="F39" s="30"/>
      <c r="G39" s="30"/>
      <c r="H39" s="31"/>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row>
    <row r="40" spans="1:205" s="3" customFormat="1" ht="16.5" customHeight="1" x14ac:dyDescent="0.25">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row>
    <row r="41" spans="1:205" s="3" customFormat="1" ht="34.15" customHeight="1" x14ac:dyDescent="0.25">
      <c r="A41" s="17" t="s">
        <v>12</v>
      </c>
      <c r="B41" s="18"/>
      <c r="C41" s="18"/>
      <c r="D41" s="18"/>
      <c r="E41" s="18"/>
      <c r="F41" s="19"/>
      <c r="G41" s="20" t="s">
        <v>13</v>
      </c>
      <c r="H41" s="21"/>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row>
    <row r="42" spans="1:205" s="3" customFormat="1" ht="16.5" customHeight="1" x14ac:dyDescent="0.2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row>
    <row r="43" spans="1:205" s="3" customFormat="1" ht="34.15" customHeight="1" x14ac:dyDescent="0.25">
      <c r="A43" s="17" t="s">
        <v>15</v>
      </c>
      <c r="B43" s="18"/>
      <c r="C43" s="18"/>
      <c r="D43" s="18"/>
      <c r="E43" s="19"/>
      <c r="F43" s="26"/>
      <c r="G43" s="27"/>
      <c r="H43" s="28"/>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row>
    <row r="44" spans="1:205" s="3" customFormat="1" ht="16.5" customHeight="1" x14ac:dyDescent="0.25">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row>
    <row r="45" spans="1:205" s="3" customFormat="1" ht="37.9" customHeight="1" x14ac:dyDescent="0.25">
      <c r="A45" s="22"/>
      <c r="B45" s="22"/>
      <c r="C45" s="22"/>
      <c r="D45" s="22"/>
      <c r="E45" s="22"/>
      <c r="F45" s="22"/>
      <c r="G45" s="22"/>
      <c r="H45" s="2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row>
    <row r="46" spans="1:205" s="3" customFormat="1" ht="16.5" customHeight="1" x14ac:dyDescent="0.25">
      <c r="A46" s="23" t="s">
        <v>16</v>
      </c>
      <c r="B46" s="23"/>
      <c r="C46" s="23"/>
      <c r="D46" s="23"/>
      <c r="E46" s="23"/>
      <c r="F46" s="23"/>
      <c r="G46" s="23"/>
      <c r="H46" s="23"/>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row>
    <row r="47" spans="1:205" s="3" customFormat="1" ht="16.5" customHeight="1" x14ac:dyDescent="0.2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row>
    <row r="48" spans="1:205" s="3" customFormat="1" ht="16.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row>
    <row r="49" spans="1:205" s="3" customFormat="1" ht="16.5" customHeight="1" x14ac:dyDescent="0.2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row>
    <row r="50" spans="1:205" s="5" customFormat="1" ht="78.75" customHeight="1" x14ac:dyDescent="0.2">
      <c r="A50" s="3"/>
      <c r="B50" s="2"/>
      <c r="C50" s="2"/>
      <c r="D50" s="2"/>
      <c r="E50" s="2"/>
      <c r="F50" s="2"/>
      <c r="G50" s="2"/>
      <c r="H50" s="2"/>
    </row>
    <row r="51" spans="1:205" s="5" customFormat="1" x14ac:dyDescent="0.2">
      <c r="A51" s="3"/>
      <c r="B51" s="2"/>
      <c r="C51" s="2"/>
      <c r="D51" s="2"/>
      <c r="E51" s="2"/>
      <c r="F51" s="2"/>
      <c r="G51" s="2"/>
      <c r="H51" s="2"/>
    </row>
    <row r="52" spans="1:205" s="5" customFormat="1" x14ac:dyDescent="0.2"/>
    <row r="53" spans="1:205" s="5" customFormat="1" x14ac:dyDescent="0.2"/>
    <row r="54" spans="1:205" s="5" customFormat="1" x14ac:dyDescent="0.2"/>
    <row r="55" spans="1:205" s="5" customFormat="1" x14ac:dyDescent="0.2"/>
    <row r="56" spans="1:205" s="5" customFormat="1" x14ac:dyDescent="0.2"/>
    <row r="57" spans="1:205" s="5" customFormat="1" x14ac:dyDescent="0.2"/>
    <row r="58" spans="1:205" s="5" customFormat="1" x14ac:dyDescent="0.2"/>
    <row r="59" spans="1:205" s="5" customFormat="1" x14ac:dyDescent="0.2"/>
    <row r="60" spans="1:205" s="5" customFormat="1" x14ac:dyDescent="0.2"/>
    <row r="61" spans="1:205" s="5" customFormat="1" x14ac:dyDescent="0.2"/>
    <row r="62" spans="1:205" s="5" customFormat="1" x14ac:dyDescent="0.2"/>
    <row r="63" spans="1:205" s="5" customFormat="1" x14ac:dyDescent="0.2"/>
    <row r="64" spans="1:205"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5" customFormat="1" x14ac:dyDescent="0.2"/>
    <row r="370" s="5" customFormat="1" x14ac:dyDescent="0.2"/>
    <row r="371" s="5" customFormat="1" x14ac:dyDescent="0.2"/>
    <row r="372" s="5" customFormat="1" x14ac:dyDescent="0.2"/>
    <row r="373" s="5" customFormat="1" x14ac:dyDescent="0.2"/>
    <row r="374" s="5" customFormat="1" x14ac:dyDescent="0.2"/>
    <row r="375" s="5" customFormat="1" x14ac:dyDescent="0.2"/>
    <row r="376" s="5" customFormat="1" x14ac:dyDescent="0.2"/>
    <row r="377" s="5" customFormat="1" x14ac:dyDescent="0.2"/>
    <row r="378" s="5" customFormat="1" x14ac:dyDescent="0.2"/>
    <row r="379" s="5" customFormat="1" x14ac:dyDescent="0.2"/>
    <row r="380" s="5" customFormat="1" x14ac:dyDescent="0.2"/>
    <row r="381" s="5" customFormat="1" x14ac:dyDescent="0.2"/>
    <row r="382" s="5" customFormat="1" x14ac:dyDescent="0.2"/>
    <row r="383" s="5" customFormat="1" x14ac:dyDescent="0.2"/>
    <row r="384" s="5" customFormat="1" x14ac:dyDescent="0.2"/>
    <row r="385" spans="1:1" s="5" customFormat="1" x14ac:dyDescent="0.2"/>
    <row r="386" spans="1:1" s="5" customFormat="1" x14ac:dyDescent="0.2"/>
    <row r="387" spans="1:1" s="5" customFormat="1" x14ac:dyDescent="0.2"/>
    <row r="388" spans="1:1" s="5" customFormat="1" x14ac:dyDescent="0.2"/>
    <row r="389" spans="1:1" s="5" customFormat="1" x14ac:dyDescent="0.2"/>
    <row r="390" spans="1:1" s="5" customFormat="1" x14ac:dyDescent="0.2"/>
    <row r="391" spans="1:1" s="5" customFormat="1" x14ac:dyDescent="0.2"/>
    <row r="392" spans="1:1" s="5" customFormat="1" x14ac:dyDescent="0.2"/>
    <row r="393" spans="1:1" s="5" customFormat="1" x14ac:dyDescent="0.2"/>
    <row r="394" spans="1:1" s="5" customFormat="1" x14ac:dyDescent="0.2"/>
    <row r="395" spans="1:1" s="5" customFormat="1" x14ac:dyDescent="0.2"/>
    <row r="396" spans="1:1" s="5" customFormat="1" x14ac:dyDescent="0.2"/>
    <row r="397" spans="1:1" s="5" customFormat="1" x14ac:dyDescent="0.2"/>
    <row r="398" spans="1:1" s="5" customFormat="1" x14ac:dyDescent="0.2"/>
    <row r="399" spans="1:1" s="5" customFormat="1" x14ac:dyDescent="0.2"/>
    <row r="400" spans="1:1" x14ac:dyDescent="0.2">
      <c r="A400" s="5"/>
    </row>
    <row r="401" spans="1:1" x14ac:dyDescent="0.2">
      <c r="A401" s="5"/>
    </row>
  </sheetData>
  <sheetProtection formatCells="0" formatRows="0"/>
  <mergeCells count="19">
    <mergeCell ref="A33:F33"/>
    <mergeCell ref="G33:H33"/>
    <mergeCell ref="A1:G1"/>
    <mergeCell ref="C3:H3"/>
    <mergeCell ref="C5:H5"/>
    <mergeCell ref="A32:F32"/>
    <mergeCell ref="G32:H32"/>
    <mergeCell ref="A46:H46"/>
    <mergeCell ref="A34:F34"/>
    <mergeCell ref="G34:H34"/>
    <mergeCell ref="A36:F36"/>
    <mergeCell ref="G36:H36"/>
    <mergeCell ref="A38:H38"/>
    <mergeCell ref="A39:H39"/>
    <mergeCell ref="A41:F41"/>
    <mergeCell ref="G41:H41"/>
    <mergeCell ref="A43:E43"/>
    <mergeCell ref="F43:H43"/>
    <mergeCell ref="A45:H45"/>
  </mergeCells>
  <pageMargins left="0.70866141732283472" right="0.70866141732283472" top="1.2604166666666667" bottom="0.80208333333333337" header="0.31496062992125984" footer="0.31496062992125984"/>
  <pageSetup paperSize="9" scale="60" orientation="landscape" r:id="rId1"/>
  <headerFooter>
    <oddHeader>&amp;L&amp;G</oddHeader>
    <oddFooter>&amp;L&amp;"Lucida Sans,Standard"&amp;8Dokument: B-07_Preisblatt_UKMD
Verantwortlicher Autor: Zentraler Einkauf
Erstellt/Geändert: 07/2023
Version: 2.0&amp;R&amp;"Lucida Sans,Standard"&amp;8Vertraulichkeitsstufe: vertraulich
Geltungsbereich: UMKD
Stauts: Final
Seite &amp;P von &amp;N</oddFooter>
  </headerFooter>
  <ignoredErrors>
    <ignoredError sqref="H10"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385"/>
  <sheetViews>
    <sheetView showGridLines="0" view="pageLayout" zoomScale="80" zoomScaleNormal="80" zoomScalePageLayoutView="80" workbookViewId="0">
      <selection activeCell="G17" sqref="G17:H17"/>
    </sheetView>
  </sheetViews>
  <sheetFormatPr baseColWidth="10" defaultColWidth="11.5703125" defaultRowHeight="14.25" x14ac:dyDescent="0.2"/>
  <cols>
    <col min="1" max="1" width="10.7109375" style="6" customWidth="1"/>
    <col min="2" max="2" width="52.85546875" style="5" customWidth="1"/>
    <col min="3" max="4" width="13.140625" style="5" customWidth="1"/>
    <col min="5" max="5" width="40.85546875" style="5" customWidth="1"/>
    <col min="6" max="6" width="29.28515625" style="5" customWidth="1"/>
    <col min="7" max="8" width="25.42578125" style="5" customWidth="1"/>
    <col min="9" max="205" width="11.42578125" style="5" customWidth="1"/>
    <col min="206" max="16384" width="11.5703125" style="6"/>
  </cols>
  <sheetData>
    <row r="1" spans="1:205" s="3" customFormat="1" ht="35.25" customHeight="1" x14ac:dyDescent="0.25">
      <c r="A1" s="16" t="s">
        <v>0</v>
      </c>
      <c r="B1" s="16"/>
      <c r="C1" s="16"/>
      <c r="D1" s="16"/>
      <c r="E1" s="16"/>
      <c r="F1" s="16"/>
      <c r="G1" s="16"/>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row>
    <row r="2" spans="1:205" s="3"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row>
    <row r="3" spans="1:205" s="3" customFormat="1" ht="26.25" customHeight="1" x14ac:dyDescent="0.25">
      <c r="A3" s="7" t="s">
        <v>3</v>
      </c>
      <c r="B3" s="7"/>
      <c r="C3" s="13"/>
      <c r="D3" s="14"/>
      <c r="E3" s="14"/>
      <c r="F3" s="14"/>
      <c r="G3" s="14"/>
      <c r="H3" s="1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row>
    <row r="4" spans="1:205" s="3" customFormat="1" ht="16.5" customHeight="1" x14ac:dyDescent="0.2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row>
    <row r="5" spans="1:205" s="3" customFormat="1" ht="26.25" customHeight="1" x14ac:dyDescent="0.25">
      <c r="A5" s="7" t="s">
        <v>4</v>
      </c>
      <c r="B5" s="7"/>
      <c r="C5" s="13"/>
      <c r="D5" s="14"/>
      <c r="E5" s="14"/>
      <c r="F5" s="14"/>
      <c r="G5" s="14"/>
      <c r="H5" s="1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row>
    <row r="6" spans="1:205" s="3" customFormat="1" ht="16.5" customHeight="1" x14ac:dyDescent="0.2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row>
    <row r="7" spans="1:205" s="3" customFormat="1" ht="51" customHeight="1" x14ac:dyDescent="0.25">
      <c r="A7" s="1" t="s">
        <v>2</v>
      </c>
      <c r="B7" s="1" t="s">
        <v>19</v>
      </c>
      <c r="C7" s="1" t="s">
        <v>1</v>
      </c>
      <c r="D7" s="1" t="s">
        <v>17</v>
      </c>
      <c r="E7" s="1" t="s">
        <v>14</v>
      </c>
      <c r="F7" s="1" t="s">
        <v>5</v>
      </c>
      <c r="G7" s="1" t="s">
        <v>6</v>
      </c>
      <c r="H7" s="1" t="s">
        <v>18</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row>
    <row r="8" spans="1:205" s="3" customFormat="1" ht="42" customHeight="1" x14ac:dyDescent="0.25">
      <c r="A8" s="4">
        <v>1</v>
      </c>
      <c r="B8" s="9" t="s">
        <v>51</v>
      </c>
      <c r="C8" s="11">
        <v>1</v>
      </c>
      <c r="D8" s="12" t="s">
        <v>22</v>
      </c>
      <c r="E8" s="8"/>
      <c r="F8" s="8"/>
      <c r="G8" s="8"/>
      <c r="H8" s="10">
        <f>G8*C8</f>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row>
    <row r="9" spans="1:205" s="3" customFormat="1" ht="42" customHeight="1" x14ac:dyDescent="0.25">
      <c r="A9" s="4">
        <v>2</v>
      </c>
      <c r="B9" s="9" t="s">
        <v>52</v>
      </c>
      <c r="C9" s="11">
        <v>1</v>
      </c>
      <c r="D9" s="12" t="s">
        <v>22</v>
      </c>
      <c r="E9" s="8"/>
      <c r="F9" s="8"/>
      <c r="G9" s="8"/>
      <c r="H9" s="10">
        <f t="shared" ref="H9:H14" si="0">G9*C9</f>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row>
    <row r="10" spans="1:205" s="3" customFormat="1" ht="42" customHeight="1" x14ac:dyDescent="0.25">
      <c r="A10" s="4">
        <v>3</v>
      </c>
      <c r="B10" s="9" t="s">
        <v>53</v>
      </c>
      <c r="C10" s="11">
        <v>1</v>
      </c>
      <c r="D10" s="12" t="s">
        <v>22</v>
      </c>
      <c r="E10" s="8"/>
      <c r="F10" s="8"/>
      <c r="G10" s="8"/>
      <c r="H10" s="10">
        <f t="shared" si="0"/>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row>
    <row r="11" spans="1:205" s="3" customFormat="1" ht="42" customHeight="1" x14ac:dyDescent="0.25">
      <c r="A11" s="4">
        <v>4</v>
      </c>
      <c r="B11" s="9" t="s">
        <v>54</v>
      </c>
      <c r="C11" s="11">
        <v>1</v>
      </c>
      <c r="D11" s="12" t="s">
        <v>22</v>
      </c>
      <c r="E11" s="8"/>
      <c r="F11" s="8"/>
      <c r="G11" s="8"/>
      <c r="H11" s="10">
        <f t="shared" si="0"/>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row>
    <row r="12" spans="1:205" s="3" customFormat="1" ht="42" customHeight="1" x14ac:dyDescent="0.25">
      <c r="A12" s="4">
        <v>5</v>
      </c>
      <c r="B12" s="9" t="s">
        <v>55</v>
      </c>
      <c r="C12" s="11">
        <v>1</v>
      </c>
      <c r="D12" s="12" t="s">
        <v>22</v>
      </c>
      <c r="E12" s="8"/>
      <c r="F12" s="8"/>
      <c r="G12" s="8"/>
      <c r="H12" s="10">
        <f t="shared" si="0"/>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row>
    <row r="13" spans="1:205" s="3" customFormat="1" ht="42" customHeight="1" x14ac:dyDescent="0.25">
      <c r="A13" s="4">
        <v>6</v>
      </c>
      <c r="B13" s="9" t="s">
        <v>56</v>
      </c>
      <c r="C13" s="11">
        <v>1</v>
      </c>
      <c r="D13" s="12" t="s">
        <v>22</v>
      </c>
      <c r="E13" s="8"/>
      <c r="F13" s="8"/>
      <c r="G13" s="8"/>
      <c r="H13" s="10">
        <f t="shared" si="0"/>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row>
    <row r="14" spans="1:205" s="3" customFormat="1" ht="42" customHeight="1" x14ac:dyDescent="0.25">
      <c r="A14" s="4">
        <v>7</v>
      </c>
      <c r="B14" s="9" t="s">
        <v>57</v>
      </c>
      <c r="C14" s="11">
        <v>1</v>
      </c>
      <c r="D14" s="12" t="s">
        <v>22</v>
      </c>
      <c r="E14" s="8"/>
      <c r="F14" s="8"/>
      <c r="G14" s="8"/>
      <c r="H14" s="10">
        <f t="shared" si="0"/>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row>
    <row r="15" spans="1:205" s="3" customFormat="1" ht="16.5" customHeight="1" x14ac:dyDescent="0.25">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row>
    <row r="16" spans="1:205" s="3" customFormat="1" ht="34.15" customHeight="1" x14ac:dyDescent="0.25">
      <c r="A16" s="17" t="s">
        <v>7</v>
      </c>
      <c r="B16" s="18"/>
      <c r="C16" s="18"/>
      <c r="D16" s="18"/>
      <c r="E16" s="18"/>
      <c r="F16" s="19"/>
      <c r="G16" s="20">
        <f>SUM(H8:H14)</f>
        <v>0</v>
      </c>
      <c r="H16" s="2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row>
    <row r="17" spans="1:205" s="3" customFormat="1" ht="34.15" customHeight="1" x14ac:dyDescent="0.25">
      <c r="A17" s="17" t="s">
        <v>9</v>
      </c>
      <c r="B17" s="18"/>
      <c r="C17" s="18"/>
      <c r="D17" s="18"/>
      <c r="E17" s="18"/>
      <c r="F17" s="19"/>
      <c r="G17" s="20">
        <f>G18-G16</f>
        <v>0</v>
      </c>
      <c r="H17" s="2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row>
    <row r="18" spans="1:205" s="3" customFormat="1" ht="34.15" customHeight="1" x14ac:dyDescent="0.25">
      <c r="A18" s="17" t="s">
        <v>8</v>
      </c>
      <c r="B18" s="18"/>
      <c r="C18" s="18"/>
      <c r="D18" s="18"/>
      <c r="E18" s="18"/>
      <c r="F18" s="19"/>
      <c r="G18" s="20">
        <f>G16*1.19</f>
        <v>0</v>
      </c>
      <c r="H18" s="2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row>
    <row r="19" spans="1:205" s="3" customFormat="1" ht="16.5" customHeight="1" x14ac:dyDescent="0.25">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row>
    <row r="20" spans="1:205" s="3" customFormat="1" ht="34.15" customHeight="1" x14ac:dyDescent="0.25">
      <c r="A20" s="17" t="s">
        <v>20</v>
      </c>
      <c r="B20" s="18"/>
      <c r="C20" s="18"/>
      <c r="D20" s="18"/>
      <c r="E20" s="18"/>
      <c r="F20" s="19"/>
      <c r="G20" s="24" t="s">
        <v>11</v>
      </c>
      <c r="H20" s="25"/>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row>
    <row r="21" spans="1:205" s="3" customFormat="1" ht="16.5" customHeight="1" x14ac:dyDescent="0.25">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row>
    <row r="22" spans="1:205" s="3" customFormat="1" ht="34.15" customHeight="1" x14ac:dyDescent="0.25">
      <c r="A22" s="17" t="s">
        <v>10</v>
      </c>
      <c r="B22" s="18"/>
      <c r="C22" s="18"/>
      <c r="D22" s="18"/>
      <c r="E22" s="18"/>
      <c r="F22" s="18"/>
      <c r="G22" s="18"/>
      <c r="H22" s="19"/>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row>
    <row r="23" spans="1:205" s="3" customFormat="1" ht="48" customHeight="1" x14ac:dyDescent="0.25">
      <c r="A23" s="29" t="s">
        <v>21</v>
      </c>
      <c r="B23" s="30"/>
      <c r="C23" s="30"/>
      <c r="D23" s="30"/>
      <c r="E23" s="30"/>
      <c r="F23" s="30"/>
      <c r="G23" s="30"/>
      <c r="H23" s="3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row>
    <row r="24" spans="1:205" s="3" customFormat="1" ht="16.5" customHeight="1" x14ac:dyDescent="0.2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row>
    <row r="25" spans="1:205" s="3" customFormat="1" ht="34.15" customHeight="1" x14ac:dyDescent="0.25">
      <c r="A25" s="17" t="s">
        <v>12</v>
      </c>
      <c r="B25" s="18"/>
      <c r="C25" s="18"/>
      <c r="D25" s="18"/>
      <c r="E25" s="18"/>
      <c r="F25" s="19"/>
      <c r="G25" s="20" t="s">
        <v>13</v>
      </c>
      <c r="H25" s="2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row>
    <row r="26" spans="1:205" s="3" customFormat="1" ht="16.5" customHeight="1" x14ac:dyDescent="0.2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row>
    <row r="27" spans="1:205" s="3" customFormat="1" ht="34.15" customHeight="1" x14ac:dyDescent="0.25">
      <c r="A27" s="17" t="s">
        <v>15</v>
      </c>
      <c r="B27" s="18"/>
      <c r="C27" s="18"/>
      <c r="D27" s="18"/>
      <c r="E27" s="19"/>
      <c r="F27" s="26"/>
      <c r="G27" s="27"/>
      <c r="H27" s="28"/>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row>
    <row r="28" spans="1:205" s="3" customFormat="1" ht="16.5" customHeight="1" x14ac:dyDescent="0.25">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row>
    <row r="29" spans="1:205" s="3" customFormat="1" ht="37.9" customHeight="1" x14ac:dyDescent="0.25">
      <c r="A29" s="22"/>
      <c r="B29" s="22"/>
      <c r="C29" s="22"/>
      <c r="D29" s="22"/>
      <c r="E29" s="22"/>
      <c r="F29" s="22"/>
      <c r="G29" s="22"/>
      <c r="H29" s="2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row>
    <row r="30" spans="1:205" s="3" customFormat="1" ht="16.5" customHeight="1" x14ac:dyDescent="0.25">
      <c r="A30" s="23" t="s">
        <v>16</v>
      </c>
      <c r="B30" s="23"/>
      <c r="C30" s="23"/>
      <c r="D30" s="23"/>
      <c r="E30" s="23"/>
      <c r="F30" s="23"/>
      <c r="G30" s="23"/>
      <c r="H30" s="23"/>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row>
    <row r="31" spans="1:205" s="3" customFormat="1" ht="16.5" customHeight="1" x14ac:dyDescent="0.2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row>
    <row r="32" spans="1:205" s="3" customFormat="1" ht="16.5" customHeight="1" x14ac:dyDescent="0.2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row>
    <row r="33" spans="1:205" s="3" customFormat="1" ht="16.5" customHeight="1" x14ac:dyDescent="0.2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row>
    <row r="34" spans="1:205" s="5" customFormat="1" ht="78.75" customHeight="1" x14ac:dyDescent="0.2">
      <c r="A34" s="3"/>
      <c r="B34" s="2"/>
      <c r="C34" s="2"/>
      <c r="D34" s="2"/>
      <c r="E34" s="2"/>
      <c r="F34" s="2"/>
      <c r="G34" s="2"/>
      <c r="H34" s="2"/>
    </row>
    <row r="35" spans="1:205" s="5" customFormat="1" x14ac:dyDescent="0.2">
      <c r="A35" s="3"/>
      <c r="B35" s="2"/>
      <c r="C35" s="2"/>
      <c r="D35" s="2"/>
      <c r="E35" s="2"/>
      <c r="F35" s="2"/>
      <c r="G35" s="2"/>
      <c r="H35" s="2"/>
    </row>
    <row r="36" spans="1:205" s="5" customFormat="1" x14ac:dyDescent="0.2"/>
    <row r="37" spans="1:205" s="5" customFormat="1" x14ac:dyDescent="0.2"/>
    <row r="38" spans="1:205" s="5" customFormat="1" x14ac:dyDescent="0.2"/>
    <row r="39" spans="1:205" s="5" customFormat="1" x14ac:dyDescent="0.2"/>
    <row r="40" spans="1:205" s="5" customFormat="1" x14ac:dyDescent="0.2"/>
    <row r="41" spans="1:205" s="5" customFormat="1" x14ac:dyDescent="0.2"/>
    <row r="42" spans="1:205" s="5" customFormat="1" x14ac:dyDescent="0.2"/>
    <row r="43" spans="1:205" s="5" customFormat="1" x14ac:dyDescent="0.2"/>
    <row r="44" spans="1:205" s="5" customFormat="1" x14ac:dyDescent="0.2"/>
    <row r="45" spans="1:205" s="5" customFormat="1" x14ac:dyDescent="0.2"/>
    <row r="46" spans="1:205" s="5" customFormat="1" x14ac:dyDescent="0.2"/>
    <row r="47" spans="1:205" s="5" customFormat="1" x14ac:dyDescent="0.2"/>
    <row r="48" spans="1:205"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pans="1:1" s="5" customFormat="1" x14ac:dyDescent="0.2"/>
    <row r="370" spans="1:1" s="5" customFormat="1" x14ac:dyDescent="0.2"/>
    <row r="371" spans="1:1" s="5" customFormat="1" x14ac:dyDescent="0.2"/>
    <row r="372" spans="1:1" s="5" customFormat="1" x14ac:dyDescent="0.2"/>
    <row r="373" spans="1:1" s="5" customFormat="1" x14ac:dyDescent="0.2"/>
    <row r="374" spans="1:1" s="5" customFormat="1" x14ac:dyDescent="0.2"/>
    <row r="375" spans="1:1" s="5" customFormat="1" x14ac:dyDescent="0.2"/>
    <row r="376" spans="1:1" s="5" customFormat="1" x14ac:dyDescent="0.2"/>
    <row r="377" spans="1:1" s="5" customFormat="1" x14ac:dyDescent="0.2"/>
    <row r="378" spans="1:1" s="5" customFormat="1" x14ac:dyDescent="0.2"/>
    <row r="379" spans="1:1" s="5" customFormat="1" x14ac:dyDescent="0.2"/>
    <row r="380" spans="1:1" s="5" customFormat="1" x14ac:dyDescent="0.2"/>
    <row r="381" spans="1:1" s="5" customFormat="1" x14ac:dyDescent="0.2"/>
    <row r="382" spans="1:1" s="5" customFormat="1" x14ac:dyDescent="0.2"/>
    <row r="383" spans="1:1" s="5" customFormat="1" x14ac:dyDescent="0.2"/>
    <row r="384" spans="1:1" x14ac:dyDescent="0.2">
      <c r="A384" s="5"/>
    </row>
    <row r="385" spans="1:1" x14ac:dyDescent="0.2">
      <c r="A385" s="5"/>
    </row>
  </sheetData>
  <sheetProtection formatCells="0" formatRows="0"/>
  <mergeCells count="19">
    <mergeCell ref="A17:F17"/>
    <mergeCell ref="G17:H17"/>
    <mergeCell ref="A1:G1"/>
    <mergeCell ref="C3:H3"/>
    <mergeCell ref="C5:H5"/>
    <mergeCell ref="A16:F16"/>
    <mergeCell ref="G16:H16"/>
    <mergeCell ref="A30:H30"/>
    <mergeCell ref="A18:F18"/>
    <mergeCell ref="G18:H18"/>
    <mergeCell ref="A20:F20"/>
    <mergeCell ref="G20:H20"/>
    <mergeCell ref="A22:H22"/>
    <mergeCell ref="A23:H23"/>
    <mergeCell ref="A25:F25"/>
    <mergeCell ref="G25:H25"/>
    <mergeCell ref="A27:E27"/>
    <mergeCell ref="F27:H27"/>
    <mergeCell ref="A29:H29"/>
  </mergeCells>
  <pageMargins left="0.70866141732283472" right="0.70866141732283472" top="1.2604166666666667" bottom="0.80208333333333337" header="0.31496062992125984" footer="0.31496062992125984"/>
  <pageSetup paperSize="9" scale="60" orientation="landscape" r:id="rId1"/>
  <headerFooter>
    <oddHeader>&amp;L&amp;G</oddHeader>
    <oddFooter>&amp;L&amp;"Lucida Sans,Standard"&amp;8Dokument: B-07_Preisblatt_UKMD
Verantwortlicher Autor: Zentraler Einkauf
Erstellt/Geändert: 07/2023
Version: 2.0&amp;R&amp;"Lucida Sans,Standard"&amp;8Vertraulichkeitsstufe: vertraulich
Geltungsbereich: UMKD
Stauts: Final
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Preisblatt LOS 1</vt:lpstr>
      <vt:lpstr>Preisblatt LOS 2</vt:lpstr>
      <vt:lpstr>Preisblatt LOS 3</vt:lpstr>
    </vt:vector>
  </TitlesOfParts>
  <Company>Universitätsklinikum Magdeburg A.ö.R.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Schmiedecke, Sascha</dc:creator>
  <cp:lastModifiedBy>Döring, Frank</cp:lastModifiedBy>
  <cp:lastPrinted>2023-07-20T11:11:57Z</cp:lastPrinted>
  <dcterms:created xsi:type="dcterms:W3CDTF">2019-05-07T13:32:13Z</dcterms:created>
  <dcterms:modified xsi:type="dcterms:W3CDTF">2026-03-17T12:37:59Z</dcterms:modified>
</cp:coreProperties>
</file>