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1\Verdingung\2026\01_VOEK 2026\25-588 K-Hne\2_Vergabeunterlagen\Uploader\"/>
    </mc:Choice>
  </mc:AlternateContent>
  <xr:revisionPtr revIDLastSave="0" documentId="13_ncr:1_{D2C06AAB-CCA5-47A0-B2BB-55F792C16845}" xr6:coauthVersionLast="47" xr6:coauthVersionMax="47" xr10:uidLastSave="{00000000-0000-0000-0000-000000000000}"/>
  <workbookProtection workbookAlgorithmName="SHA-512" workbookHashValue="gj8MsqcvkMYLQtnQABuSGy2szQSyWRgpLKgFIxMNpcbCPLalXAfCfGsq+v7jPbhUWJ0AmtrNPPLOdxkzy+Q+6g==" workbookSaltValue="Ax7sxbghe3e/k9zLk9XE3A==" workbookSpinCount="100000" lockStructure="1"/>
  <bookViews>
    <workbookView xWindow="-120" yWindow="-120" windowWidth="29040" windowHeight="15240" xr2:uid="{00000000-000D-0000-FFFF-FFFF00000000}"/>
  </bookViews>
  <sheets>
    <sheet name="Preisblatt" sheetId="1" r:id="rId1"/>
    <sheet name="LV" sheetId="5" r:id="rId2"/>
    <sheet name="LV WE 107433"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4" i="1" l="1"/>
  <c r="F21" i="1"/>
  <c r="H13" i="1" l="1"/>
  <c r="H8" i="1" l="1"/>
  <c r="H14" i="1" l="1"/>
  <c r="F22" i="1" s="1"/>
  <c r="G18" i="1" l="1"/>
  <c r="H18" i="1" s="1"/>
  <c r="H19" i="1" s="1"/>
  <c r="F23" i="1" l="1"/>
</calcChain>
</file>

<file path=xl/sharedStrings.xml><?xml version="1.0" encoding="utf-8"?>
<sst xmlns="http://schemas.openxmlformats.org/spreadsheetml/2006/main" count="445" uniqueCount="242">
  <si>
    <t>Leistungsposition</t>
  </si>
  <si>
    <t>Anzahl Monate</t>
  </si>
  <si>
    <t>a</t>
  </si>
  <si>
    <t>b</t>
  </si>
  <si>
    <t>c</t>
  </si>
  <si>
    <t>d</t>
  </si>
  <si>
    <t>Zwischensumme Grundleistungen</t>
  </si>
  <si>
    <t>zugrunde gelegte Häufigkeit pro Jahr in Stunden 
(zu Wertungszwecken)</t>
  </si>
  <si>
    <t>unterstellte Kosten 
pro Monat
(netto) in EUR</t>
  </si>
  <si>
    <t>unterstellte Kosten 
pro Jahr
(netto) in EUR</t>
  </si>
  <si>
    <t>Zwischensumme Bedarfsleistungen</t>
  </si>
  <si>
    <t>Gesamtsumme jährlich für alle Bedarfsleistungen (netto)</t>
  </si>
  <si>
    <t>Zwischensumme Einmalleistungen</t>
  </si>
  <si>
    <t>1.0</t>
  </si>
  <si>
    <t>eingesetztes Personal</t>
  </si>
  <si>
    <t xml:space="preserve"> 1.1</t>
  </si>
  <si>
    <t xml:space="preserve">Objektleiter </t>
  </si>
  <si>
    <t>Bedarf</t>
  </si>
  <si>
    <t xml:space="preserve"> 1.1.1</t>
  </si>
  <si>
    <t>Objektleiter muss nur telefonisch erreichbar sein.</t>
  </si>
  <si>
    <t>ja</t>
  </si>
  <si>
    <t xml:space="preserve"> 1.2</t>
  </si>
  <si>
    <t>Hausmeister 
Dienstleistung</t>
  </si>
  <si>
    <t>Zeitfenster für die Erledigung der Leistung</t>
  </si>
  <si>
    <t>Wochentage 
von: Mo
bis: Fr</t>
  </si>
  <si>
    <t xml:space="preserve"> 1.2.1</t>
  </si>
  <si>
    <t>2.0</t>
  </si>
  <si>
    <t>Kontrollen/ Überwachungen</t>
  </si>
  <si>
    <t>lfd. Nr.</t>
  </si>
  <si>
    <t>Beschreibung der Leistung</t>
  </si>
  <si>
    <t>G R U N D L E I S T U N G</t>
  </si>
  <si>
    <t>Wöchentlich</t>
  </si>
  <si>
    <t>monatlich</t>
  </si>
  <si>
    <t>jährlich</t>
  </si>
  <si>
    <t xml:space="preserve"> 2.1</t>
  </si>
  <si>
    <t xml:space="preserve"> 2.2</t>
  </si>
  <si>
    <t xml:space="preserve"> 2.3</t>
  </si>
  <si>
    <t xml:space="preserve"> 2.4</t>
  </si>
  <si>
    <t>2x</t>
  </si>
  <si>
    <t>3.0.</t>
  </si>
  <si>
    <t xml:space="preserve"> 3.1</t>
  </si>
  <si>
    <t>4.0</t>
  </si>
  <si>
    <t>Allgemeine Tätigkeiten</t>
  </si>
  <si>
    <t xml:space="preserve"> 4.1</t>
  </si>
  <si>
    <t xml:space="preserve">Behebung festgestellter Mängel </t>
  </si>
  <si>
    <t xml:space="preserve"> 4.2</t>
  </si>
  <si>
    <t xml:space="preserve"> 4.3</t>
  </si>
  <si>
    <t xml:space="preserve"> 4.4</t>
  </si>
  <si>
    <t xml:space="preserve"> 4.5</t>
  </si>
  <si>
    <t xml:space="preserve"> 4.6</t>
  </si>
  <si>
    <t xml:space="preserve"> 4.7</t>
  </si>
  <si>
    <t>10x</t>
  </si>
  <si>
    <t>5.0</t>
  </si>
  <si>
    <t>Kleine Reparaturen, Ausbesserungsarbeiten und Sonstiges</t>
  </si>
  <si>
    <t xml:space="preserve"> 5.1</t>
  </si>
  <si>
    <t xml:space="preserve"> 5.2</t>
  </si>
  <si>
    <t xml:space="preserve"> 5.3</t>
  </si>
  <si>
    <t xml:space="preserve"> 5.4</t>
  </si>
  <si>
    <t xml:space="preserve"> 5.5</t>
  </si>
  <si>
    <t xml:space="preserve"> 5.6</t>
  </si>
  <si>
    <t xml:space="preserve"> 5.7</t>
  </si>
  <si>
    <t>6.0</t>
  </si>
  <si>
    <t>Tiefgarage/ Parkplatz/ Fahrradabstellbereich</t>
  </si>
  <si>
    <t xml:space="preserve"> 6.1</t>
  </si>
  <si>
    <t xml:space="preserve"> 7.0</t>
  </si>
  <si>
    <t xml:space="preserve"> 7.1</t>
  </si>
  <si>
    <t xml:space="preserve"> 7.2</t>
  </si>
  <si>
    <t xml:space="preserve"> 7.3</t>
  </si>
  <si>
    <t xml:space="preserve"> 8.1</t>
  </si>
  <si>
    <t xml:space="preserve"> 8.2</t>
  </si>
  <si>
    <t xml:space="preserve"> 8.3</t>
  </si>
  <si>
    <t>Feiertage: ja/nein</t>
  </si>
  <si>
    <t>08.00 - 15.00 Uhr</t>
  </si>
  <si>
    <t>Mo-Fr</t>
  </si>
  <si>
    <t xml:space="preserve">nein </t>
  </si>
  <si>
    <t>Prüfen von Fenstern, Türen und Rolltoren (Verschlusskontrolle) Brandschutztüren sind nicht ständig geöffnet (verkeilt)</t>
  </si>
  <si>
    <t>1x</t>
  </si>
  <si>
    <t>4x</t>
  </si>
  <si>
    <t>1/4 jährlich</t>
  </si>
  <si>
    <t>Schiebetoranlagen und Einzäunungen
Überprüfung der Funktionsfähigkeit, bei Störung Meldung (keine technische Wartung)</t>
  </si>
  <si>
    <t>6x</t>
  </si>
  <si>
    <t>Unterstützung bei hausinternen Umzügen (von Büro zu Büro)</t>
  </si>
  <si>
    <t>Überprüfung und Beseitigung von Verstopfungen</t>
  </si>
  <si>
    <t>Anbringen von neuen Beschilderungen im oder am Gebäude/ Außenbereich
(Schilder werden von der AG gestellt)</t>
  </si>
  <si>
    <t>Selbstständiges Hissen / Abnehmen von Flaggen nach Vorgabe des BMI-Protokolls 
(Einweisung erfolgt im Kick Off Termin)</t>
  </si>
  <si>
    <t>Kaltwasserhahn im Keller entlüften/winterfest machen</t>
  </si>
  <si>
    <t xml:space="preserve">Auf- und Abbau eines Metall-Rahmens (Glasdach Hintereingang)
(Vorbereitung für Grundreinigung)
</t>
  </si>
  <si>
    <t>Pinnwände, Bilderrahmen anbringen und sonstiges (Pinnwand, Bilderrahmen, Schilder werden vom AG  gestellt)</t>
  </si>
  <si>
    <t>Durchführen von Kleinreparaturen an Büromöbeln</t>
  </si>
  <si>
    <t>Rollos/ Sonnenschutz reparieren</t>
  </si>
  <si>
    <t>defekte Leuchtmittel austauschen und fachgerecht entsorgen nach Beauftragung des AG
Die ausführende Person muss ektrotechnisch unterwiesen sein.
(Der Nachweis ist beim Kick off Termin vorzulegen)</t>
  </si>
  <si>
    <t>Reparatur im Sanitärbereich WC- Spülkästen / Spülung Urinale nach Absprache</t>
  </si>
  <si>
    <t>Fahrradständer entfernen und Fläche / Steinplatten darunter fegen</t>
  </si>
  <si>
    <t>Frühjahr/ Herbst</t>
  </si>
  <si>
    <t>Reinigungsdienst innen/außen</t>
  </si>
  <si>
    <t>Fegen des nicht ausgebauten Dachbodens auf den begehbaren Flächen</t>
  </si>
  <si>
    <t xml:space="preserve"> 8.0</t>
  </si>
  <si>
    <t>Bereitstellung von Abfall,- und Wertstoffbehälter für die Müllabfuhr und nach Leerung wieder einfahren.
(Gemäß Abfuhrplan)</t>
  </si>
  <si>
    <t>Mülltonnenplatz sauber halten, Müllstandflächen kehren, Abfall, Kehrgut aufnehmen und fachgerecht entsorgen, Fugen sind vom Unkrautbewuchs freizuhalten, bei Bedarf ist der Müllbereich mit Wasser abzuspritzen</t>
  </si>
  <si>
    <t>alle 2 Monate</t>
  </si>
  <si>
    <t>Organisieren von Sperrmüllabfuhr nach den vor Ort geltenden rechtlichen Vorschriften
(Entsorgungskosten trägt der AG)</t>
  </si>
  <si>
    <t xml:space="preserve"> 8.4</t>
  </si>
  <si>
    <t>Abgabe / Verbringen sogenannter Sonderabfälle in Kleinstmengen an die Mülldeponie (ggfs. auch technische Kleingeräte)
(Entsorgungskosten trägt der AG)</t>
  </si>
  <si>
    <t>Pauschale/einmalig (netto) in EUR</t>
  </si>
  <si>
    <r>
      <rPr>
        <b/>
        <i/>
        <sz val="10"/>
        <rFont val="BundesSans"/>
        <family val="2"/>
      </rPr>
      <t>Liegenschaftsbegehungen</t>
    </r>
    <r>
      <rPr>
        <sz val="10"/>
        <rFont val="BundesSans"/>
        <family val="2"/>
      </rPr>
      <t xml:space="preserve"> zur Gewährleistung der Verkehrssicherheit und zur Sicherstellung der Einhaltung der Hausordnung inkl. Dokumentation der Ergebnisse und ggf. Einleitung dringend gebotener Sofortmaßnahmen (Vermeidung von Betriebsstörungen)
Störungsmeldungen/Dokumentationen gehen an den Objektmanager/Ansprechpartner des AG z.B. Sicherung der Gefahrenstelle usw.</t>
    </r>
  </si>
  <si>
    <r>
      <t xml:space="preserve">WC- Spülkästen / Spülung Urinale 
</t>
    </r>
    <r>
      <rPr>
        <i/>
        <sz val="10"/>
        <rFont val="BundesSans"/>
        <family val="2"/>
      </rPr>
      <t>Überprüfung der Funktionsfähigkeit</t>
    </r>
  </si>
  <si>
    <r>
      <rPr>
        <b/>
        <sz val="14"/>
        <color theme="1"/>
        <rFont val="BundesSans"/>
        <family val="2"/>
      </rPr>
      <t xml:space="preserve">Sichtüberprüfung haustechnischer Anlagen </t>
    </r>
    <r>
      <rPr>
        <sz val="12"/>
        <color theme="1"/>
        <rFont val="BundesSans"/>
        <family val="2"/>
      </rPr>
      <t xml:space="preserve">
</t>
    </r>
    <r>
      <rPr>
        <sz val="10"/>
        <color theme="1"/>
        <rFont val="BundesSans"/>
        <family val="2"/>
      </rPr>
      <t xml:space="preserve">Die Hausmeisterleistung beschränkt sich vorwiegend auf die Sichtkontrolle und Mängelmeldung. 
</t>
    </r>
    <r>
      <rPr>
        <b/>
        <sz val="10"/>
        <color theme="1"/>
        <rFont val="BundesSans"/>
        <family val="2"/>
      </rPr>
      <t>Die haustechnischen Anlagen werden durch den TGM-Dienstleister vor Ort betreut und koordiniert 
(Mängelbeseitigung, Wartung, Überwachung und Koordinierung durch Drittfirmen)</t>
    </r>
    <r>
      <rPr>
        <b/>
        <sz val="12"/>
        <color theme="1"/>
        <rFont val="BundesSans"/>
        <family val="2"/>
      </rPr>
      <t xml:space="preserve">
</t>
    </r>
  </si>
  <si>
    <r>
      <t xml:space="preserve">Sichtkontrolle Sanitäranlagen
</t>
    </r>
    <r>
      <rPr>
        <i/>
        <sz val="10"/>
        <rFont val="BundesSans"/>
        <family val="2"/>
      </rPr>
      <t>Prüfung auf Kalkablagerungen und eventuell Entfernung</t>
    </r>
    <r>
      <rPr>
        <sz val="10"/>
        <rFont val="BundesSans"/>
        <family val="2"/>
      </rPr>
      <t xml:space="preserve"> </t>
    </r>
  </si>
  <si>
    <r>
      <t xml:space="preserve">Folgeschäden Kleinstreparaturen/ Bauunterhalt
</t>
    </r>
    <r>
      <rPr>
        <i/>
        <sz val="10"/>
        <rFont val="BundesSans"/>
        <family val="2"/>
      </rPr>
      <t>Meldung an AG</t>
    </r>
  </si>
  <si>
    <r>
      <t xml:space="preserve">Müllmanagement (Hausmüll, Sperrmüll)
</t>
    </r>
    <r>
      <rPr>
        <sz val="10"/>
        <rFont val="BundesSans"/>
        <family val="2"/>
      </rPr>
      <t xml:space="preserve"> sogenannte Sonderabfälle wie Farben, Lacke, Dämmwolle, Altöl usw., sind bei Kleinstmengen an die Verwertungen in den Kommunen abzugeben. 
Bei größeren Mengen über entsprechende Entsorgungsunternehmen zu verwerten.
 (in Abstimmung mit dem OM/ Ansprechpartner des AG )</t>
    </r>
  </si>
  <si>
    <r>
      <t xml:space="preserve">Wasserfilter und Wasserhahn-Perlatoren 
</t>
    </r>
    <r>
      <rPr>
        <i/>
        <sz val="10"/>
        <rFont val="BundesSans"/>
        <family val="2"/>
      </rPr>
      <t>Sichtkontrolle, entkalken und ggf. austauschen</t>
    </r>
  </si>
  <si>
    <r>
      <t xml:space="preserve">Kleinstreparaturen
</t>
    </r>
    <r>
      <rPr>
        <i/>
        <sz val="10"/>
        <rFont val="BundesSans"/>
        <family val="2"/>
      </rPr>
      <t>Instandsetzung nach Aufforderung des AG</t>
    </r>
  </si>
  <si>
    <r>
      <t xml:space="preserve">Klingel,- und Briefkastenanlage 
</t>
    </r>
    <r>
      <rPr>
        <i/>
        <sz val="10"/>
        <rFont val="BundesSans"/>
        <family val="2"/>
      </rPr>
      <t>Erscheinungsbild überprüfen und ggf. instand setzen</t>
    </r>
  </si>
  <si>
    <r>
      <t xml:space="preserve">Standaschenbecher im Außenbereich 
</t>
    </r>
    <r>
      <rPr>
        <i/>
        <sz val="10"/>
        <color rgb="FF000000"/>
        <rFont val="BundesSans"/>
        <family val="2"/>
      </rPr>
      <t xml:space="preserve">Entleerung und Reinigung des Behälters </t>
    </r>
  </si>
  <si>
    <t>BEDARFSLEISTUNG</t>
  </si>
  <si>
    <t>LEISTUNGSZEITRAUM</t>
  </si>
  <si>
    <t>Anlage B-02 Leistungsverzeichnis                                                                       Vergabe-Nr.: VOEK 659-24
WE 107433
Bundesanstalt für Immobilienaufgaben
Freudenthalstraße 10/12
29614 Soltau</t>
  </si>
  <si>
    <t>Stunden-
verrechnungs-
satz in EUR
(gemäß B-04)</t>
  </si>
  <si>
    <t>Vom Bieter sind alle Felder dieser Farbe zwingend auszufüllen.</t>
  </si>
  <si>
    <t xml:space="preserve">a </t>
  </si>
  <si>
    <t>2. Grundleistungen</t>
  </si>
  <si>
    <t>e</t>
  </si>
  <si>
    <t>3. Bedarfsleistungen</t>
  </si>
  <si>
    <t>f=c*d*e</t>
  </si>
  <si>
    <t>e=c*d/12</t>
  </si>
  <si>
    <t>Gesamtsumme jährlich für Einmalleistung, Grund,-Bedarfsleistungen (netto) [WERTUNGSSUMME]</t>
  </si>
  <si>
    <t>Hausmeister gemäß Anlage B-02 Leistungsverzeichnis</t>
  </si>
  <si>
    <t>f</t>
  </si>
  <si>
    <r>
      <rPr>
        <b/>
        <sz val="10"/>
        <rFont val="BundesSans"/>
        <family val="2"/>
      </rPr>
      <t>Unterstützung beim Aufbau/ Abbau für div. Veranstaltungen</t>
    </r>
    <r>
      <rPr>
        <sz val="10"/>
        <rFont val="BundesSans"/>
        <family val="2"/>
      </rPr>
      <t xml:space="preserve">
(Bestuhlung, Podium usw.) Der Auf,- und Abbau variiert Anlass bezogen. Kurzfristige Änderungen sind umzusetzen.</t>
    </r>
  </si>
  <si>
    <r>
      <rPr>
        <b/>
        <sz val="10"/>
        <rFont val="BundesSans"/>
        <family val="2"/>
      </rPr>
      <t>Unterstützung bei hausinternen Umzügen</t>
    </r>
    <r>
      <rPr>
        <sz val="10"/>
        <rFont val="BundesSans"/>
        <family val="2"/>
      </rPr>
      <t xml:space="preserve">
(Büroarbeitsplatz muss umgestellt werden, bzw. MA wechselt den Bereich.)</t>
    </r>
  </si>
  <si>
    <t>Zeitraum/ Umfang</t>
  </si>
  <si>
    <r>
      <rPr>
        <b/>
        <sz val="16"/>
        <color rgb="FF000000"/>
        <rFont val="BundesSans"/>
        <family val="2"/>
      </rPr>
      <t xml:space="preserve">Anlage B-02 Preisblatt                                                                                                                                      Vergabe-Nr.: VOEK 588-25
WE 142738
Bundesanstalt für Landwirtschaft und Ernährung
Deichmannsaue 29
53179 Bonn
</t>
    </r>
    <r>
      <rPr>
        <b/>
        <sz val="12"/>
        <color rgb="FF000000"/>
        <rFont val="BundesSans"/>
        <family val="2"/>
      </rPr>
      <t xml:space="preserve">
</t>
    </r>
  </si>
  <si>
    <t>1. Einmalleistungen</t>
  </si>
  <si>
    <r>
      <rPr>
        <b/>
        <sz val="10"/>
        <rFont val="BundesSans"/>
        <family val="2"/>
      </rPr>
      <t>Objektleitung</t>
    </r>
    <r>
      <rPr>
        <sz val="10"/>
        <rFont val="BundesSans"/>
        <family val="2"/>
      </rPr>
      <t xml:space="preserve">
muss nur telefonisch erreichbar sein
Mo - Fr von 07.00 - 16.00 Uhr</t>
    </r>
  </si>
  <si>
    <t>Leistungsart</t>
  </si>
  <si>
    <t>Grundleistung</t>
  </si>
  <si>
    <t>Mo - Fr von 
07.00 - 16.00 Uhr
innerhalb der gesamten Vertragslaufzeit</t>
  </si>
  <si>
    <t>Ständige Begleitung von Fremdfirmen auf der Liegenschaft</t>
  </si>
  <si>
    <t xml:space="preserve">vormittags von 7.30 -10.30 Uhr
mittags von 11.00 - 13.00  Uhr
nachmittags von 14.00 - 16.00 Uhr
</t>
  </si>
  <si>
    <t xml:space="preserve">Mo -  Fr 
zwischen 
7.00 - 16.00 Uhr
</t>
  </si>
  <si>
    <r>
      <rPr>
        <b/>
        <sz val="10"/>
        <rFont val="BundesSans"/>
        <family val="2"/>
      </rPr>
      <t xml:space="preserve">Störungen, Havarien </t>
    </r>
    <r>
      <rPr>
        <sz val="10"/>
        <rFont val="BundesSans"/>
        <family val="2"/>
      </rPr>
      <t xml:space="preserve">
Welche den ordnungsgemäßen, funktionellen Ablauf im Objekt und den dazu gehörenden Außenanlagen einschränken!
Außerbetriebnahme und Inbetriebnahme nach Störung und Havarie Plan.
</t>
    </r>
  </si>
  <si>
    <t>Anlage B-02 Leistungsverzeichnis                                                                                                                            Vergabe-Nr.: VOEK 588-25
WE 142738
Bundesanstalt für Landwirtschaft und Ernährung
Deichmannsaue 29
53179 Bonn</t>
  </si>
  <si>
    <r>
      <rPr>
        <b/>
        <sz val="10"/>
        <rFont val="BundesSans"/>
        <family val="2"/>
      </rPr>
      <t>Bereitstellung eines KFZ</t>
    </r>
    <r>
      <rPr>
        <sz val="10"/>
        <rFont val="BundesSans"/>
        <family val="2"/>
      </rPr>
      <t xml:space="preserve">
Der Dienstleister benötigt zur Erbringung der Leistungen ein Fahrzeug. Dabei geht es hauptsächlich um den Umzug von Büromöbel (Schreibtischen, Schränken) innerhalb der Liegenschaft. 
Das KFZ (Transporter/Kastenwagen) benötigt:
- eine Ladefläche (überdacht und witterungsunabhängig benutzbar) von mindestens 2,50 m (Länge)  1,50 m (Breite) 1,60 m (Höhe)  
- Ladungssicherungssystem
- Bereifung (gemäß gesetzliche Vorschriften, Winterreifenpflicht)
</t>
    </r>
  </si>
  <si>
    <t>LEISTUNGS-ZEITRAUM</t>
  </si>
  <si>
    <t>BEDARFS-LEISTUNG</t>
  </si>
  <si>
    <t>x</t>
  </si>
  <si>
    <t xml:space="preserve">Botendienst und Ausführung von Besorgungen gemäß Dienstanweisung.
(täglicher Transport von einzelnen Paketen oder Papieren von der Poststelle zu einzelnen Bereichen/Abteilungen wie z.B. Materialverwaltung, Hausverwaltung)
</t>
  </si>
  <si>
    <t>5 x</t>
  </si>
  <si>
    <t>Vorschriftsmäßiges Absperren und Sichern von Gefahrenstellen im eigenen Verantwortungsbereich 
Meldung an AG</t>
  </si>
  <si>
    <t xml:space="preserve"> 2.5</t>
  </si>
  <si>
    <t>Unterstützung beim Aufbau/ Abbau für div. Veranstaltungen</t>
  </si>
  <si>
    <t>5x</t>
  </si>
  <si>
    <t xml:space="preserve"> 2.6</t>
  </si>
  <si>
    <t>Bestücken und kontrollieren zeitlich begrenzter Aushänge</t>
  </si>
  <si>
    <t xml:space="preserve"> 2.7</t>
  </si>
  <si>
    <t>Überprüfung und Beseitigung von Verstopfungen/ Vermeidung von Wasserverschwendung  im Sanitärbereich</t>
  </si>
  <si>
    <t xml:space="preserve"> 2.8</t>
  </si>
  <si>
    <t xml:space="preserve"> 2.9</t>
  </si>
  <si>
    <t>3.0</t>
  </si>
  <si>
    <t xml:space="preserve"> 3.2</t>
  </si>
  <si>
    <t>Pinnwände, Wanduhren anbringen und sonstiges</t>
  </si>
  <si>
    <t xml:space="preserve"> 3.3</t>
  </si>
  <si>
    <t>Beseitigen von Stolperstellen an Fußböden und Belägen, Treppenaufgängen</t>
  </si>
  <si>
    <t xml:space="preserve"> 3.4</t>
  </si>
  <si>
    <t>Ausrichten und Schließen von Deckenplatten, defekte Platten austauschen</t>
  </si>
  <si>
    <t xml:space="preserve"> 3.5</t>
  </si>
  <si>
    <t xml:space="preserve"> 3.6</t>
  </si>
  <si>
    <t>Bilder anbringen</t>
  </si>
  <si>
    <t xml:space="preserve"> 3.7</t>
  </si>
  <si>
    <t>Rollos/ Sonnenschutz anbringen</t>
  </si>
  <si>
    <t xml:space="preserve"> 3.8</t>
  </si>
  <si>
    <t xml:space="preserve"> 3.9</t>
  </si>
  <si>
    <t>Kleine Reparaturen an Trockenbauwänden</t>
  </si>
  <si>
    <t xml:space="preserve"> 3.10</t>
  </si>
  <si>
    <t xml:space="preserve"> 3.11</t>
  </si>
  <si>
    <t>Nachbessern von gestrichenen Wänden und Decken</t>
  </si>
  <si>
    <t xml:space="preserve"> 3.12</t>
  </si>
  <si>
    <t>Auf-, und Abbau von mobilen Trennwänden</t>
  </si>
  <si>
    <t xml:space="preserve"> 3.13</t>
  </si>
  <si>
    <t xml:space="preserve"> 3.14</t>
  </si>
  <si>
    <t xml:space="preserve"> 3.15</t>
  </si>
  <si>
    <r>
      <t xml:space="preserve">Folgeschäden Kleinstreparaturen/ Bauunterhalt
</t>
    </r>
    <r>
      <rPr>
        <i/>
        <sz val="10"/>
        <rFont val="Arial"/>
        <family val="2"/>
      </rPr>
      <t>Meldung an AG</t>
    </r>
  </si>
  <si>
    <t>Mülleimer entleeren (Außenbereich)</t>
  </si>
  <si>
    <t>Entfernen von Spinnweben im Deckenbereich (Außenbereich)</t>
  </si>
  <si>
    <t>Entfernen von Rückständen der jeweiligen Fahrzeuge (Öl, Fett, Kraftstoffe, Bremsflüssigkeit usw.)</t>
  </si>
  <si>
    <r>
      <t>Säuberung von Türen, Toren, Bodenrinnenabläufen, Gulliabläufe</t>
    </r>
    <r>
      <rPr>
        <i/>
        <sz val="10"/>
        <rFont val="Arial"/>
        <family val="2"/>
      </rPr>
      <t xml:space="preserve">
Hier geht um Verstopfungen (Wasser kann nicht mehr ordnungsgemäß abfließen) und allgemeine Schließprobleme ( Tore/ Türen müssen ordnungsgemäß verschließbar sein)</t>
    </r>
  </si>
  <si>
    <t xml:space="preserve"> 5.0</t>
  </si>
  <si>
    <t>ständige Beseitigung von Mängeln durch Ausführung oder Veranlassung von Reparatur, z.B. Abfallbehälter, Standascher</t>
  </si>
  <si>
    <r>
      <t xml:space="preserve">Klingel,- und Briefkastenanlage 
</t>
    </r>
    <r>
      <rPr>
        <i/>
        <sz val="10"/>
        <rFont val="Arial"/>
        <family val="2"/>
      </rPr>
      <t>Erscheinungsbild überprüfen und ggf. instand setzen</t>
    </r>
  </si>
  <si>
    <t>Betriebs,- und Technikräume besenrein</t>
  </si>
  <si>
    <r>
      <t xml:space="preserve">Beschilderungen am Gebäude &amp; angrenzenden Freiflächen
</t>
    </r>
    <r>
      <rPr>
        <i/>
        <sz val="10"/>
        <rFont val="Arial"/>
        <family val="2"/>
      </rPr>
      <t>Erscheinungsbild überprüfen und ggf. instand setzen</t>
    </r>
  </si>
  <si>
    <r>
      <t xml:space="preserve">Müll,- Fahrrad,- und Gerätelager 
</t>
    </r>
    <r>
      <rPr>
        <i/>
        <sz val="10"/>
        <rFont val="Arial"/>
        <family val="2"/>
      </rPr>
      <t>Besenrein</t>
    </r>
  </si>
  <si>
    <t>Abfallkörbe/ Behälter leeren</t>
  </si>
  <si>
    <t xml:space="preserve"> 5.8</t>
  </si>
  <si>
    <r>
      <t xml:space="preserve">Standaschenbecher im Außenbereich 
</t>
    </r>
    <r>
      <rPr>
        <i/>
        <sz val="10"/>
        <color rgb="FF000000"/>
        <rFont val="Arial"/>
        <family val="2"/>
      </rPr>
      <t>Entleerung und Reinigung, ggf. wieder mit Sand füllen, verschmutzten Sand ordnungsgemäß entsorgen (Entsorgungskosten trägt AG)</t>
    </r>
  </si>
  <si>
    <t>Müllräume gemäß Abfuhrplan öffnen und schließen</t>
  </si>
  <si>
    <t>2 x</t>
  </si>
  <si>
    <t xml:space="preserve"> 6.2</t>
  </si>
  <si>
    <t xml:space="preserve">Bereitstellung von Abfall,- und Wertstoffbehälter für die Müllabfuhr und nach Leerung wieder einfahren </t>
  </si>
  <si>
    <t xml:space="preserve"> 6.3</t>
  </si>
  <si>
    <t>Sicherstellung der freien Zufahrt der Müllabfuhr zur ungehinderten Abfuhr, ggf. Meldung falsch geparkter KFZ an die AG</t>
  </si>
  <si>
    <t xml:space="preserve"> 6.4</t>
  </si>
  <si>
    <t xml:space="preserve"> 6.5</t>
  </si>
  <si>
    <t xml:space="preserve"> 6.6</t>
  </si>
  <si>
    <t>Verpackungsmaterialien und sonstigen Gewerbemüll zerkleinern oder ggf. zur  Entsorgung bereitstellen</t>
  </si>
  <si>
    <t xml:space="preserve"> 6.7</t>
  </si>
  <si>
    <t>Kontrolle der Mülltrennung, Verstöße der Auftraggeberin schriftlich melden</t>
  </si>
  <si>
    <t xml:space="preserve"> 6.8</t>
  </si>
  <si>
    <t xml:space="preserve"> 6.9</t>
  </si>
  <si>
    <t>Abgabe sogenannter Sonderabfälle in Kleinstmengen
(Batterien und Farbreste)</t>
  </si>
  <si>
    <t xml:space="preserve"> 6.10</t>
  </si>
  <si>
    <r>
      <t xml:space="preserve">Abfallbehälter im Außenbereich 
</t>
    </r>
    <r>
      <rPr>
        <i/>
        <sz val="10"/>
        <color theme="1"/>
        <rFont val="Arial"/>
        <family val="2"/>
      </rPr>
      <t>nach der Entleerung erfolgt eine Feuchtreinigung ggf. mit Hochdruckreiniger (Geräte werden vom AN gestellt)</t>
    </r>
  </si>
  <si>
    <t>3x</t>
  </si>
  <si>
    <t xml:space="preserve"> 2.10</t>
  </si>
  <si>
    <t xml:space="preserve">Reparatur im Sanitärbereich WC- Spülkästen / Spülung </t>
  </si>
  <si>
    <r>
      <t>Hinweisschilder- Beleuchtung für Fluchtwege und Notausgänge</t>
    </r>
    <r>
      <rPr>
        <strike/>
        <sz val="10"/>
        <rFont val="Arial"/>
        <family val="2"/>
      </rPr>
      <t xml:space="preserve"> </t>
    </r>
  </si>
  <si>
    <t>Kleinstreparaturen</t>
  </si>
  <si>
    <r>
      <t xml:space="preserve">Müllmanagement (Hausmüll, Sperrmüll)
</t>
    </r>
    <r>
      <rPr>
        <sz val="10"/>
        <rFont val="Arial"/>
        <family val="2"/>
      </rPr>
      <t xml:space="preserve"> sogenannte Sonderabfälle wie Farben, Lacke, Dämmwolle, Altöl usw., sind bei Kleinstmengen an die Verwertungen in den Kommunen abzugeben. 
Bei größeren Mengen über entsprechende Entsorgungsunternehmen zu verwerten.
 (in Abstimmung mit dem Ansprechpartner des AG )</t>
    </r>
  </si>
  <si>
    <t>Kontrolle der Müllmenge - sobald Müllcontainer/Mülltonnen eingesetzt werden, ist der Mehrbedarf oder Minderbedarf zu kontrollieren und der AG schriftlich zu melden (Details werden im Rahmen des Kick-off-Termins mitgeteilt, EMAS relevant)</t>
  </si>
  <si>
    <t>Einweisung und Begleitung von Fremdfirmen nach vorheriger Absprache mit der AG (ggf. Hilfestellung) in Abstimmung und Rückmeldung nach Ausführung an die AG</t>
  </si>
  <si>
    <t>Arbeitsbesprechungen mit AG 
Erörtung der erledigten und zukünftigen Aufgaben in Abstimmung mit der OL</t>
  </si>
  <si>
    <t>Regale zusammenbauen und aufstellen, umstellen</t>
  </si>
  <si>
    <t>Müllräume und Müllboxen sauber halten, Müllstandflächen kehren, Abfall, Kehrgut aufnehmen und fachgerecht entsorgen, Fugen sind vom Unkrautbewuchs freizuhalten, bei Bedarf ist der Müllbereich mit Wasser abzuspritzen</t>
  </si>
  <si>
    <t xml:space="preserve">Absicherung durch Not,- Havarie Dienst mit einer Reaktionszeit von 30 min. 
Montag bis Freitag von 7.00 - 16.00 Uhr
</t>
  </si>
  <si>
    <t xml:space="preserve">Absicherung durch Not,- Havarie Dienst mit einer Reaktionszeit von 30 min. 
</t>
  </si>
  <si>
    <t>Für die Erfüllung aller Leistungen gemäß Leistungsverzeichnis sind auf Grund der Zeitvorgaben und der kurzen Reaktionszeiten ein monatlicher Rahmen von 360,0 Stunden erforderlich.  
Angebote welche den Stundenrahmen unterbieten, werden ausgeschlossen.</t>
  </si>
  <si>
    <t xml:space="preserve">Mo -  Fr 
zwischen 
7.00 - 16.00 Uhr
(hier sind 2 Personen vor Ort vorzuhalten)
</t>
  </si>
  <si>
    <t xml:space="preserve">Mo -  Fr 
zwischen 
8.00 - 16.00 Uhr
(hier sind 2 Personen vor Ort vorzuhalten)
</t>
  </si>
  <si>
    <t>Betrag
pro Jahr in EUR</t>
  </si>
  <si>
    <r>
      <t xml:space="preserve">Start-Up-Phase Leistung gemäß Anlage C-02 Leistungsbeschreibung Punkt 1.4
</t>
    </r>
    <r>
      <rPr>
        <b/>
        <sz val="10"/>
        <color theme="1"/>
        <rFont val="BundesSans"/>
        <family val="2"/>
      </rPr>
      <t>Objektleitung</t>
    </r>
    <r>
      <rPr>
        <sz val="10"/>
        <color theme="1"/>
        <rFont val="BundesSans"/>
        <family val="2"/>
      </rPr>
      <t xml:space="preserve"> </t>
    </r>
    <r>
      <rPr>
        <b/>
        <sz val="10"/>
        <color theme="1"/>
        <rFont val="BundesSans"/>
        <family val="2"/>
      </rPr>
      <t>20,0 Stunden innerhalb 1 Woche</t>
    </r>
    <r>
      <rPr>
        <sz val="10"/>
        <color theme="1"/>
        <rFont val="BundesSans"/>
        <family val="2"/>
      </rPr>
      <t xml:space="preserve">
</t>
    </r>
    <r>
      <rPr>
        <b/>
        <sz val="10"/>
        <color theme="1"/>
        <rFont val="BundesSans"/>
        <family val="2"/>
      </rPr>
      <t xml:space="preserve">Hausmeister 40,0 Stunden/ 8,0 Stunden täglich Mo -Fr, innerhalb 1 Woche
</t>
    </r>
  </si>
  <si>
    <r>
      <t xml:space="preserve">Pauschale für administrative Aufwendungen (vor dem Leistungsbeginn)
in Verbindung mit der Sicherheitsüberprüfung </t>
    </r>
    <r>
      <rPr>
        <b/>
        <sz val="10"/>
        <color theme="1"/>
        <rFont val="BundesSans"/>
        <family val="2"/>
      </rPr>
      <t>(SÜ 2)</t>
    </r>
    <r>
      <rPr>
        <sz val="10"/>
        <color theme="1"/>
        <rFont val="BundesSans"/>
        <family val="2"/>
      </rPr>
      <t xml:space="preserve"> des bereit zu stellenden Personals
gemäß Anlage C-02 Leistungsbeschreibung Punkt 1.1</t>
    </r>
  </si>
  <si>
    <t>sind als Nebenleistungen (gemäß C-01b Pkt. 3.3) zu verstehen</t>
  </si>
  <si>
    <t>3.1</t>
  </si>
  <si>
    <t xml:space="preserve"> Arbeitsstunden auf der Liegenschaft monatlich</t>
  </si>
  <si>
    <t>Allgemeine Anforderungen</t>
  </si>
  <si>
    <t>Gesamtsumme jährlich für Grundleistungen (netto)</t>
  </si>
  <si>
    <t>Unterstützung bei hausinternen Umzügen inklusive der Möbel Montage- und Demontage (Büroarbeitsplatz muss umgestellt werden, bzw. MA wechselt den Bereich)</t>
  </si>
  <si>
    <t>vorhandene Lager besenrein (ca. 35 Stck.)</t>
  </si>
  <si>
    <r>
      <rPr>
        <b/>
        <sz val="10"/>
        <rFont val="BundesSans"/>
        <family val="2"/>
      </rPr>
      <t>Hausmeister - Leistung</t>
    </r>
    <r>
      <rPr>
        <sz val="10"/>
        <rFont val="BundesSans"/>
        <family val="2"/>
      </rPr>
      <t xml:space="preserve">
Zeitfenster für die Erledigung der Leistung Mo - Fr von 07.00 - 16.00 Uhr (ausgenommen Feiertage)
</t>
    </r>
  </si>
  <si>
    <t>Für die Erfüllung der allgemeinen Anforderungen ist eine Anwesenheitspflicht (wegen kurzer Reaktionszeit  gemäß LV Pkt. 1a-f) für 2 MA auf der Liegenschaft im Zeitfenster Mo-Fr 07.00 - 16.00 Uhr (ausgenommen Feiertage) erforderlich.</t>
  </si>
  <si>
    <r>
      <rPr>
        <b/>
        <sz val="10"/>
        <rFont val="BundesSans"/>
        <family val="2"/>
      </rPr>
      <t>Botendienst und Ausführung von Besorgungen</t>
    </r>
    <r>
      <rPr>
        <sz val="10"/>
        <rFont val="BundesSans"/>
        <family val="2"/>
      </rPr>
      <t xml:space="preserve"> 
gemäß Dienstanweisung
(täglicher Transport von einzelnen Paketen oder Papieren von der Poststelle zu einzelnen Bereichen/Abteilungen wie z.B. Materialverwaltung, Hausverwaltung)</t>
    </r>
  </si>
  <si>
    <t>Gesamtsumme jährlich für alle Einmalleistungen (netto)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</si>
</sst>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 &quot;€&quot;"/>
    <numFmt numFmtId="165" formatCode="d/m/yy\ h:mm;@"/>
  </numFmts>
  <fonts count="5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sz val="11"/>
      <color rgb="FF00B050"/>
      <name val="Calibri"/>
      <family val="2"/>
      <scheme val="minor"/>
    </font>
    <font>
      <sz val="10"/>
      <color rgb="FF000000"/>
      <name val="Arial"/>
      <family val="2"/>
    </font>
    <font>
      <sz val="9"/>
      <color theme="1"/>
      <name val="Segoe UI"/>
      <family val="2"/>
    </font>
    <font>
      <sz val="10"/>
      <color rgb="FFFF0000"/>
      <name val="Arial"/>
      <family val="2"/>
    </font>
    <font>
      <sz val="11"/>
      <color theme="9"/>
      <name val="Calibri"/>
      <family val="2"/>
      <scheme val="minor"/>
    </font>
    <font>
      <sz val="10"/>
      <color theme="9"/>
      <name val="Arial"/>
      <family val="2"/>
    </font>
    <font>
      <sz val="11"/>
      <color theme="9" tint="0.39997558519241921"/>
      <name val="Calibri"/>
      <family val="2"/>
      <scheme val="minor"/>
    </font>
    <font>
      <sz val="10"/>
      <color rgb="FF00B0F0"/>
      <name val="Arial"/>
      <family val="2"/>
    </font>
    <font>
      <b/>
      <sz val="12"/>
      <color rgb="FF000000"/>
      <name val="BundesSans"/>
      <family val="2"/>
    </font>
    <font>
      <b/>
      <sz val="16"/>
      <color rgb="FF000000"/>
      <name val="BundesSans"/>
      <family val="2"/>
    </font>
    <font>
      <sz val="11"/>
      <color theme="1"/>
      <name val="BundesSans"/>
      <family val="2"/>
    </font>
    <font>
      <b/>
      <sz val="14"/>
      <color rgb="FFFF0000"/>
      <name val="BundesSans"/>
      <family val="2"/>
    </font>
    <font>
      <sz val="10"/>
      <name val="BundesSans"/>
      <family val="2"/>
    </font>
    <font>
      <b/>
      <sz val="16"/>
      <name val="BundesSans"/>
      <family val="2"/>
    </font>
    <font>
      <b/>
      <sz val="10"/>
      <name val="BundesSans"/>
      <family val="2"/>
    </font>
    <font>
      <b/>
      <sz val="8"/>
      <name val="BundesSans"/>
      <family val="2"/>
    </font>
    <font>
      <sz val="8"/>
      <name val="BundesSans"/>
      <family val="2"/>
    </font>
    <font>
      <sz val="11"/>
      <color rgb="FFFF0000"/>
      <name val="BundesSans"/>
      <family val="2"/>
    </font>
    <font>
      <b/>
      <sz val="11"/>
      <name val="BundesSans"/>
      <family val="2"/>
    </font>
    <font>
      <b/>
      <sz val="12"/>
      <name val="BundesSans"/>
      <family val="2"/>
    </font>
    <font>
      <b/>
      <sz val="10"/>
      <color rgb="FF000000"/>
      <name val="BundesSans"/>
      <family val="2"/>
    </font>
    <font>
      <b/>
      <sz val="14"/>
      <color rgb="FF000000"/>
      <name val="BundesSans"/>
      <family val="2"/>
    </font>
    <font>
      <sz val="10"/>
      <color rgb="FF000000"/>
      <name val="BundesSans"/>
      <family val="2"/>
    </font>
    <font>
      <b/>
      <i/>
      <sz val="10"/>
      <name val="BundesSans"/>
      <family val="2"/>
    </font>
    <font>
      <i/>
      <sz val="10"/>
      <name val="BundesSans"/>
      <family val="2"/>
    </font>
    <font>
      <sz val="12"/>
      <color theme="1"/>
      <name val="BundesSans"/>
      <family val="2"/>
    </font>
    <font>
      <b/>
      <sz val="14"/>
      <color theme="1"/>
      <name val="BundesSans"/>
      <family val="2"/>
    </font>
    <font>
      <sz val="10"/>
      <color theme="1"/>
      <name val="BundesSans"/>
      <family val="2"/>
    </font>
    <font>
      <b/>
      <sz val="10"/>
      <color theme="1"/>
      <name val="BundesSans"/>
      <family val="2"/>
    </font>
    <font>
      <b/>
      <sz val="12"/>
      <color theme="1"/>
      <name val="BundesSans"/>
      <family val="2"/>
    </font>
    <font>
      <sz val="8"/>
      <color rgb="FF000000"/>
      <name val="BundesSans"/>
      <family val="2"/>
    </font>
    <font>
      <b/>
      <sz val="14"/>
      <name val="BundesSans"/>
      <family val="2"/>
    </font>
    <font>
      <sz val="10"/>
      <color indexed="8"/>
      <name val="BundesSans"/>
      <family val="2"/>
    </font>
    <font>
      <i/>
      <sz val="10"/>
      <color rgb="FF000000"/>
      <name val="BundesSans"/>
      <family val="2"/>
    </font>
    <font>
      <strike/>
      <sz val="8"/>
      <color rgb="FF000000"/>
      <name val="BundesSans"/>
      <family val="2"/>
    </font>
    <font>
      <sz val="8"/>
      <color rgb="FFFF0000"/>
      <name val="BundesSans"/>
      <family val="2"/>
    </font>
    <font>
      <b/>
      <u/>
      <sz val="12"/>
      <color theme="1"/>
      <name val="BundesSans"/>
      <family val="2"/>
    </font>
    <font>
      <b/>
      <u/>
      <sz val="11"/>
      <name val="BundesSans"/>
      <family val="2"/>
    </font>
    <font>
      <sz val="11"/>
      <color rgb="FF00B050"/>
      <name val="BundesSans"/>
      <family val="2"/>
    </font>
    <font>
      <b/>
      <sz val="8"/>
      <color theme="1"/>
      <name val="BundesSans"/>
      <family val="2"/>
    </font>
    <font>
      <b/>
      <sz val="12"/>
      <color rgb="FFFF0000"/>
      <name val="BundesSans"/>
      <family val="2"/>
    </font>
    <font>
      <b/>
      <sz val="14"/>
      <color rgb="FF000000"/>
      <name val="Arial"/>
      <family val="2"/>
    </font>
    <font>
      <b/>
      <sz val="14"/>
      <name val="Arial"/>
      <family val="2"/>
    </font>
    <font>
      <b/>
      <sz val="12"/>
      <name val="Arial"/>
      <family val="2"/>
    </font>
    <font>
      <b/>
      <sz val="10"/>
      <color rgb="FF000000"/>
      <name val="Arial"/>
      <family val="2"/>
    </font>
    <font>
      <sz val="8"/>
      <color rgb="FF000000"/>
      <name val="Arial"/>
      <family val="2"/>
    </font>
    <font>
      <sz val="8"/>
      <color rgb="FFFF0000"/>
      <name val="Arial"/>
      <family val="2"/>
    </font>
    <font>
      <strike/>
      <sz val="10"/>
      <name val="Arial"/>
      <family val="2"/>
    </font>
    <font>
      <i/>
      <sz val="10"/>
      <name val="Arial"/>
      <family val="2"/>
    </font>
    <font>
      <sz val="6"/>
      <name val="Arial"/>
      <family val="2"/>
    </font>
    <font>
      <sz val="10"/>
      <color indexed="8"/>
      <name val="Arial"/>
      <family val="2"/>
    </font>
    <font>
      <i/>
      <sz val="10"/>
      <color rgb="FF000000"/>
      <name val="Arial"/>
      <family val="2"/>
    </font>
    <font>
      <sz val="10"/>
      <color theme="1"/>
      <name val="Arial"/>
      <family val="2"/>
    </font>
    <font>
      <i/>
      <sz val="10"/>
      <color theme="1"/>
      <name val="Arial"/>
      <family val="2"/>
    </font>
    <font>
      <sz val="8"/>
      <name val="Arial"/>
      <family val="2"/>
    </font>
  </fonts>
  <fills count="17">
    <fill>
      <patternFill patternType="none"/>
    </fill>
    <fill>
      <patternFill patternType="gray125"/>
    </fill>
    <fill>
      <patternFill patternType="solid">
        <fgColor theme="0" tint="-0.14999847407452621"/>
        <bgColor indexed="64"/>
      </patternFill>
    </fill>
    <fill>
      <patternFill patternType="solid">
        <fgColor rgb="FF00FFFF"/>
        <bgColor indexed="64"/>
      </patternFill>
    </fill>
    <fill>
      <patternFill patternType="solid">
        <fgColor rgb="FFE4E9E6"/>
        <bgColor indexed="64"/>
      </patternFill>
    </fill>
    <fill>
      <patternFill patternType="solid">
        <fgColor theme="0"/>
        <bgColor indexed="64"/>
      </patternFill>
    </fill>
    <fill>
      <patternFill patternType="solid">
        <fgColor theme="9" tint="0.79998168889431442"/>
        <bgColor indexed="64"/>
      </patternFill>
    </fill>
    <fill>
      <patternFill patternType="solid">
        <fgColor theme="2"/>
        <bgColor indexed="64"/>
      </patternFill>
    </fill>
    <fill>
      <patternFill patternType="solid">
        <fgColor rgb="FFFFFF00"/>
        <bgColor indexed="64"/>
      </patternFill>
    </fill>
    <fill>
      <patternFill patternType="solid">
        <fgColor rgb="FFFFFF0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9"/>
        <bgColor indexed="64"/>
      </patternFill>
    </fill>
    <fill>
      <patternFill patternType="solid">
        <fgColor theme="0" tint="-0.249977111117893"/>
        <bgColor rgb="FF000000"/>
      </patternFill>
    </fill>
    <fill>
      <patternFill patternType="solid">
        <fgColor theme="9"/>
        <bgColor rgb="FF000000"/>
      </patternFill>
    </fill>
    <fill>
      <patternFill patternType="solid">
        <fgColor theme="0"/>
        <bgColor rgb="FF000000"/>
      </patternFill>
    </fill>
    <fill>
      <patternFill patternType="solid">
        <fgColor rgb="FFE4E9E6"/>
        <bgColor rgb="FF000000"/>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s>
  <cellStyleXfs count="5">
    <xf numFmtId="0" fontId="0" fillId="0" borderId="0"/>
    <xf numFmtId="0" fontId="3" fillId="0" borderId="0"/>
    <xf numFmtId="0" fontId="3" fillId="0" borderId="0"/>
    <xf numFmtId="0" fontId="1" fillId="0" borderId="0"/>
    <xf numFmtId="44" fontId="3" fillId="0" borderId="0" applyFont="0" applyFill="0" applyBorder="0" applyAlignment="0" applyProtection="0"/>
  </cellStyleXfs>
  <cellXfs count="341">
    <xf numFmtId="0" fontId="0" fillId="0" borderId="0" xfId="0"/>
    <xf numFmtId="0" fontId="6" fillId="0" borderId="0" xfId="0" applyFont="1" applyFill="1" applyAlignment="1">
      <alignment vertical="center"/>
    </xf>
    <xf numFmtId="0" fontId="5" fillId="0" borderId="0" xfId="0" applyFont="1" applyFill="1"/>
    <xf numFmtId="0" fontId="5" fillId="0" borderId="0" xfId="0" applyFont="1" applyFill="1" applyAlignment="1">
      <alignment vertical="center"/>
    </xf>
    <xf numFmtId="0" fontId="0" fillId="0" borderId="0" xfId="0" applyFill="1"/>
    <xf numFmtId="0" fontId="2" fillId="0" borderId="0" xfId="0" applyFont="1"/>
    <xf numFmtId="0" fontId="2" fillId="0" borderId="0" xfId="0" applyFont="1" applyProtection="1">
      <protection locked="0"/>
    </xf>
    <xf numFmtId="0" fontId="7" fillId="0" borderId="0" xfId="0" applyFont="1" applyFill="1" applyAlignment="1">
      <alignment vertical="center"/>
    </xf>
    <xf numFmtId="0" fontId="2" fillId="0" borderId="0" xfId="0" applyFont="1" applyAlignment="1">
      <alignment wrapText="1"/>
    </xf>
    <xf numFmtId="0" fontId="0" fillId="0" borderId="0" xfId="0" applyProtection="1">
      <protection locked="0"/>
    </xf>
    <xf numFmtId="0" fontId="2" fillId="0" borderId="0" xfId="0" applyFont="1" applyAlignment="1" applyProtection="1">
      <alignment wrapText="1"/>
      <protection locked="0"/>
    </xf>
    <xf numFmtId="0" fontId="8" fillId="0" borderId="0" xfId="0" applyFont="1"/>
    <xf numFmtId="0" fontId="9" fillId="0" borderId="0" xfId="0" applyFont="1" applyFill="1"/>
    <xf numFmtId="0" fontId="9" fillId="0" borderId="0" xfId="0" applyFont="1" applyFill="1" applyAlignment="1">
      <alignment vertical="center"/>
    </xf>
    <xf numFmtId="0" fontId="11" fillId="0" borderId="0" xfId="0" applyFont="1" applyFill="1" applyAlignment="1">
      <alignment vertical="center"/>
    </xf>
    <xf numFmtId="0" fontId="8" fillId="0" borderId="0" xfId="0" applyFont="1" applyAlignment="1" applyProtection="1">
      <alignment wrapText="1"/>
      <protection locked="0"/>
    </xf>
    <xf numFmtId="0" fontId="8" fillId="0" borderId="0" xfId="0" applyFont="1" applyProtection="1">
      <protection locked="0"/>
    </xf>
    <xf numFmtId="0" fontId="0" fillId="0" borderId="0" xfId="0" applyAlignment="1">
      <alignment wrapText="1"/>
    </xf>
    <xf numFmtId="0" fontId="8" fillId="0" borderId="0" xfId="0" applyFont="1" applyAlignment="1">
      <alignment horizontal="center" vertical="center"/>
    </xf>
    <xf numFmtId="0" fontId="14" fillId="0" borderId="0" xfId="0" applyFont="1" applyProtection="1"/>
    <xf numFmtId="4" fontId="18" fillId="3" borderId="10" xfId="0" applyNumberFormat="1" applyFont="1" applyFill="1" applyBorder="1" applyAlignment="1" applyProtection="1">
      <alignment horizontal="center" vertical="center"/>
      <protection locked="0"/>
    </xf>
    <xf numFmtId="3" fontId="18" fillId="5" borderId="10" xfId="0" applyNumberFormat="1" applyFont="1" applyFill="1" applyBorder="1" applyAlignment="1" applyProtection="1">
      <alignment horizontal="center" vertical="center" wrapText="1"/>
    </xf>
    <xf numFmtId="4" fontId="18" fillId="5" borderId="10" xfId="0" applyNumberFormat="1" applyFont="1" applyFill="1" applyBorder="1" applyAlignment="1" applyProtection="1">
      <alignment horizontal="center" vertical="center" wrapText="1"/>
    </xf>
    <xf numFmtId="4" fontId="18" fillId="6" borderId="10" xfId="0" applyNumberFormat="1" applyFont="1" applyFill="1" applyBorder="1" applyAlignment="1" applyProtection="1">
      <alignment horizontal="center" vertical="center" wrapText="1"/>
    </xf>
    <xf numFmtId="0" fontId="18" fillId="5" borderId="9" xfId="0" applyFont="1" applyFill="1" applyBorder="1" applyAlignment="1" applyProtection="1">
      <alignment horizontal="center" vertical="center" wrapText="1"/>
    </xf>
    <xf numFmtId="0" fontId="19" fillId="5" borderId="10" xfId="0" applyFont="1" applyFill="1" applyBorder="1" applyAlignment="1" applyProtection="1">
      <alignment horizontal="center" vertical="center" wrapText="1"/>
    </xf>
    <xf numFmtId="2" fontId="18" fillId="3" borderId="10" xfId="0" applyNumberFormat="1" applyFont="1" applyFill="1" applyBorder="1" applyAlignment="1" applyProtection="1">
      <alignment horizontal="center" vertical="center" wrapText="1"/>
      <protection locked="0"/>
    </xf>
    <xf numFmtId="164" fontId="23" fillId="4" borderId="11" xfId="4" applyNumberFormat="1" applyFont="1" applyFill="1" applyBorder="1" applyAlignment="1" applyProtection="1">
      <alignment horizontal="right" vertical="center"/>
    </xf>
    <xf numFmtId="164" fontId="23" fillId="4" borderId="12" xfId="4" applyNumberFormat="1" applyFont="1" applyFill="1" applyBorder="1" applyAlignment="1" applyProtection="1">
      <alignment horizontal="right" vertical="center"/>
    </xf>
    <xf numFmtId="0" fontId="25" fillId="8" borderId="1" xfId="0" applyFont="1" applyFill="1" applyBorder="1" applyAlignment="1">
      <alignment horizontal="center" vertical="center"/>
    </xf>
    <xf numFmtId="16" fontId="26" fillId="0" borderId="18" xfId="0" applyNumberFormat="1" applyFont="1" applyFill="1" applyBorder="1" applyAlignment="1">
      <alignment horizontal="center" vertical="center"/>
    </xf>
    <xf numFmtId="0" fontId="24" fillId="2" borderId="19" xfId="0" applyFont="1" applyFill="1" applyBorder="1" applyAlignment="1">
      <alignment horizontal="center" vertical="center"/>
    </xf>
    <xf numFmtId="0" fontId="24" fillId="0" borderId="20" xfId="0" applyFont="1" applyFill="1" applyBorder="1" applyAlignment="1">
      <alignment horizontal="center" vertical="center"/>
    </xf>
    <xf numFmtId="14" fontId="26" fillId="0" borderId="22" xfId="0" applyNumberFormat="1" applyFont="1" applyFill="1" applyBorder="1" applyAlignment="1">
      <alignment horizontal="center" vertical="center"/>
    </xf>
    <xf numFmtId="0" fontId="26" fillId="0" borderId="23" xfId="0" applyFont="1" applyFill="1" applyBorder="1" applyAlignment="1">
      <alignment horizontal="center" vertical="center" wrapText="1"/>
    </xf>
    <xf numFmtId="0" fontId="26" fillId="0" borderId="24" xfId="0" applyFont="1" applyFill="1" applyBorder="1" applyAlignment="1">
      <alignment horizontal="center" vertical="center" wrapText="1"/>
    </xf>
    <xf numFmtId="0" fontId="26" fillId="0" borderId="22" xfId="0" applyFont="1" applyFill="1" applyBorder="1" applyAlignment="1">
      <alignment horizontal="center" vertical="center"/>
    </xf>
    <xf numFmtId="0" fontId="26" fillId="0" borderId="31" xfId="0" applyFont="1" applyFill="1" applyBorder="1" applyAlignment="1">
      <alignment horizontal="center" vertical="center"/>
    </xf>
    <xf numFmtId="0" fontId="26" fillId="5" borderId="32" xfId="0" applyFont="1" applyFill="1" applyBorder="1" applyAlignment="1">
      <alignment horizontal="center" vertical="center"/>
    </xf>
    <xf numFmtId="0" fontId="24" fillId="14" borderId="20" xfId="0" applyFont="1" applyFill="1" applyBorder="1" applyAlignment="1">
      <alignment horizontal="center" vertical="center" textRotation="90" wrapText="1"/>
    </xf>
    <xf numFmtId="0" fontId="24" fillId="14" borderId="26" xfId="0" applyFont="1" applyFill="1" applyBorder="1" applyAlignment="1">
      <alignment horizontal="center" vertical="center" textRotation="90"/>
    </xf>
    <xf numFmtId="0" fontId="26" fillId="0" borderId="22" xfId="0" applyFont="1" applyBorder="1" applyAlignment="1" applyProtection="1">
      <alignment horizontal="center" vertical="center"/>
    </xf>
    <xf numFmtId="0" fontId="26" fillId="0" borderId="43" xfId="0" applyFont="1" applyBorder="1" applyAlignment="1" applyProtection="1">
      <alignment horizontal="center" vertical="center"/>
    </xf>
    <xf numFmtId="0" fontId="20" fillId="5" borderId="27" xfId="0" applyFont="1" applyFill="1" applyBorder="1" applyAlignment="1" applyProtection="1">
      <alignment horizontal="center" vertical="center" wrapText="1"/>
      <protection locked="0"/>
    </xf>
    <xf numFmtId="0" fontId="34" fillId="5" borderId="42" xfId="0" applyFont="1" applyFill="1" applyBorder="1" applyAlignment="1" applyProtection="1">
      <alignment horizontal="center" vertical="center" wrapText="1"/>
      <protection locked="0"/>
    </xf>
    <xf numFmtId="0" fontId="34" fillId="5" borderId="24" xfId="0" applyFont="1" applyFill="1" applyBorder="1" applyAlignment="1" applyProtection="1">
      <alignment horizontal="center" vertical="center"/>
      <protection locked="0"/>
    </xf>
    <xf numFmtId="0" fontId="34" fillId="5" borderId="42" xfId="0" applyFont="1" applyFill="1" applyBorder="1" applyAlignment="1" applyProtection="1">
      <alignment horizontal="center" vertical="center"/>
      <protection locked="0"/>
    </xf>
    <xf numFmtId="0" fontId="34" fillId="5" borderId="29" xfId="0" applyFont="1" applyFill="1" applyBorder="1" applyAlignment="1" applyProtection="1">
      <alignment horizontal="center" vertical="center"/>
      <protection locked="0"/>
    </xf>
    <xf numFmtId="0" fontId="34" fillId="5" borderId="27" xfId="0" applyFont="1" applyFill="1" applyBorder="1" applyAlignment="1" applyProtection="1">
      <alignment horizontal="center" vertical="center"/>
      <protection locked="0"/>
    </xf>
    <xf numFmtId="0" fontId="34" fillId="5" borderId="45" xfId="0" applyFont="1" applyFill="1" applyBorder="1" applyAlignment="1" applyProtection="1">
      <alignment horizontal="center" vertical="center"/>
      <protection locked="0"/>
    </xf>
    <xf numFmtId="0" fontId="25" fillId="8" borderId="46" xfId="0" applyFont="1" applyFill="1" applyBorder="1" applyAlignment="1">
      <alignment horizontal="center" vertical="center"/>
    </xf>
    <xf numFmtId="0" fontId="34" fillId="5" borderId="23" xfId="0" applyFont="1" applyFill="1" applyBorder="1" applyAlignment="1" applyProtection="1">
      <alignment horizontal="center" vertical="center"/>
      <protection locked="0"/>
    </xf>
    <xf numFmtId="0" fontId="34" fillId="5" borderId="48" xfId="0" applyFont="1" applyFill="1" applyBorder="1" applyAlignment="1" applyProtection="1">
      <alignment horizontal="center" vertical="center"/>
      <protection locked="0"/>
    </xf>
    <xf numFmtId="0" fontId="25" fillId="8" borderId="46" xfId="0" applyFont="1" applyFill="1" applyBorder="1" applyAlignment="1" applyProtection="1">
      <alignment horizontal="center" vertical="center"/>
      <protection locked="0"/>
    </xf>
    <xf numFmtId="0" fontId="26" fillId="10" borderId="18" xfId="0" applyFont="1" applyFill="1" applyBorder="1" applyAlignment="1" applyProtection="1">
      <alignment horizontal="center" vertical="center"/>
    </xf>
    <xf numFmtId="0" fontId="34" fillId="5" borderId="19" xfId="0" applyFont="1" applyFill="1" applyBorder="1" applyAlignment="1" applyProtection="1">
      <alignment horizontal="center" vertical="center"/>
      <protection locked="0"/>
    </xf>
    <xf numFmtId="0" fontId="34" fillId="5" borderId="20" xfId="0" applyFont="1" applyFill="1" applyBorder="1" applyAlignment="1" applyProtection="1">
      <alignment horizontal="center" vertical="center"/>
      <protection locked="0"/>
    </xf>
    <xf numFmtId="0" fontId="34" fillId="5" borderId="40" xfId="0" applyFont="1" applyFill="1" applyBorder="1" applyAlignment="1" applyProtection="1">
      <alignment horizontal="center" vertical="center"/>
      <protection locked="0"/>
    </xf>
    <xf numFmtId="0" fontId="34" fillId="5" borderId="27" xfId="0" applyFont="1" applyFill="1" applyBorder="1" applyAlignment="1" applyProtection="1">
      <alignment horizontal="center" vertical="center" wrapText="1"/>
      <protection locked="0"/>
    </xf>
    <xf numFmtId="0" fontId="26" fillId="0" borderId="28" xfId="0" applyFont="1" applyBorder="1" applyAlignment="1" applyProtection="1">
      <alignment horizontal="center" vertical="center"/>
    </xf>
    <xf numFmtId="0" fontId="14" fillId="5" borderId="48" xfId="0" applyFont="1" applyFill="1" applyBorder="1" applyAlignment="1" applyProtection="1">
      <alignment horizontal="center" vertical="center"/>
      <protection locked="0"/>
    </xf>
    <xf numFmtId="20" fontId="26" fillId="15" borderId="48" xfId="0" applyNumberFormat="1" applyFont="1" applyFill="1" applyBorder="1" applyAlignment="1" applyProtection="1">
      <alignment horizontal="center" vertical="center" wrapText="1"/>
      <protection locked="0"/>
    </xf>
    <xf numFmtId="0" fontId="34" fillId="5" borderId="49" xfId="0" applyFont="1" applyFill="1" applyBorder="1" applyAlignment="1" applyProtection="1">
      <alignment horizontal="center" vertical="center"/>
      <protection locked="0"/>
    </xf>
    <xf numFmtId="0" fontId="34" fillId="5" borderId="24" xfId="0" applyFont="1" applyFill="1" applyBorder="1" applyAlignment="1" applyProtection="1">
      <alignment horizontal="center" vertical="center" wrapText="1"/>
      <protection locked="0"/>
    </xf>
    <xf numFmtId="0" fontId="38" fillId="5" borderId="23" xfId="0" applyFont="1" applyFill="1" applyBorder="1" applyAlignment="1" applyProtection="1">
      <alignment horizontal="center" vertical="center"/>
      <protection locked="0"/>
    </xf>
    <xf numFmtId="0" fontId="38" fillId="5" borderId="24" xfId="0" applyFont="1" applyFill="1" applyBorder="1" applyAlignment="1" applyProtection="1">
      <alignment horizontal="center" vertical="center"/>
      <protection locked="0"/>
    </xf>
    <xf numFmtId="0" fontId="39" fillId="5" borderId="27" xfId="0" applyFont="1" applyFill="1" applyBorder="1" applyAlignment="1" applyProtection="1">
      <alignment horizontal="center" vertical="center"/>
      <protection locked="0"/>
    </xf>
    <xf numFmtId="0" fontId="34" fillId="5" borderId="47" xfId="0" applyFont="1" applyFill="1" applyBorder="1" applyAlignment="1" applyProtection="1">
      <alignment horizontal="center" vertical="center"/>
      <protection locked="0"/>
    </xf>
    <xf numFmtId="0" fontId="34" fillId="5" borderId="40" xfId="0" applyFont="1" applyFill="1" applyBorder="1" applyAlignment="1" applyProtection="1">
      <alignment horizontal="center" vertical="center" wrapText="1"/>
      <protection locked="0"/>
    </xf>
    <xf numFmtId="0" fontId="18" fillId="5" borderId="6" xfId="0" applyFont="1" applyFill="1" applyBorder="1" applyAlignment="1" applyProtection="1">
      <alignment horizontal="center" vertical="center" wrapText="1"/>
    </xf>
    <xf numFmtId="0" fontId="42" fillId="0" borderId="0" xfId="0" applyFont="1" applyProtection="1"/>
    <xf numFmtId="0" fontId="19" fillId="5" borderId="1" xfId="0" applyFont="1" applyFill="1" applyBorder="1" applyAlignment="1" applyProtection="1">
      <alignment horizontal="center" vertical="center" wrapText="1"/>
    </xf>
    <xf numFmtId="0" fontId="19" fillId="5" borderId="3" xfId="0" applyFont="1" applyFill="1" applyBorder="1" applyAlignment="1" applyProtection="1">
      <alignment horizontal="center" vertical="center" wrapText="1"/>
    </xf>
    <xf numFmtId="0" fontId="18" fillId="5" borderId="9" xfId="0" applyFont="1" applyFill="1" applyBorder="1" applyAlignment="1" applyProtection="1">
      <alignment horizontal="center" vertical="center" wrapText="1"/>
    </xf>
    <xf numFmtId="0" fontId="18" fillId="5" borderId="7" xfId="0" applyFont="1" applyFill="1" applyBorder="1" applyAlignment="1" applyProtection="1">
      <alignment horizontal="center" vertical="center" wrapText="1"/>
    </xf>
    <xf numFmtId="0" fontId="14" fillId="0" borderId="0" xfId="0" applyFont="1" applyAlignment="1" applyProtection="1">
      <alignment horizontal="center" vertical="center"/>
    </xf>
    <xf numFmtId="4" fontId="18" fillId="5" borderId="10" xfId="0" applyNumberFormat="1" applyFont="1" applyFill="1" applyBorder="1" applyAlignment="1" applyProtection="1">
      <alignment horizontal="center" vertical="center"/>
    </xf>
    <xf numFmtId="0" fontId="32" fillId="0" borderId="10" xfId="0" applyFont="1" applyBorder="1" applyAlignment="1" applyProtection="1">
      <alignment horizontal="center" vertical="center"/>
    </xf>
    <xf numFmtId="0" fontId="43" fillId="0" borderId="10" xfId="0" applyFont="1" applyBorder="1" applyAlignment="1" applyProtection="1">
      <alignment horizontal="center" vertical="center"/>
    </xf>
    <xf numFmtId="0" fontId="25" fillId="4" borderId="1" xfId="0" applyFont="1" applyFill="1" applyBorder="1" applyAlignment="1">
      <alignment horizontal="center" vertical="center"/>
    </xf>
    <xf numFmtId="0" fontId="4" fillId="0" borderId="0" xfId="0" applyFont="1" applyAlignment="1">
      <alignment vertical="top"/>
    </xf>
    <xf numFmtId="0" fontId="21" fillId="0" borderId="0" xfId="0" applyFont="1" applyAlignment="1" applyProtection="1">
      <alignment vertical="top" wrapText="1"/>
    </xf>
    <xf numFmtId="0" fontId="14" fillId="5" borderId="10" xfId="0" applyFont="1" applyFill="1" applyBorder="1" applyAlignment="1" applyProtection="1">
      <alignment horizontal="center" vertical="center"/>
    </xf>
    <xf numFmtId="0" fontId="26" fillId="4" borderId="18" xfId="0" applyFont="1" applyFill="1" applyBorder="1" applyAlignment="1">
      <alignment horizontal="center" vertical="center" textRotation="90"/>
    </xf>
    <xf numFmtId="16" fontId="14" fillId="5" borderId="10" xfId="0" applyNumberFormat="1" applyFont="1" applyFill="1" applyBorder="1" applyAlignment="1" applyProtection="1">
      <alignment horizontal="center" vertical="center"/>
    </xf>
    <xf numFmtId="0" fontId="14" fillId="0" borderId="0" xfId="0" applyFont="1" applyBorder="1" applyAlignment="1" applyProtection="1">
      <alignment horizontal="center" vertical="center"/>
    </xf>
    <xf numFmtId="49" fontId="16" fillId="5" borderId="0" xfId="0" applyNumberFormat="1" applyFont="1" applyFill="1" applyBorder="1" applyAlignment="1" applyProtection="1">
      <alignment horizontal="center" vertical="center" wrapText="1"/>
    </xf>
    <xf numFmtId="0" fontId="45" fillId="8" borderId="10" xfId="0" applyFont="1" applyFill="1" applyBorder="1" applyAlignment="1">
      <alignment horizontal="center" vertical="center"/>
    </xf>
    <xf numFmtId="0" fontId="48" fillId="14" borderId="20" xfId="0" applyFont="1" applyFill="1" applyBorder="1" applyAlignment="1">
      <alignment horizontal="center" vertical="center" textRotation="90" wrapText="1"/>
    </xf>
    <xf numFmtId="0" fontId="48" fillId="14" borderId="26" xfId="0" applyFont="1" applyFill="1" applyBorder="1" applyAlignment="1">
      <alignment horizontal="center" vertical="center" textRotation="90"/>
    </xf>
    <xf numFmtId="0" fontId="5" fillId="0" borderId="22" xfId="0" applyFont="1" applyBorder="1" applyAlignment="1" applyProtection="1">
      <alignment horizontal="center" vertical="center"/>
    </xf>
    <xf numFmtId="0" fontId="49" fillId="5" borderId="24" xfId="0" applyFont="1" applyFill="1" applyBorder="1" applyAlignment="1" applyProtection="1">
      <alignment horizontal="center" vertical="center"/>
      <protection locked="0"/>
    </xf>
    <xf numFmtId="0" fontId="49" fillId="5" borderId="42" xfId="0" applyFont="1" applyFill="1" applyBorder="1" applyAlignment="1" applyProtection="1">
      <alignment horizontal="center" vertical="center"/>
      <protection locked="0"/>
    </xf>
    <xf numFmtId="0" fontId="50" fillId="5" borderId="24" xfId="0" applyFont="1" applyFill="1" applyBorder="1" applyAlignment="1" applyProtection="1">
      <alignment horizontal="center" vertical="center"/>
      <protection locked="0"/>
    </xf>
    <xf numFmtId="0" fontId="45" fillId="8" borderId="1" xfId="0" applyFont="1" applyFill="1" applyBorder="1" applyAlignment="1">
      <alignment horizontal="center" vertical="center"/>
    </xf>
    <xf numFmtId="16" fontId="5" fillId="0" borderId="0" xfId="0" applyNumberFormat="1" applyFont="1" applyBorder="1" applyAlignment="1" applyProtection="1">
      <alignment horizontal="center" vertical="center"/>
    </xf>
    <xf numFmtId="0" fontId="49" fillId="5" borderId="42" xfId="0" applyFont="1" applyFill="1" applyBorder="1" applyAlignment="1" applyProtection="1">
      <alignment horizontal="center" vertical="center" wrapText="1"/>
      <protection locked="0"/>
    </xf>
    <xf numFmtId="0" fontId="0" fillId="0" borderId="0" xfId="0" applyBorder="1" applyProtection="1">
      <protection locked="0"/>
    </xf>
    <xf numFmtId="0" fontId="5" fillId="0" borderId="43" xfId="0" applyFont="1" applyBorder="1" applyAlignment="1" applyProtection="1">
      <alignment horizontal="center" vertical="center"/>
    </xf>
    <xf numFmtId="0" fontId="49" fillId="5" borderId="27" xfId="0" applyFont="1" applyFill="1" applyBorder="1" applyAlignment="1" applyProtection="1">
      <alignment horizontal="center" vertical="center"/>
      <protection locked="0"/>
    </xf>
    <xf numFmtId="0" fontId="49" fillId="5" borderId="45" xfId="0" applyFont="1" applyFill="1" applyBorder="1" applyAlignment="1" applyProtection="1">
      <alignment horizontal="center" vertical="center"/>
      <protection locked="0"/>
    </xf>
    <xf numFmtId="0" fontId="53" fillId="5" borderId="24" xfId="0" applyFont="1" applyFill="1" applyBorder="1" applyAlignment="1" applyProtection="1">
      <alignment horizontal="center" vertical="center" wrapText="1"/>
      <protection locked="0"/>
    </xf>
    <xf numFmtId="0" fontId="49" fillId="5" borderId="23" xfId="0" applyFont="1" applyFill="1" applyBorder="1" applyAlignment="1" applyProtection="1">
      <alignment horizontal="center" vertical="center"/>
      <protection locked="0"/>
    </xf>
    <xf numFmtId="0" fontId="49" fillId="5" borderId="47" xfId="0" applyFont="1" applyFill="1" applyBorder="1" applyAlignment="1" applyProtection="1">
      <alignment horizontal="center" vertical="center"/>
      <protection locked="0"/>
    </xf>
    <xf numFmtId="0" fontId="49" fillId="5" borderId="48" xfId="0" applyFont="1" applyFill="1" applyBorder="1" applyAlignment="1" applyProtection="1">
      <alignment horizontal="center" vertical="center"/>
      <protection locked="0"/>
    </xf>
    <xf numFmtId="0" fontId="49" fillId="5" borderId="49" xfId="0" applyFont="1" applyFill="1" applyBorder="1" applyAlignment="1" applyProtection="1">
      <alignment horizontal="center" vertical="center" wrapText="1"/>
      <protection locked="0"/>
    </xf>
    <xf numFmtId="0" fontId="45" fillId="8" borderId="10" xfId="0" applyFont="1" applyFill="1" applyBorder="1" applyAlignment="1" applyProtection="1">
      <alignment horizontal="center" vertical="center"/>
      <protection locked="0"/>
    </xf>
    <xf numFmtId="16" fontId="5" fillId="10" borderId="22" xfId="0" applyNumberFormat="1" applyFont="1" applyFill="1" applyBorder="1" applyAlignment="1" applyProtection="1">
      <alignment horizontal="center" vertical="center"/>
    </xf>
    <xf numFmtId="0" fontId="5" fillId="10" borderId="22" xfId="0" applyFont="1" applyFill="1" applyBorder="1" applyAlignment="1" applyProtection="1">
      <alignment horizontal="center" vertical="center"/>
    </xf>
    <xf numFmtId="0" fontId="58" fillId="5" borderId="24" xfId="0" applyFont="1" applyFill="1" applyBorder="1" applyAlignment="1" applyProtection="1">
      <alignment horizontal="center" vertical="center"/>
      <protection locked="0"/>
    </xf>
    <xf numFmtId="16" fontId="26" fillId="5" borderId="22" xfId="0" applyNumberFormat="1" applyFont="1" applyFill="1" applyBorder="1" applyAlignment="1" applyProtection="1">
      <alignment horizontal="center" vertical="center"/>
    </xf>
    <xf numFmtId="16" fontId="5" fillId="10" borderId="50" xfId="0" applyNumberFormat="1" applyFont="1" applyFill="1" applyBorder="1" applyAlignment="1" applyProtection="1">
      <alignment horizontal="center" vertical="center"/>
    </xf>
    <xf numFmtId="164" fontId="40" fillId="4" borderId="9" xfId="4" applyNumberFormat="1" applyFont="1" applyFill="1" applyBorder="1" applyAlignment="1" applyProtection="1">
      <alignment horizontal="right" vertical="center"/>
    </xf>
    <xf numFmtId="0" fontId="32" fillId="5" borderId="10" xfId="0" applyFont="1" applyFill="1" applyBorder="1" applyAlignment="1" applyProtection="1">
      <alignment horizontal="center" vertical="center" wrapText="1"/>
    </xf>
    <xf numFmtId="0" fontId="5" fillId="0" borderId="2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164" fontId="23" fillId="4" borderId="10" xfId="4" applyNumberFormat="1" applyFont="1" applyFill="1" applyBorder="1" applyAlignment="1" applyProtection="1">
      <alignment horizontal="right" vertical="center"/>
    </xf>
    <xf numFmtId="0" fontId="19" fillId="5" borderId="1" xfId="0" applyFont="1" applyFill="1" applyBorder="1" applyAlignment="1" applyProtection="1">
      <alignment horizontal="center" vertical="center" wrapText="1"/>
    </xf>
    <xf numFmtId="0" fontId="19" fillId="5" borderId="2" xfId="0" applyFont="1" applyFill="1" applyBorder="1" applyAlignment="1" applyProtection="1">
      <alignment horizontal="center" vertical="center" wrapText="1"/>
    </xf>
    <xf numFmtId="0" fontId="12" fillId="5" borderId="0" xfId="0" applyFont="1" applyFill="1" applyBorder="1" applyAlignment="1" applyProtection="1">
      <alignment horizontal="left" vertical="top" wrapText="1"/>
    </xf>
    <xf numFmtId="0" fontId="12" fillId="5" borderId="6" xfId="0" applyFont="1" applyFill="1" applyBorder="1" applyAlignment="1" applyProtection="1">
      <alignment horizontal="left" vertical="top" wrapText="1"/>
    </xf>
    <xf numFmtId="0" fontId="18" fillId="5" borderId="16" xfId="1" applyFont="1" applyFill="1" applyBorder="1" applyAlignment="1" applyProtection="1">
      <alignment horizontal="center" vertical="center" wrapText="1"/>
    </xf>
    <xf numFmtId="0" fontId="18" fillId="5" borderId="8" xfId="1" applyFont="1" applyFill="1" applyBorder="1" applyAlignment="1" applyProtection="1">
      <alignment horizontal="center" vertical="center" wrapText="1"/>
    </xf>
    <xf numFmtId="0" fontId="18" fillId="5" borderId="9" xfId="1" applyFont="1" applyFill="1" applyBorder="1" applyAlignment="1" applyProtection="1">
      <alignment horizontal="center" vertical="center" wrapText="1"/>
    </xf>
    <xf numFmtId="0" fontId="17" fillId="4" borderId="1" xfId="0" applyFont="1" applyFill="1" applyBorder="1" applyAlignment="1" applyProtection="1">
      <alignment horizontal="center" vertical="top" wrapText="1"/>
    </xf>
    <xf numFmtId="0" fontId="17" fillId="4" borderId="2" xfId="0" applyFont="1" applyFill="1" applyBorder="1" applyAlignment="1" applyProtection="1">
      <alignment horizontal="center" vertical="top" wrapText="1"/>
    </xf>
    <xf numFmtId="0" fontId="17" fillId="4" borderId="3" xfId="0" applyFont="1" applyFill="1" applyBorder="1" applyAlignment="1" applyProtection="1">
      <alignment horizontal="center" vertical="top" wrapText="1"/>
    </xf>
    <xf numFmtId="0" fontId="18" fillId="0" borderId="1" xfId="0" applyFont="1" applyBorder="1" applyAlignment="1" applyProtection="1">
      <alignment horizontal="right" vertical="center"/>
    </xf>
    <xf numFmtId="0" fontId="18" fillId="0" borderId="2" xfId="0" applyFont="1" applyBorder="1" applyAlignment="1" applyProtection="1">
      <alignment horizontal="right" vertical="center"/>
    </xf>
    <xf numFmtId="0" fontId="18" fillId="0" borderId="3" xfId="0" applyFont="1" applyBorder="1" applyAlignment="1" applyProtection="1">
      <alignment horizontal="right" vertical="center"/>
    </xf>
    <xf numFmtId="0" fontId="31" fillId="5" borderId="1" xfId="2" applyFont="1" applyFill="1" applyBorder="1" applyAlignment="1" applyProtection="1">
      <alignment horizontal="center" vertical="center" wrapText="1"/>
    </xf>
    <xf numFmtId="0" fontId="31" fillId="5" borderId="2" xfId="2" applyFont="1" applyFill="1" applyBorder="1" applyAlignment="1" applyProtection="1">
      <alignment horizontal="center" vertical="center" wrapText="1"/>
    </xf>
    <xf numFmtId="0" fontId="31" fillId="5" borderId="3" xfId="2" applyFont="1" applyFill="1" applyBorder="1" applyAlignment="1" applyProtection="1">
      <alignment horizontal="center" vertical="center" wrapText="1"/>
    </xf>
    <xf numFmtId="4" fontId="18" fillId="3" borderId="1" xfId="0" applyNumberFormat="1" applyFont="1" applyFill="1" applyBorder="1" applyAlignment="1" applyProtection="1">
      <alignment horizontal="center" vertical="center"/>
      <protection locked="0"/>
    </xf>
    <xf numFmtId="4" fontId="18" fillId="3" borderId="2" xfId="0" applyNumberFormat="1" applyFont="1" applyFill="1" applyBorder="1" applyAlignment="1" applyProtection="1">
      <alignment horizontal="center" vertical="center"/>
      <protection locked="0"/>
    </xf>
    <xf numFmtId="4" fontId="18" fillId="3" borderId="3" xfId="0" applyNumberFormat="1" applyFont="1" applyFill="1" applyBorder="1" applyAlignment="1" applyProtection="1">
      <alignment horizontal="center" vertical="center"/>
      <protection locked="0"/>
    </xf>
    <xf numFmtId="0" fontId="19" fillId="5" borderId="3" xfId="0" applyFont="1" applyFill="1" applyBorder="1" applyAlignment="1" applyProtection="1">
      <alignment horizontal="center" vertical="center" wrapText="1"/>
    </xf>
    <xf numFmtId="0" fontId="18" fillId="5" borderId="1" xfId="1" applyFont="1" applyFill="1" applyBorder="1" applyAlignment="1" applyProtection="1">
      <alignment horizontal="center" vertical="center" wrapText="1"/>
    </xf>
    <xf numFmtId="0" fontId="18" fillId="5" borderId="2" xfId="1" applyFont="1" applyFill="1" applyBorder="1" applyAlignment="1" applyProtection="1">
      <alignment horizontal="center" vertical="center" wrapText="1"/>
    </xf>
    <xf numFmtId="0" fontId="18" fillId="5" borderId="3" xfId="1" applyFont="1" applyFill="1" applyBorder="1" applyAlignment="1" applyProtection="1">
      <alignment horizontal="center" vertical="center" wrapText="1"/>
    </xf>
    <xf numFmtId="0" fontId="18" fillId="5" borderId="1" xfId="0" applyFont="1" applyFill="1" applyBorder="1" applyAlignment="1" applyProtection="1">
      <alignment horizontal="center" vertical="center" wrapText="1"/>
    </xf>
    <xf numFmtId="0" fontId="18" fillId="5" borderId="2" xfId="0" applyFont="1" applyFill="1" applyBorder="1" applyAlignment="1" applyProtection="1">
      <alignment horizontal="center" vertical="center" wrapText="1"/>
    </xf>
    <xf numFmtId="0" fontId="18" fillId="5" borderId="3" xfId="0" applyFont="1" applyFill="1" applyBorder="1" applyAlignment="1" applyProtection="1">
      <alignment horizontal="center" vertical="center" wrapText="1"/>
    </xf>
    <xf numFmtId="0" fontId="15" fillId="3" borderId="0" xfId="0" applyFont="1" applyFill="1" applyBorder="1" applyAlignment="1" applyProtection="1">
      <alignment horizontal="center" vertical="center"/>
    </xf>
    <xf numFmtId="0" fontId="15" fillId="3" borderId="6" xfId="0" applyFont="1" applyFill="1" applyBorder="1" applyAlignment="1" applyProtection="1">
      <alignment horizontal="center" vertical="center"/>
    </xf>
    <xf numFmtId="0" fontId="17" fillId="4" borderId="0" xfId="0" applyFont="1" applyFill="1" applyBorder="1" applyAlignment="1" applyProtection="1">
      <alignment horizontal="center" vertical="center" wrapText="1"/>
    </xf>
    <xf numFmtId="0" fontId="17" fillId="4" borderId="6" xfId="0" applyFont="1" applyFill="1" applyBorder="1" applyAlignment="1" applyProtection="1">
      <alignment horizontal="center" vertical="center" wrapText="1"/>
    </xf>
    <xf numFmtId="0" fontId="18" fillId="0" borderId="1" xfId="2" applyFont="1" applyBorder="1" applyAlignment="1" applyProtection="1">
      <alignment horizontal="right" vertical="center" wrapText="1"/>
    </xf>
    <xf numFmtId="0" fontId="18" fillId="0" borderId="2" xfId="2" applyFont="1" applyBorder="1" applyAlignment="1" applyProtection="1">
      <alignment horizontal="right" vertical="center" wrapText="1"/>
    </xf>
    <xf numFmtId="0" fontId="18" fillId="0" borderId="3" xfId="2" applyFont="1" applyBorder="1" applyAlignment="1" applyProtection="1">
      <alignment horizontal="right" vertical="center" wrapText="1"/>
    </xf>
    <xf numFmtId="0" fontId="16" fillId="5" borderId="1" xfId="0" applyFont="1" applyFill="1" applyBorder="1" applyAlignment="1" applyProtection="1">
      <alignment horizontal="center" vertical="center" wrapText="1"/>
    </xf>
    <xf numFmtId="0" fontId="16" fillId="5" borderId="2" xfId="0" applyFont="1" applyFill="1" applyBorder="1" applyAlignment="1" applyProtection="1">
      <alignment horizontal="center" vertical="center" wrapText="1"/>
    </xf>
    <xf numFmtId="0" fontId="16" fillId="5" borderId="3" xfId="0" applyFont="1" applyFill="1" applyBorder="1" applyAlignment="1" applyProtection="1">
      <alignment horizontal="center" vertical="center" wrapText="1"/>
    </xf>
    <xf numFmtId="0" fontId="16" fillId="0" borderId="1" xfId="2" applyFont="1" applyBorder="1" applyAlignment="1" applyProtection="1">
      <alignment horizontal="center" vertical="center" wrapText="1"/>
    </xf>
    <xf numFmtId="0" fontId="16" fillId="0" borderId="2" xfId="2" applyFont="1" applyBorder="1" applyAlignment="1" applyProtection="1">
      <alignment horizontal="center" vertical="center" wrapText="1"/>
    </xf>
    <xf numFmtId="0" fontId="16" fillId="0" borderId="3" xfId="2" applyFont="1" applyBorder="1" applyAlignment="1" applyProtection="1">
      <alignment horizontal="center" vertical="center" wrapText="1"/>
    </xf>
    <xf numFmtId="2" fontId="18" fillId="5" borderId="4" xfId="0" applyNumberFormat="1" applyFont="1" applyFill="1" applyBorder="1" applyAlignment="1" applyProtection="1">
      <alignment horizontal="right" vertical="center" wrapText="1"/>
      <protection locked="0"/>
    </xf>
    <xf numFmtId="0" fontId="22" fillId="4" borderId="1" xfId="3" applyFont="1" applyFill="1" applyBorder="1" applyAlignment="1" applyProtection="1">
      <alignment horizontal="right" vertical="center"/>
    </xf>
    <xf numFmtId="0" fontId="22" fillId="4" borderId="2" xfId="3" applyFont="1" applyFill="1" applyBorder="1" applyAlignment="1" applyProtection="1">
      <alignment horizontal="right" vertical="center"/>
    </xf>
    <xf numFmtId="0" fontId="22" fillId="4" borderId="3" xfId="3" applyFont="1" applyFill="1" applyBorder="1" applyAlignment="1" applyProtection="1">
      <alignment horizontal="right" vertical="center"/>
    </xf>
    <xf numFmtId="0" fontId="41" fillId="4" borderId="1" xfId="3" applyFont="1" applyFill="1" applyBorder="1" applyAlignment="1" applyProtection="1">
      <alignment horizontal="right" vertical="center"/>
    </xf>
    <xf numFmtId="0" fontId="41" fillId="4" borderId="2" xfId="3" applyFont="1" applyFill="1" applyBorder="1" applyAlignment="1" applyProtection="1">
      <alignment horizontal="right" vertical="center"/>
    </xf>
    <xf numFmtId="0" fontId="41" fillId="4" borderId="3" xfId="3" applyFont="1" applyFill="1" applyBorder="1" applyAlignment="1" applyProtection="1">
      <alignment horizontal="right" vertical="center"/>
    </xf>
    <xf numFmtId="0" fontId="19" fillId="5" borderId="2" xfId="1" applyFont="1" applyFill="1" applyBorder="1" applyAlignment="1" applyProtection="1">
      <alignment horizontal="center" vertical="center" wrapText="1"/>
    </xf>
    <xf numFmtId="0" fontId="19" fillId="5" borderId="3" xfId="1" applyFont="1" applyFill="1" applyBorder="1" applyAlignment="1" applyProtection="1">
      <alignment horizontal="center" vertical="center" wrapText="1"/>
    </xf>
    <xf numFmtId="49" fontId="16" fillId="5" borderId="1" xfId="0" applyNumberFormat="1" applyFont="1" applyFill="1" applyBorder="1" applyAlignment="1" applyProtection="1">
      <alignment horizontal="center" vertical="center" wrapText="1"/>
    </xf>
    <xf numFmtId="49" fontId="16" fillId="5" borderId="2" xfId="0" applyNumberFormat="1" applyFont="1" applyFill="1" applyBorder="1" applyAlignment="1" applyProtection="1">
      <alignment horizontal="center" vertical="center" wrapText="1"/>
    </xf>
    <xf numFmtId="49" fontId="16" fillId="5" borderId="3" xfId="0" applyNumberFormat="1" applyFont="1" applyFill="1" applyBorder="1" applyAlignment="1" applyProtection="1">
      <alignment horizontal="center" vertical="center" wrapText="1"/>
    </xf>
    <xf numFmtId="0" fontId="22" fillId="4" borderId="1" xfId="3" applyFont="1" applyFill="1" applyBorder="1" applyAlignment="1">
      <alignment horizontal="right" vertical="center"/>
    </xf>
    <xf numFmtId="0" fontId="22" fillId="4" borderId="2" xfId="3" applyFont="1" applyFill="1" applyBorder="1" applyAlignment="1">
      <alignment horizontal="right" vertical="center"/>
    </xf>
    <xf numFmtId="0" fontId="22" fillId="4" borderId="3" xfId="3" applyFont="1" applyFill="1" applyBorder="1" applyAlignment="1">
      <alignment horizontal="right" vertical="center"/>
    </xf>
    <xf numFmtId="0" fontId="46" fillId="8" borderId="1" xfId="0" applyFont="1" applyFill="1" applyBorder="1" applyAlignment="1">
      <alignment horizontal="center" vertical="center" wrapText="1"/>
    </xf>
    <xf numFmtId="0" fontId="46" fillId="8" borderId="2" xfId="0" applyFont="1" applyFill="1" applyBorder="1" applyAlignment="1">
      <alignment horizontal="center" vertical="center" wrapText="1"/>
    </xf>
    <xf numFmtId="0" fontId="46" fillId="8" borderId="3" xfId="0" applyFont="1" applyFill="1" applyBorder="1" applyAlignment="1">
      <alignment horizontal="center" vertical="center" wrapText="1"/>
    </xf>
    <xf numFmtId="0" fontId="3" fillId="5" borderId="30" xfId="0" applyFont="1" applyFill="1" applyBorder="1" applyAlignment="1" applyProtection="1">
      <alignment horizontal="left" vertical="top" wrapText="1"/>
    </xf>
    <xf numFmtId="0" fontId="3" fillId="5" borderId="41" xfId="0" applyFont="1" applyFill="1" applyBorder="1" applyAlignment="1" applyProtection="1">
      <alignment horizontal="left" vertical="top" wrapText="1"/>
    </xf>
    <xf numFmtId="0" fontId="3" fillId="5" borderId="23" xfId="0" applyFont="1" applyFill="1" applyBorder="1" applyAlignment="1" applyProtection="1">
      <alignment horizontal="left" vertical="top" wrapText="1"/>
    </xf>
    <xf numFmtId="0" fontId="16" fillId="5" borderId="30" xfId="0" applyFont="1" applyFill="1" applyBorder="1" applyAlignment="1" applyProtection="1">
      <alignment horizontal="center" vertical="top" wrapText="1"/>
    </xf>
    <xf numFmtId="0" fontId="16" fillId="5" borderId="41" xfId="0" applyFont="1" applyFill="1" applyBorder="1" applyAlignment="1" applyProtection="1">
      <alignment horizontal="center" vertical="top" wrapText="1"/>
    </xf>
    <xf numFmtId="0" fontId="24" fillId="13" borderId="28" xfId="0" applyFont="1" applyFill="1" applyBorder="1" applyAlignment="1">
      <alignment horizontal="center" vertical="center" textRotation="90" wrapText="1"/>
    </xf>
    <xf numFmtId="0" fontId="24" fillId="13" borderId="34" xfId="0" applyFont="1" applyFill="1" applyBorder="1" applyAlignment="1">
      <alignment horizontal="center" vertical="center" textRotation="90" wrapText="1"/>
    </xf>
    <xf numFmtId="0" fontId="16" fillId="5" borderId="30" xfId="0" applyFont="1" applyFill="1" applyBorder="1" applyAlignment="1" applyProtection="1">
      <alignment horizontal="center" vertical="top" wrapText="1"/>
      <protection locked="0"/>
    </xf>
    <xf numFmtId="0" fontId="16" fillId="5" borderId="13" xfId="0" applyFont="1" applyFill="1" applyBorder="1" applyAlignment="1" applyProtection="1">
      <alignment horizontal="center" vertical="top" wrapText="1"/>
      <protection locked="0"/>
    </xf>
    <xf numFmtId="0" fontId="12" fillId="4" borderId="15" xfId="0" applyFont="1" applyFill="1" applyBorder="1" applyAlignment="1">
      <alignment horizontal="left" vertical="top" wrapText="1"/>
    </xf>
    <xf numFmtId="0" fontId="24" fillId="4" borderId="4" xfId="0" applyFont="1" applyFill="1" applyBorder="1" applyAlignment="1">
      <alignment horizontal="left" vertical="top" wrapText="1"/>
    </xf>
    <xf numFmtId="0" fontId="24" fillId="4" borderId="5" xfId="0" applyFont="1" applyFill="1" applyBorder="1" applyAlignment="1">
      <alignment horizontal="left" vertical="top" wrapText="1"/>
    </xf>
    <xf numFmtId="0" fontId="25" fillId="4" borderId="1"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25" fillId="16" borderId="25" xfId="0" applyFont="1" applyFill="1" applyBorder="1" applyAlignment="1">
      <alignment horizontal="center" vertical="center" wrapText="1"/>
    </xf>
    <xf numFmtId="0" fontId="25" fillId="16" borderId="26" xfId="0" applyFont="1" applyFill="1" applyBorder="1" applyAlignment="1">
      <alignment horizontal="center" vertical="center" wrapText="1"/>
    </xf>
    <xf numFmtId="0" fontId="25" fillId="16" borderId="19" xfId="0" applyFont="1" applyFill="1" applyBorder="1" applyAlignment="1">
      <alignment horizontal="center" vertical="center" wrapText="1"/>
    </xf>
    <xf numFmtId="0" fontId="25" fillId="11" borderId="25" xfId="0" applyFont="1" applyFill="1" applyBorder="1" applyAlignment="1">
      <alignment horizontal="center" vertical="center" wrapText="1"/>
    </xf>
    <xf numFmtId="0" fontId="25" fillId="11" borderId="12" xfId="0" applyFont="1" applyFill="1" applyBorder="1" applyAlignment="1">
      <alignment horizontal="center" vertical="center" wrapText="1"/>
    </xf>
    <xf numFmtId="0" fontId="16" fillId="5" borderId="30" xfId="0" applyFont="1" applyFill="1" applyBorder="1" applyAlignment="1" applyProtection="1">
      <alignment horizontal="center" vertical="center" wrapText="1"/>
      <protection locked="0"/>
    </xf>
    <xf numFmtId="0" fontId="16" fillId="5" borderId="13" xfId="0" applyFont="1" applyFill="1" applyBorder="1" applyAlignment="1" applyProtection="1">
      <alignment horizontal="center" vertical="center" wrapText="1"/>
      <protection locked="0"/>
    </xf>
    <xf numFmtId="0" fontId="35" fillId="12" borderId="28" xfId="0" applyFont="1" applyFill="1" applyBorder="1" applyAlignment="1" applyProtection="1">
      <alignment horizontal="center" vertical="center" textRotation="90" wrapText="1"/>
    </xf>
    <xf numFmtId="0" fontId="35" fillId="12" borderId="29" xfId="0" applyFont="1" applyFill="1" applyBorder="1" applyAlignment="1" applyProtection="1">
      <alignment horizontal="center" vertical="center" textRotation="90" wrapText="1"/>
    </xf>
    <xf numFmtId="0" fontId="35" fillId="12" borderId="21" xfId="0" applyFont="1" applyFill="1" applyBorder="1" applyAlignment="1" applyProtection="1">
      <alignment horizontal="center" vertical="center" textRotation="90" wrapText="1"/>
    </xf>
    <xf numFmtId="0" fontId="35" fillId="12" borderId="33" xfId="0" applyFont="1" applyFill="1" applyBorder="1" applyAlignment="1" applyProtection="1">
      <alignment horizontal="center" vertical="center" textRotation="90" wrapText="1"/>
    </xf>
    <xf numFmtId="0" fontId="35" fillId="12" borderId="25" xfId="0" applyFont="1" applyFill="1" applyBorder="1" applyAlignment="1" applyProtection="1">
      <alignment horizontal="center" vertical="center" textRotation="90" wrapText="1"/>
    </xf>
    <xf numFmtId="0" fontId="35" fillId="12" borderId="19" xfId="0" applyFont="1" applyFill="1" applyBorder="1" applyAlignment="1" applyProtection="1">
      <alignment horizontal="center" vertical="center" textRotation="90" wrapText="1"/>
    </xf>
    <xf numFmtId="0" fontId="16" fillId="5" borderId="13" xfId="0" applyFont="1" applyFill="1" applyBorder="1" applyAlignment="1" applyProtection="1">
      <alignment horizontal="center" vertical="top"/>
      <protection locked="0"/>
    </xf>
    <xf numFmtId="0" fontId="18" fillId="5" borderId="30" xfId="0" applyFont="1" applyFill="1" applyBorder="1" applyAlignment="1" applyProtection="1">
      <alignment horizontal="center" vertical="top" wrapText="1"/>
    </xf>
    <xf numFmtId="0" fontId="48" fillId="13" borderId="39" xfId="0" applyFont="1" applyFill="1" applyBorder="1" applyAlignment="1">
      <alignment horizontal="center" vertical="center" textRotation="90" wrapText="1"/>
    </xf>
    <xf numFmtId="0" fontId="48" fillId="13" borderId="40" xfId="0" applyFont="1" applyFill="1" applyBorder="1" applyAlignment="1">
      <alignment horizontal="center" vertical="center" textRotation="90" wrapText="1"/>
    </xf>
    <xf numFmtId="0" fontId="3" fillId="5" borderId="24" xfId="0" applyFont="1" applyFill="1" applyBorder="1" applyAlignment="1" applyProtection="1">
      <alignment horizontal="left" vertical="top" wrapText="1"/>
    </xf>
    <xf numFmtId="0" fontId="5" fillId="10" borderId="31" xfId="0" applyFont="1" applyFill="1" applyBorder="1" applyAlignment="1">
      <alignment horizontal="center" vertical="center" textRotation="90"/>
    </xf>
    <xf numFmtId="0" fontId="5" fillId="10" borderId="18" xfId="0" applyFont="1" applyFill="1" applyBorder="1" applyAlignment="1">
      <alignment horizontal="center" vertical="center" textRotation="90"/>
    </xf>
    <xf numFmtId="0" fontId="45" fillId="11" borderId="21" xfId="0" applyFont="1" applyFill="1" applyBorder="1" applyAlignment="1">
      <alignment horizontal="center" vertical="center" wrapText="1"/>
    </xf>
    <xf numFmtId="0" fontId="45" fillId="11" borderId="0" xfId="0" applyFont="1" applyFill="1" applyBorder="1" applyAlignment="1">
      <alignment horizontal="center" vertical="center" wrapText="1"/>
    </xf>
    <xf numFmtId="0" fontId="45" fillId="11" borderId="33" xfId="0" applyFont="1" applyFill="1" applyBorder="1" applyAlignment="1">
      <alignment horizontal="center" vertical="center" wrapText="1"/>
    </xf>
    <xf numFmtId="0" fontId="45" fillId="11" borderId="25" xfId="0" applyFont="1" applyFill="1" applyBorder="1" applyAlignment="1">
      <alignment horizontal="center" vertical="center" wrapText="1"/>
    </xf>
    <xf numFmtId="0" fontId="45" fillId="11" borderId="26" xfId="0" applyFont="1" applyFill="1" applyBorder="1" applyAlignment="1">
      <alignment horizontal="center" vertical="center" wrapText="1"/>
    </xf>
    <xf numFmtId="0" fontId="45" fillId="11" borderId="19" xfId="0" applyFont="1" applyFill="1" applyBorder="1" applyAlignment="1">
      <alignment horizontal="center" vertical="center" wrapText="1"/>
    </xf>
    <xf numFmtId="0" fontId="47" fillId="12" borderId="21" xfId="0" applyFont="1" applyFill="1" applyBorder="1" applyAlignment="1">
      <alignment horizontal="center" vertical="center" wrapText="1"/>
    </xf>
    <xf numFmtId="0" fontId="47" fillId="12" borderId="0" xfId="0" applyFont="1" applyFill="1" applyBorder="1" applyAlignment="1">
      <alignment horizontal="center" vertical="center" wrapText="1"/>
    </xf>
    <xf numFmtId="0" fontId="47" fillId="12" borderId="33" xfId="0" applyFont="1" applyFill="1" applyBorder="1" applyAlignment="1">
      <alignment horizontal="center" vertical="center" wrapText="1"/>
    </xf>
    <xf numFmtId="0" fontId="48" fillId="11" borderId="21" xfId="0" applyFont="1" applyFill="1" applyBorder="1" applyAlignment="1">
      <alignment horizontal="center" vertical="center" textRotation="90" wrapText="1"/>
    </xf>
    <xf numFmtId="0" fontId="48" fillId="11" borderId="25" xfId="0" applyFont="1" applyFill="1" applyBorder="1" applyAlignment="1">
      <alignment horizontal="center" vertical="center" textRotation="90" wrapText="1"/>
    </xf>
    <xf numFmtId="2" fontId="3" fillId="5" borderId="24" xfId="0" applyNumberFormat="1" applyFont="1" applyFill="1" applyBorder="1" applyAlignment="1" applyProtection="1">
      <alignment horizontal="left" vertical="top" wrapText="1"/>
    </xf>
    <xf numFmtId="2" fontId="3" fillId="0" borderId="24" xfId="0" applyNumberFormat="1" applyFont="1" applyBorder="1" applyAlignment="1" applyProtection="1">
      <alignment horizontal="left" vertical="top" wrapText="1"/>
    </xf>
    <xf numFmtId="0" fontId="2" fillId="0" borderId="0" xfId="0" applyFont="1" applyAlignment="1" applyProtection="1">
      <alignment horizontal="left" wrapText="1"/>
      <protection locked="0"/>
    </xf>
    <xf numFmtId="0" fontId="3" fillId="5" borderId="27" xfId="0" applyFont="1" applyFill="1" applyBorder="1" applyAlignment="1" applyProtection="1">
      <alignment horizontal="left" vertical="top" wrapText="1"/>
    </xf>
    <xf numFmtId="0" fontId="54" fillId="0" borderId="37" xfId="0" applyFont="1" applyBorder="1" applyAlignment="1" applyProtection="1">
      <alignment horizontal="left" vertical="top" wrapText="1"/>
    </xf>
    <xf numFmtId="0" fontId="54" fillId="0" borderId="38" xfId="0" applyFont="1" applyBorder="1" applyAlignment="1" applyProtection="1">
      <alignment horizontal="left" vertical="top" wrapText="1"/>
    </xf>
    <xf numFmtId="0" fontId="54" fillId="0" borderId="47" xfId="0" applyFont="1" applyBorder="1" applyAlignment="1" applyProtection="1">
      <alignment horizontal="left" vertical="top" wrapText="1"/>
    </xf>
    <xf numFmtId="0" fontId="46" fillId="8" borderId="1" xfId="0" applyFont="1" applyFill="1" applyBorder="1" applyAlignment="1" applyProtection="1">
      <alignment horizontal="center" vertical="top" wrapText="1"/>
      <protection locked="0"/>
    </xf>
    <xf numFmtId="0" fontId="46" fillId="8" borderId="2" xfId="0" applyFont="1" applyFill="1" applyBorder="1" applyAlignment="1" applyProtection="1">
      <alignment horizontal="center" vertical="top" wrapText="1"/>
      <protection locked="0"/>
    </xf>
    <xf numFmtId="0" fontId="46" fillId="8" borderId="3" xfId="0" applyFont="1" applyFill="1" applyBorder="1" applyAlignment="1" applyProtection="1">
      <alignment horizontal="center" vertical="top" wrapText="1"/>
      <protection locked="0"/>
    </xf>
    <xf numFmtId="0" fontId="3" fillId="5" borderId="0" xfId="0" applyFont="1" applyFill="1" applyBorder="1" applyAlignment="1" applyProtection="1">
      <alignment horizontal="center" vertical="top" wrapText="1"/>
    </xf>
    <xf numFmtId="0" fontId="56" fillId="5" borderId="30" xfId="0" applyFont="1" applyFill="1" applyBorder="1" applyAlignment="1" applyProtection="1">
      <alignment horizontal="left" vertical="top" wrapText="1"/>
    </xf>
    <xf numFmtId="0" fontId="56" fillId="5" borderId="41" xfId="0" applyFont="1" applyFill="1" applyBorder="1" applyAlignment="1" applyProtection="1">
      <alignment horizontal="left" vertical="top" wrapText="1"/>
    </xf>
    <xf numFmtId="0" fontId="56" fillId="5" borderId="23" xfId="0" applyFont="1" applyFill="1" applyBorder="1" applyAlignment="1" applyProtection="1">
      <alignment horizontal="left" vertical="top" wrapText="1"/>
    </xf>
    <xf numFmtId="0" fontId="56" fillId="5" borderId="37" xfId="0" applyFont="1" applyFill="1" applyBorder="1" applyAlignment="1" applyProtection="1">
      <alignment horizontal="left" vertical="top" wrapText="1"/>
    </xf>
    <xf numFmtId="0" fontId="56" fillId="5" borderId="38" xfId="0" applyFont="1" applyFill="1" applyBorder="1" applyAlignment="1" applyProtection="1">
      <alignment horizontal="left" vertical="top" wrapText="1"/>
    </xf>
    <xf numFmtId="0" fontId="56" fillId="5" borderId="47" xfId="0" applyFont="1" applyFill="1" applyBorder="1" applyAlignment="1" applyProtection="1">
      <alignment horizontal="left" vertical="top" wrapText="1"/>
    </xf>
    <xf numFmtId="0" fontId="31" fillId="5" borderId="25" xfId="0" applyFont="1" applyFill="1" applyBorder="1" applyAlignment="1" applyProtection="1">
      <alignment horizontal="left" vertical="top" wrapText="1"/>
    </xf>
    <xf numFmtId="0" fontId="31" fillId="5" borderId="26" xfId="0" applyFont="1" applyFill="1" applyBorder="1" applyAlignment="1" applyProtection="1">
      <alignment horizontal="left" vertical="top" wrapText="1"/>
    </xf>
    <xf numFmtId="0" fontId="31" fillId="5" borderId="19" xfId="0" applyFont="1" applyFill="1" applyBorder="1" applyAlignment="1" applyProtection="1">
      <alignment horizontal="left" vertical="top" wrapText="1"/>
    </xf>
    <xf numFmtId="0" fontId="31" fillId="5" borderId="30" xfId="0" applyFont="1" applyFill="1" applyBorder="1" applyAlignment="1" applyProtection="1">
      <alignment horizontal="left" vertical="top" wrapText="1"/>
    </xf>
    <xf numFmtId="0" fontId="31" fillId="5" borderId="41" xfId="0" applyFont="1" applyFill="1" applyBorder="1" applyAlignment="1" applyProtection="1">
      <alignment horizontal="left" vertical="top" wrapText="1"/>
    </xf>
    <xf numFmtId="0" fontId="31" fillId="5" borderId="23" xfId="0" applyFont="1" applyFill="1" applyBorder="1" applyAlignment="1" applyProtection="1">
      <alignment horizontal="left" vertical="top" wrapText="1"/>
    </xf>
    <xf numFmtId="0" fontId="16" fillId="5" borderId="37" xfId="0" applyFont="1" applyFill="1" applyBorder="1" applyAlignment="1" applyProtection="1">
      <alignment horizontal="left" vertical="top" wrapText="1"/>
    </xf>
    <xf numFmtId="0" fontId="16" fillId="5" borderId="38" xfId="0" applyFont="1" applyFill="1" applyBorder="1" applyAlignment="1" applyProtection="1">
      <alignment horizontal="left" vertical="top" wrapText="1"/>
    </xf>
    <xf numFmtId="0" fontId="16" fillId="5" borderId="47" xfId="0" applyFont="1" applyFill="1" applyBorder="1" applyAlignment="1" applyProtection="1">
      <alignment horizontal="left" vertical="top" wrapText="1"/>
    </xf>
    <xf numFmtId="0" fontId="16" fillId="5" borderId="30" xfId="0" applyFont="1" applyFill="1" applyBorder="1" applyAlignment="1" applyProtection="1">
      <alignment horizontal="left" vertical="top" wrapText="1"/>
    </xf>
    <xf numFmtId="0" fontId="16" fillId="5" borderId="41" xfId="0" applyFont="1" applyFill="1" applyBorder="1" applyAlignment="1" applyProtection="1">
      <alignment horizontal="left" vertical="top" wrapText="1"/>
    </xf>
    <xf numFmtId="0" fontId="16" fillId="5" borderId="23" xfId="0" applyFont="1" applyFill="1" applyBorder="1" applyAlignment="1" applyProtection="1">
      <alignment horizontal="left" vertical="top" wrapText="1"/>
    </xf>
    <xf numFmtId="0" fontId="36" fillId="0" borderId="30" xfId="0" applyFont="1" applyBorder="1" applyAlignment="1" applyProtection="1">
      <alignment horizontal="left" vertical="top" wrapText="1"/>
    </xf>
    <xf numFmtId="0" fontId="36" fillId="0" borderId="41" xfId="0" applyFont="1" applyBorder="1" applyAlignment="1" applyProtection="1">
      <alignment horizontal="left" vertical="top" wrapText="1"/>
    </xf>
    <xf numFmtId="0" fontId="36" fillId="0" borderId="23" xfId="0" applyFont="1" applyBorder="1" applyAlignment="1" applyProtection="1">
      <alignment horizontal="left" vertical="top" wrapText="1"/>
    </xf>
    <xf numFmtId="0" fontId="16" fillId="5" borderId="25" xfId="0" applyFont="1" applyFill="1" applyBorder="1" applyAlignment="1" applyProtection="1">
      <alignment horizontal="left" vertical="top" wrapText="1"/>
    </xf>
    <xf numFmtId="0" fontId="16" fillId="5" borderId="26" xfId="0" applyFont="1" applyFill="1" applyBorder="1" applyAlignment="1" applyProtection="1">
      <alignment horizontal="left" vertical="top" wrapText="1"/>
    </xf>
    <xf numFmtId="0" fontId="16" fillId="5" borderId="19" xfId="0" applyFont="1" applyFill="1" applyBorder="1" applyAlignment="1" applyProtection="1">
      <alignment horizontal="left" vertical="top" wrapText="1"/>
    </xf>
    <xf numFmtId="0" fontId="35" fillId="8" borderId="17" xfId="0" applyFont="1" applyFill="1" applyBorder="1" applyAlignment="1" applyProtection="1">
      <alignment horizontal="center" vertical="top" wrapText="1"/>
      <protection locked="0"/>
    </xf>
    <xf numFmtId="0" fontId="35" fillId="8" borderId="2" xfId="0" applyFont="1" applyFill="1" applyBorder="1" applyAlignment="1" applyProtection="1">
      <alignment horizontal="center" vertical="top" wrapText="1"/>
      <protection locked="0"/>
    </xf>
    <xf numFmtId="0" fontId="35" fillId="8" borderId="3" xfId="0" applyFont="1" applyFill="1" applyBorder="1" applyAlignment="1" applyProtection="1">
      <alignment horizontal="center" vertical="top" wrapText="1"/>
      <protection locked="0"/>
    </xf>
    <xf numFmtId="0" fontId="26" fillId="10" borderId="31" xfId="0" applyFont="1" applyFill="1" applyBorder="1" applyAlignment="1">
      <alignment horizontal="center" vertical="center" textRotation="90"/>
    </xf>
    <xf numFmtId="0" fontId="26" fillId="10" borderId="18" xfId="0" applyFont="1" applyFill="1" applyBorder="1" applyAlignment="1">
      <alignment horizontal="center" vertical="center" textRotation="90"/>
    </xf>
    <xf numFmtId="0" fontId="25" fillId="11" borderId="21" xfId="0" applyFont="1" applyFill="1" applyBorder="1" applyAlignment="1">
      <alignment horizontal="center" vertical="center" wrapText="1"/>
    </xf>
    <xf numFmtId="0" fontId="25" fillId="11" borderId="0" xfId="0" applyFont="1" applyFill="1" applyBorder="1" applyAlignment="1">
      <alignment horizontal="center" vertical="center" wrapText="1"/>
    </xf>
    <xf numFmtId="0" fontId="25" fillId="11" borderId="33" xfId="0" applyFont="1" applyFill="1" applyBorder="1" applyAlignment="1">
      <alignment horizontal="center" vertical="center" wrapText="1"/>
    </xf>
    <xf numFmtId="0" fontId="25" fillId="11" borderId="26" xfId="0" applyFont="1" applyFill="1" applyBorder="1" applyAlignment="1">
      <alignment horizontal="center" vertical="center" wrapText="1"/>
    </xf>
    <xf numFmtId="0" fontId="25" fillId="11" borderId="19" xfId="0" applyFont="1" applyFill="1" applyBorder="1" applyAlignment="1">
      <alignment horizontal="center" vertical="center" wrapText="1"/>
    </xf>
    <xf numFmtId="0" fontId="23" fillId="12" borderId="21" xfId="0" applyFont="1" applyFill="1" applyBorder="1" applyAlignment="1">
      <alignment horizontal="center" vertical="center" wrapText="1"/>
    </xf>
    <xf numFmtId="0" fontId="23" fillId="12" borderId="0" xfId="0" applyFont="1" applyFill="1" applyBorder="1" applyAlignment="1">
      <alignment horizontal="center" vertical="center" wrapText="1"/>
    </xf>
    <xf numFmtId="0" fontId="23" fillId="12" borderId="33" xfId="0" applyFont="1" applyFill="1" applyBorder="1" applyAlignment="1">
      <alignment horizontal="center" vertical="center" wrapText="1"/>
    </xf>
    <xf numFmtId="0" fontId="24" fillId="11" borderId="21" xfId="0" applyFont="1" applyFill="1" applyBorder="1" applyAlignment="1">
      <alignment horizontal="center" vertical="center" textRotation="90" wrapText="1"/>
    </xf>
    <xf numFmtId="0" fontId="24" fillId="11" borderId="25" xfId="0" applyFont="1" applyFill="1" applyBorder="1" applyAlignment="1">
      <alignment horizontal="center" vertical="center" textRotation="90" wrapText="1"/>
    </xf>
    <xf numFmtId="0" fontId="24" fillId="13" borderId="39" xfId="0" applyFont="1" applyFill="1" applyBorder="1" applyAlignment="1">
      <alignment horizontal="center" vertical="center" textRotation="90" wrapText="1"/>
    </xf>
    <xf numFmtId="0" fontId="24" fillId="13" borderId="40" xfId="0" applyFont="1" applyFill="1" applyBorder="1" applyAlignment="1">
      <alignment horizontal="center" vertical="center" textRotation="90" wrapText="1"/>
    </xf>
    <xf numFmtId="0" fontId="16" fillId="5" borderId="28" xfId="0" applyFont="1" applyFill="1" applyBorder="1" applyAlignment="1" applyProtection="1">
      <alignment horizontal="left" vertical="top" wrapText="1"/>
    </xf>
    <xf numFmtId="0" fontId="16" fillId="5" borderId="44" xfId="0" applyFont="1" applyFill="1" applyBorder="1" applyAlignment="1" applyProtection="1">
      <alignment horizontal="left" vertical="top" wrapText="1"/>
    </xf>
    <xf numFmtId="0" fontId="16" fillId="5" borderId="29" xfId="0" applyFont="1" applyFill="1" applyBorder="1" applyAlignment="1" applyProtection="1">
      <alignment horizontal="left" vertical="top" wrapText="1"/>
    </xf>
    <xf numFmtId="0" fontId="35" fillId="8" borderId="17"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3" xfId="0" applyFont="1" applyFill="1" applyBorder="1" applyAlignment="1">
      <alignment horizontal="center" vertical="center" wrapText="1"/>
    </xf>
    <xf numFmtId="2" fontId="16" fillId="0" borderId="30" xfId="0" applyNumberFormat="1" applyFont="1" applyBorder="1" applyAlignment="1" applyProtection="1">
      <alignment horizontal="left" vertical="top" wrapText="1"/>
    </xf>
    <xf numFmtId="2" fontId="16" fillId="0" borderId="41" xfId="0" applyNumberFormat="1" applyFont="1" applyBorder="1" applyAlignment="1" applyProtection="1">
      <alignment horizontal="left" vertical="top" wrapText="1"/>
    </xf>
    <xf numFmtId="2" fontId="16" fillId="0" borderId="23" xfId="0" applyNumberFormat="1" applyFont="1" applyBorder="1" applyAlignment="1" applyProtection="1">
      <alignment horizontal="left" vertical="top" wrapText="1"/>
    </xf>
    <xf numFmtId="0" fontId="0" fillId="0" borderId="0" xfId="0" applyAlignment="1">
      <alignment horizontal="center" wrapText="1"/>
    </xf>
    <xf numFmtId="2" fontId="16" fillId="5" borderId="30" xfId="0" applyNumberFormat="1" applyFont="1" applyFill="1" applyBorder="1" applyAlignment="1" applyProtection="1">
      <alignment horizontal="left" vertical="top" wrapText="1"/>
    </xf>
    <xf numFmtId="2" fontId="16" fillId="5" borderId="41" xfId="0" applyNumberFormat="1" applyFont="1" applyFill="1" applyBorder="1" applyAlignment="1" applyProtection="1">
      <alignment horizontal="left" vertical="top" wrapText="1"/>
    </xf>
    <xf numFmtId="2" fontId="16" fillId="5" borderId="23" xfId="0" applyNumberFormat="1" applyFont="1" applyFill="1" applyBorder="1" applyAlignment="1" applyProtection="1">
      <alignment horizontal="left" vertical="top" wrapText="1"/>
    </xf>
    <xf numFmtId="0" fontId="2" fillId="0" borderId="0" xfId="0" applyFont="1" applyAlignment="1" applyProtection="1">
      <alignment horizontal="left" vertical="top" wrapText="1"/>
      <protection locked="0"/>
    </xf>
    <xf numFmtId="0" fontId="0" fillId="0" borderId="0" xfId="0" applyAlignment="1" applyProtection="1">
      <alignment horizontal="center" wrapText="1"/>
      <protection locked="0"/>
    </xf>
    <xf numFmtId="0" fontId="35" fillId="8" borderId="16" xfId="0" applyFont="1" applyFill="1" applyBorder="1" applyAlignment="1">
      <alignment horizontal="center" vertical="center" wrapText="1"/>
    </xf>
    <xf numFmtId="0" fontId="35" fillId="8" borderId="8" xfId="0" applyFont="1" applyFill="1" applyBorder="1" applyAlignment="1">
      <alignment horizontal="center" vertical="center" wrapText="1"/>
    </xf>
    <xf numFmtId="0" fontId="35" fillId="8" borderId="9" xfId="0" applyFont="1" applyFill="1" applyBorder="1" applyAlignment="1">
      <alignment horizontal="center" vertical="center" wrapText="1"/>
    </xf>
    <xf numFmtId="0" fontId="26" fillId="10" borderId="51" xfId="0" applyFont="1" applyFill="1" applyBorder="1" applyAlignment="1">
      <alignment horizontal="center" vertical="center" textRotation="90"/>
    </xf>
    <xf numFmtId="0" fontId="26" fillId="10" borderId="52" xfId="0" applyFont="1" applyFill="1" applyBorder="1" applyAlignment="1">
      <alignment horizontal="center" vertical="center" textRotation="90"/>
    </xf>
    <xf numFmtId="0" fontId="25" fillId="11" borderId="51" xfId="0" applyFont="1" applyFill="1" applyBorder="1" applyAlignment="1">
      <alignment horizontal="center" vertical="center" wrapText="1"/>
    </xf>
    <xf numFmtId="0" fontId="25" fillId="11" borderId="52" xfId="0" applyFont="1" applyFill="1" applyBorder="1" applyAlignment="1">
      <alignment horizontal="center" vertical="center" wrapText="1"/>
    </xf>
    <xf numFmtId="0" fontId="16" fillId="5" borderId="50" xfId="0" applyFont="1" applyFill="1" applyBorder="1" applyAlignment="1" applyProtection="1">
      <alignment horizontal="left" vertical="top" wrapText="1"/>
    </xf>
    <xf numFmtId="0" fontId="16" fillId="5" borderId="48" xfId="0" applyFont="1" applyFill="1" applyBorder="1" applyAlignment="1" applyProtection="1">
      <alignment horizontal="left" vertical="top" wrapText="1"/>
    </xf>
    <xf numFmtId="0" fontId="3" fillId="5" borderId="0" xfId="0" applyFont="1" applyFill="1" applyBorder="1" applyAlignment="1" applyProtection="1">
      <alignment horizontal="left" vertical="top" wrapText="1"/>
    </xf>
    <xf numFmtId="0" fontId="29" fillId="8" borderId="1" xfId="0" applyFont="1" applyFill="1" applyBorder="1" applyAlignment="1">
      <alignment horizontal="center" vertical="top" wrapText="1"/>
    </xf>
    <xf numFmtId="0" fontId="29" fillId="8" borderId="2" xfId="0" applyFont="1" applyFill="1" applyBorder="1" applyAlignment="1">
      <alignment horizontal="center" vertical="top" wrapText="1"/>
    </xf>
    <xf numFmtId="0" fontId="29" fillId="8" borderId="3" xfId="0" applyFont="1" applyFill="1" applyBorder="1" applyAlignment="1">
      <alignment horizontal="center" vertical="top" wrapText="1"/>
    </xf>
    <xf numFmtId="165" fontId="26" fillId="5" borderId="0" xfId="0" applyNumberFormat="1" applyFont="1" applyFill="1" applyBorder="1" applyAlignment="1">
      <alignment horizontal="center" vertical="center"/>
    </xf>
    <xf numFmtId="165" fontId="26" fillId="5" borderId="33" xfId="0" applyNumberFormat="1" applyFont="1" applyFill="1" applyBorder="1" applyAlignment="1">
      <alignment horizontal="center" vertical="center"/>
    </xf>
    <xf numFmtId="0" fontId="26" fillId="5" borderId="28" xfId="0" applyFont="1" applyFill="1" applyBorder="1" applyAlignment="1">
      <alignment horizontal="center" vertical="center"/>
    </xf>
    <xf numFmtId="0" fontId="26" fillId="5" borderId="34" xfId="0" applyFont="1" applyFill="1" applyBorder="1" applyAlignment="1">
      <alignment horizontal="center" vertical="center"/>
    </xf>
    <xf numFmtId="0" fontId="25" fillId="8" borderId="15" xfId="0" applyFont="1" applyFill="1" applyBorder="1" applyAlignment="1">
      <alignment horizontal="center" vertical="center"/>
    </xf>
    <xf numFmtId="0" fontId="25" fillId="8" borderId="16" xfId="0" applyFont="1" applyFill="1" applyBorder="1" applyAlignment="1">
      <alignment horizontal="center" vertical="center"/>
    </xf>
    <xf numFmtId="0" fontId="25" fillId="9" borderId="35" xfId="0" applyFont="1" applyFill="1" applyBorder="1" applyAlignment="1">
      <alignment horizontal="center" vertical="center" wrapText="1"/>
    </xf>
    <xf numFmtId="0" fontId="25" fillId="9" borderId="36" xfId="0" applyFont="1" applyFill="1" applyBorder="1" applyAlignment="1">
      <alignment horizontal="center" vertical="center" wrapText="1"/>
    </xf>
    <xf numFmtId="0" fontId="25" fillId="9" borderId="11" xfId="0" applyFont="1" applyFill="1" applyBorder="1" applyAlignment="1">
      <alignment horizontal="center" vertical="center" wrapText="1"/>
    </xf>
    <xf numFmtId="0" fontId="16" fillId="8" borderId="37"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2" fillId="7" borderId="15" xfId="0" applyFont="1" applyFill="1" applyBorder="1" applyAlignment="1">
      <alignment horizontal="left" vertical="top" wrapText="1"/>
    </xf>
    <xf numFmtId="0" fontId="24" fillId="7" borderId="4" xfId="0" applyFont="1" applyFill="1" applyBorder="1" applyAlignment="1">
      <alignment horizontal="left" vertical="top" wrapText="1"/>
    </xf>
    <xf numFmtId="0" fontId="24" fillId="7" borderId="5"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xf>
    <xf numFmtId="0" fontId="25" fillId="8" borderId="1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6" fillId="2" borderId="21" xfId="0" applyFont="1" applyFill="1" applyBorder="1" applyAlignment="1">
      <alignment horizontal="center" vertical="center"/>
    </xf>
    <xf numFmtId="0" fontId="26" fillId="2" borderId="0" xfId="0" applyFont="1" applyFill="1" applyBorder="1" applyAlignment="1">
      <alignment horizontal="center" vertical="center"/>
    </xf>
    <xf numFmtId="0" fontId="26" fillId="2" borderId="6" xfId="0" applyFont="1" applyFill="1" applyBorder="1" applyAlignment="1">
      <alignment horizontal="center" vertical="center"/>
    </xf>
    <xf numFmtId="0" fontId="26" fillId="2" borderId="25" xfId="0" applyFont="1" applyFill="1" applyBorder="1" applyAlignment="1">
      <alignment horizontal="center" vertical="center"/>
    </xf>
    <xf numFmtId="0" fontId="26" fillId="2" borderId="26" xfId="0" applyFont="1" applyFill="1" applyBorder="1" applyAlignment="1">
      <alignment horizontal="center" vertical="center"/>
    </xf>
    <xf numFmtId="0" fontId="26" fillId="2" borderId="12" xfId="0" applyFont="1" applyFill="1" applyBorder="1" applyAlignment="1">
      <alignment horizontal="center" vertical="center"/>
    </xf>
    <xf numFmtId="0" fontId="10" fillId="0" borderId="0" xfId="0" applyFont="1" applyFill="1" applyAlignment="1">
      <alignment horizontal="left" vertical="top" wrapText="1"/>
    </xf>
    <xf numFmtId="0" fontId="24" fillId="2" borderId="27"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26" fillId="0" borderId="25"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19"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3" xfId="0" applyFont="1" applyBorder="1" applyAlignment="1">
      <alignment horizontal="center" vertical="center" wrapText="1"/>
    </xf>
    <xf numFmtId="0" fontId="14" fillId="5" borderId="28" xfId="0" applyFont="1" applyFill="1" applyBorder="1" applyAlignment="1">
      <alignment horizontal="center" vertical="center"/>
    </xf>
    <xf numFmtId="0" fontId="14" fillId="5" borderId="29" xfId="0" applyFont="1" applyFill="1" applyBorder="1" applyAlignment="1">
      <alignment horizontal="center" vertical="center"/>
    </xf>
  </cellXfs>
  <cellStyles count="5">
    <cellStyle name="Standard" xfId="0" builtinId="0"/>
    <cellStyle name="Standard 2 2 2" xfId="2" xr:uid="{00000000-0005-0000-0000-000001000000}"/>
    <cellStyle name="Standard 3" xfId="1" xr:uid="{00000000-0005-0000-0000-000002000000}"/>
    <cellStyle name="Standard 9" xfId="3" xr:uid="{00000000-0005-0000-0000-000003000000}"/>
    <cellStyle name="Währung 2 2 2" xfId="4" xr:uid="{00000000-0005-0000-0000-000004000000}"/>
  </cellStyles>
  <dxfs count="0"/>
  <tableStyles count="0" defaultTableStyle="TableStyleMedium2" defaultPivotStyle="PivotStyleLight16"/>
  <colors>
    <mruColors>
      <color rgb="FF00FFFF"/>
      <color rgb="FFE4E9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
  <sheetViews>
    <sheetView tabSelected="1" zoomScaleNormal="100" workbookViewId="0">
      <selection activeCell="J3" sqref="J3"/>
    </sheetView>
  </sheetViews>
  <sheetFormatPr baseColWidth="10" defaultColWidth="11.42578125" defaultRowHeight="15" x14ac:dyDescent="0.25"/>
  <cols>
    <col min="1" max="1" width="9.140625" style="75" customWidth="1"/>
    <col min="2" max="2" width="48.5703125" style="19" customWidth="1"/>
    <col min="3" max="4" width="11.42578125" style="19"/>
    <col min="5" max="5" width="17.140625" style="19" customWidth="1"/>
    <col min="6" max="6" width="15.42578125" style="19" customWidth="1"/>
    <col min="7" max="7" width="12.28515625" style="19" customWidth="1"/>
    <col min="8" max="8" width="15.28515625" style="19" customWidth="1"/>
    <col min="9" max="9" width="3.28515625" style="19" customWidth="1"/>
    <col min="10" max="10" width="23.42578125" style="19" customWidth="1"/>
    <col min="11" max="16384" width="11.42578125" style="19"/>
  </cols>
  <sheetData>
    <row r="1" spans="1:17" ht="104.25" customHeight="1" x14ac:dyDescent="0.25">
      <c r="A1" s="119" t="s">
        <v>131</v>
      </c>
      <c r="B1" s="119"/>
      <c r="C1" s="119"/>
      <c r="D1" s="119"/>
      <c r="E1" s="119"/>
      <c r="F1" s="119"/>
      <c r="G1" s="119"/>
      <c r="H1" s="120"/>
    </row>
    <row r="2" spans="1:17" ht="33" customHeight="1" x14ac:dyDescent="0.25">
      <c r="A2" s="143" t="s">
        <v>118</v>
      </c>
      <c r="B2" s="143"/>
      <c r="C2" s="143"/>
      <c r="D2" s="143"/>
      <c r="E2" s="143"/>
      <c r="F2" s="143"/>
      <c r="G2" s="143"/>
      <c r="H2" s="144"/>
    </row>
    <row r="3" spans="1:17" ht="49.5" customHeight="1" thickBot="1" x14ac:dyDescent="0.3">
      <c r="A3" s="145" t="s">
        <v>132</v>
      </c>
      <c r="B3" s="145"/>
      <c r="C3" s="145"/>
      <c r="D3" s="145"/>
      <c r="E3" s="145"/>
      <c r="F3" s="145"/>
      <c r="G3" s="145"/>
      <c r="H3" s="146"/>
      <c r="I3" s="81"/>
      <c r="J3" s="81"/>
      <c r="K3" s="81"/>
      <c r="L3" s="81"/>
      <c r="M3" s="81"/>
      <c r="N3" s="81"/>
      <c r="O3" s="81"/>
      <c r="P3" s="81"/>
      <c r="Q3" s="81"/>
    </row>
    <row r="4" spans="1:17" ht="30.75" customHeight="1" thickBot="1" x14ac:dyDescent="0.3">
      <c r="A4" s="77" t="s">
        <v>28</v>
      </c>
      <c r="B4" s="137" t="s">
        <v>0</v>
      </c>
      <c r="C4" s="138"/>
      <c r="D4" s="138"/>
      <c r="E4" s="139"/>
      <c r="F4" s="140" t="s">
        <v>103</v>
      </c>
      <c r="G4" s="141"/>
      <c r="H4" s="142"/>
    </row>
    <row r="5" spans="1:17" ht="14.45" thickBot="1" x14ac:dyDescent="0.3">
      <c r="A5" s="78" t="s">
        <v>119</v>
      </c>
      <c r="B5" s="117" t="s">
        <v>3</v>
      </c>
      <c r="C5" s="118"/>
      <c r="D5" s="118"/>
      <c r="E5" s="136"/>
      <c r="F5" s="117" t="s">
        <v>4</v>
      </c>
      <c r="G5" s="118"/>
      <c r="H5" s="136"/>
    </row>
    <row r="6" spans="1:17" ht="48.75" customHeight="1" thickBot="1" x14ac:dyDescent="0.3">
      <c r="A6" s="84" t="s">
        <v>15</v>
      </c>
      <c r="B6" s="130" t="s">
        <v>229</v>
      </c>
      <c r="C6" s="131"/>
      <c r="D6" s="131"/>
      <c r="E6" s="132"/>
      <c r="F6" s="133"/>
      <c r="G6" s="134"/>
      <c r="H6" s="135"/>
    </row>
    <row r="7" spans="1:17" ht="45.75" customHeight="1" thickBot="1" x14ac:dyDescent="0.3">
      <c r="A7" s="82" t="s">
        <v>21</v>
      </c>
      <c r="B7" s="130" t="s">
        <v>230</v>
      </c>
      <c r="C7" s="131"/>
      <c r="D7" s="131"/>
      <c r="E7" s="132"/>
      <c r="F7" s="133"/>
      <c r="G7" s="134"/>
      <c r="H7" s="135"/>
    </row>
    <row r="8" spans="1:17" ht="14.45" thickBot="1" x14ac:dyDescent="0.3">
      <c r="A8" s="127" t="s">
        <v>12</v>
      </c>
      <c r="B8" s="128"/>
      <c r="C8" s="128"/>
      <c r="D8" s="128"/>
      <c r="E8" s="128"/>
      <c r="F8" s="128"/>
      <c r="G8" s="129"/>
      <c r="H8" s="23">
        <f>SUM(F6:H7)</f>
        <v>0</v>
      </c>
    </row>
    <row r="9" spans="1:17" ht="29.25" customHeight="1" thickBot="1" x14ac:dyDescent="0.3">
      <c r="A9" s="124" t="s">
        <v>120</v>
      </c>
      <c r="B9" s="125"/>
      <c r="C9" s="125"/>
      <c r="D9" s="125"/>
      <c r="E9" s="125"/>
      <c r="F9" s="125"/>
      <c r="G9" s="125"/>
      <c r="H9" s="126"/>
    </row>
    <row r="10" spans="1:17" ht="72.75" customHeight="1" thickBot="1" x14ac:dyDescent="0.3">
      <c r="A10" s="77" t="s">
        <v>28</v>
      </c>
      <c r="B10" s="121" t="s">
        <v>0</v>
      </c>
      <c r="C10" s="122"/>
      <c r="D10" s="123"/>
      <c r="E10" s="74" t="s">
        <v>233</v>
      </c>
      <c r="F10" s="73" t="s">
        <v>117</v>
      </c>
      <c r="G10" s="74" t="s">
        <v>1</v>
      </c>
      <c r="H10" s="74" t="s">
        <v>228</v>
      </c>
    </row>
    <row r="11" spans="1:17" ht="14.45" thickBot="1" x14ac:dyDescent="0.3">
      <c r="A11" s="78" t="s">
        <v>119</v>
      </c>
      <c r="B11" s="117" t="s">
        <v>3</v>
      </c>
      <c r="C11" s="118"/>
      <c r="D11" s="118"/>
      <c r="E11" s="25" t="s">
        <v>4</v>
      </c>
      <c r="F11" s="71" t="s">
        <v>5</v>
      </c>
      <c r="G11" s="25" t="s">
        <v>121</v>
      </c>
      <c r="H11" s="72" t="s">
        <v>123</v>
      </c>
    </row>
    <row r="12" spans="1:17" ht="45.75" customHeight="1" thickBot="1" x14ac:dyDescent="0.3">
      <c r="A12" s="84" t="s">
        <v>34</v>
      </c>
      <c r="B12" s="150" t="s">
        <v>133</v>
      </c>
      <c r="C12" s="151"/>
      <c r="D12" s="152"/>
      <c r="E12" s="140" t="s">
        <v>231</v>
      </c>
      <c r="F12" s="141"/>
      <c r="G12" s="141"/>
      <c r="H12" s="142"/>
    </row>
    <row r="13" spans="1:17" ht="77.25" customHeight="1" thickBot="1" x14ac:dyDescent="0.3">
      <c r="A13" s="84" t="s">
        <v>35</v>
      </c>
      <c r="B13" s="153" t="s">
        <v>238</v>
      </c>
      <c r="C13" s="154"/>
      <c r="D13" s="155"/>
      <c r="E13" s="20"/>
      <c r="F13" s="20"/>
      <c r="G13" s="21">
        <v>12</v>
      </c>
      <c r="H13" s="22">
        <f>SUM(E13*F13)*12</f>
        <v>0</v>
      </c>
    </row>
    <row r="14" spans="1:17" ht="18.75" customHeight="1" thickBot="1" x14ac:dyDescent="0.3">
      <c r="A14" s="147" t="s">
        <v>6</v>
      </c>
      <c r="B14" s="148"/>
      <c r="C14" s="148"/>
      <c r="D14" s="148"/>
      <c r="E14" s="148"/>
      <c r="F14" s="148"/>
      <c r="G14" s="149"/>
      <c r="H14" s="23">
        <f>SUM(H13:H13)</f>
        <v>0</v>
      </c>
    </row>
    <row r="15" spans="1:17" ht="21.75" customHeight="1" thickBot="1" x14ac:dyDescent="0.3">
      <c r="A15" s="124" t="s">
        <v>122</v>
      </c>
      <c r="B15" s="125"/>
      <c r="C15" s="125"/>
      <c r="D15" s="125"/>
      <c r="E15" s="125"/>
      <c r="F15" s="125"/>
      <c r="G15" s="125"/>
      <c r="H15" s="126"/>
    </row>
    <row r="16" spans="1:17" ht="64.5" thickBot="1" x14ac:dyDescent="0.3">
      <c r="A16" s="77" t="s">
        <v>28</v>
      </c>
      <c r="B16" s="121" t="s">
        <v>0</v>
      </c>
      <c r="C16" s="122"/>
      <c r="D16" s="123"/>
      <c r="E16" s="74" t="s">
        <v>7</v>
      </c>
      <c r="F16" s="69" t="s">
        <v>117</v>
      </c>
      <c r="G16" s="74" t="s">
        <v>8</v>
      </c>
      <c r="H16" s="24" t="s">
        <v>9</v>
      </c>
    </row>
    <row r="17" spans="1:8" ht="15.75" thickBot="1" x14ac:dyDescent="0.3">
      <c r="A17" s="78" t="s">
        <v>2</v>
      </c>
      <c r="B17" s="163" t="s">
        <v>3</v>
      </c>
      <c r="C17" s="163"/>
      <c r="D17" s="164"/>
      <c r="E17" s="25" t="s">
        <v>4</v>
      </c>
      <c r="F17" s="25" t="s">
        <v>5</v>
      </c>
      <c r="G17" s="25" t="s">
        <v>124</v>
      </c>
      <c r="H17" s="25" t="s">
        <v>123</v>
      </c>
    </row>
    <row r="18" spans="1:8" ht="82.5" customHeight="1" thickBot="1" x14ac:dyDescent="0.3">
      <c r="A18" s="84" t="s">
        <v>232</v>
      </c>
      <c r="B18" s="165" t="s">
        <v>126</v>
      </c>
      <c r="C18" s="166"/>
      <c r="D18" s="167"/>
      <c r="E18" s="113">
        <v>300</v>
      </c>
      <c r="F18" s="26"/>
      <c r="G18" s="76">
        <f t="shared" ref="G18" si="0">SUM(E18*F18/12)</f>
        <v>0</v>
      </c>
      <c r="H18" s="76">
        <f t="shared" ref="H18" si="1">SUM(G18)*12</f>
        <v>0</v>
      </c>
    </row>
    <row r="19" spans="1:8" ht="17.25" customHeight="1" thickBot="1" x14ac:dyDescent="0.3">
      <c r="A19" s="85"/>
      <c r="B19" s="86"/>
      <c r="C19" s="86"/>
      <c r="D19" s="86"/>
      <c r="E19" s="156" t="s">
        <v>10</v>
      </c>
      <c r="F19" s="156"/>
      <c r="G19" s="156"/>
      <c r="H19" s="23">
        <f>SUM(H18)</f>
        <v>0</v>
      </c>
    </row>
    <row r="20" spans="1:8" ht="6.75" customHeight="1" thickBot="1" x14ac:dyDescent="0.3"/>
    <row r="21" spans="1:8" ht="16.5" thickBot="1" x14ac:dyDescent="0.3">
      <c r="B21" s="168" t="s">
        <v>241</v>
      </c>
      <c r="C21" s="169"/>
      <c r="D21" s="169"/>
      <c r="E21" s="170"/>
      <c r="F21" s="116">
        <f>SUM(H8)/10</f>
        <v>0</v>
      </c>
    </row>
    <row r="22" spans="1:8" ht="16.5" customHeight="1" thickBot="1" x14ac:dyDescent="0.3">
      <c r="B22" s="157" t="s">
        <v>235</v>
      </c>
      <c r="C22" s="158"/>
      <c r="D22" s="158"/>
      <c r="E22" s="159"/>
      <c r="F22" s="27">
        <f>SUM(H14)</f>
        <v>0</v>
      </c>
    </row>
    <row r="23" spans="1:8" ht="16.5" thickBot="1" x14ac:dyDescent="0.3">
      <c r="B23" s="157" t="s">
        <v>11</v>
      </c>
      <c r="C23" s="158"/>
      <c r="D23" s="158"/>
      <c r="E23" s="159"/>
      <c r="F23" s="28">
        <f>SUM(H18)</f>
        <v>0</v>
      </c>
    </row>
    <row r="24" spans="1:8" ht="30" customHeight="1" thickBot="1" x14ac:dyDescent="0.3">
      <c r="B24" s="160" t="s">
        <v>125</v>
      </c>
      <c r="C24" s="161"/>
      <c r="D24" s="161"/>
      <c r="E24" s="162"/>
      <c r="F24" s="112">
        <f>SUM(F21:F23)</f>
        <v>0</v>
      </c>
      <c r="H24" s="70"/>
    </row>
  </sheetData>
  <sheetProtection algorithmName="SHA-512" hashValue="Wahj2zgSjwV/5co3ECcOpLjiO+s/hBJckXAkDD0YHgMs0nxUU6f0PholNU9QNsOXG+nejKOq79EBnx/JZZOl4g==" saltValue="84Vp9cXTZkHujNxxdFQnyA==" spinCount="100000" sheet="1" objects="1" scenarios="1"/>
  <mergeCells count="28">
    <mergeCell ref="E19:G19"/>
    <mergeCell ref="B22:E22"/>
    <mergeCell ref="B23:E23"/>
    <mergeCell ref="B24:E24"/>
    <mergeCell ref="B16:D16"/>
    <mergeCell ref="B17:D17"/>
    <mergeCell ref="B18:D18"/>
    <mergeCell ref="B21:E21"/>
    <mergeCell ref="A14:G14"/>
    <mergeCell ref="B12:D12"/>
    <mergeCell ref="E12:H12"/>
    <mergeCell ref="B13:D13"/>
    <mergeCell ref="A15:H15"/>
    <mergeCell ref="B11:D11"/>
    <mergeCell ref="A1:H1"/>
    <mergeCell ref="B10:D10"/>
    <mergeCell ref="A9:H9"/>
    <mergeCell ref="A8:G8"/>
    <mergeCell ref="B7:E7"/>
    <mergeCell ref="F7:H7"/>
    <mergeCell ref="B5:E5"/>
    <mergeCell ref="F5:H5"/>
    <mergeCell ref="B6:E6"/>
    <mergeCell ref="F6:H6"/>
    <mergeCell ref="B4:E4"/>
    <mergeCell ref="F4:H4"/>
    <mergeCell ref="A2:H2"/>
    <mergeCell ref="A3:H3"/>
  </mergeCells>
  <pageMargins left="0.11811023622047245" right="0.11811023622047245" top="0.78740157480314965" bottom="0.78740157480314965"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0"/>
  <sheetViews>
    <sheetView zoomScaleNormal="100" workbookViewId="0">
      <selection activeCell="B6" sqref="B6:F6"/>
    </sheetView>
  </sheetViews>
  <sheetFormatPr baseColWidth="10" defaultRowHeight="15" x14ac:dyDescent="0.25"/>
  <cols>
    <col min="1" max="1" width="8" customWidth="1"/>
    <col min="2" max="2" width="27.28515625" customWidth="1"/>
    <col min="6" max="7" width="7.7109375" customWidth="1"/>
    <col min="8" max="8" width="8.85546875" customWidth="1"/>
    <col min="9" max="9" width="9.140625" customWidth="1"/>
    <col min="10" max="10" width="12" customWidth="1"/>
  </cols>
  <sheetData>
    <row r="1" spans="1:20" ht="82.5" customHeight="1" thickBot="1" x14ac:dyDescent="0.3">
      <c r="A1" s="183" t="s">
        <v>141</v>
      </c>
      <c r="B1" s="184"/>
      <c r="C1" s="184"/>
      <c r="D1" s="184"/>
      <c r="E1" s="184"/>
      <c r="F1" s="184"/>
      <c r="G1" s="184"/>
      <c r="H1" s="184"/>
      <c r="I1" s="184"/>
      <c r="J1" s="185"/>
      <c r="K1" s="80"/>
      <c r="L1" s="6"/>
      <c r="M1" s="6"/>
      <c r="N1" s="6"/>
      <c r="O1" s="6"/>
      <c r="P1" s="6"/>
      <c r="Q1" s="6"/>
      <c r="R1" s="9"/>
    </row>
    <row r="2" spans="1:20" ht="56.25" customHeight="1" thickBot="1" x14ac:dyDescent="0.3">
      <c r="A2" s="189" t="s">
        <v>225</v>
      </c>
      <c r="B2" s="190"/>
      <c r="C2" s="190"/>
      <c r="D2" s="190"/>
      <c r="E2" s="190"/>
      <c r="F2" s="190"/>
      <c r="G2" s="190"/>
      <c r="H2" s="190"/>
      <c r="I2" s="190"/>
      <c r="J2" s="191"/>
      <c r="K2" s="80"/>
      <c r="L2" s="6"/>
      <c r="M2" s="6"/>
      <c r="N2" s="6"/>
      <c r="O2" s="6"/>
      <c r="P2" s="6"/>
      <c r="Q2" s="6"/>
      <c r="R2" s="9"/>
      <c r="S2" s="80"/>
      <c r="T2" s="80"/>
    </row>
    <row r="3" spans="1:20" ht="49.5" customHeight="1" thickBot="1" x14ac:dyDescent="0.3">
      <c r="A3" s="79" t="s">
        <v>13</v>
      </c>
      <c r="B3" s="186" t="s">
        <v>234</v>
      </c>
      <c r="C3" s="187"/>
      <c r="D3" s="187"/>
      <c r="E3" s="187"/>
      <c r="F3" s="187"/>
      <c r="G3" s="187"/>
      <c r="H3" s="187"/>
      <c r="I3" s="187"/>
      <c r="J3" s="188"/>
      <c r="K3" s="80"/>
      <c r="L3" s="6"/>
      <c r="M3" s="6"/>
      <c r="N3" s="6"/>
      <c r="O3" s="6"/>
      <c r="P3" s="6"/>
      <c r="Q3" s="6"/>
      <c r="R3" s="9"/>
      <c r="S3" s="80"/>
      <c r="T3" s="80"/>
    </row>
    <row r="4" spans="1:20" ht="60" customHeight="1" thickBot="1" x14ac:dyDescent="0.3">
      <c r="A4" s="189" t="s">
        <v>239</v>
      </c>
      <c r="B4" s="190"/>
      <c r="C4" s="190"/>
      <c r="D4" s="190"/>
      <c r="E4" s="190"/>
      <c r="F4" s="190"/>
      <c r="G4" s="190"/>
      <c r="H4" s="190"/>
      <c r="I4" s="190"/>
      <c r="J4" s="191"/>
      <c r="K4" s="80"/>
      <c r="L4" s="6"/>
      <c r="M4" s="6"/>
      <c r="N4" s="6"/>
      <c r="O4" s="6"/>
      <c r="P4" s="6"/>
      <c r="Q4" s="6"/>
      <c r="R4" s="9"/>
      <c r="S4" s="80"/>
      <c r="T4" s="80"/>
    </row>
    <row r="5" spans="1:20" ht="18.75" x14ac:dyDescent="0.25">
      <c r="A5" s="83"/>
      <c r="B5" s="192" t="s">
        <v>29</v>
      </c>
      <c r="C5" s="193"/>
      <c r="D5" s="193"/>
      <c r="E5" s="193"/>
      <c r="F5" s="193"/>
      <c r="G5" s="192" t="s">
        <v>134</v>
      </c>
      <c r="H5" s="194"/>
      <c r="I5" s="195" t="s">
        <v>130</v>
      </c>
      <c r="J5" s="196"/>
      <c r="K5" s="80"/>
      <c r="L5" s="6"/>
      <c r="M5" s="6"/>
      <c r="N5" s="6"/>
      <c r="O5" s="6"/>
      <c r="P5" s="6"/>
      <c r="Q5" s="6"/>
      <c r="R5" s="9"/>
      <c r="S5" s="80"/>
      <c r="T5" s="80"/>
    </row>
    <row r="6" spans="1:20" s="9" customFormat="1" ht="125.25" customHeight="1" x14ac:dyDescent="0.25">
      <c r="A6" s="110" t="s">
        <v>119</v>
      </c>
      <c r="B6" s="177" t="s">
        <v>142</v>
      </c>
      <c r="C6" s="178"/>
      <c r="D6" s="178"/>
      <c r="E6" s="178"/>
      <c r="F6" s="178"/>
      <c r="G6" s="199" t="s">
        <v>135</v>
      </c>
      <c r="H6" s="200"/>
      <c r="I6" s="197" t="s">
        <v>136</v>
      </c>
      <c r="J6" s="198"/>
      <c r="K6" s="6"/>
      <c r="L6" s="6"/>
      <c r="M6" s="6"/>
      <c r="N6" s="6"/>
      <c r="O6" s="6"/>
      <c r="P6" s="6"/>
      <c r="Q6" s="6"/>
    </row>
    <row r="7" spans="1:20" s="9" customFormat="1" ht="80.25" customHeight="1" x14ac:dyDescent="0.25">
      <c r="A7" s="110" t="s">
        <v>3</v>
      </c>
      <c r="B7" s="177" t="s">
        <v>240</v>
      </c>
      <c r="C7" s="178"/>
      <c r="D7" s="178"/>
      <c r="E7" s="178"/>
      <c r="F7" s="178"/>
      <c r="G7" s="201"/>
      <c r="H7" s="202"/>
      <c r="I7" s="181" t="s">
        <v>138</v>
      </c>
      <c r="J7" s="205"/>
      <c r="K7" s="6"/>
      <c r="L7" s="6"/>
      <c r="M7" s="6"/>
      <c r="N7" s="6"/>
      <c r="O7" s="6"/>
      <c r="P7" s="6"/>
      <c r="Q7" s="6"/>
    </row>
    <row r="8" spans="1:20" s="9" customFormat="1" ht="66.75" customHeight="1" x14ac:dyDescent="0.25">
      <c r="A8" s="110" t="s">
        <v>4</v>
      </c>
      <c r="B8" s="177" t="s">
        <v>128</v>
      </c>
      <c r="C8" s="178"/>
      <c r="D8" s="178"/>
      <c r="E8" s="178"/>
      <c r="F8" s="178"/>
      <c r="G8" s="201"/>
      <c r="H8" s="202"/>
      <c r="I8" s="181" t="s">
        <v>226</v>
      </c>
      <c r="J8" s="205"/>
      <c r="K8" s="6"/>
      <c r="L8" s="6"/>
      <c r="M8" s="6"/>
      <c r="N8" s="6"/>
      <c r="O8" s="6"/>
      <c r="P8" s="6"/>
      <c r="Q8" s="6"/>
    </row>
    <row r="9" spans="1:20" s="9" customFormat="1" ht="41.25" customHeight="1" x14ac:dyDescent="0.25">
      <c r="A9" s="110" t="s">
        <v>5</v>
      </c>
      <c r="B9" s="206" t="s">
        <v>137</v>
      </c>
      <c r="C9" s="178"/>
      <c r="D9" s="178"/>
      <c r="E9" s="178"/>
      <c r="F9" s="178"/>
      <c r="G9" s="201"/>
      <c r="H9" s="202"/>
      <c r="I9" s="181" t="s">
        <v>139</v>
      </c>
      <c r="J9" s="205"/>
      <c r="K9" s="6"/>
      <c r="L9" s="6"/>
      <c r="M9" s="6"/>
      <c r="N9" s="6"/>
      <c r="O9" s="6"/>
      <c r="P9" s="6"/>
      <c r="Q9" s="6"/>
    </row>
    <row r="10" spans="1:20" s="9" customFormat="1" ht="72.75" customHeight="1" x14ac:dyDescent="0.25">
      <c r="A10" s="110" t="s">
        <v>121</v>
      </c>
      <c r="B10" s="177" t="s">
        <v>129</v>
      </c>
      <c r="C10" s="178"/>
      <c r="D10" s="178"/>
      <c r="E10" s="178"/>
      <c r="F10" s="178"/>
      <c r="G10" s="203"/>
      <c r="H10" s="204"/>
      <c r="I10" s="181" t="s">
        <v>227</v>
      </c>
      <c r="J10" s="205"/>
      <c r="K10" s="6"/>
      <c r="L10" s="6"/>
      <c r="M10" s="6"/>
      <c r="N10" s="6"/>
      <c r="O10" s="6"/>
      <c r="P10" s="6"/>
      <c r="Q10" s="6"/>
    </row>
    <row r="11" spans="1:20" s="9" customFormat="1" ht="71.25" customHeight="1" thickBot="1" x14ac:dyDescent="0.3">
      <c r="A11" s="110" t="s">
        <v>127</v>
      </c>
      <c r="B11" s="177" t="s">
        <v>140</v>
      </c>
      <c r="C11" s="178"/>
      <c r="D11" s="178"/>
      <c r="E11" s="178"/>
      <c r="F11" s="178"/>
      <c r="G11" s="179" t="s">
        <v>114</v>
      </c>
      <c r="H11" s="180"/>
      <c r="I11" s="181" t="s">
        <v>223</v>
      </c>
      <c r="J11" s="182"/>
      <c r="K11" s="6"/>
      <c r="L11" s="6"/>
      <c r="M11" s="6"/>
      <c r="N11" s="6"/>
      <c r="O11" s="6"/>
      <c r="P11" s="6"/>
      <c r="Q11" s="6"/>
    </row>
    <row r="12" spans="1:20" ht="49.5" customHeight="1" thickBot="1" x14ac:dyDescent="0.3">
      <c r="A12" s="87" t="s">
        <v>26</v>
      </c>
      <c r="B12" s="171" t="s">
        <v>42</v>
      </c>
      <c r="C12" s="172"/>
      <c r="D12" s="172"/>
      <c r="E12" s="172"/>
      <c r="F12" s="172"/>
      <c r="G12" s="172"/>
      <c r="H12" s="172"/>
      <c r="I12" s="172"/>
      <c r="J12" s="173"/>
      <c r="K12" s="6"/>
      <c r="L12" s="6"/>
    </row>
    <row r="13" spans="1:20" ht="33.75" customHeight="1" x14ac:dyDescent="0.25">
      <c r="A13" s="210" t="s">
        <v>28</v>
      </c>
      <c r="B13" s="212" t="s">
        <v>29</v>
      </c>
      <c r="C13" s="213"/>
      <c r="D13" s="213"/>
      <c r="E13" s="214"/>
      <c r="F13" s="218" t="s">
        <v>30</v>
      </c>
      <c r="G13" s="219"/>
      <c r="H13" s="220"/>
      <c r="I13" s="221" t="s">
        <v>143</v>
      </c>
      <c r="J13" s="207" t="s">
        <v>144</v>
      </c>
      <c r="K13" s="6"/>
      <c r="L13" s="6"/>
    </row>
    <row r="14" spans="1:20" ht="90" customHeight="1" x14ac:dyDescent="0.25">
      <c r="A14" s="211"/>
      <c r="B14" s="215"/>
      <c r="C14" s="216"/>
      <c r="D14" s="216"/>
      <c r="E14" s="217"/>
      <c r="F14" s="88" t="s">
        <v>31</v>
      </c>
      <c r="G14" s="89" t="s">
        <v>32</v>
      </c>
      <c r="H14" s="88" t="s">
        <v>33</v>
      </c>
      <c r="I14" s="222"/>
      <c r="J14" s="208"/>
      <c r="K14" s="8"/>
      <c r="L14" s="5"/>
    </row>
    <row r="15" spans="1:20" s="9" customFormat="1" ht="21.75" customHeight="1" x14ac:dyDescent="0.25">
      <c r="A15" s="90" t="s">
        <v>34</v>
      </c>
      <c r="B15" s="209" t="s">
        <v>44</v>
      </c>
      <c r="C15" s="209"/>
      <c r="D15" s="209"/>
      <c r="E15" s="209"/>
      <c r="F15" s="91" t="s">
        <v>212</v>
      </c>
      <c r="G15" s="91"/>
      <c r="H15" s="91"/>
      <c r="I15" s="91"/>
      <c r="J15" s="92"/>
      <c r="L15" s="6"/>
    </row>
    <row r="16" spans="1:20" s="9" customFormat="1" ht="54" customHeight="1" x14ac:dyDescent="0.25">
      <c r="A16" s="90" t="s">
        <v>35</v>
      </c>
      <c r="B16" s="174" t="s">
        <v>146</v>
      </c>
      <c r="C16" s="175"/>
      <c r="D16" s="175"/>
      <c r="E16" s="176"/>
      <c r="F16" s="91" t="s">
        <v>147</v>
      </c>
      <c r="G16" s="91"/>
      <c r="H16" s="91"/>
      <c r="I16" s="91"/>
      <c r="J16" s="92"/>
      <c r="L16" s="10"/>
    </row>
    <row r="17" spans="1:17" s="9" customFormat="1" ht="57" customHeight="1" x14ac:dyDescent="0.25">
      <c r="A17" s="90" t="s">
        <v>36</v>
      </c>
      <c r="B17" s="209" t="s">
        <v>236</v>
      </c>
      <c r="C17" s="209"/>
      <c r="D17" s="209"/>
      <c r="E17" s="209"/>
      <c r="F17" s="109" t="s">
        <v>38</v>
      </c>
      <c r="G17" s="93"/>
      <c r="H17" s="91"/>
      <c r="I17" s="91"/>
      <c r="J17" s="92"/>
      <c r="L17" s="6"/>
    </row>
    <row r="18" spans="1:17" s="9" customFormat="1" ht="41.25" customHeight="1" x14ac:dyDescent="0.25">
      <c r="A18" s="90" t="s">
        <v>37</v>
      </c>
      <c r="B18" s="209" t="s">
        <v>148</v>
      </c>
      <c r="C18" s="209"/>
      <c r="D18" s="209"/>
      <c r="E18" s="209"/>
      <c r="F18" s="91" t="s">
        <v>145</v>
      </c>
      <c r="G18" s="91"/>
      <c r="H18" s="91"/>
      <c r="I18" s="91"/>
      <c r="J18" s="92"/>
      <c r="L18" s="6"/>
    </row>
    <row r="19" spans="1:17" s="9" customFormat="1" ht="21.75" customHeight="1" x14ac:dyDescent="0.25">
      <c r="A19" s="90" t="s">
        <v>149</v>
      </c>
      <c r="B19" s="209" t="s">
        <v>150</v>
      </c>
      <c r="C19" s="209"/>
      <c r="D19" s="209"/>
      <c r="E19" s="209"/>
      <c r="F19" s="91" t="s">
        <v>38</v>
      </c>
      <c r="G19" s="91"/>
      <c r="H19" s="91"/>
      <c r="I19" s="91"/>
      <c r="J19" s="92"/>
      <c r="L19" s="6"/>
    </row>
    <row r="20" spans="1:17" s="9" customFormat="1" ht="46.5" customHeight="1" x14ac:dyDescent="0.25">
      <c r="A20" s="90" t="s">
        <v>152</v>
      </c>
      <c r="B20" s="174" t="s">
        <v>219</v>
      </c>
      <c r="C20" s="175"/>
      <c r="D20" s="175"/>
      <c r="E20" s="176"/>
      <c r="F20" s="91" t="s">
        <v>151</v>
      </c>
      <c r="G20" s="91"/>
      <c r="H20" s="91"/>
      <c r="I20" s="91"/>
      <c r="J20" s="92"/>
      <c r="L20" s="6"/>
    </row>
    <row r="21" spans="1:17" s="9" customFormat="1" ht="21.75" customHeight="1" x14ac:dyDescent="0.25">
      <c r="A21" s="90" t="s">
        <v>154</v>
      </c>
      <c r="B21" s="209" t="s">
        <v>153</v>
      </c>
      <c r="C21" s="209"/>
      <c r="D21" s="209"/>
      <c r="E21" s="209"/>
      <c r="F21" s="91" t="s">
        <v>145</v>
      </c>
      <c r="G21" s="91"/>
      <c r="H21" s="91"/>
      <c r="I21" s="91"/>
      <c r="J21" s="92"/>
      <c r="L21" s="6"/>
    </row>
    <row r="22" spans="1:17" s="9" customFormat="1" ht="32.25" customHeight="1" x14ac:dyDescent="0.25">
      <c r="A22" s="90" t="s">
        <v>156</v>
      </c>
      <c r="B22" s="209" t="s">
        <v>155</v>
      </c>
      <c r="C22" s="209"/>
      <c r="D22" s="209"/>
      <c r="E22" s="209"/>
      <c r="F22" s="91" t="s">
        <v>145</v>
      </c>
      <c r="G22" s="91"/>
      <c r="H22" s="91"/>
      <c r="I22" s="91"/>
      <c r="J22" s="92"/>
      <c r="L22" s="6"/>
    </row>
    <row r="23" spans="1:17" s="9" customFormat="1" ht="29.25" customHeight="1" x14ac:dyDescent="0.25">
      <c r="A23" s="90" t="s">
        <v>157</v>
      </c>
      <c r="B23" s="209" t="s">
        <v>224</v>
      </c>
      <c r="C23" s="209"/>
      <c r="D23" s="209"/>
      <c r="E23" s="209"/>
      <c r="F23" s="91"/>
      <c r="G23" s="91"/>
      <c r="H23" s="91"/>
      <c r="I23" s="91"/>
      <c r="J23" s="92" t="s">
        <v>145</v>
      </c>
      <c r="L23" s="6"/>
    </row>
    <row r="24" spans="1:17" s="9" customFormat="1" ht="42" customHeight="1" thickBot="1" x14ac:dyDescent="0.3">
      <c r="A24" s="90" t="s">
        <v>213</v>
      </c>
      <c r="B24" s="209" t="s">
        <v>220</v>
      </c>
      <c r="C24" s="209"/>
      <c r="D24" s="209"/>
      <c r="E24" s="209"/>
      <c r="F24" s="91" t="s">
        <v>145</v>
      </c>
      <c r="G24" s="91"/>
      <c r="H24" s="91"/>
      <c r="I24" s="91"/>
      <c r="J24" s="92"/>
      <c r="L24" s="6"/>
    </row>
    <row r="25" spans="1:17" ht="49.5" customHeight="1" thickBot="1" x14ac:dyDescent="0.3">
      <c r="A25" s="94" t="s">
        <v>158</v>
      </c>
      <c r="B25" s="171" t="s">
        <v>53</v>
      </c>
      <c r="C25" s="172"/>
      <c r="D25" s="172"/>
      <c r="E25" s="172"/>
      <c r="F25" s="172"/>
      <c r="G25" s="172"/>
      <c r="H25" s="172"/>
      <c r="I25" s="172"/>
      <c r="J25" s="173"/>
      <c r="K25" s="9"/>
      <c r="L25" s="6"/>
      <c r="M25" s="9"/>
      <c r="N25" s="9"/>
      <c r="O25" s="9"/>
      <c r="P25" s="9"/>
      <c r="Q25" s="9"/>
    </row>
    <row r="26" spans="1:17" ht="45" customHeight="1" x14ac:dyDescent="0.25">
      <c r="A26" s="210" t="s">
        <v>28</v>
      </c>
      <c r="B26" s="212" t="s">
        <v>29</v>
      </c>
      <c r="C26" s="213"/>
      <c r="D26" s="213"/>
      <c r="E26" s="214"/>
      <c r="F26" s="218" t="s">
        <v>30</v>
      </c>
      <c r="G26" s="219"/>
      <c r="H26" s="220"/>
      <c r="I26" s="221" t="s">
        <v>143</v>
      </c>
      <c r="J26" s="207" t="s">
        <v>144</v>
      </c>
      <c r="K26" s="8"/>
      <c r="L26" s="5"/>
    </row>
    <row r="27" spans="1:17" ht="82.5" customHeight="1" x14ac:dyDescent="0.25">
      <c r="A27" s="211"/>
      <c r="B27" s="215"/>
      <c r="C27" s="216"/>
      <c r="D27" s="216"/>
      <c r="E27" s="217"/>
      <c r="F27" s="88" t="s">
        <v>31</v>
      </c>
      <c r="G27" s="89" t="s">
        <v>32</v>
      </c>
      <c r="H27" s="88" t="s">
        <v>33</v>
      </c>
      <c r="I27" s="222"/>
      <c r="J27" s="208"/>
      <c r="K27" s="8"/>
      <c r="L27" s="5"/>
    </row>
    <row r="28" spans="1:17" s="9" customFormat="1" ht="24" customHeight="1" x14ac:dyDescent="0.25">
      <c r="A28" s="90" t="s">
        <v>159</v>
      </c>
      <c r="B28" s="224" t="s">
        <v>160</v>
      </c>
      <c r="C28" s="224"/>
      <c r="D28" s="224"/>
      <c r="E28" s="224"/>
      <c r="F28" s="91"/>
      <c r="G28" s="91"/>
      <c r="H28" s="91"/>
      <c r="I28" s="91"/>
      <c r="J28" s="92" t="s">
        <v>145</v>
      </c>
      <c r="L28" s="6"/>
    </row>
    <row r="29" spans="1:17" s="9" customFormat="1" ht="34.5" customHeight="1" x14ac:dyDescent="0.25">
      <c r="A29" s="90" t="s">
        <v>161</v>
      </c>
      <c r="B29" s="223" t="s">
        <v>162</v>
      </c>
      <c r="C29" s="223"/>
      <c r="D29" s="223"/>
      <c r="E29" s="223"/>
      <c r="F29" s="91"/>
      <c r="G29" s="91"/>
      <c r="H29" s="91"/>
      <c r="I29" s="91"/>
      <c r="J29" s="92" t="s">
        <v>145</v>
      </c>
      <c r="L29" s="6"/>
    </row>
    <row r="30" spans="1:17" s="9" customFormat="1" ht="25.5" customHeight="1" x14ac:dyDescent="0.25">
      <c r="A30" s="90" t="s">
        <v>163</v>
      </c>
      <c r="B30" s="223" t="s">
        <v>164</v>
      </c>
      <c r="C30" s="223"/>
      <c r="D30" s="223"/>
      <c r="E30" s="223"/>
      <c r="F30" s="91"/>
      <c r="G30" s="91"/>
      <c r="H30" s="91"/>
      <c r="I30" s="91"/>
      <c r="J30" s="92" t="s">
        <v>145</v>
      </c>
      <c r="L30" s="6"/>
    </row>
    <row r="31" spans="1:17" s="9" customFormat="1" ht="16.5" customHeight="1" x14ac:dyDescent="0.25">
      <c r="A31" s="90" t="s">
        <v>165</v>
      </c>
      <c r="B31" s="223" t="s">
        <v>88</v>
      </c>
      <c r="C31" s="223"/>
      <c r="D31" s="223"/>
      <c r="E31" s="223"/>
      <c r="F31" s="91" t="s">
        <v>145</v>
      </c>
      <c r="G31" s="91"/>
      <c r="H31" s="91"/>
      <c r="I31" s="91"/>
      <c r="J31" s="92"/>
      <c r="L31" s="6"/>
    </row>
    <row r="32" spans="1:17" s="9" customFormat="1" ht="19.5" customHeight="1" x14ac:dyDescent="0.25">
      <c r="A32" s="90" t="s">
        <v>166</v>
      </c>
      <c r="B32" s="223" t="s">
        <v>167</v>
      </c>
      <c r="C32" s="223"/>
      <c r="D32" s="223"/>
      <c r="E32" s="223"/>
      <c r="F32" s="91" t="s">
        <v>145</v>
      </c>
      <c r="G32" s="91"/>
      <c r="H32" s="91"/>
      <c r="I32" s="91"/>
      <c r="J32" s="92"/>
      <c r="L32" s="6"/>
    </row>
    <row r="33" spans="1:24" s="9" customFormat="1" ht="24" customHeight="1" x14ac:dyDescent="0.25">
      <c r="A33" s="90" t="s">
        <v>168</v>
      </c>
      <c r="B33" s="223" t="s">
        <v>169</v>
      </c>
      <c r="C33" s="223"/>
      <c r="D33" s="223"/>
      <c r="E33" s="223"/>
      <c r="F33" s="91" t="s">
        <v>145</v>
      </c>
      <c r="G33" s="91"/>
      <c r="H33" s="91"/>
      <c r="I33" s="91"/>
      <c r="J33" s="92"/>
      <c r="L33" s="6"/>
    </row>
    <row r="34" spans="1:24" s="9" customFormat="1" ht="19.5" customHeight="1" x14ac:dyDescent="0.25">
      <c r="A34" s="90" t="s">
        <v>170</v>
      </c>
      <c r="B34" s="223" t="s">
        <v>221</v>
      </c>
      <c r="C34" s="223"/>
      <c r="D34" s="223"/>
      <c r="E34" s="223"/>
      <c r="F34" s="91" t="s">
        <v>145</v>
      </c>
      <c r="G34" s="91"/>
      <c r="H34" s="91"/>
      <c r="I34" s="91"/>
      <c r="J34" s="92"/>
      <c r="L34" s="6"/>
    </row>
    <row r="35" spans="1:24" s="9" customFormat="1" ht="22.5" customHeight="1" x14ac:dyDescent="0.25">
      <c r="A35" s="90" t="s">
        <v>171</v>
      </c>
      <c r="B35" s="224" t="s">
        <v>172</v>
      </c>
      <c r="C35" s="224"/>
      <c r="D35" s="224"/>
      <c r="E35" s="224"/>
      <c r="F35" s="91" t="s">
        <v>145</v>
      </c>
      <c r="G35" s="91"/>
      <c r="H35" s="91"/>
      <c r="I35" s="91"/>
      <c r="J35" s="92"/>
      <c r="L35" s="6"/>
    </row>
    <row r="36" spans="1:24" s="9" customFormat="1" ht="21.75" customHeight="1" x14ac:dyDescent="0.25">
      <c r="A36" s="90" t="s">
        <v>173</v>
      </c>
      <c r="B36" s="224" t="s">
        <v>214</v>
      </c>
      <c r="C36" s="224"/>
      <c r="D36" s="224"/>
      <c r="E36" s="224"/>
      <c r="F36" s="91" t="s">
        <v>145</v>
      </c>
      <c r="G36" s="91"/>
      <c r="H36" s="91"/>
      <c r="I36" s="91"/>
      <c r="J36" s="92"/>
      <c r="L36" s="225"/>
      <c r="M36" s="225"/>
      <c r="Q36" s="95"/>
      <c r="R36" s="233"/>
      <c r="S36" s="233"/>
      <c r="T36" s="233"/>
      <c r="U36" s="233"/>
      <c r="V36" s="233"/>
      <c r="W36" s="233"/>
      <c r="X36" s="233"/>
    </row>
    <row r="37" spans="1:24" s="9" customFormat="1" ht="22.5" customHeight="1" x14ac:dyDescent="0.25">
      <c r="A37" s="90" t="s">
        <v>174</v>
      </c>
      <c r="B37" s="209" t="s">
        <v>175</v>
      </c>
      <c r="C37" s="209"/>
      <c r="D37" s="209"/>
      <c r="E37" s="209"/>
      <c r="F37" s="91" t="s">
        <v>145</v>
      </c>
      <c r="G37" s="91"/>
      <c r="H37" s="91"/>
      <c r="I37" s="91"/>
      <c r="J37" s="92"/>
      <c r="L37" s="6"/>
    </row>
    <row r="38" spans="1:24" s="9" customFormat="1" ht="21.75" customHeight="1" x14ac:dyDescent="0.25">
      <c r="A38" s="90" t="s">
        <v>176</v>
      </c>
      <c r="B38" s="209" t="s">
        <v>177</v>
      </c>
      <c r="C38" s="209"/>
      <c r="D38" s="209"/>
      <c r="E38" s="209"/>
      <c r="F38" s="91" t="s">
        <v>145</v>
      </c>
      <c r="G38" s="91"/>
      <c r="H38" s="91"/>
      <c r="I38" s="91"/>
      <c r="J38" s="96"/>
      <c r="L38" s="6"/>
    </row>
    <row r="39" spans="1:24" s="9" customFormat="1" ht="24" customHeight="1" x14ac:dyDescent="0.25">
      <c r="A39" s="90" t="s">
        <v>178</v>
      </c>
      <c r="B39" s="209" t="s">
        <v>215</v>
      </c>
      <c r="C39" s="209"/>
      <c r="D39" s="209"/>
      <c r="E39" s="209"/>
      <c r="F39" s="91" t="s">
        <v>145</v>
      </c>
      <c r="G39" s="91"/>
      <c r="H39" s="91"/>
      <c r="I39" s="91"/>
      <c r="J39" s="92"/>
      <c r="L39" s="225"/>
      <c r="M39" s="225"/>
      <c r="Q39" s="95"/>
      <c r="R39" s="233"/>
      <c r="S39" s="233"/>
      <c r="T39" s="233"/>
      <c r="U39" s="233"/>
    </row>
    <row r="40" spans="1:24" s="9" customFormat="1" ht="31.5" customHeight="1" x14ac:dyDescent="0.25">
      <c r="A40" s="90" t="s">
        <v>179</v>
      </c>
      <c r="B40" s="209" t="s">
        <v>216</v>
      </c>
      <c r="C40" s="209"/>
      <c r="D40" s="209"/>
      <c r="E40" s="209"/>
      <c r="F40" s="91" t="s">
        <v>145</v>
      </c>
      <c r="G40" s="91"/>
      <c r="H40" s="91"/>
      <c r="I40" s="91"/>
      <c r="J40" s="92"/>
      <c r="L40" s="225"/>
      <c r="M40" s="225"/>
      <c r="Q40" s="97"/>
      <c r="R40" s="233"/>
      <c r="S40" s="233"/>
      <c r="T40" s="233"/>
      <c r="U40" s="233"/>
    </row>
    <row r="41" spans="1:24" s="9" customFormat="1" ht="30.75" customHeight="1" thickBot="1" x14ac:dyDescent="0.3">
      <c r="A41" s="98" t="s">
        <v>180</v>
      </c>
      <c r="B41" s="226" t="s">
        <v>181</v>
      </c>
      <c r="C41" s="226"/>
      <c r="D41" s="226"/>
      <c r="E41" s="226"/>
      <c r="F41" s="99" t="s">
        <v>145</v>
      </c>
      <c r="G41" s="99"/>
      <c r="H41" s="99"/>
      <c r="I41" s="99"/>
      <c r="J41" s="100"/>
      <c r="L41" s="6"/>
    </row>
    <row r="42" spans="1:24" ht="36.75" customHeight="1" thickBot="1" x14ac:dyDescent="0.3">
      <c r="A42" s="87" t="s">
        <v>41</v>
      </c>
      <c r="B42" s="171" t="s">
        <v>62</v>
      </c>
      <c r="C42" s="172"/>
      <c r="D42" s="172"/>
      <c r="E42" s="172"/>
      <c r="F42" s="172"/>
      <c r="G42" s="172"/>
      <c r="H42" s="172"/>
      <c r="I42" s="172"/>
      <c r="J42" s="173"/>
      <c r="K42" s="8"/>
      <c r="L42" s="5"/>
    </row>
    <row r="43" spans="1:24" ht="52.5" customHeight="1" x14ac:dyDescent="0.25">
      <c r="A43" s="210" t="s">
        <v>28</v>
      </c>
      <c r="B43" s="212" t="s">
        <v>29</v>
      </c>
      <c r="C43" s="213"/>
      <c r="D43" s="213"/>
      <c r="E43" s="214"/>
      <c r="F43" s="218" t="s">
        <v>30</v>
      </c>
      <c r="G43" s="219"/>
      <c r="H43" s="220"/>
      <c r="I43" s="221" t="s">
        <v>143</v>
      </c>
      <c r="J43" s="207" t="s">
        <v>144</v>
      </c>
      <c r="K43" s="8"/>
      <c r="L43" s="5"/>
    </row>
    <row r="44" spans="1:24" ht="69" customHeight="1" x14ac:dyDescent="0.25">
      <c r="A44" s="211"/>
      <c r="B44" s="215"/>
      <c r="C44" s="216"/>
      <c r="D44" s="216"/>
      <c r="E44" s="217"/>
      <c r="F44" s="88" t="s">
        <v>31</v>
      </c>
      <c r="G44" s="89" t="s">
        <v>32</v>
      </c>
      <c r="H44" s="88" t="s">
        <v>33</v>
      </c>
      <c r="I44" s="222"/>
      <c r="J44" s="208"/>
      <c r="K44" s="8"/>
      <c r="L44" s="5"/>
    </row>
    <row r="45" spans="1:24" ht="21" customHeight="1" x14ac:dyDescent="0.25">
      <c r="A45" s="114" t="s">
        <v>43</v>
      </c>
      <c r="B45" s="209" t="s">
        <v>182</v>
      </c>
      <c r="C45" s="209"/>
      <c r="D45" s="209"/>
      <c r="E45" s="209"/>
      <c r="F45" s="91" t="s">
        <v>38</v>
      </c>
      <c r="G45" s="91"/>
      <c r="H45" s="91"/>
      <c r="I45" s="91"/>
      <c r="J45" s="92"/>
      <c r="K45" s="8"/>
      <c r="L45" s="5"/>
    </row>
    <row r="46" spans="1:24" ht="22.5" customHeight="1" x14ac:dyDescent="0.25">
      <c r="A46" s="114" t="s">
        <v>45</v>
      </c>
      <c r="B46" s="209" t="s">
        <v>183</v>
      </c>
      <c r="C46" s="209"/>
      <c r="D46" s="209"/>
      <c r="E46" s="209"/>
      <c r="F46" s="91"/>
      <c r="G46" s="91" t="s">
        <v>76</v>
      </c>
      <c r="H46" s="91"/>
      <c r="I46" s="91"/>
      <c r="J46" s="92"/>
      <c r="K46" s="8"/>
      <c r="L46" s="5"/>
    </row>
    <row r="47" spans="1:24" ht="34.5" customHeight="1" x14ac:dyDescent="0.25">
      <c r="A47" s="114" t="s">
        <v>46</v>
      </c>
      <c r="B47" s="209" t="s">
        <v>184</v>
      </c>
      <c r="C47" s="209"/>
      <c r="D47" s="209"/>
      <c r="E47" s="209"/>
      <c r="F47" s="91"/>
      <c r="G47" s="91"/>
      <c r="H47" s="91" t="s">
        <v>80</v>
      </c>
      <c r="I47" s="101"/>
      <c r="J47" s="92"/>
      <c r="K47" s="8"/>
      <c r="L47" s="5"/>
    </row>
    <row r="48" spans="1:24" ht="58.5" customHeight="1" thickBot="1" x14ac:dyDescent="0.3">
      <c r="A48" s="115" t="s">
        <v>47</v>
      </c>
      <c r="B48" s="226" t="s">
        <v>185</v>
      </c>
      <c r="C48" s="226"/>
      <c r="D48" s="226"/>
      <c r="E48" s="226"/>
      <c r="F48" s="99"/>
      <c r="G48" s="99" t="s">
        <v>76</v>
      </c>
      <c r="H48" s="99"/>
      <c r="I48" s="99"/>
      <c r="J48" s="100"/>
      <c r="K48" s="8"/>
      <c r="L48" s="5"/>
    </row>
    <row r="49" spans="1:12" ht="29.25" customHeight="1" thickBot="1" x14ac:dyDescent="0.3">
      <c r="A49" s="87" t="s">
        <v>186</v>
      </c>
      <c r="B49" s="171" t="s">
        <v>94</v>
      </c>
      <c r="C49" s="172"/>
      <c r="D49" s="172"/>
      <c r="E49" s="172"/>
      <c r="F49" s="172"/>
      <c r="G49" s="172"/>
      <c r="H49" s="172"/>
      <c r="I49" s="172"/>
      <c r="J49" s="173"/>
      <c r="K49" s="8"/>
      <c r="L49" s="5"/>
    </row>
    <row r="50" spans="1:12" ht="33.75" customHeight="1" x14ac:dyDescent="0.25">
      <c r="A50" s="210" t="s">
        <v>28</v>
      </c>
      <c r="B50" s="212" t="s">
        <v>29</v>
      </c>
      <c r="C50" s="213"/>
      <c r="D50" s="213"/>
      <c r="E50" s="214"/>
      <c r="F50" s="218" t="s">
        <v>30</v>
      </c>
      <c r="G50" s="219"/>
      <c r="H50" s="220"/>
      <c r="I50" s="221" t="s">
        <v>143</v>
      </c>
      <c r="J50" s="207" t="s">
        <v>144</v>
      </c>
      <c r="K50" s="8"/>
      <c r="L50" s="5"/>
    </row>
    <row r="51" spans="1:12" ht="104.25" customHeight="1" x14ac:dyDescent="0.25">
      <c r="A51" s="211"/>
      <c r="B51" s="215"/>
      <c r="C51" s="216"/>
      <c r="D51" s="216"/>
      <c r="E51" s="217"/>
      <c r="F51" s="88" t="s">
        <v>31</v>
      </c>
      <c r="G51" s="89" t="s">
        <v>32</v>
      </c>
      <c r="H51" s="88" t="s">
        <v>33</v>
      </c>
      <c r="I51" s="222"/>
      <c r="J51" s="208"/>
      <c r="K51" s="8"/>
      <c r="L51" s="5"/>
    </row>
    <row r="52" spans="1:12" ht="32.25" customHeight="1" x14ac:dyDescent="0.25">
      <c r="A52" s="90" t="s">
        <v>54</v>
      </c>
      <c r="B52" s="174" t="s">
        <v>187</v>
      </c>
      <c r="C52" s="175"/>
      <c r="D52" s="175"/>
      <c r="E52" s="176"/>
      <c r="F52" s="102"/>
      <c r="G52" s="91"/>
      <c r="H52" s="91"/>
      <c r="I52" s="91"/>
      <c r="J52" s="92" t="s">
        <v>145</v>
      </c>
      <c r="K52" s="8"/>
      <c r="L52" s="5"/>
    </row>
    <row r="53" spans="1:12" ht="30.75" customHeight="1" x14ac:dyDescent="0.25">
      <c r="A53" s="90" t="s">
        <v>55</v>
      </c>
      <c r="B53" s="174" t="s">
        <v>188</v>
      </c>
      <c r="C53" s="175"/>
      <c r="D53" s="175"/>
      <c r="E53" s="176"/>
      <c r="F53" s="102"/>
      <c r="G53" s="91" t="s">
        <v>76</v>
      </c>
      <c r="H53" s="91"/>
      <c r="I53" s="91"/>
      <c r="J53" s="96"/>
      <c r="K53" s="8"/>
      <c r="L53" s="5"/>
    </row>
    <row r="54" spans="1:12" ht="30" customHeight="1" x14ac:dyDescent="0.25">
      <c r="A54" s="114" t="s">
        <v>56</v>
      </c>
      <c r="B54" s="174" t="s">
        <v>237</v>
      </c>
      <c r="C54" s="175"/>
      <c r="D54" s="175"/>
      <c r="E54" s="176"/>
      <c r="F54" s="102"/>
      <c r="G54" s="91" t="s">
        <v>76</v>
      </c>
      <c r="H54" s="91"/>
      <c r="I54" s="91"/>
      <c r="J54" s="92"/>
      <c r="K54" s="8"/>
      <c r="L54" s="5"/>
    </row>
    <row r="55" spans="1:12" ht="20.25" customHeight="1" x14ac:dyDescent="0.25">
      <c r="A55" s="114" t="s">
        <v>57</v>
      </c>
      <c r="B55" s="174" t="s">
        <v>189</v>
      </c>
      <c r="C55" s="175"/>
      <c r="D55" s="175"/>
      <c r="E55" s="176"/>
      <c r="F55" s="102"/>
      <c r="G55" s="91" t="s">
        <v>76</v>
      </c>
      <c r="H55" s="91"/>
      <c r="I55" s="91"/>
      <c r="J55" s="92"/>
      <c r="K55" s="8"/>
      <c r="L55" s="5"/>
    </row>
    <row r="56" spans="1:12" ht="29.25" customHeight="1" x14ac:dyDescent="0.25">
      <c r="A56" s="114" t="s">
        <v>58</v>
      </c>
      <c r="B56" s="174" t="s">
        <v>190</v>
      </c>
      <c r="C56" s="175"/>
      <c r="D56" s="175"/>
      <c r="E56" s="176"/>
      <c r="F56" s="102"/>
      <c r="G56" s="91" t="s">
        <v>76</v>
      </c>
      <c r="H56" s="91"/>
      <c r="I56" s="91"/>
      <c r="J56" s="96"/>
      <c r="K56" s="8"/>
      <c r="L56" s="5"/>
    </row>
    <row r="57" spans="1:12" ht="29.25" customHeight="1" x14ac:dyDescent="0.25">
      <c r="A57" s="114" t="s">
        <v>59</v>
      </c>
      <c r="B57" s="174" t="s">
        <v>191</v>
      </c>
      <c r="C57" s="175"/>
      <c r="D57" s="175"/>
      <c r="E57" s="176"/>
      <c r="F57" s="102"/>
      <c r="G57" s="91" t="s">
        <v>76</v>
      </c>
      <c r="H57" s="91"/>
      <c r="I57" s="91"/>
      <c r="J57" s="96"/>
      <c r="K57" s="8"/>
      <c r="L57" s="5"/>
    </row>
    <row r="58" spans="1:12" ht="18.75" customHeight="1" x14ac:dyDescent="0.25">
      <c r="A58" s="114" t="s">
        <v>60</v>
      </c>
      <c r="B58" s="174" t="s">
        <v>192</v>
      </c>
      <c r="C58" s="175"/>
      <c r="D58" s="175"/>
      <c r="E58" s="176"/>
      <c r="F58" s="102" t="s">
        <v>151</v>
      </c>
      <c r="G58" s="91"/>
      <c r="H58" s="91"/>
      <c r="I58" s="91"/>
      <c r="J58" s="92"/>
      <c r="K58" s="8"/>
      <c r="L58" s="5"/>
    </row>
    <row r="59" spans="1:12" ht="39" customHeight="1" thickBot="1" x14ac:dyDescent="0.3">
      <c r="A59" s="114" t="s">
        <v>193</v>
      </c>
      <c r="B59" s="227" t="s">
        <v>194</v>
      </c>
      <c r="C59" s="228"/>
      <c r="D59" s="228"/>
      <c r="E59" s="229"/>
      <c r="F59" s="103" t="s">
        <v>151</v>
      </c>
      <c r="G59" s="104"/>
      <c r="H59" s="104"/>
      <c r="I59" s="104"/>
      <c r="J59" s="105"/>
      <c r="K59" s="8"/>
      <c r="L59" s="5"/>
    </row>
    <row r="60" spans="1:12" s="9" customFormat="1" ht="78" customHeight="1" thickBot="1" x14ac:dyDescent="0.3">
      <c r="A60" s="106" t="s">
        <v>61</v>
      </c>
      <c r="B60" s="230" t="s">
        <v>217</v>
      </c>
      <c r="C60" s="231"/>
      <c r="D60" s="231"/>
      <c r="E60" s="231"/>
      <c r="F60" s="231"/>
      <c r="G60" s="231"/>
      <c r="H60" s="231"/>
      <c r="I60" s="231"/>
      <c r="J60" s="232"/>
    </row>
    <row r="61" spans="1:12" ht="33.75" customHeight="1" x14ac:dyDescent="0.25">
      <c r="A61" s="210" t="s">
        <v>28</v>
      </c>
      <c r="B61" s="212" t="s">
        <v>29</v>
      </c>
      <c r="C61" s="213"/>
      <c r="D61" s="213"/>
      <c r="E61" s="214"/>
      <c r="F61" s="218" t="s">
        <v>30</v>
      </c>
      <c r="G61" s="219"/>
      <c r="H61" s="220"/>
      <c r="I61" s="221" t="s">
        <v>143</v>
      </c>
      <c r="J61" s="207" t="s">
        <v>144</v>
      </c>
      <c r="K61" s="8"/>
      <c r="L61" s="5"/>
    </row>
    <row r="62" spans="1:12" ht="104.25" customHeight="1" x14ac:dyDescent="0.25">
      <c r="A62" s="211"/>
      <c r="B62" s="215"/>
      <c r="C62" s="216"/>
      <c r="D62" s="216"/>
      <c r="E62" s="217"/>
      <c r="F62" s="88" t="s">
        <v>31</v>
      </c>
      <c r="G62" s="89" t="s">
        <v>32</v>
      </c>
      <c r="H62" s="88" t="s">
        <v>33</v>
      </c>
      <c r="I62" s="222"/>
      <c r="J62" s="208"/>
      <c r="K62" s="8"/>
      <c r="L62" s="5"/>
    </row>
    <row r="63" spans="1:12" ht="18.75" customHeight="1" x14ac:dyDescent="0.25">
      <c r="A63" s="107" t="s">
        <v>63</v>
      </c>
      <c r="B63" s="234" t="s">
        <v>195</v>
      </c>
      <c r="C63" s="235"/>
      <c r="D63" s="235"/>
      <c r="E63" s="236"/>
      <c r="F63" s="102" t="s">
        <v>196</v>
      </c>
      <c r="G63" s="91"/>
      <c r="H63" s="91"/>
      <c r="I63" s="91"/>
      <c r="J63" s="92"/>
      <c r="K63" s="8"/>
      <c r="L63" s="5"/>
    </row>
    <row r="64" spans="1:12" ht="27.75" customHeight="1" x14ac:dyDescent="0.25">
      <c r="A64" s="108" t="s">
        <v>197</v>
      </c>
      <c r="B64" s="234" t="s">
        <v>198</v>
      </c>
      <c r="C64" s="235"/>
      <c r="D64" s="235"/>
      <c r="E64" s="236"/>
      <c r="F64" s="102" t="s">
        <v>145</v>
      </c>
      <c r="G64" s="91"/>
      <c r="H64" s="91"/>
      <c r="I64" s="91"/>
      <c r="J64" s="96"/>
      <c r="K64" s="8"/>
      <c r="L64" s="5"/>
    </row>
    <row r="65" spans="1:12" ht="27.75" customHeight="1" x14ac:dyDescent="0.25">
      <c r="A65" s="107" t="s">
        <v>199</v>
      </c>
      <c r="B65" s="234" t="s">
        <v>200</v>
      </c>
      <c r="C65" s="235"/>
      <c r="D65" s="235"/>
      <c r="E65" s="236"/>
      <c r="F65" s="102" t="s">
        <v>145</v>
      </c>
      <c r="G65" s="91"/>
      <c r="H65" s="91"/>
      <c r="I65" s="91"/>
      <c r="J65" s="92"/>
      <c r="K65" s="8"/>
      <c r="L65" s="5"/>
    </row>
    <row r="66" spans="1:12" ht="51.75" customHeight="1" x14ac:dyDescent="0.25">
      <c r="A66" s="108" t="s">
        <v>201</v>
      </c>
      <c r="B66" s="174" t="s">
        <v>218</v>
      </c>
      <c r="C66" s="175"/>
      <c r="D66" s="175"/>
      <c r="E66" s="176"/>
      <c r="F66" s="102" t="s">
        <v>145</v>
      </c>
      <c r="G66" s="91"/>
      <c r="H66" s="91"/>
      <c r="I66" s="91"/>
      <c r="J66" s="92"/>
      <c r="K66" s="8"/>
      <c r="L66" s="8"/>
    </row>
    <row r="67" spans="1:12" ht="50.25" customHeight="1" x14ac:dyDescent="0.25">
      <c r="A67" s="107" t="s">
        <v>202</v>
      </c>
      <c r="B67" s="234" t="s">
        <v>222</v>
      </c>
      <c r="C67" s="235"/>
      <c r="D67" s="235"/>
      <c r="E67" s="236"/>
      <c r="F67" s="102" t="s">
        <v>145</v>
      </c>
      <c r="G67" s="91"/>
      <c r="H67" s="91"/>
      <c r="I67" s="91"/>
      <c r="J67" s="92"/>
      <c r="K67" s="8"/>
      <c r="L67" s="5"/>
    </row>
    <row r="68" spans="1:12" ht="25.5" customHeight="1" x14ac:dyDescent="0.25">
      <c r="A68" s="108" t="s">
        <v>203</v>
      </c>
      <c r="B68" s="234" t="s">
        <v>204</v>
      </c>
      <c r="C68" s="235"/>
      <c r="D68" s="235"/>
      <c r="E68" s="236"/>
      <c r="F68" s="102" t="s">
        <v>145</v>
      </c>
      <c r="G68" s="91"/>
      <c r="H68" s="91"/>
      <c r="I68" s="91"/>
      <c r="J68" s="92"/>
      <c r="K68" s="8"/>
      <c r="L68" s="5"/>
    </row>
    <row r="69" spans="1:12" ht="27.75" customHeight="1" x14ac:dyDescent="0.25">
      <c r="A69" s="107" t="s">
        <v>205</v>
      </c>
      <c r="B69" s="234" t="s">
        <v>206</v>
      </c>
      <c r="C69" s="235"/>
      <c r="D69" s="235"/>
      <c r="E69" s="236"/>
      <c r="F69" s="102" t="s">
        <v>145</v>
      </c>
      <c r="G69" s="91"/>
      <c r="H69" s="91"/>
      <c r="I69" s="91"/>
      <c r="J69" s="92"/>
      <c r="K69" s="8"/>
      <c r="L69" s="5"/>
    </row>
    <row r="70" spans="1:12" ht="39.75" customHeight="1" x14ac:dyDescent="0.25">
      <c r="A70" s="107" t="s">
        <v>207</v>
      </c>
      <c r="B70" s="234" t="s">
        <v>100</v>
      </c>
      <c r="C70" s="235"/>
      <c r="D70" s="235"/>
      <c r="E70" s="236"/>
      <c r="F70" s="102"/>
      <c r="G70" s="91"/>
      <c r="H70" s="91"/>
      <c r="I70" s="91"/>
      <c r="J70" s="92" t="s">
        <v>145</v>
      </c>
      <c r="K70" s="8"/>
      <c r="L70" s="5"/>
    </row>
    <row r="71" spans="1:12" ht="30" customHeight="1" x14ac:dyDescent="0.25">
      <c r="A71" s="108" t="s">
        <v>208</v>
      </c>
      <c r="B71" s="234" t="s">
        <v>209</v>
      </c>
      <c r="C71" s="235"/>
      <c r="D71" s="235"/>
      <c r="E71" s="236"/>
      <c r="F71" s="102" t="s">
        <v>145</v>
      </c>
      <c r="G71" s="91"/>
      <c r="H71" s="91"/>
      <c r="I71" s="91"/>
      <c r="J71" s="92"/>
      <c r="K71" s="8"/>
      <c r="L71" s="5"/>
    </row>
    <row r="72" spans="1:12" ht="42.75" customHeight="1" thickBot="1" x14ac:dyDescent="0.3">
      <c r="A72" s="111" t="s">
        <v>210</v>
      </c>
      <c r="B72" s="237" t="s">
        <v>211</v>
      </c>
      <c r="C72" s="238"/>
      <c r="D72" s="238"/>
      <c r="E72" s="239"/>
      <c r="F72" s="103"/>
      <c r="G72" s="104"/>
      <c r="H72" s="104"/>
      <c r="I72" s="104"/>
      <c r="J72" s="105" t="s">
        <v>145</v>
      </c>
      <c r="K72" s="8"/>
      <c r="L72" s="5"/>
    </row>
    <row r="73" spans="1:12" x14ac:dyDescent="0.25">
      <c r="L73" s="5"/>
    </row>
    <row r="74" spans="1:12" x14ac:dyDescent="0.25">
      <c r="L74" s="5"/>
    </row>
    <row r="75" spans="1:12" x14ac:dyDescent="0.25">
      <c r="L75" s="5"/>
    </row>
    <row r="76" spans="1:12" x14ac:dyDescent="0.25">
      <c r="L76" s="5"/>
    </row>
    <row r="77" spans="1:12" x14ac:dyDescent="0.25">
      <c r="L77" s="5"/>
    </row>
    <row r="78" spans="1:12" x14ac:dyDescent="0.25">
      <c r="K78" s="11"/>
      <c r="L78" s="5"/>
    </row>
    <row r="79" spans="1:12" x14ac:dyDescent="0.25">
      <c r="L79" s="5"/>
    </row>
    <row r="80" spans="1:12" x14ac:dyDescent="0.25">
      <c r="L80" s="5"/>
    </row>
  </sheetData>
  <sheetProtection algorithmName="SHA-512" hashValue="vtG6J34ucQTAtYW8K1WDAlv+svMaOfLIWuL6RkrApT3ghcSVhHFVptkPJQThk/Acg1cH8zU27ulzN+WmEG8/UA==" saltValue="+QkJAUC+Yer24/5oIgR7WA==" spinCount="100000" sheet="1" objects="1" scenarios="1"/>
  <mergeCells count="102">
    <mergeCell ref="R39:U40"/>
    <mergeCell ref="B40:E40"/>
    <mergeCell ref="L40:M40"/>
    <mergeCell ref="B36:E36"/>
    <mergeCell ref="B71:E71"/>
    <mergeCell ref="B72:E72"/>
    <mergeCell ref="B66:E66"/>
    <mergeCell ref="B67:E67"/>
    <mergeCell ref="B68:E68"/>
    <mergeCell ref="B69:E69"/>
    <mergeCell ref="B70:E70"/>
    <mergeCell ref="B63:E63"/>
    <mergeCell ref="B64:E64"/>
    <mergeCell ref="B65:E65"/>
    <mergeCell ref="B54:E54"/>
    <mergeCell ref="R36:X36"/>
    <mergeCell ref="B37:E37"/>
    <mergeCell ref="B38:E38"/>
    <mergeCell ref="B52:E52"/>
    <mergeCell ref="B53:E53"/>
    <mergeCell ref="B41:E41"/>
    <mergeCell ref="B42:J42"/>
    <mergeCell ref="B39:E39"/>
    <mergeCell ref="A61:A62"/>
    <mergeCell ref="B61:E62"/>
    <mergeCell ref="F61:H61"/>
    <mergeCell ref="I61:I62"/>
    <mergeCell ref="J61:J62"/>
    <mergeCell ref="B55:E55"/>
    <mergeCell ref="B56:E56"/>
    <mergeCell ref="B57:E57"/>
    <mergeCell ref="B58:E58"/>
    <mergeCell ref="B59:E59"/>
    <mergeCell ref="B60:J60"/>
    <mergeCell ref="A50:A51"/>
    <mergeCell ref="B50:E51"/>
    <mergeCell ref="F50:H50"/>
    <mergeCell ref="I50:I51"/>
    <mergeCell ref="J50:J51"/>
    <mergeCell ref="B45:E45"/>
    <mergeCell ref="B46:E46"/>
    <mergeCell ref="B47:E47"/>
    <mergeCell ref="A43:A44"/>
    <mergeCell ref="B43:E44"/>
    <mergeCell ref="F43:H43"/>
    <mergeCell ref="I43:I44"/>
    <mergeCell ref="J43:J44"/>
    <mergeCell ref="B48:E48"/>
    <mergeCell ref="B49:J49"/>
    <mergeCell ref="B31:E31"/>
    <mergeCell ref="B32:E32"/>
    <mergeCell ref="B33:E33"/>
    <mergeCell ref="B34:E34"/>
    <mergeCell ref="B35:E35"/>
    <mergeCell ref="B28:E28"/>
    <mergeCell ref="B29:E29"/>
    <mergeCell ref="B30:E30"/>
    <mergeCell ref="L39:M39"/>
    <mergeCell ref="L36:M36"/>
    <mergeCell ref="B25:J25"/>
    <mergeCell ref="A26:A27"/>
    <mergeCell ref="B26:E27"/>
    <mergeCell ref="F26:H26"/>
    <mergeCell ref="I26:I27"/>
    <mergeCell ref="J26:J27"/>
    <mergeCell ref="B21:E21"/>
    <mergeCell ref="B22:E22"/>
    <mergeCell ref="B23:E23"/>
    <mergeCell ref="B24:E24"/>
    <mergeCell ref="B17:E17"/>
    <mergeCell ref="B18:E18"/>
    <mergeCell ref="B19:E19"/>
    <mergeCell ref="B20:E20"/>
    <mergeCell ref="A13:A14"/>
    <mergeCell ref="B13:E14"/>
    <mergeCell ref="F13:H13"/>
    <mergeCell ref="I13:I14"/>
    <mergeCell ref="B15:E15"/>
    <mergeCell ref="B12:J12"/>
    <mergeCell ref="B16:E16"/>
    <mergeCell ref="B11:F11"/>
    <mergeCell ref="G11:H11"/>
    <mergeCell ref="I11:J11"/>
    <mergeCell ref="A1:J1"/>
    <mergeCell ref="B3:J3"/>
    <mergeCell ref="A4:J4"/>
    <mergeCell ref="B5:F5"/>
    <mergeCell ref="G5:H5"/>
    <mergeCell ref="I5:J5"/>
    <mergeCell ref="B6:F6"/>
    <mergeCell ref="I6:J6"/>
    <mergeCell ref="G6:H10"/>
    <mergeCell ref="B7:F7"/>
    <mergeCell ref="I7:J7"/>
    <mergeCell ref="B8:F8"/>
    <mergeCell ref="I8:J8"/>
    <mergeCell ref="B9:F9"/>
    <mergeCell ref="I9:J9"/>
    <mergeCell ref="B10:F10"/>
    <mergeCell ref="I10:J10"/>
    <mergeCell ref="A2:J2"/>
    <mergeCell ref="J13:J14"/>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61"/>
  <sheetViews>
    <sheetView workbookViewId="0">
      <selection sqref="A1:J1"/>
    </sheetView>
  </sheetViews>
  <sheetFormatPr baseColWidth="10" defaultRowHeight="15" x14ac:dyDescent="0.25"/>
  <cols>
    <col min="1" max="1" width="8" customWidth="1"/>
    <col min="2" max="2" width="27.28515625" customWidth="1"/>
    <col min="6" max="8" width="7.7109375" customWidth="1"/>
    <col min="9" max="9" width="9.140625" customWidth="1"/>
    <col min="10" max="10" width="6.5703125" customWidth="1"/>
    <col min="12" max="12" width="26.7109375" style="5" customWidth="1"/>
  </cols>
  <sheetData>
    <row r="1" spans="1:22" ht="87" customHeight="1" thickBot="1" x14ac:dyDescent="0.3">
      <c r="A1" s="315" t="s">
        <v>116</v>
      </c>
      <c r="B1" s="316"/>
      <c r="C1" s="316"/>
      <c r="D1" s="316"/>
      <c r="E1" s="316"/>
      <c r="F1" s="316"/>
      <c r="G1" s="316"/>
      <c r="H1" s="316"/>
      <c r="I1" s="316"/>
      <c r="J1" s="317"/>
      <c r="L1" s="318"/>
      <c r="M1" s="319"/>
      <c r="N1" s="319"/>
      <c r="O1" s="319"/>
      <c r="P1" s="319"/>
      <c r="Q1" s="11"/>
      <c r="R1" s="11"/>
    </row>
    <row r="2" spans="1:22" ht="27" customHeight="1" thickBot="1" x14ac:dyDescent="0.3">
      <c r="A2" s="29" t="s">
        <v>13</v>
      </c>
      <c r="B2" s="320" t="s">
        <v>14</v>
      </c>
      <c r="C2" s="321"/>
      <c r="D2" s="321"/>
      <c r="E2" s="321"/>
      <c r="F2" s="321"/>
      <c r="G2" s="321"/>
      <c r="H2" s="321"/>
      <c r="I2" s="321"/>
      <c r="J2" s="322"/>
      <c r="L2" s="319"/>
      <c r="M2" s="319"/>
      <c r="N2" s="319"/>
      <c r="O2" s="319"/>
      <c r="P2" s="319"/>
      <c r="Q2" s="11"/>
      <c r="R2" s="11"/>
    </row>
    <row r="3" spans="1:22" s="2" customFormat="1" ht="31.5" customHeight="1" x14ac:dyDescent="0.2">
      <c r="A3" s="30" t="s">
        <v>15</v>
      </c>
      <c r="B3" s="31" t="s">
        <v>16</v>
      </c>
      <c r="C3" s="32" t="s">
        <v>17</v>
      </c>
      <c r="D3" s="323"/>
      <c r="E3" s="324"/>
      <c r="F3" s="324"/>
      <c r="G3" s="324"/>
      <c r="H3" s="324"/>
      <c r="I3" s="324"/>
      <c r="J3" s="325"/>
      <c r="K3" s="1"/>
      <c r="L3" s="319"/>
      <c r="M3" s="319"/>
      <c r="N3" s="319"/>
      <c r="O3" s="319"/>
      <c r="P3" s="319"/>
      <c r="Q3" s="12"/>
      <c r="R3" s="12"/>
    </row>
    <row r="4" spans="1:22" s="3" customFormat="1" ht="37.5" customHeight="1" x14ac:dyDescent="0.25">
      <c r="A4" s="33" t="s">
        <v>18</v>
      </c>
      <c r="B4" s="34" t="s">
        <v>19</v>
      </c>
      <c r="C4" s="35" t="s">
        <v>20</v>
      </c>
      <c r="D4" s="326"/>
      <c r="E4" s="327"/>
      <c r="F4" s="327"/>
      <c r="G4" s="327"/>
      <c r="H4" s="327"/>
      <c r="I4" s="327"/>
      <c r="J4" s="328"/>
      <c r="K4" s="1"/>
      <c r="L4" s="329"/>
      <c r="M4" s="329"/>
      <c r="N4" s="329"/>
      <c r="O4" s="329"/>
      <c r="P4" s="329"/>
      <c r="Q4" s="13"/>
      <c r="R4" s="13"/>
    </row>
    <row r="5" spans="1:22" s="3" customFormat="1" ht="57" customHeight="1" x14ac:dyDescent="0.25">
      <c r="A5" s="36" t="s">
        <v>21</v>
      </c>
      <c r="B5" s="330" t="s">
        <v>22</v>
      </c>
      <c r="C5" s="32" t="s">
        <v>17</v>
      </c>
      <c r="D5" s="332" t="s">
        <v>23</v>
      </c>
      <c r="E5" s="333"/>
      <c r="F5" s="334" t="s">
        <v>24</v>
      </c>
      <c r="G5" s="335"/>
      <c r="H5" s="336"/>
      <c r="I5" s="337" t="s">
        <v>71</v>
      </c>
      <c r="J5" s="338"/>
      <c r="K5" s="4"/>
      <c r="L5" s="329"/>
      <c r="M5" s="329"/>
      <c r="N5" s="329"/>
      <c r="O5" s="329"/>
      <c r="P5" s="329"/>
      <c r="Q5" s="7"/>
      <c r="R5" s="7"/>
      <c r="V5" s="5"/>
    </row>
    <row r="6" spans="1:22" s="3" customFormat="1" ht="34.5" customHeight="1" thickBot="1" x14ac:dyDescent="0.3">
      <c r="A6" s="37" t="s">
        <v>25</v>
      </c>
      <c r="B6" s="331"/>
      <c r="C6" s="38" t="s">
        <v>20</v>
      </c>
      <c r="D6" s="339" t="s">
        <v>72</v>
      </c>
      <c r="E6" s="340"/>
      <c r="F6" s="303" t="s">
        <v>73</v>
      </c>
      <c r="G6" s="303"/>
      <c r="H6" s="304"/>
      <c r="I6" s="305" t="s">
        <v>74</v>
      </c>
      <c r="J6" s="306"/>
      <c r="K6" s="4"/>
      <c r="L6" s="329"/>
      <c r="M6" s="329"/>
      <c r="N6" s="329"/>
      <c r="O6" s="329"/>
      <c r="P6" s="329"/>
      <c r="Q6" s="13"/>
      <c r="R6" s="13"/>
      <c r="S6" s="13"/>
    </row>
    <row r="7" spans="1:22" ht="24" customHeight="1" x14ac:dyDescent="0.25">
      <c r="A7" s="307" t="s">
        <v>26</v>
      </c>
      <c r="B7" s="309" t="s">
        <v>27</v>
      </c>
      <c r="C7" s="310"/>
      <c r="D7" s="310"/>
      <c r="E7" s="310"/>
      <c r="F7" s="310"/>
      <c r="G7" s="310"/>
      <c r="H7" s="310"/>
      <c r="I7" s="310"/>
      <c r="J7" s="311"/>
      <c r="K7" s="8"/>
      <c r="M7" s="11"/>
      <c r="N7" s="11"/>
      <c r="O7" s="11"/>
      <c r="P7" s="11"/>
      <c r="Q7" s="13"/>
      <c r="S7" s="14"/>
    </row>
    <row r="8" spans="1:22" ht="67.5" customHeight="1" thickBot="1" x14ac:dyDescent="0.3">
      <c r="A8" s="308"/>
      <c r="B8" s="312" t="s">
        <v>104</v>
      </c>
      <c r="C8" s="313"/>
      <c r="D8" s="313"/>
      <c r="E8" s="313"/>
      <c r="F8" s="313"/>
      <c r="G8" s="313"/>
      <c r="H8" s="313"/>
      <c r="I8" s="313"/>
      <c r="J8" s="314"/>
      <c r="K8" s="8"/>
    </row>
    <row r="9" spans="1:22" ht="30" customHeight="1" x14ac:dyDescent="0.25">
      <c r="A9" s="261" t="s">
        <v>28</v>
      </c>
      <c r="B9" s="263" t="s">
        <v>29</v>
      </c>
      <c r="C9" s="264"/>
      <c r="D9" s="264"/>
      <c r="E9" s="265"/>
      <c r="F9" s="268" t="s">
        <v>30</v>
      </c>
      <c r="G9" s="269"/>
      <c r="H9" s="270"/>
      <c r="I9" s="271" t="s">
        <v>115</v>
      </c>
      <c r="J9" s="273" t="s">
        <v>114</v>
      </c>
      <c r="K9" s="8"/>
    </row>
    <row r="10" spans="1:22" ht="112.5" customHeight="1" x14ac:dyDescent="0.25">
      <c r="A10" s="262"/>
      <c r="B10" s="195"/>
      <c r="C10" s="266"/>
      <c r="D10" s="266"/>
      <c r="E10" s="267"/>
      <c r="F10" s="39" t="s">
        <v>31</v>
      </c>
      <c r="G10" s="40" t="s">
        <v>32</v>
      </c>
      <c r="H10" s="39" t="s">
        <v>33</v>
      </c>
      <c r="I10" s="272"/>
      <c r="J10" s="274"/>
      <c r="K10" s="8"/>
    </row>
    <row r="11" spans="1:22" s="9" customFormat="1" ht="30.75" customHeight="1" x14ac:dyDescent="0.25">
      <c r="A11" s="41" t="s">
        <v>34</v>
      </c>
      <c r="B11" s="249" t="s">
        <v>75</v>
      </c>
      <c r="C11" s="250"/>
      <c r="D11" s="250"/>
      <c r="E11" s="251"/>
      <c r="F11" s="51"/>
      <c r="G11" s="45"/>
      <c r="H11" s="45" t="s">
        <v>76</v>
      </c>
      <c r="I11" s="45"/>
      <c r="J11" s="46"/>
      <c r="L11" s="6"/>
    </row>
    <row r="12" spans="1:22" s="9" customFormat="1" ht="29.25" customHeight="1" x14ac:dyDescent="0.25">
      <c r="A12" s="41" t="s">
        <v>35</v>
      </c>
      <c r="B12" s="249" t="s">
        <v>105</v>
      </c>
      <c r="C12" s="250"/>
      <c r="D12" s="250"/>
      <c r="E12" s="251"/>
      <c r="F12" s="51"/>
      <c r="G12" s="45" t="s">
        <v>76</v>
      </c>
      <c r="H12" s="45"/>
      <c r="I12" s="45"/>
      <c r="J12" s="44"/>
      <c r="L12" s="10"/>
    </row>
    <row r="13" spans="1:22" s="9" customFormat="1" ht="30.75" customHeight="1" x14ac:dyDescent="0.25">
      <c r="A13" s="41" t="s">
        <v>36</v>
      </c>
      <c r="B13" s="249" t="s">
        <v>110</v>
      </c>
      <c r="C13" s="250"/>
      <c r="D13" s="250"/>
      <c r="E13" s="251"/>
      <c r="F13" s="51"/>
      <c r="G13" s="45"/>
      <c r="H13" s="45" t="s">
        <v>77</v>
      </c>
      <c r="I13" s="45" t="s">
        <v>78</v>
      </c>
      <c r="J13" s="44"/>
      <c r="L13" s="6"/>
    </row>
    <row r="14" spans="1:22" s="9" customFormat="1" ht="42" customHeight="1" thickBot="1" x14ac:dyDescent="0.3">
      <c r="A14" s="42" t="s">
        <v>37</v>
      </c>
      <c r="B14" s="275" t="s">
        <v>79</v>
      </c>
      <c r="C14" s="276"/>
      <c r="D14" s="276"/>
      <c r="E14" s="277"/>
      <c r="F14" s="47"/>
      <c r="G14" s="48"/>
      <c r="H14" s="48" t="s">
        <v>76</v>
      </c>
      <c r="I14" s="58"/>
      <c r="J14" s="49"/>
      <c r="L14" s="10"/>
      <c r="N14" s="299"/>
      <c r="O14" s="299"/>
      <c r="P14" s="299"/>
      <c r="Q14" s="299"/>
    </row>
    <row r="15" spans="1:22" ht="63" customHeight="1" thickBot="1" x14ac:dyDescent="0.3">
      <c r="A15" s="29" t="s">
        <v>39</v>
      </c>
      <c r="B15" s="300" t="s">
        <v>106</v>
      </c>
      <c r="C15" s="301"/>
      <c r="D15" s="301"/>
      <c r="E15" s="301"/>
      <c r="F15" s="301"/>
      <c r="G15" s="301"/>
      <c r="H15" s="301"/>
      <c r="I15" s="301"/>
      <c r="J15" s="302"/>
      <c r="K15" s="8"/>
    </row>
    <row r="16" spans="1:22" ht="34.5" customHeight="1" x14ac:dyDescent="0.25">
      <c r="A16" s="293" t="s">
        <v>28</v>
      </c>
      <c r="B16" s="295" t="s">
        <v>29</v>
      </c>
      <c r="C16" s="264"/>
      <c r="D16" s="264"/>
      <c r="E16" s="265"/>
      <c r="F16" s="268" t="s">
        <v>30</v>
      </c>
      <c r="G16" s="269"/>
      <c r="H16" s="270"/>
      <c r="I16" s="271" t="s">
        <v>115</v>
      </c>
      <c r="J16" s="273" t="s">
        <v>114</v>
      </c>
      <c r="K16" s="8"/>
    </row>
    <row r="17" spans="1:24" ht="93" customHeight="1" x14ac:dyDescent="0.25">
      <c r="A17" s="294"/>
      <c r="B17" s="296"/>
      <c r="C17" s="266"/>
      <c r="D17" s="266"/>
      <c r="E17" s="267"/>
      <c r="F17" s="39" t="s">
        <v>31</v>
      </c>
      <c r="G17" s="40" t="s">
        <v>32</v>
      </c>
      <c r="H17" s="39" t="s">
        <v>33</v>
      </c>
      <c r="I17" s="272"/>
      <c r="J17" s="274"/>
      <c r="K17" s="8"/>
    </row>
    <row r="18" spans="1:24" s="9" customFormat="1" ht="37.5" customHeight="1" thickBot="1" x14ac:dyDescent="0.3">
      <c r="A18" s="59" t="s">
        <v>40</v>
      </c>
      <c r="B18" s="297" t="s">
        <v>107</v>
      </c>
      <c r="C18" s="298"/>
      <c r="D18" s="298"/>
      <c r="E18" s="298"/>
      <c r="F18" s="60"/>
      <c r="G18" s="60" t="s">
        <v>76</v>
      </c>
      <c r="H18" s="60"/>
      <c r="I18" s="61"/>
      <c r="J18" s="62"/>
    </row>
    <row r="19" spans="1:24" ht="32.25" customHeight="1" thickBot="1" x14ac:dyDescent="0.3">
      <c r="A19" s="29" t="s">
        <v>41</v>
      </c>
      <c r="B19" s="290" t="s">
        <v>42</v>
      </c>
      <c r="C19" s="291"/>
      <c r="D19" s="291"/>
      <c r="E19" s="291"/>
      <c r="F19" s="291"/>
      <c r="G19" s="291"/>
      <c r="H19" s="291"/>
      <c r="I19" s="291"/>
      <c r="J19" s="292"/>
      <c r="K19" s="8"/>
    </row>
    <row r="20" spans="1:24" ht="33.75" customHeight="1" x14ac:dyDescent="0.25">
      <c r="A20" s="261" t="s">
        <v>28</v>
      </c>
      <c r="B20" s="263" t="s">
        <v>29</v>
      </c>
      <c r="C20" s="264"/>
      <c r="D20" s="264"/>
      <c r="E20" s="265"/>
      <c r="F20" s="268" t="s">
        <v>30</v>
      </c>
      <c r="G20" s="269"/>
      <c r="H20" s="270"/>
      <c r="I20" s="271" t="s">
        <v>115</v>
      </c>
      <c r="J20" s="273" t="s">
        <v>114</v>
      </c>
      <c r="K20" s="8"/>
    </row>
    <row r="21" spans="1:24" ht="90" customHeight="1" x14ac:dyDescent="0.25">
      <c r="A21" s="262"/>
      <c r="B21" s="195"/>
      <c r="C21" s="266"/>
      <c r="D21" s="266"/>
      <c r="E21" s="267"/>
      <c r="F21" s="39" t="s">
        <v>31</v>
      </c>
      <c r="G21" s="40" t="s">
        <v>32</v>
      </c>
      <c r="H21" s="39" t="s">
        <v>33</v>
      </c>
      <c r="I21" s="272"/>
      <c r="J21" s="274"/>
      <c r="K21" s="8"/>
    </row>
    <row r="22" spans="1:24" s="9" customFormat="1" ht="27.75" customHeight="1" x14ac:dyDescent="0.25">
      <c r="A22" s="41" t="s">
        <v>43</v>
      </c>
      <c r="B22" s="249" t="s">
        <v>44</v>
      </c>
      <c r="C22" s="250"/>
      <c r="D22" s="250"/>
      <c r="E22" s="251"/>
      <c r="F22" s="51"/>
      <c r="G22" s="45"/>
      <c r="H22" s="45" t="s">
        <v>80</v>
      </c>
      <c r="I22" s="45"/>
      <c r="J22" s="46"/>
      <c r="L22" s="15"/>
    </row>
    <row r="23" spans="1:24" s="9" customFormat="1" ht="26.25" customHeight="1" x14ac:dyDescent="0.25">
      <c r="A23" s="41" t="s">
        <v>45</v>
      </c>
      <c r="B23" s="249" t="s">
        <v>81</v>
      </c>
      <c r="C23" s="250"/>
      <c r="D23" s="250"/>
      <c r="E23" s="251"/>
      <c r="F23" s="51"/>
      <c r="G23" s="45"/>
      <c r="H23" s="45" t="s">
        <v>77</v>
      </c>
      <c r="I23" s="45"/>
      <c r="J23" s="46"/>
      <c r="L23" s="10"/>
    </row>
    <row r="24" spans="1:24" s="9" customFormat="1" ht="22.5" customHeight="1" x14ac:dyDescent="0.25">
      <c r="A24" s="41" t="s">
        <v>46</v>
      </c>
      <c r="B24" s="249" t="s">
        <v>82</v>
      </c>
      <c r="C24" s="250"/>
      <c r="D24" s="250"/>
      <c r="E24" s="251"/>
      <c r="F24" s="51"/>
      <c r="G24" s="45"/>
      <c r="H24" s="45" t="s">
        <v>38</v>
      </c>
      <c r="I24" s="45"/>
      <c r="J24" s="46"/>
      <c r="L24" s="10"/>
      <c r="M24" s="16"/>
    </row>
    <row r="25" spans="1:24" s="9" customFormat="1" ht="40.5" customHeight="1" x14ac:dyDescent="0.25">
      <c r="A25" s="41" t="s">
        <v>47</v>
      </c>
      <c r="B25" s="249" t="s">
        <v>83</v>
      </c>
      <c r="C25" s="250"/>
      <c r="D25" s="250"/>
      <c r="E25" s="251"/>
      <c r="F25" s="51"/>
      <c r="G25" s="45"/>
      <c r="H25" s="45" t="s">
        <v>76</v>
      </c>
      <c r="I25" s="63"/>
      <c r="J25" s="46"/>
      <c r="L25" s="10"/>
      <c r="O25" s="289"/>
      <c r="P25" s="289"/>
      <c r="Q25" s="289"/>
      <c r="R25" s="289"/>
      <c r="S25" s="289"/>
      <c r="T25" s="289"/>
      <c r="U25" s="289"/>
      <c r="V25" s="289"/>
      <c r="W25" s="289"/>
      <c r="X25" s="289"/>
    </row>
    <row r="26" spans="1:24" s="9" customFormat="1" ht="46.5" customHeight="1" x14ac:dyDescent="0.25">
      <c r="A26" s="41" t="s">
        <v>48</v>
      </c>
      <c r="B26" s="249" t="s">
        <v>84</v>
      </c>
      <c r="C26" s="250"/>
      <c r="D26" s="250"/>
      <c r="E26" s="251"/>
      <c r="F26" s="64"/>
      <c r="G26" s="65"/>
      <c r="H26" s="45" t="s">
        <v>51</v>
      </c>
      <c r="I26" s="63"/>
      <c r="J26" s="46" t="s">
        <v>77</v>
      </c>
      <c r="L26" s="10"/>
      <c r="M26" s="16"/>
      <c r="O26" s="289"/>
      <c r="P26" s="289"/>
      <c r="Q26" s="289"/>
      <c r="R26" s="289"/>
      <c r="S26" s="289"/>
      <c r="T26" s="289"/>
      <c r="U26" s="289"/>
      <c r="V26" s="289"/>
      <c r="W26" s="289"/>
      <c r="X26" s="289"/>
    </row>
    <row r="27" spans="1:24" s="9" customFormat="1" ht="21.75" customHeight="1" x14ac:dyDescent="0.25">
      <c r="A27" s="41" t="s">
        <v>49</v>
      </c>
      <c r="B27" s="249" t="s">
        <v>85</v>
      </c>
      <c r="C27" s="250"/>
      <c r="D27" s="250"/>
      <c r="E27" s="251"/>
      <c r="F27" s="51"/>
      <c r="G27" s="45"/>
      <c r="H27" s="45" t="s">
        <v>76</v>
      </c>
      <c r="I27" s="63"/>
      <c r="J27" s="46"/>
      <c r="L27" s="15"/>
      <c r="O27" s="289"/>
      <c r="P27" s="289"/>
      <c r="Q27" s="289"/>
      <c r="R27" s="289"/>
      <c r="S27" s="289"/>
      <c r="T27" s="289"/>
      <c r="U27" s="289"/>
      <c r="V27" s="289"/>
      <c r="W27" s="289"/>
      <c r="X27" s="289"/>
    </row>
    <row r="28" spans="1:24" s="9" customFormat="1" ht="27" customHeight="1" thickBot="1" x14ac:dyDescent="0.3">
      <c r="A28" s="41" t="s">
        <v>50</v>
      </c>
      <c r="B28" s="275" t="s">
        <v>86</v>
      </c>
      <c r="C28" s="276"/>
      <c r="D28" s="276"/>
      <c r="E28" s="277"/>
      <c r="F28" s="47"/>
      <c r="G28" s="48"/>
      <c r="H28" s="48" t="s">
        <v>76</v>
      </c>
      <c r="I28" s="66"/>
      <c r="J28" s="49"/>
      <c r="L28" s="6"/>
      <c r="O28" s="289"/>
      <c r="P28" s="289"/>
      <c r="Q28" s="289"/>
      <c r="R28" s="289"/>
      <c r="S28" s="289"/>
      <c r="T28" s="289"/>
      <c r="U28" s="289"/>
      <c r="V28" s="289"/>
      <c r="W28" s="289"/>
      <c r="X28" s="289"/>
    </row>
    <row r="29" spans="1:24" ht="49.5" customHeight="1" thickBot="1" x14ac:dyDescent="0.3">
      <c r="A29" s="50" t="s">
        <v>52</v>
      </c>
      <c r="B29" s="278" t="s">
        <v>53</v>
      </c>
      <c r="C29" s="279"/>
      <c r="D29" s="279"/>
      <c r="E29" s="279"/>
      <c r="F29" s="279"/>
      <c r="G29" s="279"/>
      <c r="H29" s="279"/>
      <c r="I29" s="279"/>
      <c r="J29" s="280"/>
      <c r="K29" s="8"/>
    </row>
    <row r="30" spans="1:24" ht="45" customHeight="1" x14ac:dyDescent="0.25">
      <c r="A30" s="261" t="s">
        <v>28</v>
      </c>
      <c r="B30" s="263" t="s">
        <v>29</v>
      </c>
      <c r="C30" s="264"/>
      <c r="D30" s="264"/>
      <c r="E30" s="265"/>
      <c r="F30" s="268" t="s">
        <v>30</v>
      </c>
      <c r="G30" s="269"/>
      <c r="H30" s="270"/>
      <c r="I30" s="271" t="s">
        <v>115</v>
      </c>
      <c r="J30" s="273" t="s">
        <v>114</v>
      </c>
      <c r="K30" s="8"/>
      <c r="O30" s="284"/>
      <c r="P30" s="284"/>
      <c r="Q30" s="284"/>
      <c r="R30" s="284"/>
      <c r="S30" s="284"/>
      <c r="T30" s="284"/>
      <c r="U30" s="284"/>
      <c r="V30" s="284"/>
    </row>
    <row r="31" spans="1:24" ht="82.5" customHeight="1" x14ac:dyDescent="0.25">
      <c r="A31" s="262"/>
      <c r="B31" s="195"/>
      <c r="C31" s="266"/>
      <c r="D31" s="266"/>
      <c r="E31" s="267"/>
      <c r="F31" s="39" t="s">
        <v>31</v>
      </c>
      <c r="G31" s="40" t="s">
        <v>32</v>
      </c>
      <c r="H31" s="39" t="s">
        <v>33</v>
      </c>
      <c r="I31" s="272"/>
      <c r="J31" s="274"/>
      <c r="K31" s="8"/>
      <c r="O31" s="17"/>
      <c r="P31" s="17"/>
      <c r="Q31" s="17"/>
      <c r="R31" s="17"/>
      <c r="S31" s="17"/>
      <c r="T31" s="17"/>
      <c r="U31" s="17"/>
    </row>
    <row r="32" spans="1:24" s="9" customFormat="1" ht="30.75" customHeight="1" x14ac:dyDescent="0.25">
      <c r="A32" s="41" t="s">
        <v>54</v>
      </c>
      <c r="B32" s="281" t="s">
        <v>87</v>
      </c>
      <c r="C32" s="282"/>
      <c r="D32" s="282"/>
      <c r="E32" s="283"/>
      <c r="F32" s="51"/>
      <c r="G32" s="45"/>
      <c r="H32" s="45" t="s">
        <v>76</v>
      </c>
      <c r="I32" s="45"/>
      <c r="J32" s="46"/>
      <c r="L32" s="10"/>
    </row>
    <row r="33" spans="1:14" s="9" customFormat="1" ht="24.75" customHeight="1" x14ac:dyDescent="0.25">
      <c r="A33" s="41" t="s">
        <v>55</v>
      </c>
      <c r="B33" s="285" t="s">
        <v>88</v>
      </c>
      <c r="C33" s="286"/>
      <c r="D33" s="286"/>
      <c r="E33" s="287"/>
      <c r="F33" s="51"/>
      <c r="G33" s="45"/>
      <c r="H33" s="45" t="s">
        <v>38</v>
      </c>
      <c r="I33" s="45"/>
      <c r="J33" s="46"/>
      <c r="L33" s="10"/>
    </row>
    <row r="34" spans="1:14" s="9" customFormat="1" ht="16.5" customHeight="1" x14ac:dyDescent="0.25">
      <c r="A34" s="41" t="s">
        <v>56</v>
      </c>
      <c r="B34" s="285" t="s">
        <v>89</v>
      </c>
      <c r="C34" s="286"/>
      <c r="D34" s="286"/>
      <c r="E34" s="287"/>
      <c r="F34" s="51"/>
      <c r="G34" s="45"/>
      <c r="H34" s="45"/>
      <c r="I34" s="45"/>
      <c r="J34" s="46" t="s">
        <v>38</v>
      </c>
      <c r="L34" s="10"/>
    </row>
    <row r="35" spans="1:14" s="9" customFormat="1" ht="56.25" customHeight="1" x14ac:dyDescent="0.25">
      <c r="A35" s="41" t="s">
        <v>57</v>
      </c>
      <c r="B35" s="285" t="s">
        <v>90</v>
      </c>
      <c r="C35" s="286"/>
      <c r="D35" s="286"/>
      <c r="E35" s="287"/>
      <c r="F35" s="51"/>
      <c r="G35" s="45"/>
      <c r="H35" s="45"/>
      <c r="I35" s="45"/>
      <c r="J35" s="44" t="s">
        <v>77</v>
      </c>
      <c r="L35" s="288"/>
      <c r="M35" s="288"/>
      <c r="N35" s="288"/>
    </row>
    <row r="36" spans="1:14" s="9" customFormat="1" ht="30" customHeight="1" x14ac:dyDescent="0.25">
      <c r="A36" s="41" t="s">
        <v>58</v>
      </c>
      <c r="B36" s="281" t="s">
        <v>91</v>
      </c>
      <c r="C36" s="282"/>
      <c r="D36" s="282"/>
      <c r="E36" s="283"/>
      <c r="F36" s="51"/>
      <c r="G36" s="45"/>
      <c r="H36" s="45" t="s">
        <v>38</v>
      </c>
      <c r="I36" s="45"/>
      <c r="J36" s="46"/>
      <c r="L36" s="10"/>
    </row>
    <row r="37" spans="1:14" s="9" customFormat="1" ht="33" customHeight="1" x14ac:dyDescent="0.25">
      <c r="A37" s="41" t="s">
        <v>59</v>
      </c>
      <c r="B37" s="249" t="s">
        <v>111</v>
      </c>
      <c r="C37" s="250"/>
      <c r="D37" s="250"/>
      <c r="E37" s="251"/>
      <c r="F37" s="51"/>
      <c r="G37" s="45"/>
      <c r="H37" s="45"/>
      <c r="I37" s="45"/>
      <c r="J37" s="46" t="s">
        <v>77</v>
      </c>
      <c r="L37" s="10"/>
    </row>
    <row r="38" spans="1:14" s="9" customFormat="1" ht="28.5" customHeight="1" thickBot="1" x14ac:dyDescent="0.3">
      <c r="A38" s="41" t="s">
        <v>60</v>
      </c>
      <c r="B38" s="246" t="s">
        <v>108</v>
      </c>
      <c r="C38" s="247"/>
      <c r="D38" s="247"/>
      <c r="E38" s="248"/>
      <c r="F38" s="67"/>
      <c r="G38" s="52"/>
      <c r="H38" s="52" t="s">
        <v>77</v>
      </c>
      <c r="I38" s="52"/>
      <c r="J38" s="62"/>
      <c r="L38" s="10"/>
    </row>
    <row r="39" spans="1:14" ht="36.75" customHeight="1" thickBot="1" x14ac:dyDescent="0.3">
      <c r="A39" s="50" t="s">
        <v>61</v>
      </c>
      <c r="B39" s="278" t="s">
        <v>62</v>
      </c>
      <c r="C39" s="279"/>
      <c r="D39" s="279"/>
      <c r="E39" s="279"/>
      <c r="F39" s="279"/>
      <c r="G39" s="279"/>
      <c r="H39" s="279"/>
      <c r="I39" s="279"/>
      <c r="J39" s="280"/>
      <c r="K39" s="8"/>
    </row>
    <row r="40" spans="1:14" ht="52.5" customHeight="1" x14ac:dyDescent="0.25">
      <c r="A40" s="261" t="s">
        <v>28</v>
      </c>
      <c r="B40" s="263" t="s">
        <v>29</v>
      </c>
      <c r="C40" s="264"/>
      <c r="D40" s="264"/>
      <c r="E40" s="265"/>
      <c r="F40" s="268" t="s">
        <v>30</v>
      </c>
      <c r="G40" s="269"/>
      <c r="H40" s="270"/>
      <c r="I40" s="271" t="s">
        <v>115</v>
      </c>
      <c r="J40" s="273" t="s">
        <v>114</v>
      </c>
      <c r="K40" s="8"/>
    </row>
    <row r="41" spans="1:14" ht="69" customHeight="1" x14ac:dyDescent="0.25">
      <c r="A41" s="262"/>
      <c r="B41" s="195"/>
      <c r="C41" s="266"/>
      <c r="D41" s="266"/>
      <c r="E41" s="267"/>
      <c r="F41" s="39" t="s">
        <v>31</v>
      </c>
      <c r="G41" s="40" t="s">
        <v>32</v>
      </c>
      <c r="H41" s="39" t="s">
        <v>33</v>
      </c>
      <c r="I41" s="272"/>
      <c r="J41" s="274"/>
      <c r="K41" s="8"/>
    </row>
    <row r="42" spans="1:14" ht="27" customHeight="1" thickBot="1" x14ac:dyDescent="0.3">
      <c r="A42" s="42" t="s">
        <v>63</v>
      </c>
      <c r="B42" s="275" t="s">
        <v>92</v>
      </c>
      <c r="C42" s="276"/>
      <c r="D42" s="276"/>
      <c r="E42" s="277"/>
      <c r="F42" s="47"/>
      <c r="G42" s="48"/>
      <c r="H42" s="48" t="s">
        <v>38</v>
      </c>
      <c r="I42" s="43" t="s">
        <v>93</v>
      </c>
      <c r="J42" s="49"/>
      <c r="K42" s="8"/>
      <c r="L42" s="18"/>
    </row>
    <row r="43" spans="1:14" ht="29.25" customHeight="1" thickBot="1" x14ac:dyDescent="0.3">
      <c r="A43" s="29" t="s">
        <v>64</v>
      </c>
      <c r="B43" s="278" t="s">
        <v>94</v>
      </c>
      <c r="C43" s="279"/>
      <c r="D43" s="279"/>
      <c r="E43" s="279"/>
      <c r="F43" s="279"/>
      <c r="G43" s="279"/>
      <c r="H43" s="279"/>
      <c r="I43" s="279"/>
      <c r="J43" s="280"/>
      <c r="K43" s="8"/>
    </row>
    <row r="44" spans="1:14" ht="33.75" customHeight="1" x14ac:dyDescent="0.25">
      <c r="A44" s="261" t="s">
        <v>28</v>
      </c>
      <c r="B44" s="263" t="s">
        <v>29</v>
      </c>
      <c r="C44" s="264"/>
      <c r="D44" s="264"/>
      <c r="E44" s="265"/>
      <c r="F44" s="268" t="s">
        <v>30</v>
      </c>
      <c r="G44" s="269"/>
      <c r="H44" s="270"/>
      <c r="I44" s="271" t="s">
        <v>115</v>
      </c>
      <c r="J44" s="273" t="s">
        <v>114</v>
      </c>
      <c r="K44" s="8"/>
    </row>
    <row r="45" spans="1:14" ht="104.25" customHeight="1" x14ac:dyDescent="0.25">
      <c r="A45" s="262"/>
      <c r="B45" s="195"/>
      <c r="C45" s="266"/>
      <c r="D45" s="266"/>
      <c r="E45" s="267"/>
      <c r="F45" s="39" t="s">
        <v>31</v>
      </c>
      <c r="G45" s="40" t="s">
        <v>32</v>
      </c>
      <c r="H45" s="39" t="s">
        <v>33</v>
      </c>
      <c r="I45" s="272"/>
      <c r="J45" s="274"/>
      <c r="K45" s="8"/>
    </row>
    <row r="46" spans="1:14" s="9" customFormat="1" ht="30" customHeight="1" x14ac:dyDescent="0.25">
      <c r="A46" s="41" t="s">
        <v>65</v>
      </c>
      <c r="B46" s="249" t="s">
        <v>112</v>
      </c>
      <c r="C46" s="250"/>
      <c r="D46" s="250"/>
      <c r="E46" s="251"/>
      <c r="F46" s="51"/>
      <c r="G46" s="45"/>
      <c r="H46" s="45" t="s">
        <v>76</v>
      </c>
      <c r="I46" s="45"/>
      <c r="J46" s="44"/>
      <c r="L46" s="10"/>
    </row>
    <row r="47" spans="1:14" s="9" customFormat="1" ht="28.5" customHeight="1" x14ac:dyDescent="0.25">
      <c r="A47" s="41" t="s">
        <v>66</v>
      </c>
      <c r="B47" s="252" t="s">
        <v>113</v>
      </c>
      <c r="C47" s="253"/>
      <c r="D47" s="253"/>
      <c r="E47" s="254"/>
      <c r="F47" s="51"/>
      <c r="G47" s="45" t="s">
        <v>76</v>
      </c>
      <c r="H47" s="45"/>
      <c r="I47" s="45"/>
      <c r="J47" s="44"/>
      <c r="L47" s="10"/>
    </row>
    <row r="48" spans="1:14" ht="20.25" customHeight="1" thickBot="1" x14ac:dyDescent="0.3">
      <c r="A48" s="41" t="s">
        <v>67</v>
      </c>
      <c r="B48" s="255" t="s">
        <v>95</v>
      </c>
      <c r="C48" s="256"/>
      <c r="D48" s="256"/>
      <c r="E48" s="257"/>
      <c r="F48" s="55"/>
      <c r="G48" s="56"/>
      <c r="H48" s="56" t="s">
        <v>76</v>
      </c>
      <c r="I48" s="56"/>
      <c r="J48" s="57"/>
      <c r="K48" s="8"/>
    </row>
    <row r="49" spans="1:12" s="9" customFormat="1" ht="78" customHeight="1" thickBot="1" x14ac:dyDescent="0.3">
      <c r="A49" s="53" t="s">
        <v>96</v>
      </c>
      <c r="B49" s="258" t="s">
        <v>109</v>
      </c>
      <c r="C49" s="259"/>
      <c r="D49" s="259"/>
      <c r="E49" s="259"/>
      <c r="F49" s="259"/>
      <c r="G49" s="259"/>
      <c r="H49" s="259"/>
      <c r="I49" s="259"/>
      <c r="J49" s="260"/>
    </row>
    <row r="50" spans="1:12" ht="33.75" customHeight="1" x14ac:dyDescent="0.25">
      <c r="A50" s="261" t="s">
        <v>28</v>
      </c>
      <c r="B50" s="263" t="s">
        <v>29</v>
      </c>
      <c r="C50" s="264"/>
      <c r="D50" s="264"/>
      <c r="E50" s="265"/>
      <c r="F50" s="268" t="s">
        <v>30</v>
      </c>
      <c r="G50" s="269"/>
      <c r="H50" s="270"/>
      <c r="I50" s="271" t="s">
        <v>115</v>
      </c>
      <c r="J50" s="273" t="s">
        <v>114</v>
      </c>
      <c r="K50" s="8"/>
    </row>
    <row r="51" spans="1:12" ht="104.25" customHeight="1" x14ac:dyDescent="0.25">
      <c r="A51" s="262"/>
      <c r="B51" s="195"/>
      <c r="C51" s="266"/>
      <c r="D51" s="266"/>
      <c r="E51" s="267"/>
      <c r="F51" s="39" t="s">
        <v>31</v>
      </c>
      <c r="G51" s="40" t="s">
        <v>32</v>
      </c>
      <c r="H51" s="39" t="s">
        <v>33</v>
      </c>
      <c r="I51" s="272"/>
      <c r="J51" s="274"/>
      <c r="K51" s="8"/>
    </row>
    <row r="52" spans="1:12" s="9" customFormat="1" ht="42.75" customHeight="1" x14ac:dyDescent="0.25">
      <c r="A52" s="54" t="s">
        <v>68</v>
      </c>
      <c r="B52" s="240" t="s">
        <v>97</v>
      </c>
      <c r="C52" s="241"/>
      <c r="D52" s="241"/>
      <c r="E52" s="242"/>
      <c r="F52" s="55" t="s">
        <v>76</v>
      </c>
      <c r="G52" s="56"/>
      <c r="H52" s="56"/>
      <c r="I52" s="56"/>
      <c r="J52" s="68"/>
    </row>
    <row r="53" spans="1:12" s="9" customFormat="1" ht="44.25" customHeight="1" x14ac:dyDescent="0.25">
      <c r="A53" s="54" t="s">
        <v>69</v>
      </c>
      <c r="B53" s="243" t="s">
        <v>98</v>
      </c>
      <c r="C53" s="244"/>
      <c r="D53" s="244"/>
      <c r="E53" s="245"/>
      <c r="F53" s="51"/>
      <c r="G53" s="45"/>
      <c r="H53" s="45" t="s">
        <v>80</v>
      </c>
      <c r="I53" s="63" t="s">
        <v>99</v>
      </c>
      <c r="J53" s="46"/>
    </row>
    <row r="54" spans="1:12" s="9" customFormat="1" ht="39" customHeight="1" x14ac:dyDescent="0.25">
      <c r="A54" s="54" t="s">
        <v>70</v>
      </c>
      <c r="B54" s="243" t="s">
        <v>100</v>
      </c>
      <c r="C54" s="244"/>
      <c r="D54" s="244"/>
      <c r="E54" s="245"/>
      <c r="F54" s="51"/>
      <c r="G54" s="45"/>
      <c r="H54" s="45" t="s">
        <v>76</v>
      </c>
      <c r="I54" s="45"/>
      <c r="J54" s="46"/>
    </row>
    <row r="55" spans="1:12" s="9" customFormat="1" ht="43.5" customHeight="1" thickBot="1" x14ac:dyDescent="0.3">
      <c r="A55" s="54" t="s">
        <v>101</v>
      </c>
      <c r="B55" s="246" t="s">
        <v>102</v>
      </c>
      <c r="C55" s="247"/>
      <c r="D55" s="247"/>
      <c r="E55" s="248"/>
      <c r="F55" s="67"/>
      <c r="G55" s="52"/>
      <c r="H55" s="52" t="s">
        <v>38</v>
      </c>
      <c r="I55" s="52"/>
      <c r="J55" s="62"/>
      <c r="L55" s="15"/>
    </row>
    <row r="61" spans="1:12" x14ac:dyDescent="0.25">
      <c r="K61" s="11"/>
    </row>
  </sheetData>
  <mergeCells count="87">
    <mergeCell ref="A1:J1"/>
    <mergeCell ref="L1:P3"/>
    <mergeCell ref="B2:J2"/>
    <mergeCell ref="D3:J4"/>
    <mergeCell ref="L4:P6"/>
    <mergeCell ref="B5:B6"/>
    <mergeCell ref="D5:E5"/>
    <mergeCell ref="F5:H5"/>
    <mergeCell ref="I5:J5"/>
    <mergeCell ref="D6:E6"/>
    <mergeCell ref="N14:Q14"/>
    <mergeCell ref="B15:J15"/>
    <mergeCell ref="F6:H6"/>
    <mergeCell ref="I6:J6"/>
    <mergeCell ref="A7:A8"/>
    <mergeCell ref="B7:J7"/>
    <mergeCell ref="B8:J8"/>
    <mergeCell ref="A9:A10"/>
    <mergeCell ref="B9:E10"/>
    <mergeCell ref="F9:H9"/>
    <mergeCell ref="I9:I10"/>
    <mergeCell ref="J9:J10"/>
    <mergeCell ref="B18:E18"/>
    <mergeCell ref="B11:E11"/>
    <mergeCell ref="B12:E12"/>
    <mergeCell ref="B13:E13"/>
    <mergeCell ref="B14:E14"/>
    <mergeCell ref="A16:A17"/>
    <mergeCell ref="B16:E17"/>
    <mergeCell ref="F16:H16"/>
    <mergeCell ref="I16:I17"/>
    <mergeCell ref="J16:J17"/>
    <mergeCell ref="B19:J19"/>
    <mergeCell ref="A20:A21"/>
    <mergeCell ref="B20:E21"/>
    <mergeCell ref="F20:H20"/>
    <mergeCell ref="I20:I21"/>
    <mergeCell ref="J20:J21"/>
    <mergeCell ref="B22:E22"/>
    <mergeCell ref="B23:E23"/>
    <mergeCell ref="B24:E24"/>
    <mergeCell ref="B25:E25"/>
    <mergeCell ref="O25:X28"/>
    <mergeCell ref="B26:E26"/>
    <mergeCell ref="B27:E27"/>
    <mergeCell ref="B28:E28"/>
    <mergeCell ref="B29:J29"/>
    <mergeCell ref="A30:A31"/>
    <mergeCell ref="B30:E31"/>
    <mergeCell ref="F30:H30"/>
    <mergeCell ref="I30:I31"/>
    <mergeCell ref="J30:J31"/>
    <mergeCell ref="O30:V30"/>
    <mergeCell ref="B32:E32"/>
    <mergeCell ref="B33:E33"/>
    <mergeCell ref="B34:E34"/>
    <mergeCell ref="B35:E35"/>
    <mergeCell ref="L35:N35"/>
    <mergeCell ref="B36:E36"/>
    <mergeCell ref="B37:E37"/>
    <mergeCell ref="B38:E38"/>
    <mergeCell ref="B39:J39"/>
    <mergeCell ref="A40:A41"/>
    <mergeCell ref="B40:E41"/>
    <mergeCell ref="F40:H40"/>
    <mergeCell ref="I40:I41"/>
    <mergeCell ref="J40:J41"/>
    <mergeCell ref="B42:E42"/>
    <mergeCell ref="B43:J43"/>
    <mergeCell ref="A44:A45"/>
    <mergeCell ref="B44:E45"/>
    <mergeCell ref="F44:H44"/>
    <mergeCell ref="I44:I45"/>
    <mergeCell ref="J44:J45"/>
    <mergeCell ref="A50:A51"/>
    <mergeCell ref="B50:E51"/>
    <mergeCell ref="F50:H50"/>
    <mergeCell ref="I50:I51"/>
    <mergeCell ref="J50:J51"/>
    <mergeCell ref="B52:E52"/>
    <mergeCell ref="B53:E53"/>
    <mergeCell ref="B54:E54"/>
    <mergeCell ref="B55:E55"/>
    <mergeCell ref="B46:E46"/>
    <mergeCell ref="B47:E47"/>
    <mergeCell ref="B48:E48"/>
    <mergeCell ref="B49:J49"/>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Preisblatt</vt:lpstr>
      <vt:lpstr>LV</vt:lpstr>
      <vt:lpstr>LV WE 107433</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Perko, Karsten</dc:creator>
  <cp:lastModifiedBy>Schoeler, Jacqueline</cp:lastModifiedBy>
  <cp:lastPrinted>2026-01-06T10:40:29Z</cp:lastPrinted>
  <dcterms:created xsi:type="dcterms:W3CDTF">2025-09-12T05:45:28Z</dcterms:created>
  <dcterms:modified xsi:type="dcterms:W3CDTF">2026-03-20T10:19:06Z</dcterms:modified>
</cp:coreProperties>
</file>