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9405BBGSTDV0005\Gruppen$\VERWALT\Schwarznau\Ausschreibung\Invest 2026\TGr. 62\Sicherheitsstiefel\2. Unterlagen für Portal\"/>
    </mc:Choice>
  </mc:AlternateContent>
  <xr:revisionPtr revIDLastSave="0" documentId="8_{B5C1556B-EEA9-487A-BF6F-A7A90428E6E5}" xr6:coauthVersionLast="47" xr6:coauthVersionMax="47" xr10:uidLastSave="{00000000-0000-0000-0000-000000000000}"/>
  <bookViews>
    <workbookView xWindow="-118" yWindow="-118" windowWidth="45269" windowHeight="18380" xr2:uid="{E8C50E39-DEEA-4DDC-9E2D-22F3655106D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G13" i="1"/>
  <c r="H13" i="1"/>
  <c r="D13" i="1"/>
  <c r="I9" i="1" l="1"/>
  <c r="J9" i="1"/>
  <c r="K9" i="1"/>
  <c r="K8" i="1"/>
  <c r="J8" i="1"/>
  <c r="I8" i="1"/>
  <c r="J13" i="1" l="1"/>
  <c r="I13" i="1"/>
  <c r="K13" i="1"/>
</calcChain>
</file>

<file path=xl/sharedStrings.xml><?xml version="1.0" encoding="utf-8"?>
<sst xmlns="http://schemas.openxmlformats.org/spreadsheetml/2006/main" count="32" uniqueCount="31">
  <si>
    <t>Nr.</t>
  </si>
  <si>
    <t>Zuschlagskriterium</t>
  </si>
  <si>
    <t>Unterkriterium</t>
  </si>
  <si>
    <t>Gewicht (%)</t>
  </si>
  <si>
    <t>Max. Punkte</t>
  </si>
  <si>
    <t>Punkte Bieter A</t>
  </si>
  <si>
    <t>Punkte Bieter B</t>
  </si>
  <si>
    <t>Punkte Bieter C</t>
  </si>
  <si>
    <t>Gewichtete Punkte A</t>
  </si>
  <si>
    <t>Gewichtete Punkte B</t>
  </si>
  <si>
    <t>Gewichtete Punkte C</t>
  </si>
  <si>
    <t>Begründung (Beispiel)</t>
  </si>
  <si>
    <t>Preis</t>
  </si>
  <si>
    <t>Angebotspreis</t>
  </si>
  <si>
    <t>Summe</t>
  </si>
  <si>
    <t>Punkte</t>
  </si>
  <si>
    <t>Bewertung</t>
  </si>
  <si>
    <t>2.</t>
  </si>
  <si>
    <t xml:space="preserve">Wertungs- und Zuschlagskriterien Ausschreibung Arbeitsschutzstiefel </t>
  </si>
  <si>
    <t>ÖA 81262/2026/Arbeitsschutzstiefel/Abt. 3</t>
  </si>
  <si>
    <t>Lieferung von Arbeitsschutzstiefeln</t>
  </si>
  <si>
    <t xml:space="preserve">Eigengewicht </t>
  </si>
  <si>
    <t>Gewicht pro Stiefelpaar (in Größe 42/43)</t>
  </si>
  <si>
    <t>Gewicht je Paar größer 1,9 kg</t>
  </si>
  <si>
    <t>Gewicht je Paar zwischen 1,7 kg und 1,75 kg</t>
  </si>
  <si>
    <t>Gewicht je Paar zwischen 1,75 kg und 1,8 kg</t>
  </si>
  <si>
    <t>Gewicht je Paar zwischen 1,8 kg und 1,85 kg</t>
  </si>
  <si>
    <t>Gewicht je Paar zwischen 1,85 kg und 1,9 kg</t>
  </si>
  <si>
    <t>Gewicht je Paar kleiner 1,7 kg</t>
  </si>
  <si>
    <t>Eigengewicht</t>
  </si>
  <si>
    <t>Punkte Bieter =(niedrigster Angebotspreis/Angebotspreis des Bieters) x Maximalpunktahl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</si>
</sst>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9.5"/>
      <color rgb="FF0D0D0D"/>
      <name val="Calibri"/>
      <family val="2"/>
    </font>
    <font>
      <sz val="9.5"/>
      <color theme="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wrapText="1" indent="2"/>
    </xf>
    <xf numFmtId="0" fontId="3" fillId="0" borderId="3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wrapText="1" indent="1"/>
    </xf>
    <xf numFmtId="0" fontId="2" fillId="0" borderId="4" xfId="0" applyFont="1" applyBorder="1" applyAlignment="1">
      <alignment wrapText="1" indent="1"/>
    </xf>
    <xf numFmtId="0" fontId="4" fillId="0" borderId="1" xfId="0" applyNumberFormat="1" applyFont="1" applyBorder="1" applyAlignment="1">
      <alignment horizontal="left" vertical="center" wrapText="1" indent="2"/>
    </xf>
    <xf numFmtId="49" fontId="4" fillId="0" borderId="1" xfId="0" applyNumberFormat="1" applyFont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1"/>
    </xf>
    <xf numFmtId="0" fontId="1" fillId="0" borderId="0" xfId="0" applyFont="1"/>
    <xf numFmtId="0" fontId="4" fillId="2" borderId="1" xfId="0" applyFont="1" applyFill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/>
    <xf numFmtId="2" fontId="3" fillId="0" borderId="1" xfId="0" applyNumberFormat="1" applyFont="1" applyBorder="1" applyAlignment="1">
      <alignment horizontal="left" vertical="center" wrapText="1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78856-ADF4-46A9-B802-106EDE1EF767}">
  <dimension ref="A2:L22"/>
  <sheetViews>
    <sheetView tabSelected="1" workbookViewId="0">
      <selection activeCell="H8" sqref="H8"/>
    </sheetView>
  </sheetViews>
  <sheetFormatPr baseColWidth="10" defaultRowHeight="15.05" x14ac:dyDescent="0.3"/>
  <cols>
    <col min="2" max="2" width="42.109375" customWidth="1"/>
    <col min="3" max="3" width="34.33203125" customWidth="1"/>
    <col min="12" max="12" width="22" customWidth="1"/>
  </cols>
  <sheetData>
    <row r="2" spans="1:12" x14ac:dyDescent="0.3">
      <c r="A2" s="11" t="s">
        <v>19</v>
      </c>
    </row>
    <row r="3" spans="1:12" ht="14.4" x14ac:dyDescent="0.3">
      <c r="A3" s="11" t="s">
        <v>20</v>
      </c>
    </row>
    <row r="5" spans="1:12" ht="14.4" x14ac:dyDescent="0.3">
      <c r="A5" s="11" t="s">
        <v>18</v>
      </c>
    </row>
    <row r="6" spans="1:12" thickBot="1" x14ac:dyDescent="0.35"/>
    <row r="7" spans="1:12" ht="26.85" thickBot="1" x14ac:dyDescent="0.3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</row>
    <row r="8" spans="1:12" ht="39.15" customHeight="1" thickBot="1" x14ac:dyDescent="0.35">
      <c r="A8" s="8">
        <v>1</v>
      </c>
      <c r="B8" s="2" t="s">
        <v>12</v>
      </c>
      <c r="C8" s="2" t="s">
        <v>13</v>
      </c>
      <c r="D8" s="2">
        <v>50</v>
      </c>
      <c r="E8" s="2">
        <v>5</v>
      </c>
      <c r="F8" s="3"/>
      <c r="G8" s="2"/>
      <c r="H8" s="2"/>
      <c r="I8" s="16">
        <f>D8*F8/E8</f>
        <v>0</v>
      </c>
      <c r="J8" s="16">
        <f>D8*G8/E8</f>
        <v>0</v>
      </c>
      <c r="K8" s="16">
        <f>D8*H8/E8</f>
        <v>0</v>
      </c>
      <c r="L8" s="2"/>
    </row>
    <row r="9" spans="1:12" ht="39.15" customHeight="1" thickBot="1" x14ac:dyDescent="0.35">
      <c r="A9" s="9" t="s">
        <v>17</v>
      </c>
      <c r="B9" s="12" t="s">
        <v>21</v>
      </c>
      <c r="C9" s="2" t="s">
        <v>22</v>
      </c>
      <c r="D9" s="2">
        <v>50</v>
      </c>
      <c r="E9" s="2">
        <v>5</v>
      </c>
      <c r="F9" s="2"/>
      <c r="G9" s="3"/>
      <c r="H9" s="2"/>
      <c r="I9" s="16">
        <f t="shared" ref="I9" si="0">D9*F9/E9</f>
        <v>0</v>
      </c>
      <c r="J9" s="16">
        <f t="shared" ref="J9" si="1">D9*G9/E9</f>
        <v>0</v>
      </c>
      <c r="K9" s="16">
        <f t="shared" ref="K9" si="2">D9*H9/E9</f>
        <v>0</v>
      </c>
      <c r="L9" s="2"/>
    </row>
    <row r="10" spans="1:12" ht="39.15" customHeight="1" thickBot="1" x14ac:dyDescent="0.35">
      <c r="A10" s="9"/>
      <c r="B10" s="12"/>
      <c r="C10" s="2"/>
      <c r="D10" s="2"/>
      <c r="E10" s="2"/>
      <c r="F10" s="2"/>
      <c r="G10" s="3"/>
      <c r="H10" s="2"/>
      <c r="I10" s="3"/>
      <c r="J10" s="2"/>
      <c r="K10" s="2"/>
      <c r="L10" s="2"/>
    </row>
    <row r="11" spans="1:12" ht="39.15" customHeight="1" thickBot="1" x14ac:dyDescent="0.35">
      <c r="A11" s="9"/>
      <c r="B11" s="12"/>
      <c r="C11" s="10"/>
      <c r="D11" s="2"/>
      <c r="E11" s="2"/>
      <c r="F11" s="2"/>
      <c r="G11" s="3"/>
      <c r="H11" s="2"/>
      <c r="I11" s="3"/>
      <c r="J11" s="2"/>
      <c r="K11" s="2"/>
      <c r="L11" s="2"/>
    </row>
    <row r="12" spans="1:12" ht="39.15" customHeight="1" thickBot="1" x14ac:dyDescent="0.35">
      <c r="A12" s="9"/>
      <c r="B12" s="12"/>
      <c r="C12" s="2"/>
      <c r="D12" s="2"/>
      <c r="E12" s="2"/>
      <c r="F12" s="2"/>
      <c r="G12" s="3"/>
      <c r="H12" s="2"/>
      <c r="I12" s="3"/>
      <c r="J12" s="2"/>
      <c r="K12" s="2"/>
      <c r="L12" s="2"/>
    </row>
    <row r="13" spans="1:12" ht="39.15" customHeight="1" thickBot="1" x14ac:dyDescent="0.35">
      <c r="A13" s="4"/>
      <c r="B13" s="5" t="s">
        <v>14</v>
      </c>
      <c r="C13" s="6"/>
      <c r="D13" s="5">
        <f>SUM(D8:D12)</f>
        <v>100</v>
      </c>
      <c r="E13" s="5">
        <v>10</v>
      </c>
      <c r="F13" s="5">
        <f t="shared" ref="F13:K13" si="3">SUM(F8:F12)</f>
        <v>0</v>
      </c>
      <c r="G13" s="5">
        <f t="shared" si="3"/>
        <v>0</v>
      </c>
      <c r="H13" s="5">
        <f t="shared" si="3"/>
        <v>0</v>
      </c>
      <c r="I13" s="16">
        <f t="shared" si="3"/>
        <v>0</v>
      </c>
      <c r="J13" s="16">
        <f t="shared" si="3"/>
        <v>0</v>
      </c>
      <c r="K13" s="16">
        <f t="shared" si="3"/>
        <v>0</v>
      </c>
      <c r="L13" s="7"/>
    </row>
    <row r="15" spans="1:12" ht="14.4" x14ac:dyDescent="0.3">
      <c r="A15" s="11" t="s">
        <v>29</v>
      </c>
      <c r="D15" s="11" t="s">
        <v>12</v>
      </c>
    </row>
    <row r="16" spans="1:12" ht="14.4" x14ac:dyDescent="0.3">
      <c r="A16" s="13" t="s">
        <v>15</v>
      </c>
      <c r="B16" s="14" t="s">
        <v>16</v>
      </c>
      <c r="D16" t="s">
        <v>30</v>
      </c>
    </row>
    <row r="17" spans="1:2" ht="14.4" x14ac:dyDescent="0.3">
      <c r="A17" s="13">
        <v>5</v>
      </c>
      <c r="B17" s="15" t="s">
        <v>28</v>
      </c>
    </row>
    <row r="18" spans="1:2" ht="14.4" x14ac:dyDescent="0.3">
      <c r="A18" s="13">
        <v>4</v>
      </c>
      <c r="B18" s="15" t="s">
        <v>24</v>
      </c>
    </row>
    <row r="19" spans="1:2" ht="14.4" x14ac:dyDescent="0.3">
      <c r="A19" s="13">
        <v>3</v>
      </c>
      <c r="B19" s="15" t="s">
        <v>25</v>
      </c>
    </row>
    <row r="20" spans="1:2" ht="14.4" x14ac:dyDescent="0.3">
      <c r="A20" s="13">
        <v>2</v>
      </c>
      <c r="B20" s="15" t="s">
        <v>26</v>
      </c>
    </row>
    <row r="21" spans="1:2" ht="14.4" x14ac:dyDescent="0.3">
      <c r="A21" s="13">
        <v>1</v>
      </c>
      <c r="B21" s="15" t="s">
        <v>27</v>
      </c>
    </row>
    <row r="22" spans="1:2" x14ac:dyDescent="0.3">
      <c r="A22" s="13">
        <v>0</v>
      </c>
      <c r="B22" s="15" t="s">
        <v>23</v>
      </c>
    </row>
  </sheetData>
  <phoneticPr fontId="5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Winter, Stefan</dc:creator>
  <cp:lastModifiedBy>Larissa Schmidt</cp:lastModifiedBy>
  <cp:lastPrinted>2026-03-03T07:20:31Z</cp:lastPrinted>
  <dcterms:created xsi:type="dcterms:W3CDTF">2026-02-03T13:06:47Z</dcterms:created>
  <dcterms:modified xsi:type="dcterms:W3CDTF">2026-03-03T07:21:10Z</dcterms:modified>
</cp:coreProperties>
</file>