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4_{8E1A24B8-3377-497C-BE30-FAF54669D970}" xr6:coauthVersionLast="47" xr6:coauthVersionMax="47" xr10:uidLastSave="{00000000-0000-0000-0000-000000000000}"/>
  <bookViews>
    <workbookView xWindow="-118" yWindow="-118" windowWidth="45269" windowHeight="18380" xr2:uid="{00000000-000D-0000-FFFF-FFFF00000000}"/>
  </bookViews>
  <sheets>
    <sheet name="Stiefel" sheetId="1" r:id="rId1"/>
  </sheets>
  <definedNames>
    <definedName name="_xlnm.Print_Area" localSheetId="0">Stiefel!$A$1:$G$43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41" i="1" l="1"/>
  <c r="F43" i="1" l="1"/>
  <c r="F2" i="1" l="1"/>
</calcChain>
</file>

<file path=xl/sharedStrings.xml><?xml version="1.0" encoding="utf-8"?>
<sst xmlns="http://schemas.openxmlformats.org/spreadsheetml/2006/main" count="119" uniqueCount="73">
  <si>
    <t>Pos.</t>
  </si>
  <si>
    <t>Bezeichnung des Gegenstandes bzw. der Leistung</t>
  </si>
  <si>
    <t>Euro</t>
  </si>
  <si>
    <t>Zahlungsbedingungen:</t>
  </si>
  <si>
    <t>Zwischensumme:</t>
  </si>
  <si>
    <t>Gesamtsumme:</t>
  </si>
  <si>
    <t>zzgl. 19% Mehrwertsteuer:</t>
  </si>
  <si>
    <t>Angebot</t>
  </si>
  <si>
    <t>Kriterium</t>
  </si>
  <si>
    <t>□ ja  □ nein</t>
  </si>
  <si>
    <t>1.</t>
  </si>
  <si>
    <t>1.1</t>
  </si>
  <si>
    <t>1.2</t>
  </si>
  <si>
    <t>1.3</t>
  </si>
  <si>
    <t>A</t>
  </si>
  <si>
    <t>Preis</t>
  </si>
  <si>
    <t>Zwischensumme :</t>
  </si>
  <si>
    <t>3.1</t>
  </si>
  <si>
    <t>A = Ausschlusskriterium
B = Bewertungskriterium                       O=Optional                            (Punkte)</t>
  </si>
  <si>
    <t xml:space="preserve">Datum: </t>
  </si>
  <si>
    <t>Fracht- und Transportleistungen</t>
  </si>
  <si>
    <t>2</t>
  </si>
  <si>
    <t>3</t>
  </si>
  <si>
    <t>2.2</t>
  </si>
  <si>
    <t xml:space="preserve">Ausstattung </t>
  </si>
  <si>
    <t>1.4</t>
  </si>
  <si>
    <t>1.5</t>
  </si>
  <si>
    <t>1.6</t>
  </si>
  <si>
    <t>Anlage zur Leistungsbeschreibung ÖA  81262/2026/Arbeitsschutzstiefel/Abt.3</t>
  </si>
  <si>
    <t>Leistungsgegenstand: Lieferung von Arbeitsschutzstiefeln</t>
  </si>
  <si>
    <t>Sicherheitseigenschaften nach EN ISO 20345 / S5</t>
  </si>
  <si>
    <t>leichtes, thermoplastisches Elastomer (TPE) oder Polyurethan (PU) mit geschlossenzelliger Struktur</t>
  </si>
  <si>
    <t>geringes Eigengewicht (im Vergleich zu klassischen Gummi- oder PVC-Stiefeln)</t>
  </si>
  <si>
    <t>guter Flexibilität bei niedrigen Temperaturen</t>
  </si>
  <si>
    <t>Durchtrittschutz, antistatisch</t>
  </si>
  <si>
    <t>rutschhemmende Sohle (SRC-Zulassung), stoßdämpfende Funktion</t>
  </si>
  <si>
    <t>wasserdicht</t>
  </si>
  <si>
    <t>hohe Abrieb- und Reißfestigkeit</t>
  </si>
  <si>
    <t>beständig gegen Fette, Öle, Säuren und Reinigungsmittel</t>
  </si>
  <si>
    <t>Gr. 37:  15 Paar                            Farbe:</t>
  </si>
  <si>
    <t>Gr. 38:  15 Paar                            Farbe:</t>
  </si>
  <si>
    <t>Gr. 39:  25 Paar                            Farbe:</t>
  </si>
  <si>
    <t>Gr. 40:  25 Paar                            Farbe:</t>
  </si>
  <si>
    <t>Gr. 41:  25 Paar                            Farbe:</t>
  </si>
  <si>
    <t>Gr. 42:  25 Paar                            Farbe:</t>
  </si>
  <si>
    <t>Gr. 43:  32 Paar                            Farbe:</t>
  </si>
  <si>
    <t>Gr. 44:  32 Paar                            Farbe:</t>
  </si>
  <si>
    <t>Gr. 45:  32 Paar                            Farbe:</t>
  </si>
  <si>
    <t>Gr. 46:  34 Paar                            Farbe:</t>
  </si>
  <si>
    <t>Gr. 47:  30 Paar                            Farbe:</t>
  </si>
  <si>
    <t>Gr. 48:  15 Paar                            Farbe:</t>
  </si>
  <si>
    <t>Mengen je Göße, Farbe</t>
  </si>
  <si>
    <t>Liefer- bzw. Transportkosten</t>
  </si>
  <si>
    <t>Gewicht pro Stiefelpaar:</t>
  </si>
  <si>
    <t>1.7</t>
  </si>
  <si>
    <t>1.8</t>
  </si>
  <si>
    <t>1.9</t>
  </si>
  <si>
    <t>1.10</t>
  </si>
  <si>
    <t>1.11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</si>
  <si>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</si>
  <si>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</si>
  <si>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</si>
  <si>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</si>
  <si>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</si>
  <si>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</si>
  <si>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</si>
  <si>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</si>
  <si>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</si>
  <si>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</si>
  <si>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einfache Reinigung, schnell abwaschbar</t>
  </si>
  <si>
    <t xml:space="preserve">gelb </t>
  </si>
  <si>
    <t>Lieferung von 305 Paar Arbeitsschutzstiefeln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</si>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</sst>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u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Wingdings"/>
      <charset val="2"/>
    </font>
    <font>
      <sz val="12"/>
      <color rgb="FF000000"/>
      <name val="Arial"/>
      <family val="2"/>
    </font>
    <font>
      <b/>
      <sz val="11"/>
      <color rgb="FFFF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Border="1"/>
    <xf numFmtId="0" fontId="2" fillId="0" borderId="6" xfId="0" applyFont="1" applyBorder="1"/>
    <xf numFmtId="0" fontId="2" fillId="0" borderId="16" xfId="0" applyFont="1" applyBorder="1"/>
    <xf numFmtId="0" fontId="2" fillId="0" borderId="14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5" xfId="0" applyFont="1" applyBorder="1"/>
    <xf numFmtId="0" fontId="2" fillId="0" borderId="0" xfId="0" applyFont="1" applyAlignment="1">
      <alignment horizontal="left"/>
    </xf>
    <xf numFmtId="49" fontId="4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/>
    <xf numFmtId="0" fontId="2" fillId="0" borderId="0" xfId="0" applyFont="1" applyAlignment="1">
      <alignment vertical="center"/>
    </xf>
    <xf numFmtId="49" fontId="4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2" fillId="0" borderId="0" xfId="0" applyFont="1"/>
    <xf numFmtId="49" fontId="2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3" fillId="0" borderId="0" xfId="0" applyNumberFormat="1" applyFont="1"/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/>
    <xf numFmtId="49" fontId="2" fillId="0" borderId="4" xfId="0" applyNumberFormat="1" applyFont="1" applyBorder="1"/>
    <xf numFmtId="49" fontId="6" fillId="0" borderId="0" xfId="0" applyNumberFormat="1" applyFont="1"/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indent="5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indent="2"/>
    </xf>
    <xf numFmtId="49" fontId="11" fillId="0" borderId="0" xfId="0" applyNumberFormat="1" applyFont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6" fillId="0" borderId="3" xfId="0" quotePrefix="1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Fill="1"/>
    <xf numFmtId="164" fontId="6" fillId="0" borderId="11" xfId="0" applyNumberFormat="1" applyFont="1" applyBorder="1" applyAlignment="1">
      <alignment horizontal="right" vertical="center"/>
    </xf>
    <xf numFmtId="164" fontId="6" fillId="0" borderId="7" xfId="0" applyNumberFormat="1" applyFont="1" applyBorder="1"/>
    <xf numFmtId="49" fontId="6" fillId="2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/>
    <xf numFmtId="0" fontId="2" fillId="0" borderId="12" xfId="0" applyFont="1" applyBorder="1"/>
    <xf numFmtId="49" fontId="5" fillId="0" borderId="13" xfId="0" applyNumberFormat="1" applyFont="1" applyBorder="1"/>
    <xf numFmtId="0" fontId="7" fillId="0" borderId="21" xfId="0" applyFont="1" applyBorder="1"/>
    <xf numFmtId="164" fontId="6" fillId="0" borderId="10" xfId="0" applyNumberFormat="1" applyFont="1" applyBorder="1" applyAlignment="1">
      <alignment horizontal="right" vertical="center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6" fillId="2" borderId="16" xfId="0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49" fontId="6" fillId="2" borderId="17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zoomScale="110" zoomScaleNormal="110" workbookViewId="0">
      <selection activeCell="A30" sqref="A30"/>
    </sheetView>
  </sheetViews>
  <sheetFormatPr baseColWidth="10" defaultColWidth="9.109375" defaultRowHeight="14.4" x14ac:dyDescent="0.25"/>
  <cols>
    <col min="1" max="1" width="8.33203125" style="5" customWidth="1"/>
    <col min="2" max="2" width="2" style="2" customWidth="1"/>
    <col min="3" max="3" width="56.21875" style="5" customWidth="1"/>
    <col min="4" max="4" width="22.21875" style="5" customWidth="1"/>
    <col min="5" max="5" width="10.77734375" style="5" customWidth="1"/>
    <col min="6" max="6" width="13.21875" style="2" customWidth="1"/>
    <col min="7" max="7" width="12.33203125" style="2" customWidth="1"/>
    <col min="8" max="8" width="62" style="2" customWidth="1"/>
    <col min="9" max="16384" width="9.109375" style="2"/>
  </cols>
  <sheetData>
    <row r="1" spans="1:8" ht="15.05" customHeight="1" x14ac:dyDescent="0.25">
      <c r="A1" s="67" t="s">
        <v>28</v>
      </c>
      <c r="B1" s="67"/>
      <c r="C1" s="67"/>
      <c r="D1" s="67"/>
      <c r="E1" s="67"/>
      <c r="F1" s="67"/>
      <c r="G1" s="67"/>
      <c r="H1" s="67"/>
    </row>
    <row r="2" spans="1:8" s="1" customFormat="1" x14ac:dyDescent="0.25">
      <c r="A2" s="4" t="s">
        <v>29</v>
      </c>
      <c r="C2" s="4"/>
      <c r="D2" s="20"/>
      <c r="E2" s="4" t="s">
        <v>19</v>
      </c>
      <c r="F2" s="47">
        <f ca="1">TODAY()</f>
        <v>46093</v>
      </c>
    </row>
    <row r="3" spans="1:8" s="1" customFormat="1" x14ac:dyDescent="0.25">
      <c r="A3" s="4"/>
      <c r="C3" s="4"/>
      <c r="D3" s="20"/>
      <c r="E3" s="4"/>
      <c r="F3" s="47"/>
    </row>
    <row r="4" spans="1:8" s="1" customFormat="1" ht="47.3" customHeight="1" x14ac:dyDescent="0.25">
      <c r="A4" s="79" t="s">
        <v>71</v>
      </c>
      <c r="B4" s="79"/>
      <c r="C4" s="79"/>
      <c r="D4" s="79"/>
      <c r="E4" s="79"/>
      <c r="F4" s="79"/>
    </row>
    <row r="5" spans="1:8" ht="16.55" customHeight="1" thickBot="1" x14ac:dyDescent="0.3"/>
    <row r="6" spans="1:8" s="3" customFormat="1" ht="12.15" customHeight="1" x14ac:dyDescent="0.3">
      <c r="A6" s="52" t="s">
        <v>0</v>
      </c>
      <c r="B6" s="71" t="s">
        <v>1</v>
      </c>
      <c r="C6" s="72"/>
      <c r="D6" s="58" t="s">
        <v>8</v>
      </c>
      <c r="E6" s="59" t="s">
        <v>7</v>
      </c>
      <c r="F6" s="60" t="s">
        <v>15</v>
      </c>
    </row>
    <row r="7" spans="1:8" s="3" customFormat="1" ht="65.3" customHeight="1" thickBot="1" x14ac:dyDescent="0.35">
      <c r="A7" s="36"/>
      <c r="B7" s="73"/>
      <c r="C7" s="74"/>
      <c r="D7" s="37" t="s">
        <v>18</v>
      </c>
      <c r="E7" s="38"/>
      <c r="F7" s="39" t="s">
        <v>2</v>
      </c>
      <c r="G7" s="23"/>
    </row>
    <row r="8" spans="1:8" s="3" customFormat="1" ht="12.15" customHeight="1" x14ac:dyDescent="0.3">
      <c r="A8" s="40" t="s">
        <v>10</v>
      </c>
      <c r="B8" s="75" t="s">
        <v>24</v>
      </c>
      <c r="C8" s="76"/>
      <c r="D8" s="50"/>
      <c r="E8" s="41"/>
      <c r="F8" s="42"/>
    </row>
    <row r="9" spans="1:8" s="3" customFormat="1" ht="27.85" customHeight="1" x14ac:dyDescent="0.3">
      <c r="A9" s="43" t="s">
        <v>11</v>
      </c>
      <c r="B9" s="44"/>
      <c r="C9" s="35" t="s">
        <v>30</v>
      </c>
      <c r="D9" s="51" t="s">
        <v>14</v>
      </c>
      <c r="E9" s="46" t="s">
        <v>9</v>
      </c>
      <c r="F9" s="45"/>
      <c r="G9" s="23"/>
    </row>
    <row r="10" spans="1:8" s="22" customFormat="1" ht="40.25" customHeight="1" x14ac:dyDescent="0.3">
      <c r="A10" s="43" t="s">
        <v>12</v>
      </c>
      <c r="B10" s="44"/>
      <c r="C10" s="35" t="s">
        <v>70</v>
      </c>
      <c r="D10" s="51" t="s">
        <v>14</v>
      </c>
      <c r="E10" s="46" t="s">
        <v>9</v>
      </c>
      <c r="F10" s="45"/>
      <c r="G10" s="23"/>
    </row>
    <row r="11" spans="1:8" s="22" customFormat="1" ht="27.85" customHeight="1" x14ac:dyDescent="0.3">
      <c r="A11" s="43" t="s">
        <v>13</v>
      </c>
      <c r="B11" s="44"/>
      <c r="C11" s="63" t="s">
        <v>31</v>
      </c>
      <c r="D11" s="44" t="s">
        <v>14</v>
      </c>
      <c r="E11" s="46" t="s">
        <v>9</v>
      </c>
      <c r="F11" s="45"/>
      <c r="G11" s="23"/>
      <c r="H11" s="24"/>
    </row>
    <row r="12" spans="1:8" s="22" customFormat="1" ht="27.85" customHeight="1" x14ac:dyDescent="0.3">
      <c r="A12" s="43" t="s">
        <v>25</v>
      </c>
      <c r="B12" s="44"/>
      <c r="C12" s="63" t="s">
        <v>32</v>
      </c>
      <c r="D12" s="44" t="s">
        <v>14</v>
      </c>
      <c r="E12" s="46" t="s">
        <v>9</v>
      </c>
      <c r="F12" s="45"/>
      <c r="G12" s="23"/>
      <c r="H12" s="24"/>
    </row>
    <row r="13" spans="1:8" s="22" customFormat="1" ht="27.85" customHeight="1" x14ac:dyDescent="0.3">
      <c r="A13" s="43"/>
      <c r="B13" s="44"/>
      <c r="C13" s="66" t="s">
        <v>53</v>
      </c>
      <c r="D13" s="44"/>
      <c r="E13" s="46"/>
      <c r="F13" s="45"/>
      <c r="G13" s="23"/>
      <c r="H13" s="24"/>
    </row>
    <row r="14" spans="1:8" s="22" customFormat="1" ht="27.85" customHeight="1" x14ac:dyDescent="0.3">
      <c r="A14" s="43" t="s">
        <v>26</v>
      </c>
      <c r="B14" s="44"/>
      <c r="C14" s="64" t="s">
        <v>37</v>
      </c>
      <c r="D14" s="44" t="s">
        <v>14</v>
      </c>
      <c r="E14" s="46" t="s">
        <v>9</v>
      </c>
      <c r="F14" s="45"/>
      <c r="G14" s="23"/>
      <c r="H14" s="24"/>
    </row>
    <row r="15" spans="1:8" s="22" customFormat="1" ht="27.85" customHeight="1" x14ac:dyDescent="0.3">
      <c r="A15" s="43" t="s">
        <v>27</v>
      </c>
      <c r="B15" s="44"/>
      <c r="C15" s="64" t="s">
        <v>38</v>
      </c>
      <c r="D15" s="44" t="s">
        <v>14</v>
      </c>
      <c r="E15" s="46" t="s">
        <v>9</v>
      </c>
      <c r="F15" s="45"/>
      <c r="G15" s="23"/>
      <c r="H15" s="24"/>
    </row>
    <row r="16" spans="1:8" s="22" customFormat="1" ht="27.85" customHeight="1" x14ac:dyDescent="0.3">
      <c r="A16" s="43" t="s">
        <v>54</v>
      </c>
      <c r="B16" s="44"/>
      <c r="C16" s="64" t="s">
        <v>33</v>
      </c>
      <c r="D16" s="44" t="s">
        <v>14</v>
      </c>
      <c r="E16" s="46" t="s">
        <v>9</v>
      </c>
      <c r="F16" s="45"/>
      <c r="G16" s="23"/>
      <c r="H16" s="24"/>
    </row>
    <row r="17" spans="1:8" s="22" customFormat="1" ht="27.85" customHeight="1" x14ac:dyDescent="0.3">
      <c r="A17" s="43" t="s">
        <v>55</v>
      </c>
      <c r="B17" s="44"/>
      <c r="C17" s="64" t="s">
        <v>35</v>
      </c>
      <c r="D17" s="44" t="s">
        <v>14</v>
      </c>
      <c r="E17" s="46" t="s">
        <v>9</v>
      </c>
      <c r="F17" s="45"/>
      <c r="G17" s="23"/>
      <c r="H17" s="24"/>
    </row>
    <row r="18" spans="1:8" s="22" customFormat="1" ht="27.85" customHeight="1" x14ac:dyDescent="0.3">
      <c r="A18" s="43" t="s">
        <v>56</v>
      </c>
      <c r="B18" s="44"/>
      <c r="C18" s="64" t="s">
        <v>34</v>
      </c>
      <c r="D18" s="44" t="s">
        <v>14</v>
      </c>
      <c r="E18" s="46" t="s">
        <v>9</v>
      </c>
      <c r="F18" s="45"/>
      <c r="G18" s="23"/>
      <c r="H18" s="24"/>
    </row>
    <row r="19" spans="1:8" s="22" customFormat="1" ht="27.85" customHeight="1" x14ac:dyDescent="0.3">
      <c r="A19" s="43" t="s">
        <v>57</v>
      </c>
      <c r="B19" s="44"/>
      <c r="C19" s="64" t="s">
        <v>36</v>
      </c>
      <c r="D19" s="44" t="s">
        <v>14</v>
      </c>
      <c r="E19" s="46" t="s">
        <v>9</v>
      </c>
      <c r="F19" s="45"/>
      <c r="G19" s="23"/>
      <c r="H19" s="24"/>
    </row>
    <row r="20" spans="1:8" s="22" customFormat="1" ht="27.85" customHeight="1" x14ac:dyDescent="0.3">
      <c r="A20" s="43" t="s">
        <v>58</v>
      </c>
      <c r="B20" s="44"/>
      <c r="C20" s="64" t="s">
        <v>69</v>
      </c>
      <c r="D20" s="44" t="s">
        <v>14</v>
      </c>
      <c r="E20" s="46" t="s">
        <v>9</v>
      </c>
      <c r="F20" s="45"/>
      <c r="G20" s="23"/>
      <c r="H20" s="24"/>
    </row>
    <row r="21" spans="1:8" s="22" customFormat="1" ht="12.6" customHeight="1" x14ac:dyDescent="0.3">
      <c r="A21" s="40" t="s">
        <v>21</v>
      </c>
      <c r="B21" s="65" t="s">
        <v>51</v>
      </c>
      <c r="C21" s="65"/>
      <c r="D21" s="50"/>
      <c r="E21" s="41"/>
      <c r="F21" s="42"/>
      <c r="G21" s="23"/>
      <c r="H21" s="24"/>
    </row>
    <row r="22" spans="1:8" s="22" customFormat="1" ht="30.15" customHeight="1" x14ac:dyDescent="0.3">
      <c r="A22" s="43" t="s">
        <v>72</v>
      </c>
      <c r="B22" s="44"/>
      <c r="C22" s="64" t="s">
        <v>39</v>
      </c>
      <c r="D22" s="44" t="s">
        <v>14</v>
      </c>
      <c r="E22" s="46" t="s">
        <v>9</v>
      </c>
      <c r="F22" s="45"/>
    </row>
    <row r="23" spans="1:8" s="22" customFormat="1" ht="30.15" customHeight="1" x14ac:dyDescent="0.3">
      <c r="A23" s="43" t="s">
        <v>23</v>
      </c>
      <c r="B23" s="44"/>
      <c r="C23" s="64" t="s">
        <v>40</v>
      </c>
      <c r="D23" s="44" t="s">
        <v>14</v>
      </c>
      <c r="E23" s="46" t="s">
        <v>9</v>
      </c>
      <c r="F23" s="45"/>
    </row>
    <row r="24" spans="1:8" s="22" customFormat="1" ht="28.5" customHeight="1" x14ac:dyDescent="0.3">
      <c r="A24" s="43" t="s">
        <v>59</v>
      </c>
      <c r="B24" s="44"/>
      <c r="C24" s="64" t="s">
        <v>41</v>
      </c>
      <c r="D24" s="44" t="s">
        <v>14</v>
      </c>
      <c r="E24" s="46" t="s">
        <v>9</v>
      </c>
      <c r="F24" s="45"/>
    </row>
    <row r="25" spans="1:8" s="22" customFormat="1" ht="30.15" customHeight="1" x14ac:dyDescent="0.3">
      <c r="A25" s="43" t="s">
        <v>60</v>
      </c>
      <c r="B25" s="44"/>
      <c r="C25" s="64" t="s">
        <v>42</v>
      </c>
      <c r="D25" s="44" t="s">
        <v>14</v>
      </c>
      <c r="E25" s="46" t="s">
        <v>9</v>
      </c>
      <c r="F25" s="45"/>
    </row>
    <row r="26" spans="1:8" s="22" customFormat="1" ht="21.8" customHeight="1" x14ac:dyDescent="0.3">
      <c r="A26" s="43" t="s">
        <v>61</v>
      </c>
      <c r="B26" s="44"/>
      <c r="C26" s="64" t="s">
        <v>43</v>
      </c>
      <c r="D26" s="44" t="s">
        <v>14</v>
      </c>
      <c r="E26" s="46" t="s">
        <v>9</v>
      </c>
      <c r="F26" s="45"/>
    </row>
    <row r="27" spans="1:8" s="22" customFormat="1" ht="30.15" customHeight="1" x14ac:dyDescent="0.3">
      <c r="A27" s="43" t="s">
        <v>62</v>
      </c>
      <c r="B27" s="44"/>
      <c r="C27" s="64" t="s">
        <v>44</v>
      </c>
      <c r="D27" s="44" t="s">
        <v>14</v>
      </c>
      <c r="E27" s="46" t="s">
        <v>9</v>
      </c>
      <c r="F27" s="45"/>
    </row>
    <row r="28" spans="1:8" s="22" customFormat="1" ht="30.15" customHeight="1" x14ac:dyDescent="0.3">
      <c r="A28" s="43" t="s">
        <v>63</v>
      </c>
      <c r="B28" s="44"/>
      <c r="C28" s="64" t="s">
        <v>45</v>
      </c>
      <c r="D28" s="44" t="s">
        <v>14</v>
      </c>
      <c r="E28" s="46" t="s">
        <v>9</v>
      </c>
      <c r="F28" s="45"/>
    </row>
    <row r="29" spans="1:8" s="22" customFormat="1" ht="30.15" customHeight="1" x14ac:dyDescent="0.3">
      <c r="A29" s="43" t="s">
        <v>64</v>
      </c>
      <c r="B29" s="44"/>
      <c r="C29" s="64" t="s">
        <v>46</v>
      </c>
      <c r="D29" s="44" t="s">
        <v>14</v>
      </c>
      <c r="E29" s="46" t="s">
        <v>9</v>
      </c>
      <c r="F29" s="45"/>
    </row>
    <row r="30" spans="1:8" s="22" customFormat="1" ht="30.15" customHeight="1" x14ac:dyDescent="0.3">
      <c r="A30" s="43" t="s">
        <v>65</v>
      </c>
      <c r="B30" s="44"/>
      <c r="C30" s="64" t="s">
        <v>47</v>
      </c>
      <c r="D30" s="44" t="s">
        <v>14</v>
      </c>
      <c r="E30" s="46" t="s">
        <v>9</v>
      </c>
      <c r="F30" s="45"/>
    </row>
    <row r="31" spans="1:8" s="22" customFormat="1" ht="30.15" customHeight="1" x14ac:dyDescent="0.3">
      <c r="A31" s="43" t="s">
        <v>66</v>
      </c>
      <c r="B31" s="44"/>
      <c r="C31" s="64" t="s">
        <v>48</v>
      </c>
      <c r="D31" s="44" t="s">
        <v>14</v>
      </c>
      <c r="E31" s="46" t="s">
        <v>9</v>
      </c>
      <c r="F31" s="45"/>
    </row>
    <row r="32" spans="1:8" s="22" customFormat="1" ht="30.15" customHeight="1" x14ac:dyDescent="0.3">
      <c r="A32" s="43" t="s">
        <v>67</v>
      </c>
      <c r="B32" s="44"/>
      <c r="C32" s="64" t="s">
        <v>49</v>
      </c>
      <c r="D32" s="44" t="s">
        <v>14</v>
      </c>
      <c r="E32" s="46" t="s">
        <v>9</v>
      </c>
      <c r="F32" s="45"/>
    </row>
    <row r="33" spans="1:8" s="22" customFormat="1" ht="30.15" customHeight="1" x14ac:dyDescent="0.3">
      <c r="A33" s="43" t="s">
        <v>68</v>
      </c>
      <c r="B33" s="44"/>
      <c r="C33" s="64" t="s">
        <v>50</v>
      </c>
      <c r="D33" s="44" t="s">
        <v>14</v>
      </c>
      <c r="E33" s="46" t="s">
        <v>9</v>
      </c>
      <c r="F33" s="45"/>
    </row>
    <row r="34" spans="1:8" s="16" customFormat="1" ht="17.2" customHeight="1" x14ac:dyDescent="0.3">
      <c r="A34" s="40" t="s">
        <v>22</v>
      </c>
      <c r="B34" s="77" t="s">
        <v>20</v>
      </c>
      <c r="C34" s="78"/>
      <c r="D34" s="50"/>
      <c r="E34" s="41"/>
      <c r="F34" s="42"/>
    </row>
    <row r="35" spans="1:8" s="6" customFormat="1" ht="30.6" customHeight="1" x14ac:dyDescent="0.25">
      <c r="A35" s="43" t="s">
        <v>17</v>
      </c>
      <c r="B35" s="44"/>
      <c r="C35" s="35" t="s">
        <v>52</v>
      </c>
      <c r="D35" s="44" t="s">
        <v>14</v>
      </c>
      <c r="E35" s="46" t="s">
        <v>9</v>
      </c>
      <c r="F35" s="45"/>
    </row>
    <row r="36" spans="1:8" ht="20.45" customHeight="1" thickBot="1" x14ac:dyDescent="0.3">
      <c r="A36" s="26"/>
      <c r="B36" s="17"/>
      <c r="C36" s="18" t="s">
        <v>16</v>
      </c>
      <c r="D36" s="61"/>
      <c r="E36" s="21"/>
      <c r="F36" s="19"/>
      <c r="G36" s="62"/>
      <c r="H36" s="62"/>
    </row>
    <row r="37" spans="1:8" ht="22.6" customHeight="1" x14ac:dyDescent="0.25">
      <c r="A37" s="15"/>
      <c r="B37" s="14"/>
      <c r="C37" s="15"/>
      <c r="D37" s="15"/>
      <c r="E37" s="15"/>
      <c r="F37" s="6"/>
    </row>
    <row r="38" spans="1:8" ht="6.75" customHeight="1" thickBot="1" x14ac:dyDescent="0.3">
      <c r="A38" s="62"/>
      <c r="B38" s="62"/>
      <c r="C38" s="62"/>
      <c r="D38" s="62"/>
      <c r="E38" s="62"/>
      <c r="F38" s="62"/>
    </row>
    <row r="39" spans="1:8" ht="19.5" customHeight="1" x14ac:dyDescent="0.25">
      <c r="A39" s="53"/>
      <c r="B39" s="54"/>
      <c r="C39" s="55" t="s">
        <v>3</v>
      </c>
      <c r="D39" s="56" t="s">
        <v>4</v>
      </c>
      <c r="E39" s="56"/>
      <c r="F39" s="57">
        <f>F36</f>
        <v>0</v>
      </c>
    </row>
    <row r="40" spans="1:8" ht="4.5999999999999996" customHeight="1" x14ac:dyDescent="0.25">
      <c r="A40" s="27"/>
      <c r="B40" s="8"/>
      <c r="C40" s="68"/>
      <c r="D40" s="10"/>
      <c r="E40" s="10"/>
      <c r="F40" s="7"/>
    </row>
    <row r="41" spans="1:8" ht="21.15" customHeight="1" x14ac:dyDescent="0.25">
      <c r="A41" s="27"/>
      <c r="B41" s="8"/>
      <c r="C41" s="69"/>
      <c r="D41" s="11" t="s">
        <v>6</v>
      </c>
      <c r="E41" s="11"/>
      <c r="F41" s="48">
        <f>F39*0.19</f>
        <v>0</v>
      </c>
    </row>
    <row r="42" spans="1:8" ht="6.05" customHeight="1" x14ac:dyDescent="0.25">
      <c r="A42" s="27"/>
      <c r="B42" s="8"/>
      <c r="C42" s="69"/>
      <c r="D42" s="10"/>
      <c r="E42" s="10"/>
      <c r="F42" s="7"/>
    </row>
    <row r="43" spans="1:8" ht="15.05" thickBot="1" x14ac:dyDescent="0.3">
      <c r="A43" s="28"/>
      <c r="B43" s="9"/>
      <c r="C43" s="70"/>
      <c r="D43" s="12" t="s">
        <v>5</v>
      </c>
      <c r="E43" s="12"/>
      <c r="F43" s="49">
        <f>SUM(F39:F41)</f>
        <v>0</v>
      </c>
    </row>
    <row r="45" spans="1:8" x14ac:dyDescent="0.25">
      <c r="A45" s="29"/>
    </row>
    <row r="46" spans="1:8" x14ac:dyDescent="0.25">
      <c r="A46" s="29"/>
      <c r="C46" s="25"/>
    </row>
    <row r="47" spans="1:8" s="13" customFormat="1" x14ac:dyDescent="0.25">
      <c r="A47" s="5"/>
      <c r="B47" s="2"/>
      <c r="C47" s="5"/>
      <c r="D47" s="5"/>
      <c r="E47" s="5"/>
      <c r="F47" s="2"/>
    </row>
    <row r="48" spans="1:8" s="13" customFormat="1" x14ac:dyDescent="0.25">
      <c r="A48" s="5"/>
      <c r="B48" s="2"/>
      <c r="C48" s="5"/>
      <c r="D48" s="5"/>
      <c r="E48" s="5"/>
      <c r="F48" s="2"/>
    </row>
    <row r="49" spans="1:6" s="13" customFormat="1" x14ac:dyDescent="0.25"/>
    <row r="50" spans="1:6" s="13" customFormat="1" x14ac:dyDescent="0.25"/>
    <row r="51" spans="1:6" x14ac:dyDescent="0.25">
      <c r="A51" s="13"/>
      <c r="B51" s="13"/>
      <c r="C51" s="13"/>
      <c r="D51" s="13"/>
      <c r="E51" s="13"/>
      <c r="F51" s="13"/>
    </row>
    <row r="52" spans="1:6" x14ac:dyDescent="0.25">
      <c r="A52" s="13"/>
      <c r="B52" s="13"/>
      <c r="C52" s="13"/>
      <c r="D52" s="13"/>
      <c r="E52" s="13"/>
      <c r="F52" s="13"/>
    </row>
    <row r="54" spans="1:6" ht="15.05" x14ac:dyDescent="0.25">
      <c r="A54" s="31"/>
    </row>
    <row r="55" spans="1:6" ht="15.05" x14ac:dyDescent="0.25">
      <c r="A55" s="31"/>
    </row>
    <row r="56" spans="1:6" ht="15.05" x14ac:dyDescent="0.25">
      <c r="A56" s="31"/>
    </row>
    <row r="57" spans="1:6" ht="15.05" x14ac:dyDescent="0.25">
      <c r="A57" s="31"/>
    </row>
    <row r="58" spans="1:6" ht="15.05" x14ac:dyDescent="0.25">
      <c r="A58" s="31"/>
    </row>
    <row r="59" spans="1:6" ht="15.05" x14ac:dyDescent="0.25">
      <c r="A59" s="31"/>
    </row>
    <row r="60" spans="1:6" ht="15.05" x14ac:dyDescent="0.25">
      <c r="A60" s="31"/>
    </row>
    <row r="61" spans="1:6" ht="15.05" x14ac:dyDescent="0.25">
      <c r="A61" s="32"/>
    </row>
    <row r="62" spans="1:6" ht="15.05" x14ac:dyDescent="0.25">
      <c r="A62" s="30"/>
    </row>
    <row r="63" spans="1:6" ht="15.05" x14ac:dyDescent="0.25">
      <c r="A63" s="31"/>
    </row>
    <row r="64" spans="1:6" ht="15.05" x14ac:dyDescent="0.25">
      <c r="A64" s="31"/>
    </row>
    <row r="65" spans="1:1" ht="15.05" x14ac:dyDescent="0.25">
      <c r="A65" s="31"/>
    </row>
    <row r="66" spans="1:1" ht="15.05" x14ac:dyDescent="0.25">
      <c r="A66" s="31"/>
    </row>
    <row r="67" spans="1:1" ht="15.05" x14ac:dyDescent="0.25">
      <c r="A67" s="31"/>
    </row>
    <row r="68" spans="1:1" ht="15.05" x14ac:dyDescent="0.25">
      <c r="A68" s="31"/>
    </row>
    <row r="69" spans="1:1" ht="15.05" x14ac:dyDescent="0.25">
      <c r="A69" s="31"/>
    </row>
    <row r="70" spans="1:1" ht="15.05" x14ac:dyDescent="0.25">
      <c r="A70" s="33"/>
    </row>
    <row r="71" spans="1:1" ht="15.05" x14ac:dyDescent="0.25">
      <c r="A71" s="30"/>
    </row>
    <row r="72" spans="1:1" ht="15.05" x14ac:dyDescent="0.25">
      <c r="A72" s="31"/>
    </row>
    <row r="73" spans="1:1" ht="15.05" x14ac:dyDescent="0.25">
      <c r="A73" s="31"/>
    </row>
    <row r="74" spans="1:1" ht="15.05" x14ac:dyDescent="0.25">
      <c r="A74" s="31"/>
    </row>
    <row r="75" spans="1:1" ht="15.05" x14ac:dyDescent="0.25">
      <c r="A75" s="31"/>
    </row>
    <row r="76" spans="1:1" ht="15.05" x14ac:dyDescent="0.25">
      <c r="A76" s="32"/>
    </row>
    <row r="77" spans="1:1" ht="15.05" x14ac:dyDescent="0.25">
      <c r="A77" s="30"/>
    </row>
    <row r="78" spans="1:1" ht="15.05" x14ac:dyDescent="0.25">
      <c r="A78" s="34"/>
    </row>
    <row r="79" spans="1:1" ht="15.05" x14ac:dyDescent="0.25">
      <c r="A79" s="32"/>
    </row>
    <row r="80" spans="1:1" ht="15.05" x14ac:dyDescent="0.25">
      <c r="A80" s="31"/>
    </row>
    <row r="81" spans="1:1" ht="15.05" x14ac:dyDescent="0.25">
      <c r="A81" s="31"/>
    </row>
    <row r="82" spans="1:1" ht="15.05" x14ac:dyDescent="0.25">
      <c r="A82" s="31"/>
    </row>
    <row r="83" spans="1:1" ht="15.05" x14ac:dyDescent="0.25">
      <c r="A83" s="31"/>
    </row>
    <row r="84" spans="1:1" ht="15.05" x14ac:dyDescent="0.25">
      <c r="A84" s="31"/>
    </row>
    <row r="85" spans="1:1" ht="15.05" x14ac:dyDescent="0.25">
      <c r="A85" s="31"/>
    </row>
    <row r="86" spans="1:1" ht="15.05" x14ac:dyDescent="0.25">
      <c r="A86" s="32"/>
    </row>
    <row r="87" spans="1:1" ht="15.05" x14ac:dyDescent="0.25">
      <c r="A87" s="30"/>
    </row>
    <row r="88" spans="1:1" ht="15.05" x14ac:dyDescent="0.25">
      <c r="A88" s="31"/>
    </row>
    <row r="89" spans="1:1" ht="15.05" x14ac:dyDescent="0.25">
      <c r="A89" s="31"/>
    </row>
    <row r="90" spans="1:1" ht="15.05" x14ac:dyDescent="0.25">
      <c r="A90" s="31"/>
    </row>
    <row r="91" spans="1:1" ht="15.05" x14ac:dyDescent="0.25">
      <c r="A91" s="32"/>
    </row>
    <row r="92" spans="1:1" ht="15.05" x14ac:dyDescent="0.25">
      <c r="A92" s="30"/>
    </row>
    <row r="93" spans="1:1" ht="15.05" x14ac:dyDescent="0.25">
      <c r="A93" s="31"/>
    </row>
    <row r="94" spans="1:1" ht="15.05" x14ac:dyDescent="0.25">
      <c r="A94" s="31"/>
    </row>
    <row r="95" spans="1:1" ht="15.05" x14ac:dyDescent="0.25">
      <c r="A95" s="31"/>
    </row>
    <row r="96" spans="1:1" ht="15.05" x14ac:dyDescent="0.25">
      <c r="A96" s="31"/>
    </row>
    <row r="97" spans="1:1" ht="15.05" x14ac:dyDescent="0.25">
      <c r="A97" s="32"/>
    </row>
    <row r="98" spans="1:1" ht="15.05" x14ac:dyDescent="0.25">
      <c r="A98" s="30"/>
    </row>
    <row r="99" spans="1:1" ht="15.05" x14ac:dyDescent="0.25">
      <c r="A99" s="31"/>
    </row>
    <row r="100" spans="1:1" ht="15.05" x14ac:dyDescent="0.25">
      <c r="A100" s="31"/>
    </row>
    <row r="101" spans="1:1" ht="15.05" x14ac:dyDescent="0.25">
      <c r="A101" s="31"/>
    </row>
    <row r="102" spans="1:1" ht="15.05" x14ac:dyDescent="0.25">
      <c r="A102" s="33"/>
    </row>
    <row r="103" spans="1:1" ht="15.05" x14ac:dyDescent="0.25">
      <c r="A103" s="30"/>
    </row>
    <row r="104" spans="1:1" ht="15.05" x14ac:dyDescent="0.25">
      <c r="A104" s="31"/>
    </row>
    <row r="105" spans="1:1" ht="15.05" x14ac:dyDescent="0.25">
      <c r="A105" s="31"/>
    </row>
    <row r="106" spans="1:1" ht="15.05" x14ac:dyDescent="0.25">
      <c r="A106" s="32"/>
    </row>
    <row r="107" spans="1:1" ht="15.05" x14ac:dyDescent="0.25">
      <c r="A107" s="30"/>
    </row>
    <row r="108" spans="1:1" ht="15.05" x14ac:dyDescent="0.25">
      <c r="A108" s="31"/>
    </row>
    <row r="109" spans="1:1" ht="15.05" x14ac:dyDescent="0.25">
      <c r="A109" s="31"/>
    </row>
    <row r="110" spans="1:1" ht="15.05" x14ac:dyDescent="0.25">
      <c r="A110" s="31"/>
    </row>
    <row r="111" spans="1:1" ht="15.05" x14ac:dyDescent="0.25">
      <c r="A111" s="31"/>
    </row>
  </sheetData>
  <mergeCells count="7">
    <mergeCell ref="A1:H1"/>
    <mergeCell ref="C40:C43"/>
    <mergeCell ref="B6:C6"/>
    <mergeCell ref="B7:C7"/>
    <mergeCell ref="B8:C8"/>
    <mergeCell ref="B34:C34"/>
    <mergeCell ref="A4:F4"/>
  </mergeCells>
  <phoneticPr fontId="17" type="noConversion"/>
  <pageMargins left="0.78740157480314965" right="0.59055118110236227" top="0.55118110236220474" bottom="0.55118110236220474" header="0.31496062992125984" footer="0.31496062992125984"/>
  <pageSetup paperSize="9" scale="62" orientation="portrait" r:id="rId1"/>
  <rowBreaks count="1" manualBreakCount="1">
    <brk id="43" max="16383" man="1"/>
  </rowBreaks>
</worksheet>
</file>

<file path=docMetadata/LabelInfo.xml><?xml version="1.0" encoding="utf-8"?>
<clbl:labelList xmlns:clbl="http://schemas.microsoft.com/office/2020/mipLabelMetadata">
  <clbl:label id="{2988f0a4-524a-45f2-829d-417725fa4957}" enabled="1" method="Standard" siteId="{52daf2a9-3b73-4da4-ac6a-3f81adc92b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Stiefel</vt:lpstr>
      <vt:lpstr>Stiefel!Druckbereich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2026-03-12T12:38:50Z</dcterms:modified>
</cp:coreProperties>
</file>