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DieseArbeitsmappe" defaultThemeVersion="124226"/>
  <xr:revisionPtr revIDLastSave="0" documentId="13_ncr:1_{03364BFF-3154-4874-9C9B-2F746ED8A06D}" xr6:coauthVersionLast="47" xr6:coauthVersionMax="47" xr10:uidLastSave="{00000000-0000-0000-0000-000000000000}"/>
  <bookViews>
    <workbookView xWindow="-38510" yWindow="-5050" windowWidth="38620" windowHeight="21100" tabRatio="187" xr2:uid="{00000000-000D-0000-FFFF-FFFF00000000}"/>
  </bookViews>
  <sheets>
    <sheet name="Leistung" sheetId="33" r:id="rId1"/>
  </sheet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33" l="1"/>
  <c r="G24" i="33"/>
  <c r="G23" i="33"/>
  <c r="G22" i="33"/>
  <c r="G21" i="33"/>
  <c r="G20" i="33"/>
  <c r="G19" i="33" l="1"/>
  <c r="G28" i="33" l="1"/>
  <c r="H4" i="33" s="1"/>
</calcChain>
</file>

<file path=xl/sharedStrings.xml><?xml version="1.0" encoding="utf-8"?>
<sst xmlns="http://schemas.openxmlformats.org/spreadsheetml/2006/main" count="106" uniqueCount="80">
  <si>
    <t>schriftliche Angebotsausarbeitung
Kriterien bzw. Erwartungen</t>
  </si>
  <si>
    <t>Kriterium
(K)</t>
  </si>
  <si>
    <t>Kennung</t>
  </si>
  <si>
    <t>Kurzbezeichnung</t>
  </si>
  <si>
    <t>Gewichtungs-
punktzahl</t>
  </si>
  <si>
    <t>Erläuterungen, Kommentar</t>
  </si>
  <si>
    <t>A / B</t>
  </si>
  <si>
    <t>erfüllt / 
nicht erfüllt</t>
  </si>
  <si>
    <t>A</t>
  </si>
  <si>
    <t>A1</t>
  </si>
  <si>
    <t>Ja / Nein</t>
  </si>
  <si>
    <t>Bieter:</t>
  </si>
  <si>
    <t>Erreichte Leistungspunkte:</t>
  </si>
  <si>
    <t>Anlage E.5</t>
  </si>
  <si>
    <t xml:space="preserve">
Wertungs-punkte</t>
  </si>
  <si>
    <t xml:space="preserve">
Leistungs-punkte</t>
  </si>
  <si>
    <t>0 Wertungspunkte</t>
  </si>
  <si>
    <t>1 Wertungspunkt</t>
  </si>
  <si>
    <t>2 Wertungspunkte</t>
  </si>
  <si>
    <t>3 Wertungspunkte</t>
  </si>
  <si>
    <t>B</t>
  </si>
  <si>
    <t>A2</t>
  </si>
  <si>
    <t>Legende:
A = Ausschlusskriterium (keine Punktevergabe, sondern erfüllt oder nicht erfüllt)
B = Bewertung (Vergabe von Wertungspunkten)
K = Kriterium
KHG = Kriterienhauptgruppe</t>
  </si>
  <si>
    <t>A3</t>
  </si>
  <si>
    <t>A4</t>
  </si>
  <si>
    <t>A5</t>
  </si>
  <si>
    <t>A6</t>
  </si>
  <si>
    <t>A7</t>
  </si>
  <si>
    <r>
      <rPr>
        <b/>
        <sz val="11"/>
        <rFont val="Arial"/>
        <family val="2"/>
      </rPr>
      <t>Vorgehensweise und Methoden</t>
    </r>
    <r>
      <rPr>
        <sz val="11"/>
        <rFont val="Arial"/>
        <family val="2"/>
      </rPr>
      <t xml:space="preserve">
Im Interesse qualitativ hochwertiger Leistungsergebnisse ist es erforderlich, dass ausschließlich die von der BA zu definierenden und festzulegenden Vorgehensweisen und Methoden und BA-interne Richtlinien zum Softwareentwicklungsprozess verwendet werden. Bitte bestätigen Sie dies mit "ja".</t>
    </r>
  </si>
  <si>
    <t>Leistungsbewertung zum Vergabeverfahren ALLEGRO 2026 12-25-00422</t>
  </si>
  <si>
    <t>KHG A - Grundlegende Anforderungen</t>
  </si>
  <si>
    <t>KG C Qualifikation</t>
  </si>
  <si>
    <t>A10</t>
  </si>
  <si>
    <r>
      <rPr>
        <b/>
        <sz val="11"/>
        <rFont val="Arial"/>
        <family val="2"/>
      </rPr>
      <t>Sprache - Kommunikation</t>
    </r>
    <r>
      <rPr>
        <sz val="11"/>
        <rFont val="Arial"/>
        <family val="2"/>
      </rPr>
      <t xml:space="preserve">
Bitte bestätigen Sie mit "ja", dass alle vom Auftragnehmer eingesetzten Mitarbeiter die deutsche Sprache in Wort und Schrift beherrschen und sie anwenden werden.</t>
    </r>
  </si>
  <si>
    <r>
      <rPr>
        <b/>
        <sz val="11"/>
        <rFont val="Arial"/>
        <family val="2"/>
      </rPr>
      <t>Skillprofil</t>
    </r>
    <r>
      <rPr>
        <sz val="11"/>
        <rFont val="Arial"/>
        <family val="2"/>
      </rPr>
      <t xml:space="preserve">
Die ausgeschriebene Leistung soll von einem Team mit den in Anlage 4 zur Leistungsbeschreibung (Skillprofile) aufgeführten Profilen erbracht werden. Der Auftragnehmer muss über Personal mit den dort aufgeführten Kenntnissen verfügen. Bitte bestätigen Sie dies mit „ja“.  </t>
    </r>
  </si>
  <si>
    <t>A9</t>
  </si>
  <si>
    <r>
      <rPr>
        <b/>
        <sz val="11"/>
        <rFont val="Arial"/>
        <family val="2"/>
      </rPr>
      <t>Servicezeiten</t>
    </r>
    <r>
      <rPr>
        <sz val="11"/>
        <rFont val="Arial"/>
        <family val="2"/>
      </rPr>
      <t xml:space="preserve">
Bestätigen Sie bitte mit "ja" die Einhaltung der Anforderungen von Kapitel 2.2 der Leistungsbeschreibung.</t>
    </r>
  </si>
  <si>
    <r>
      <rPr>
        <b/>
        <sz val="11"/>
        <rFont val="Arial"/>
        <family val="2"/>
      </rPr>
      <t>Vorgehen bei Abrufen</t>
    </r>
    <r>
      <rPr>
        <sz val="11"/>
        <rFont val="Arial"/>
        <family val="2"/>
      </rPr>
      <t xml:space="preserve">
Bestätigen Sie bitte mit "ja" die Einhaltung der Anforderungen von Kapitel 3.1 der Leistungsbeschreibung.</t>
    </r>
  </si>
  <si>
    <r>
      <rPr>
        <b/>
        <sz val="11"/>
        <rFont val="Arial"/>
        <family val="2"/>
      </rPr>
      <t>Einhaltung Rahmenbedingungen</t>
    </r>
    <r>
      <rPr>
        <sz val="11"/>
        <rFont val="Arial"/>
        <family val="2"/>
      </rPr>
      <t xml:space="preserve">
Bestätigen Sie bitte mit "ja" die Einhaltung der Anforderungen und Rahmenbedingungen der Kapitel 1.1 und 1.2 der Leistungsbeschreibung.</t>
    </r>
  </si>
  <si>
    <r>
      <rPr>
        <b/>
        <sz val="11"/>
        <rFont val="Arial"/>
        <family val="2"/>
      </rPr>
      <t xml:space="preserve">Datenschutz / Auftragsverarbeitung </t>
    </r>
    <r>
      <rPr>
        <sz val="11"/>
        <rFont val="Arial"/>
        <family val="2"/>
      </rPr>
      <t xml:space="preserve">
Bestätigen Sie bitte mit "ja" die Einhaltung der Anforderungen von Kapitel 5 der Leistungsbeschreibung.</t>
    </r>
  </si>
  <si>
    <r>
      <rPr>
        <b/>
        <sz val="11"/>
        <rFont val="Arial"/>
        <family val="2"/>
      </rPr>
      <t>Regelungen bei Remote-Zugriff</t>
    </r>
    <r>
      <rPr>
        <sz val="11"/>
        <rFont val="Arial"/>
        <family val="2"/>
      </rPr>
      <t xml:space="preserve">
Bestätigen Sie bitte mit "ja" die Einhaltung der Anforderungen von Kapitel 5.7 der Leistungsbeschreibung.</t>
    </r>
  </si>
  <si>
    <t>KHG B - Schriftliche Aufgabenstellungen - Einsatz neuer Technologie</t>
  </si>
  <si>
    <t>B8.1</t>
  </si>
  <si>
    <t>B8.2</t>
  </si>
  <si>
    <t xml:space="preserve">Teilaufgabe 2 - Datenübernahme und Echtheitsprüfung
</t>
  </si>
  <si>
    <t xml:space="preserve">Teilaufgabe 1 - Integration von ALLEGRO und eServices
</t>
  </si>
  <si>
    <t>B8.3</t>
  </si>
  <si>
    <t xml:space="preserve">Teilaufgabe 3 - Automatisierte Datenerfassung
</t>
  </si>
  <si>
    <t>B8.4</t>
  </si>
  <si>
    <t xml:space="preserve">Teilaufgabe 4 - Plausibilitätsprüfung und Nachreichaufforderung
</t>
  </si>
  <si>
    <t>B8.5</t>
  </si>
  <si>
    <t xml:space="preserve">Teilaufgabe 5 - Automatisierte Anspruchsermittlung und Bescheidung
</t>
  </si>
  <si>
    <t>B8.6</t>
  </si>
  <si>
    <t xml:space="preserve">Teilaufgabe 6 - Performance und Stabilität
</t>
  </si>
  <si>
    <r>
      <rPr>
        <b/>
        <sz val="11"/>
        <rFont val="Arial"/>
        <family val="2"/>
      </rPr>
      <t>Ansprechpartner</t>
    </r>
    <r>
      <rPr>
        <sz val="11"/>
        <rFont val="Arial"/>
        <family val="2"/>
      </rPr>
      <t xml:space="preserve">
Bestätigen Sie bitte mit "ja" die Einhaltung der Anforderungen von Kapitel 2.2 der Leistungsbeschreibung.</t>
    </r>
  </si>
  <si>
    <t xml:space="preserve">Aus den Ausführungen ist unzureichend erkennbar,  wie die Zusammenarbeit zwischen dem Berechnungs- und Bescheidungssystem ALLEGRO und den Online-Services in der Produkteinheit Bürgergeld erfolgen könnte.
Die Erläuterung sind nicht vollständig oder nicht verständlich.
</t>
  </si>
  <si>
    <t xml:space="preserve">Aus den Ausführungen ist unzureichend erkennbar, wie die Daten aus eingereichten Onlinedokumenten automatisiert erfasst und auf ihre Echtheit geprüft werden könnten.
Die Erläuterung sind nicht vollständig oder nicht verständlich.
</t>
  </si>
  <si>
    <t>Aus den Ausführungen ist unzureichend erkennbar, wie KI-Modelle bei der automatischen Erfassung und Strukturierung der Kundendaten und Angaben helfen können.
Die Erläuterung sind nicht vollständig oder nicht verständlich.</t>
  </si>
  <si>
    <t xml:space="preserve">Aus den Ausführungen ist unzureichend erkennbar, wie das System die Vollständigkeit der Angaben prüft und bei Unvollständigkeit automatisiert Aufforderungen zur Nachreichung von Unterlagen oder Ergänzungen generiert.
Die Erläuterung sind nicht vollständig oder nicht verständlich.
</t>
  </si>
  <si>
    <t xml:space="preserve">Aus den Ausführungen ist unzureichend erkennbar, wie individuelle Kundendaten (z. B. Einkommen, Vermögen) in die Anspruchsberechnung einfließen und wie das System automatisch einen Bescheid erstellt.
Die Erläuterung sind nicht vollständig oder nicht verständlich.
</t>
  </si>
  <si>
    <t>Maximal können 4.500 Leistungspunkte erreicht werden.
Im Minimum sind 1.500 Leistungspunkte zu erreichen.
Die Skala der Wertungspunkte reicht von 0 bis 3.</t>
  </si>
  <si>
    <t xml:space="preserve">Aus den Ausführungen ist unzureichend erkennbar, welche Maßnahmen ergriffen werden, um eine hohe Performance und Stabilität des Systems sicherzustellen, damit Anwender stets zuverlässig arbeiten können.
Die Erläuterung sind nicht vollständig oder nicht verständlich.
</t>
  </si>
  <si>
    <t xml:space="preserve">Aus den Ausführungen ist in geringem Maße erkennbar, wie die Zusammenarbeit zwischen dem Berechnungs- und Bescheidungssystem ALLEGRO und den Online-Services in der Produkteinheit Bürgergeld erfolgen könnte.
Die Erläuterung sind teilweise nicht vollständig oder teilweise nicht verständlich. Es wird zwar auf eine zentrale Schnittstellenarchitektur verwiesen, konkrete Aussagen dazu fehlen.
</t>
  </si>
  <si>
    <t xml:space="preserve">Aus den Ausführungen ist überwiegend erkennbar, wie die Zusammenarbeit zwischen dem Berechnungs- und Bescheidungssystem ALLEGRO und den Online-Services in der Produkteinheit Bürgergeld erfolgen könnte.
Die Erläuterung sind überwiegend vollständig und gut verständlich. Es wird auf eine zentrale Schnittstellenarchitektur verwiesen, ebenso auf ein Workflow-Management-System.
</t>
  </si>
  <si>
    <t xml:space="preserve">Aus den Ausführungen ist umfassend erkennbar, wie die Zusammenarbeit zwischen dem Berechnungs- und Bescheidungssystem ALLEGRO und den Online-Services in der Produkteinheit Bürgergeld erfolgen könnte.
Die Erläuterung sind vollständig und leicht verständlich. Es wird auf eine zentrale Schnittstellenarchitektur verwiesen, ebenso auf ein Workflow-Management-System. Hierzu werden tiefergreifende Aussagen zur technischen Umsetzung gemacht.
</t>
  </si>
  <si>
    <t xml:space="preserve">Aus den Ausführungen ist in geringem Maße erkennbar, wie die Daten aus eingereichten Onlinedokumenten automatisiert erfasst und auf ihre Echtheit geprüft werden könnten.
Die Erläuterung sind teilweise nicht vollständig oder teilweise nicht verständlich. Es wird zwar auf Technologien verwiesen, konkrete Aussagen dazu fehlen.
</t>
  </si>
  <si>
    <t xml:space="preserve">Aus den Ausführungen ist umfassend erkennbar, wie die Daten aus eingereichten Onlinedokumenten automatisiert erfasst und auf ihre Echtheit geprüft werden könnten.
Die Erläuterung sind vollständig und leicht verständlich. Es wird auf Technologien verwiesen und auf diese auch näher eingegangen. Es erfolgen Erläuterungen zu verschiedenen Technologien im Detail.
</t>
  </si>
  <si>
    <t xml:space="preserve">Aus den Ausführungen ist überwiegend erkennbar, wie die Daten aus eingereichten Onlinedokumenten automatisiert erfasst und auf ihre Echtheit geprüft werden könnten.
Die Erläuterung sind überwiegend vollständig und gut verständlich. Es wird auf Technologien verwiesen und auf diese auch näher eingegangen.
</t>
  </si>
  <si>
    <t>Aus den Ausführungen ist in geringem Maße erkennbar, wie KI-Modelle bei der automatischen Erfassung und Strukturierung der Kundendaten und Angaben helfen können.
Die Erläuterung sind teilweise nicht vollständig oder teilweise nicht verständlich. Es wird zwar auf KI-Modelle verwiesen, konkrete Aussagen dazu fehlen.</t>
  </si>
  <si>
    <t xml:space="preserve">Aus den Ausführungen ist überwiegend erkennbar, wie KI-Modelle bei der automatischen Erfassung und Strukturierung der Kundendaten und Angaben helfen können.
Die Erläuterung sind überwiegend vollständig und gut verständlich. Es wird auf KI-Modelle, verschiedene Datenquellen und allgemeine Qualitätssicherungen verwiesen.
</t>
  </si>
  <si>
    <t xml:space="preserve">Aus den Ausführungen ist umfassend erkennbar, wie KI-Modelle bei der automatischen Erfassung und Strukturierung der Kundendaten und Angaben helfen können.
Die Erläuterung sind vollständig und leicht verständlich. Es wird im Detail auf verschiedene KI-Modelle, verschiedene Datenquellen und differenzierte Qualitätssicherungen verwiesen.
</t>
  </si>
  <si>
    <t xml:space="preserve">Aus den Ausführungen ist in geringem Maße erkennbar, wie das System die Vollständigkeit der Angaben prüft und bei Unvollständigkeit automatisiert Aufforderungen zur Nachreichung von Unterlagen oder Ergänzungen generiert.
Die Erläuterung sind teilweise nicht vollständig oder teilweise nicht verständlich. Es wird allgemein auf das Thema eingegangen. Details fehlen.
</t>
  </si>
  <si>
    <t xml:space="preserve">Aus den Ausführungen ist überwiegend erkennbar, wie das System die Vollständigkeit der Angaben prüft und bei Unvollständigkeit automatisiert Aufforderungen zur Nachreichung von Unterlagen oder Ergänzungen generiert.
Die Erläuterung sind überwiegend vollständig und gut verständlich. Es wird im Detail auf das Thema eingegangen.
</t>
  </si>
  <si>
    <t xml:space="preserve">Aus den Ausführungen ist umfassend erkennbar, wie das System die Vollständigkeit der Angaben prüft und bei Unvollständigkeit automatisiert Aufforderungen zur Nachreichung von Unterlagen oder Ergänzungen generiert.
Die Erläuterung sind vollständig und leicht verständlich. Es wird im Detail auf das Thema eingegangen und auf verschiedene Möglichkeiten verwiesen. 
</t>
  </si>
  <si>
    <t xml:space="preserve">Aus den Ausführungen ist in geringem Maße erkennbar, wie individuelle Kundendaten (z. B. Einkommen, Vermögen) in die Anspruchsberechnung einfließen und wie das System automatisch einen Bescheid erstellt.
Die Erläuterung sind teilweise nicht vollständig oder teilweise nicht verständlich. Es wird zwar auf mögliche Technologien verwiesen. Details dazu fehlen.
</t>
  </si>
  <si>
    <t xml:space="preserve">Aus den Ausführungen ist überwiegend erkennbar, wie individuelle Kundendaten (z. B. Einkommen, Vermögen) in die Anspruchsberechnung einfließen und wie das System automatisch einen Bescheid erstellt.
Die Erläuterung sind überwiegend vollständig und gut verständlich. Es wird auf mögliche Technologien und Regeln verwiesen, ohne allerdings im Detail näher darauf einzugehen.
</t>
  </si>
  <si>
    <t xml:space="preserve">Aus den Ausführungen ist umfassend erkennbar, wie individuelle Kundendaten (z. B. Einkommen, Vermögen) in die Anspruchsberechnung einfließen und wie das System automatisch einen Bescheid erstellt.
Die Erläuterung sind vollständig und leicht verständlich. Es wird auf mögliche Technologien und Regeln verwiesen (z.B. verschiedene KI-Modelle, Entscheidungsbäume). Im Detail wird darauf eingegangen, wie die Bescheidung erfolgt.
</t>
  </si>
  <si>
    <t xml:space="preserve">Aus den Ausführungen ist in geringem Maße erkennbar, welche Maßnahmen ergriffen werden, um eine hohe Performance und Stabilität des Systems sicherzustellen, damit Anwender stets zuverlässig arbeiten können.
Die Erläuterung sind teilweise nicht vollständig oder teilweise nicht verständlich. Es wird nur oberflächlich auf die Bereiche Infrastruktur, Monitoring, Redundanz und Sicherheit eingegangen.
</t>
  </si>
  <si>
    <t xml:space="preserve">Aus den Ausführungen ist überwiegend erkennbar, welche Maßnahmen ergriffen werden, um eine hohe Performance und Stabilität des Systems sicherzustellen, damit Anwender stets zuverlässig arbeiten können.
Die Erläuterung sind überwiegend vollständig und gut verständlich. Es wird auf die Bereiche Infrastruktur, Monitoring, Redundanz und Sicherheit eingegangen. Details zu möglichen technischen Umsetzungen fehlen.
</t>
  </si>
  <si>
    <t xml:space="preserve">Aus den Ausführungen ist umfassend erkennbar, welche Maßnahmen ergriffen werden, um eine hohe Performance und Stabilität des Systems sicherzustellen, damit Anwender stets zuverlässig arbeiten können.
Die Erläuterung sind vollständig und leicht verständlich. Es wird im Detail auf die Bereiche Infrastruktur, Monitoring, Redundanz und Sicherheit und mögliche technische Lösungsansätze eingegangen.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</si>
</sst>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
  </numFmts>
  <fonts count="8" x14ac:knownFonts="1">
    <font>
      <sz val="10"/>
      <name val="Arial"/>
    </font>
    <font>
      <sz val="10"/>
      <name val="Arial"/>
      <family val="2"/>
    </font>
    <font>
      <b/>
      <sz val="18"/>
      <name val="Arial"/>
      <family val="2"/>
    </font>
    <font>
      <b/>
      <sz val="11"/>
      <name val="Arial"/>
      <family val="2"/>
    </font>
    <font>
      <sz val="11"/>
      <name val="Arial"/>
      <family val="2"/>
    </font>
    <font>
      <b/>
      <sz val="11"/>
      <color indexed="18"/>
      <name val="Arial"/>
      <family val="2"/>
    </font>
    <font>
      <sz val="14"/>
      <name val="Arial"/>
      <family val="2"/>
    </font>
    <font>
      <sz val="16"/>
      <name val="Arial"/>
      <family val="2"/>
    </font>
  </fonts>
  <fills count="5">
    <fill>
      <patternFill patternType="none"/>
    </fill>
    <fill>
      <patternFill patternType="gray125"/>
    </fill>
    <fill>
      <patternFill patternType="mediumGray">
        <bgColor indexed="22"/>
      </patternFill>
    </fill>
    <fill>
      <patternFill patternType="solid">
        <fgColor theme="0" tint="-0.14999847407452621"/>
        <bgColor indexed="64"/>
      </patternFill>
    </fill>
    <fill>
      <patternFill patternType="solid">
        <fgColor indexed="2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18">
    <xf numFmtId="0" fontId="0" fillId="0" borderId="0" xfId="0"/>
    <xf numFmtId="3" fontId="3" fillId="2" borderId="15" xfId="0" applyNumberFormat="1" applyFont="1" applyFill="1" applyBorder="1" applyAlignment="1">
      <alignment horizontal="center" vertical="center"/>
    </xf>
    <xf numFmtId="3" fontId="3" fillId="2" borderId="27" xfId="0" applyNumberFormat="1" applyFont="1" applyFill="1" applyBorder="1" applyAlignment="1">
      <alignment horizontal="center" vertical="center"/>
    </xf>
    <xf numFmtId="0" fontId="3" fillId="0" borderId="9" xfId="0" applyFont="1" applyBorder="1" applyAlignment="1">
      <alignment horizontal="right" vertical="center"/>
    </xf>
    <xf numFmtId="0" fontId="4" fillId="0" borderId="22" xfId="0" applyFont="1" applyBorder="1"/>
    <xf numFmtId="0" fontId="4" fillId="0" borderId="0" xfId="0" applyFont="1"/>
    <xf numFmtId="3" fontId="3" fillId="0" borderId="0" xfId="0" applyNumberFormat="1" applyFont="1" applyBorder="1"/>
    <xf numFmtId="0" fontId="3" fillId="0" borderId="0" xfId="0" applyFont="1" applyBorder="1"/>
    <xf numFmtId="0" fontId="4" fillId="0" borderId="0" xfId="0" applyFont="1" applyBorder="1"/>
    <xf numFmtId="0" fontId="4" fillId="0" borderId="24" xfId="0" applyFont="1" applyBorder="1"/>
    <xf numFmtId="0" fontId="3" fillId="0" borderId="23" xfId="0" applyFont="1" applyBorder="1"/>
    <xf numFmtId="0" fontId="3" fillId="0" borderId="0" xfId="0" applyFont="1" applyBorder="1" applyAlignment="1">
      <alignment horizontal="right"/>
    </xf>
    <xf numFmtId="0" fontId="4" fillId="0" borderId="0" xfId="0" applyFont="1" applyBorder="1" applyAlignment="1">
      <alignment horizontal="right"/>
    </xf>
    <xf numFmtId="0" fontId="4" fillId="0" borderId="0" xfId="0" applyFont="1" applyBorder="1" applyAlignment="1"/>
    <xf numFmtId="3" fontId="3" fillId="0" borderId="0" xfId="0" applyNumberFormat="1" applyFont="1" applyBorder="1" applyAlignment="1">
      <alignment horizontal="center"/>
    </xf>
    <xf numFmtId="3" fontId="3" fillId="0" borderId="0" xfId="0" applyNumberFormat="1" applyFont="1" applyBorder="1" applyAlignment="1">
      <alignment horizontal="left"/>
    </xf>
    <xf numFmtId="0" fontId="3" fillId="0" borderId="5" xfId="0" applyFont="1" applyBorder="1" applyAlignment="1">
      <alignment horizontal="center"/>
    </xf>
    <xf numFmtId="0" fontId="3" fillId="0" borderId="5" xfId="0" applyFont="1" applyBorder="1" applyAlignment="1">
      <alignment horizontal="left" wrapText="1"/>
    </xf>
    <xf numFmtId="0" fontId="3" fillId="0" borderId="11" xfId="0" applyFont="1" applyFill="1" applyBorder="1" applyAlignment="1">
      <alignment horizontal="center" vertical="center" wrapText="1"/>
    </xf>
    <xf numFmtId="0" fontId="4" fillId="0" borderId="9" xfId="0" applyFont="1" applyBorder="1" applyAlignment="1">
      <alignment horizontal="center" vertical="center" wrapText="1"/>
    </xf>
    <xf numFmtId="0" fontId="3" fillId="0" borderId="7" xfId="0" applyFont="1" applyFill="1" applyBorder="1" applyAlignment="1">
      <alignment horizont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4" fillId="0" borderId="20" xfId="0" applyFont="1" applyFill="1" applyBorder="1"/>
    <xf numFmtId="0" fontId="4" fillId="0" borderId="16" xfId="0" applyFont="1" applyBorder="1"/>
    <xf numFmtId="0" fontId="4" fillId="0" borderId="0" xfId="0" applyFont="1" applyFill="1" applyBorder="1"/>
    <xf numFmtId="0" fontId="3" fillId="0" borderId="0" xfId="0" applyFont="1"/>
    <xf numFmtId="0" fontId="4" fillId="0" borderId="16" xfId="0" applyFont="1" applyFill="1" applyBorder="1"/>
    <xf numFmtId="0" fontId="4" fillId="0" borderId="0" xfId="0" applyFont="1" applyFill="1"/>
    <xf numFmtId="0" fontId="2" fillId="0" borderId="9" xfId="0" applyFont="1" applyBorder="1" applyAlignment="1">
      <alignment horizontal="right" vertical="center"/>
    </xf>
    <xf numFmtId="3" fontId="3" fillId="0" borderId="28"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0" borderId="28" xfId="0" applyFont="1" applyFill="1" applyBorder="1"/>
    <xf numFmtId="0" fontId="6" fillId="0" borderId="2" xfId="0" applyFont="1" applyFill="1" applyBorder="1" applyAlignment="1">
      <alignment horizontal="left" vertical="center"/>
    </xf>
    <xf numFmtId="0" fontId="7" fillId="0" borderId="0" xfId="0" applyFont="1" applyFill="1" applyBorder="1"/>
    <xf numFmtId="0" fontId="4" fillId="0" borderId="0" xfId="0" applyFont="1" applyBorder="1" applyAlignment="1">
      <alignment vertical="top"/>
    </xf>
    <xf numFmtId="0" fontId="4" fillId="0" borderId="0" xfId="0" applyFont="1" applyFill="1" applyBorder="1" applyAlignment="1">
      <alignment vertical="top"/>
    </xf>
    <xf numFmtId="0" fontId="4" fillId="0" borderId="0" xfId="0" applyFont="1" applyAlignment="1">
      <alignment vertical="top"/>
    </xf>
    <xf numFmtId="0" fontId="4" fillId="0" borderId="30" xfId="0" applyFont="1" applyFill="1" applyBorder="1"/>
    <xf numFmtId="3" fontId="3" fillId="2" borderId="30" xfId="0" applyNumberFormat="1" applyFont="1" applyFill="1" applyBorder="1" applyAlignment="1">
      <alignment horizontal="center" vertical="center"/>
    </xf>
    <xf numFmtId="3" fontId="3" fillId="2" borderId="31" xfId="0" applyNumberFormat="1" applyFont="1" applyFill="1" applyBorder="1" applyAlignment="1">
      <alignment horizontal="center" vertical="center"/>
    </xf>
    <xf numFmtId="3" fontId="3" fillId="2" borderId="32" xfId="0" applyNumberFormat="1" applyFont="1" applyFill="1" applyBorder="1" applyAlignment="1">
      <alignment horizontal="center" vertical="center"/>
    </xf>
    <xf numFmtId="3" fontId="3" fillId="2" borderId="0" xfId="0" applyNumberFormat="1" applyFont="1" applyFill="1" applyBorder="1" applyAlignment="1">
      <alignment horizontal="center" vertical="center"/>
    </xf>
    <xf numFmtId="0" fontId="3" fillId="0" borderId="33" xfId="0" applyFont="1" applyBorder="1" applyAlignment="1">
      <alignment horizontal="center" vertical="center"/>
    </xf>
    <xf numFmtId="0" fontId="4" fillId="0" borderId="33"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34"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vertical="center" wrapText="1"/>
    </xf>
    <xf numFmtId="0" fontId="4" fillId="0" borderId="1" xfId="0" applyFont="1" applyBorder="1" applyAlignment="1">
      <alignment vertical="center" wrapText="1"/>
    </xf>
    <xf numFmtId="0" fontId="4" fillId="0" borderId="34" xfId="0" applyFont="1" applyBorder="1" applyAlignment="1">
      <alignment vertical="center" wrapText="1"/>
    </xf>
    <xf numFmtId="0" fontId="3" fillId="0" borderId="15"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center" vertical="center" wrapText="1"/>
    </xf>
    <xf numFmtId="3" fontId="3" fillId="0" borderId="15" xfId="0" applyNumberFormat="1" applyFont="1" applyBorder="1" applyAlignment="1">
      <alignment horizontal="center" vertical="center"/>
    </xf>
    <xf numFmtId="3" fontId="3" fillId="2" borderId="33" xfId="0" applyNumberFormat="1" applyFont="1" applyFill="1" applyBorder="1" applyAlignment="1">
      <alignment horizontal="center" vertical="center"/>
    </xf>
    <xf numFmtId="3" fontId="3" fillId="2" borderId="34" xfId="0" applyNumberFormat="1" applyFont="1" applyFill="1" applyBorder="1" applyAlignment="1">
      <alignment horizontal="center" vertical="center"/>
    </xf>
    <xf numFmtId="0" fontId="4" fillId="0" borderId="35" xfId="0" applyFont="1" applyBorder="1"/>
    <xf numFmtId="3" fontId="3" fillId="0" borderId="33" xfId="0" applyNumberFormat="1" applyFont="1" applyBorder="1" applyAlignment="1">
      <alignment horizontal="center" vertical="center"/>
    </xf>
    <xf numFmtId="0" fontId="4" fillId="0" borderId="36" xfId="0" applyFont="1" applyBorder="1"/>
    <xf numFmtId="0" fontId="4" fillId="0" borderId="37" xfId="0" applyFont="1" applyBorder="1"/>
    <xf numFmtId="3" fontId="3" fillId="0" borderId="34" xfId="0" applyNumberFormat="1" applyFont="1" applyBorder="1" applyAlignment="1">
      <alignment horizontal="center" vertical="center"/>
    </xf>
    <xf numFmtId="0" fontId="4" fillId="0" borderId="38" xfId="0" applyFont="1" applyBorder="1"/>
    <xf numFmtId="3" fontId="3" fillId="0" borderId="7" xfId="0" applyNumberFormat="1" applyFont="1" applyBorder="1" applyAlignment="1">
      <alignment horizontal="center" vertical="center"/>
    </xf>
    <xf numFmtId="3" fontId="3" fillId="0" borderId="7" xfId="0" applyNumberFormat="1" applyFont="1" applyBorder="1" applyAlignment="1">
      <alignment horizontal="center"/>
    </xf>
    <xf numFmtId="0" fontId="3" fillId="0" borderId="7" xfId="0" applyFont="1" applyBorder="1"/>
    <xf numFmtId="0" fontId="4" fillId="0" borderId="8" xfId="0" applyFont="1" applyBorder="1"/>
    <xf numFmtId="0" fontId="4" fillId="0" borderId="1" xfId="0" applyFont="1" applyFill="1" applyBorder="1" applyAlignment="1">
      <alignment vertical="center" wrapText="1"/>
    </xf>
    <xf numFmtId="3" fontId="4" fillId="0" borderId="15" xfId="0" applyNumberFormat="1" applyFont="1" applyBorder="1" applyAlignment="1">
      <alignment horizontal="left" vertical="top" wrapText="1"/>
    </xf>
    <xf numFmtId="3" fontId="3" fillId="4" borderId="17" xfId="0" applyNumberFormat="1" applyFont="1" applyFill="1" applyBorder="1" applyAlignment="1">
      <alignment horizontal="left" vertical="center"/>
    </xf>
    <xf numFmtId="3" fontId="3" fillId="4" borderId="18" xfId="0" applyNumberFormat="1" applyFont="1" applyFill="1" applyBorder="1" applyAlignment="1">
      <alignment horizontal="left" vertical="center"/>
    </xf>
    <xf numFmtId="3" fontId="3" fillId="4" borderId="19" xfId="0" applyNumberFormat="1" applyFont="1" applyFill="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4" xfId="0" applyFont="1" applyBorder="1" applyAlignment="1" applyProtection="1">
      <alignment horizontal="center" vertical="center" wrapText="1"/>
    </xf>
    <xf numFmtId="0" fontId="4" fillId="0" borderId="13" xfId="0" applyFont="1" applyBorder="1" applyAlignment="1">
      <alignment horizontal="center" vertical="center" wrapText="1"/>
    </xf>
    <xf numFmtId="0" fontId="2" fillId="0" borderId="21" xfId="0" applyFont="1" applyBorder="1" applyAlignment="1">
      <alignment horizontal="left" vertical="top" wrapText="1"/>
    </xf>
    <xf numFmtId="0" fontId="2" fillId="0" borderId="9" xfId="0" applyFont="1" applyBorder="1" applyAlignment="1">
      <alignment horizontal="left" vertical="top" wrapText="1"/>
    </xf>
    <xf numFmtId="0" fontId="5" fillId="0" borderId="10" xfId="0" applyFont="1" applyFill="1" applyBorder="1" applyAlignment="1">
      <alignment horizontal="center" wrapText="1"/>
    </xf>
    <xf numFmtId="0" fontId="4" fillId="0" borderId="6" xfId="0" applyFont="1" applyBorder="1" applyAlignment="1">
      <alignment wrapText="1"/>
    </xf>
    <xf numFmtId="0" fontId="3" fillId="0" borderId="11" xfId="0" applyFont="1" applyFill="1" applyBorder="1" applyAlignment="1">
      <alignment horizontal="center" vertical="center" wrapText="1"/>
    </xf>
    <xf numFmtId="0" fontId="4" fillId="0" borderId="7" xfId="0" applyFont="1" applyBorder="1" applyAlignment="1">
      <alignment vertical="center" wrapText="1"/>
    </xf>
    <xf numFmtId="0" fontId="3" fillId="0" borderId="12" xfId="0" applyFont="1" applyFill="1" applyBorder="1" applyAlignment="1">
      <alignment horizontal="center" vertical="top" wrapText="1"/>
    </xf>
    <xf numFmtId="0" fontId="4" fillId="0" borderId="8" xfId="0" applyFont="1" applyBorder="1" applyAlignment="1">
      <alignment vertical="top" wrapText="1"/>
    </xf>
    <xf numFmtId="0" fontId="3" fillId="0" borderId="10" xfId="0" applyFont="1" applyFill="1" applyBorder="1" applyAlignment="1">
      <alignment horizontal="center" vertical="center" wrapText="1"/>
    </xf>
    <xf numFmtId="0" fontId="4" fillId="0" borderId="6" xfId="0" applyFont="1" applyBorder="1" applyAlignment="1">
      <alignment vertical="center" wrapText="1"/>
    </xf>
    <xf numFmtId="0" fontId="4" fillId="0" borderId="7" xfId="0" applyFont="1" applyFill="1" applyBorder="1" applyAlignment="1">
      <alignment vertical="center" wrapText="1"/>
    </xf>
    <xf numFmtId="0" fontId="3" fillId="0" borderId="12" xfId="0" quotePrefix="1" applyFont="1" applyFill="1" applyBorder="1" applyAlignment="1">
      <alignment horizontal="center" vertical="center" wrapText="1"/>
    </xf>
    <xf numFmtId="0" fontId="4" fillId="0" borderId="8" xfId="0" applyFont="1" applyBorder="1" applyAlignment="1">
      <alignment vertical="center" wrapText="1"/>
    </xf>
    <xf numFmtId="0" fontId="3" fillId="0" borderId="3" xfId="0" applyFont="1" applyBorder="1" applyAlignment="1" applyProtection="1">
      <alignment horizontal="center" vertical="center" wrapText="1"/>
    </xf>
    <xf numFmtId="0" fontId="4" fillId="0" borderId="4" xfId="0" applyFont="1" applyBorder="1" applyAlignment="1">
      <alignment horizontal="center" vertical="center" wrapText="1"/>
    </xf>
    <xf numFmtId="0" fontId="3" fillId="0" borderId="25" xfId="0" applyFont="1" applyBorder="1" applyAlignment="1">
      <alignment vertical="top" wrapText="1"/>
    </xf>
    <xf numFmtId="0" fontId="3" fillId="0" borderId="5" xfId="0" applyFont="1" applyBorder="1" applyAlignment="1">
      <alignment vertical="top"/>
    </xf>
    <xf numFmtId="0" fontId="4" fillId="0" borderId="5" xfId="0" applyFont="1" applyBorder="1" applyAlignment="1">
      <alignment vertical="top"/>
    </xf>
    <xf numFmtId="0" fontId="4" fillId="0" borderId="5" xfId="0" applyFont="1" applyBorder="1" applyAlignment="1"/>
    <xf numFmtId="0" fontId="3" fillId="0" borderId="23" xfId="0" applyFont="1" applyBorder="1" applyAlignment="1"/>
    <xf numFmtId="0" fontId="4" fillId="0" borderId="0" xfId="0" applyFont="1" applyBorder="1" applyAlignment="1"/>
    <xf numFmtId="0" fontId="3" fillId="0" borderId="9"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Fill="1" applyBorder="1" applyAlignment="1">
      <alignment horizontal="left" wrapText="1"/>
    </xf>
    <xf numFmtId="0" fontId="4" fillId="0" borderId="26" xfId="0" applyFont="1" applyBorder="1" applyAlignment="1"/>
    <xf numFmtId="3" fontId="3" fillId="3" borderId="17" xfId="0" applyNumberFormat="1" applyFont="1" applyFill="1" applyBorder="1" applyAlignment="1" applyProtection="1">
      <alignment horizontal="left" vertical="center"/>
    </xf>
    <xf numFmtId="3" fontId="3" fillId="3" borderId="18" xfId="0" applyNumberFormat="1" applyFont="1" applyFill="1" applyBorder="1" applyAlignment="1" applyProtection="1">
      <alignment horizontal="left" vertical="center"/>
    </xf>
    <xf numFmtId="3" fontId="3" fillId="3" borderId="19" xfId="0" applyNumberFormat="1" applyFont="1" applyFill="1" applyBorder="1" applyAlignment="1" applyProtection="1">
      <alignment horizontal="left" vertical="center"/>
    </xf>
    <xf numFmtId="3" fontId="3" fillId="3" borderId="9" xfId="0" applyNumberFormat="1" applyFont="1" applyFill="1" applyBorder="1" applyAlignment="1" applyProtection="1">
      <alignment horizontal="left" vertical="center"/>
    </xf>
    <xf numFmtId="0" fontId="5" fillId="0" borderId="6" xfId="0" applyFont="1" applyFill="1" applyBorder="1" applyAlignment="1">
      <alignment horizont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8" xfId="0" quotePrefix="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13" xfId="0" applyFont="1" applyBorder="1" applyAlignment="1" applyProtection="1">
      <alignment horizontal="center" vertical="center" wrapText="1"/>
    </xf>
  </cellXfs>
  <cellStyles count="2">
    <cellStyle name="Euro" xfId="1" xr:uid="{00000000-0005-0000-0000-000000000000}"/>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topLeftCell="A22" zoomScale="85" zoomScaleNormal="85" zoomScaleSheetLayoutView="50" zoomScalePageLayoutView="70" workbookViewId="0">
      <selection activeCell="D20" sqref="D20"/>
    </sheetView>
  </sheetViews>
  <sheetFormatPr baseColWidth="10" defaultColWidth="11.453125" defaultRowHeight="14" x14ac:dyDescent="0.3"/>
  <cols>
    <col min="1" max="1" width="3.26953125" style="5" customWidth="1"/>
    <col min="2" max="2" width="13" style="5" customWidth="1"/>
    <col min="3" max="3" width="13.7265625" style="5" customWidth="1"/>
    <col min="4" max="4" width="78.453125" style="38" customWidth="1"/>
    <col min="5" max="5" width="18" style="5" customWidth="1"/>
    <col min="6" max="6" width="12.7265625" style="5" customWidth="1"/>
    <col min="7" max="7" width="16.54296875" style="5" customWidth="1"/>
    <col min="8" max="8" width="12.7265625" style="5" customWidth="1"/>
    <col min="9" max="12" width="47.54296875" style="5" customWidth="1"/>
    <col min="13" max="13" width="30.81640625" style="5" customWidth="1"/>
    <col min="14" max="16384" width="11.453125" style="5"/>
  </cols>
  <sheetData>
    <row r="1" spans="1:13" ht="23" x14ac:dyDescent="0.3">
      <c r="A1" s="78" t="s">
        <v>29</v>
      </c>
      <c r="B1" s="79"/>
      <c r="C1" s="79"/>
      <c r="D1" s="79"/>
      <c r="E1" s="79"/>
      <c r="F1" s="79"/>
      <c r="G1" s="79"/>
      <c r="H1" s="79"/>
      <c r="I1" s="79"/>
      <c r="J1" s="79"/>
      <c r="K1" s="30" t="s">
        <v>13</v>
      </c>
      <c r="L1" s="3"/>
      <c r="M1" s="4"/>
    </row>
    <row r="2" spans="1:13" x14ac:dyDescent="0.3">
      <c r="A2" s="97"/>
      <c r="B2" s="98"/>
      <c r="C2" s="98"/>
      <c r="D2" s="98"/>
      <c r="E2" s="98"/>
      <c r="F2" s="98"/>
      <c r="G2" s="6"/>
      <c r="H2" s="7"/>
      <c r="I2" s="8"/>
      <c r="J2" s="7"/>
      <c r="K2" s="7"/>
      <c r="L2" s="7"/>
      <c r="M2" s="9"/>
    </row>
    <row r="3" spans="1:13" x14ac:dyDescent="0.3">
      <c r="A3" s="10" t="s">
        <v>11</v>
      </c>
      <c r="B3" s="7"/>
      <c r="C3" s="98"/>
      <c r="D3" s="98"/>
      <c r="E3" s="11"/>
      <c r="F3" s="12"/>
      <c r="G3" s="12"/>
      <c r="H3" s="12"/>
      <c r="I3" s="8"/>
      <c r="J3" s="7"/>
      <c r="K3" s="7"/>
      <c r="L3" s="7"/>
      <c r="M3" s="9"/>
    </row>
    <row r="4" spans="1:13" x14ac:dyDescent="0.3">
      <c r="A4" s="10"/>
      <c r="B4" s="7"/>
      <c r="C4" s="13"/>
      <c r="D4" s="36"/>
      <c r="E4" s="11"/>
      <c r="F4" s="12"/>
      <c r="G4" s="11" t="s">
        <v>12</v>
      </c>
      <c r="H4" s="14">
        <f>G28</f>
        <v>0</v>
      </c>
      <c r="I4" s="15"/>
      <c r="J4" s="7"/>
      <c r="K4" s="7"/>
      <c r="L4" s="7"/>
      <c r="M4" s="9"/>
    </row>
    <row r="5" spans="1:13" ht="107.25" customHeight="1" thickBot="1" x14ac:dyDescent="0.35">
      <c r="A5" s="93" t="s">
        <v>22</v>
      </c>
      <c r="B5" s="94"/>
      <c r="C5" s="94"/>
      <c r="D5" s="95"/>
      <c r="E5" s="96"/>
      <c r="F5" s="16"/>
      <c r="G5" s="16"/>
      <c r="H5" s="17"/>
      <c r="I5" s="101" t="s">
        <v>60</v>
      </c>
      <c r="J5" s="96"/>
      <c r="K5" s="96"/>
      <c r="L5" s="96"/>
      <c r="M5" s="102"/>
    </row>
    <row r="6" spans="1:13" ht="28.5" thickBot="1" x14ac:dyDescent="0.35">
      <c r="A6" s="80"/>
      <c r="B6" s="18" t="s">
        <v>1</v>
      </c>
      <c r="C6" s="82" t="s">
        <v>2</v>
      </c>
      <c r="D6" s="84" t="s">
        <v>3</v>
      </c>
      <c r="E6" s="86"/>
      <c r="F6" s="82"/>
      <c r="G6" s="89"/>
      <c r="H6" s="99" t="s">
        <v>7</v>
      </c>
      <c r="I6" s="91"/>
      <c r="J6" s="92"/>
      <c r="K6" s="92"/>
      <c r="L6" s="19"/>
      <c r="M6" s="76" t="s">
        <v>5</v>
      </c>
    </row>
    <row r="7" spans="1:13" ht="14.5" thickBot="1" x14ac:dyDescent="0.35">
      <c r="A7" s="81"/>
      <c r="B7" s="20" t="s">
        <v>6</v>
      </c>
      <c r="C7" s="83"/>
      <c r="D7" s="85"/>
      <c r="E7" s="87"/>
      <c r="F7" s="88"/>
      <c r="G7" s="90"/>
      <c r="H7" s="100"/>
      <c r="I7" s="21"/>
      <c r="J7" s="22"/>
      <c r="K7" s="22"/>
      <c r="L7" s="23"/>
      <c r="M7" s="77"/>
    </row>
    <row r="8" spans="1:13" ht="14.5" thickBot="1" x14ac:dyDescent="0.35">
      <c r="A8" s="103" t="s">
        <v>30</v>
      </c>
      <c r="B8" s="104"/>
      <c r="C8" s="104"/>
      <c r="D8" s="104"/>
      <c r="E8" s="106"/>
      <c r="F8" s="106"/>
      <c r="G8" s="106"/>
      <c r="H8" s="104"/>
      <c r="I8" s="104"/>
      <c r="J8" s="104"/>
      <c r="K8" s="104"/>
      <c r="L8" s="104"/>
      <c r="M8" s="105"/>
    </row>
    <row r="9" spans="1:13" ht="42" x14ac:dyDescent="0.3">
      <c r="A9" s="24"/>
      <c r="B9" s="44" t="s">
        <v>8</v>
      </c>
      <c r="C9" s="45" t="s">
        <v>9</v>
      </c>
      <c r="D9" s="50" t="s">
        <v>36</v>
      </c>
      <c r="E9" s="32"/>
      <c r="F9" s="32"/>
      <c r="G9" s="32"/>
      <c r="H9" s="31" t="s">
        <v>10</v>
      </c>
      <c r="I9" s="1"/>
      <c r="J9" s="1"/>
      <c r="K9" s="1"/>
      <c r="L9" s="2"/>
      <c r="M9" s="25"/>
    </row>
    <row r="10" spans="1:13" ht="42" x14ac:dyDescent="0.3">
      <c r="A10" s="33"/>
      <c r="B10" s="46" t="s">
        <v>8</v>
      </c>
      <c r="C10" s="47" t="s">
        <v>21</v>
      </c>
      <c r="D10" s="69" t="s">
        <v>54</v>
      </c>
      <c r="E10" s="32"/>
      <c r="F10" s="32"/>
      <c r="G10" s="32"/>
      <c r="H10" s="31" t="s">
        <v>10</v>
      </c>
      <c r="I10" s="1"/>
      <c r="J10" s="1"/>
      <c r="K10" s="1"/>
      <c r="L10" s="2"/>
      <c r="M10" s="25"/>
    </row>
    <row r="11" spans="1:13" ht="42" x14ac:dyDescent="0.3">
      <c r="A11" s="39"/>
      <c r="B11" s="46" t="s">
        <v>8</v>
      </c>
      <c r="C11" s="47" t="s">
        <v>23</v>
      </c>
      <c r="D11" s="51" t="s">
        <v>37</v>
      </c>
      <c r="E11" s="40"/>
      <c r="F11" s="41"/>
      <c r="G11" s="42"/>
      <c r="H11" s="31" t="s">
        <v>10</v>
      </c>
      <c r="I11" s="43"/>
      <c r="J11" s="43"/>
      <c r="K11" s="40"/>
      <c r="L11" s="43"/>
      <c r="M11" s="9"/>
    </row>
    <row r="12" spans="1:13" ht="56.25" customHeight="1" x14ac:dyDescent="0.3">
      <c r="A12" s="39"/>
      <c r="B12" s="46" t="s">
        <v>8</v>
      </c>
      <c r="C12" s="47" t="s">
        <v>24</v>
      </c>
      <c r="D12" s="51" t="s">
        <v>38</v>
      </c>
      <c r="E12" s="40"/>
      <c r="F12" s="41"/>
      <c r="G12" s="42"/>
      <c r="H12" s="31" t="s">
        <v>10</v>
      </c>
      <c r="I12" s="43"/>
      <c r="J12" s="43"/>
      <c r="K12" s="40"/>
      <c r="L12" s="43"/>
      <c r="M12" s="9"/>
    </row>
    <row r="13" spans="1:13" ht="42" x14ac:dyDescent="0.3">
      <c r="A13" s="39"/>
      <c r="B13" s="46" t="s">
        <v>8</v>
      </c>
      <c r="C13" s="47" t="s">
        <v>25</v>
      </c>
      <c r="D13" s="51" t="s">
        <v>39</v>
      </c>
      <c r="E13" s="40"/>
      <c r="F13" s="41"/>
      <c r="G13" s="42"/>
      <c r="H13" s="31" t="s">
        <v>10</v>
      </c>
      <c r="I13" s="43"/>
      <c r="J13" s="43"/>
      <c r="K13" s="40"/>
      <c r="L13" s="43"/>
      <c r="M13" s="9"/>
    </row>
    <row r="14" spans="1:13" ht="42" x14ac:dyDescent="0.3">
      <c r="A14" s="39"/>
      <c r="B14" s="46" t="s">
        <v>8</v>
      </c>
      <c r="C14" s="47" t="s">
        <v>26</v>
      </c>
      <c r="D14" s="51" t="s">
        <v>40</v>
      </c>
      <c r="E14" s="40"/>
      <c r="F14" s="41"/>
      <c r="G14" s="42"/>
      <c r="H14" s="31" t="s">
        <v>10</v>
      </c>
      <c r="I14" s="43"/>
      <c r="J14" s="43"/>
      <c r="K14" s="40"/>
      <c r="L14" s="43"/>
      <c r="M14" s="9"/>
    </row>
    <row r="15" spans="1:13" ht="70.5" thickBot="1" x14ac:dyDescent="0.35">
      <c r="A15" s="39"/>
      <c r="B15" s="48" t="s">
        <v>8</v>
      </c>
      <c r="C15" s="49" t="s">
        <v>27</v>
      </c>
      <c r="D15" s="52" t="s">
        <v>28</v>
      </c>
      <c r="E15" s="40"/>
      <c r="F15" s="41"/>
      <c r="G15" s="42"/>
      <c r="H15" s="31" t="s">
        <v>10</v>
      </c>
      <c r="I15" s="43"/>
      <c r="J15" s="43"/>
      <c r="K15" s="40"/>
      <c r="L15" s="43"/>
      <c r="M15" s="9"/>
    </row>
    <row r="16" spans="1:13" ht="28.5" thickBot="1" x14ac:dyDescent="0.35">
      <c r="A16" s="80"/>
      <c r="B16" s="18" t="s">
        <v>1</v>
      </c>
      <c r="C16" s="82" t="s">
        <v>2</v>
      </c>
      <c r="D16" s="84" t="s">
        <v>3</v>
      </c>
      <c r="E16" s="86" t="s">
        <v>4</v>
      </c>
      <c r="F16" s="82" t="s">
        <v>14</v>
      </c>
      <c r="G16" s="89" t="s">
        <v>15</v>
      </c>
      <c r="H16" s="112"/>
      <c r="I16" s="114" t="s">
        <v>0</v>
      </c>
      <c r="J16" s="115"/>
      <c r="K16" s="116"/>
      <c r="L16" s="19"/>
      <c r="M16" s="76" t="s">
        <v>5</v>
      </c>
    </row>
    <row r="17" spans="1:13" ht="29.25" customHeight="1" thickBot="1" x14ac:dyDescent="0.35">
      <c r="A17" s="107"/>
      <c r="B17" s="20" t="s">
        <v>6</v>
      </c>
      <c r="C17" s="108"/>
      <c r="D17" s="109"/>
      <c r="E17" s="110"/>
      <c r="F17" s="108"/>
      <c r="G17" s="111"/>
      <c r="H17" s="113"/>
      <c r="I17" s="21" t="s">
        <v>16</v>
      </c>
      <c r="J17" s="22" t="s">
        <v>17</v>
      </c>
      <c r="K17" s="22" t="s">
        <v>18</v>
      </c>
      <c r="L17" s="22" t="s">
        <v>19</v>
      </c>
      <c r="M17" s="117"/>
    </row>
    <row r="18" spans="1:13" s="27" customFormat="1" ht="14.5" thickBot="1" x14ac:dyDescent="0.35">
      <c r="A18" s="103" t="s">
        <v>41</v>
      </c>
      <c r="B18" s="104"/>
      <c r="C18" s="104"/>
      <c r="D18" s="104"/>
      <c r="E18" s="104"/>
      <c r="F18" s="104"/>
      <c r="G18" s="104"/>
      <c r="H18" s="104"/>
      <c r="I18" s="104"/>
      <c r="J18" s="104"/>
      <c r="K18" s="104"/>
      <c r="L18" s="104"/>
      <c r="M18" s="105"/>
    </row>
    <row r="19" spans="1:13" s="35" customFormat="1" ht="305.25" customHeight="1" x14ac:dyDescent="0.4">
      <c r="A19" s="34"/>
      <c r="B19" s="53" t="s">
        <v>20</v>
      </c>
      <c r="C19" s="54" t="s">
        <v>42</v>
      </c>
      <c r="D19" s="55" t="s">
        <v>45</v>
      </c>
      <c r="E19" s="56">
        <v>200</v>
      </c>
      <c r="F19" s="56"/>
      <c r="G19" s="56">
        <f t="shared" ref="G19:G24" si="0">E19*F19</f>
        <v>0</v>
      </c>
      <c r="H19" s="1"/>
      <c r="I19" s="70" t="s">
        <v>55</v>
      </c>
      <c r="J19" s="70" t="s">
        <v>62</v>
      </c>
      <c r="K19" s="70" t="s">
        <v>63</v>
      </c>
      <c r="L19" s="70" t="s">
        <v>64</v>
      </c>
      <c r="M19" s="28"/>
    </row>
    <row r="20" spans="1:13" s="35" customFormat="1" ht="305.25" customHeight="1" x14ac:dyDescent="0.4">
      <c r="A20" s="34"/>
      <c r="B20" s="53" t="s">
        <v>20</v>
      </c>
      <c r="C20" s="54" t="s">
        <v>43</v>
      </c>
      <c r="D20" s="55" t="s">
        <v>44</v>
      </c>
      <c r="E20" s="56">
        <v>250</v>
      </c>
      <c r="F20" s="56"/>
      <c r="G20" s="56">
        <f t="shared" si="0"/>
        <v>0</v>
      </c>
      <c r="H20" s="1"/>
      <c r="I20" s="70" t="s">
        <v>56</v>
      </c>
      <c r="J20" s="70" t="s">
        <v>65</v>
      </c>
      <c r="K20" s="70" t="s">
        <v>67</v>
      </c>
      <c r="L20" s="70" t="s">
        <v>66</v>
      </c>
      <c r="M20" s="28"/>
    </row>
    <row r="21" spans="1:13" s="35" customFormat="1" ht="305.25" customHeight="1" x14ac:dyDescent="0.4">
      <c r="A21" s="34"/>
      <c r="B21" s="53" t="s">
        <v>20</v>
      </c>
      <c r="C21" s="54" t="s">
        <v>46</v>
      </c>
      <c r="D21" s="55" t="s">
        <v>47</v>
      </c>
      <c r="E21" s="56">
        <v>250</v>
      </c>
      <c r="F21" s="56"/>
      <c r="G21" s="56">
        <f t="shared" si="0"/>
        <v>0</v>
      </c>
      <c r="H21" s="1"/>
      <c r="I21" s="70" t="s">
        <v>57</v>
      </c>
      <c r="J21" s="70" t="s">
        <v>68</v>
      </c>
      <c r="K21" s="70" t="s">
        <v>69</v>
      </c>
      <c r="L21" s="70" t="s">
        <v>70</v>
      </c>
      <c r="M21" s="28"/>
    </row>
    <row r="22" spans="1:13" s="35" customFormat="1" ht="305.25" customHeight="1" x14ac:dyDescent="0.4">
      <c r="A22" s="34"/>
      <c r="B22" s="53" t="s">
        <v>20</v>
      </c>
      <c r="C22" s="54" t="s">
        <v>48</v>
      </c>
      <c r="D22" s="55" t="s">
        <v>49</v>
      </c>
      <c r="E22" s="56">
        <v>250</v>
      </c>
      <c r="F22" s="56"/>
      <c r="G22" s="56">
        <f t="shared" si="0"/>
        <v>0</v>
      </c>
      <c r="H22" s="1"/>
      <c r="I22" s="70" t="s">
        <v>58</v>
      </c>
      <c r="J22" s="70" t="s">
        <v>71</v>
      </c>
      <c r="K22" s="70" t="s">
        <v>72</v>
      </c>
      <c r="L22" s="70" t="s">
        <v>73</v>
      </c>
      <c r="M22" s="28"/>
    </row>
    <row r="23" spans="1:13" s="35" customFormat="1" ht="305.25" customHeight="1" x14ac:dyDescent="0.4">
      <c r="A23" s="34"/>
      <c r="B23" s="53" t="s">
        <v>20</v>
      </c>
      <c r="C23" s="54" t="s">
        <v>50</v>
      </c>
      <c r="D23" s="55" t="s">
        <v>51</v>
      </c>
      <c r="E23" s="56">
        <v>350</v>
      </c>
      <c r="F23" s="56"/>
      <c r="G23" s="56">
        <f t="shared" si="0"/>
        <v>0</v>
      </c>
      <c r="H23" s="1"/>
      <c r="I23" s="70" t="s">
        <v>59</v>
      </c>
      <c r="J23" s="70" t="s">
        <v>74</v>
      </c>
      <c r="K23" s="70" t="s">
        <v>75</v>
      </c>
      <c r="L23" s="70" t="s">
        <v>76</v>
      </c>
      <c r="M23" s="28"/>
    </row>
    <row r="24" spans="1:13" s="35" customFormat="1" ht="305.25" customHeight="1" thickBot="1" x14ac:dyDescent="0.45">
      <c r="A24" s="34"/>
      <c r="B24" s="53" t="s">
        <v>20</v>
      </c>
      <c r="C24" s="54" t="s">
        <v>52</v>
      </c>
      <c r="D24" s="55" t="s">
        <v>53</v>
      </c>
      <c r="E24" s="56">
        <v>200</v>
      </c>
      <c r="F24" s="56"/>
      <c r="G24" s="56">
        <f t="shared" si="0"/>
        <v>0</v>
      </c>
      <c r="H24" s="1"/>
      <c r="I24" s="70" t="s">
        <v>61</v>
      </c>
      <c r="J24" s="70" t="s">
        <v>77</v>
      </c>
      <c r="K24" s="70" t="s">
        <v>78</v>
      </c>
      <c r="L24" s="70" t="s">
        <v>79</v>
      </c>
      <c r="M24" s="28"/>
    </row>
    <row r="25" spans="1:13" s="29" customFormat="1" ht="14.5" thickBot="1" x14ac:dyDescent="0.35">
      <c r="A25" s="71" t="s">
        <v>31</v>
      </c>
      <c r="B25" s="72"/>
      <c r="C25" s="72"/>
      <c r="D25" s="72"/>
      <c r="E25" s="72"/>
      <c r="F25" s="72"/>
      <c r="G25" s="72"/>
      <c r="H25" s="72"/>
      <c r="I25" s="72"/>
      <c r="J25" s="72"/>
      <c r="K25" s="72"/>
      <c r="L25" s="72"/>
      <c r="M25" s="73"/>
    </row>
    <row r="26" spans="1:13" ht="42" x14ac:dyDescent="0.3">
      <c r="A26" s="59"/>
      <c r="B26" s="44" t="s">
        <v>8</v>
      </c>
      <c r="C26" s="45" t="s">
        <v>35</v>
      </c>
      <c r="D26" s="50" t="s">
        <v>33</v>
      </c>
      <c r="E26" s="57"/>
      <c r="F26" s="57"/>
      <c r="G26" s="57"/>
      <c r="H26" s="60" t="s">
        <v>10</v>
      </c>
      <c r="I26" s="57"/>
      <c r="J26" s="57"/>
      <c r="K26" s="57"/>
      <c r="L26" s="57"/>
      <c r="M26" s="61"/>
    </row>
    <row r="27" spans="1:13" ht="70.5" thickBot="1" x14ac:dyDescent="0.35">
      <c r="A27" s="62"/>
      <c r="B27" s="48" t="s">
        <v>8</v>
      </c>
      <c r="C27" s="49" t="s">
        <v>32</v>
      </c>
      <c r="D27" s="52" t="s">
        <v>34</v>
      </c>
      <c r="E27" s="58"/>
      <c r="F27" s="58"/>
      <c r="G27" s="58"/>
      <c r="H27" s="63" t="s">
        <v>10</v>
      </c>
      <c r="I27" s="58"/>
      <c r="J27" s="58"/>
      <c r="K27" s="58"/>
      <c r="L27" s="58"/>
      <c r="M27" s="64"/>
    </row>
    <row r="28" spans="1:13" ht="14.5" thickBot="1" x14ac:dyDescent="0.35">
      <c r="A28" s="74"/>
      <c r="B28" s="75"/>
      <c r="C28" s="75"/>
      <c r="D28" s="75"/>
      <c r="E28" s="65">
        <f>SUM(E19:E24)</f>
        <v>1500</v>
      </c>
      <c r="F28" s="65"/>
      <c r="G28" s="65">
        <f>SUM(G19:G24)</f>
        <v>0</v>
      </c>
      <c r="H28" s="65"/>
      <c r="I28" s="66"/>
      <c r="J28" s="66"/>
      <c r="K28" s="66"/>
      <c r="L28" s="67"/>
      <c r="M28" s="68"/>
    </row>
    <row r="30" spans="1:13" x14ac:dyDescent="0.3">
      <c r="B30" s="26"/>
      <c r="C30" s="26"/>
      <c r="D30" s="37"/>
      <c r="E30" s="26"/>
    </row>
  </sheetData>
  <mergeCells count="27">
    <mergeCell ref="A18:M18"/>
    <mergeCell ref="A8:M8"/>
    <mergeCell ref="A16:A17"/>
    <mergeCell ref="C16:C17"/>
    <mergeCell ref="D16:D17"/>
    <mergeCell ref="E16:E17"/>
    <mergeCell ref="F16:F17"/>
    <mergeCell ref="G16:G17"/>
    <mergeCell ref="H16:H17"/>
    <mergeCell ref="I16:K16"/>
    <mergeCell ref="M16:M17"/>
    <mergeCell ref="A25:M25"/>
    <mergeCell ref="A28:D28"/>
    <mergeCell ref="M6:M7"/>
    <mergeCell ref="A1:J1"/>
    <mergeCell ref="A6:A7"/>
    <mergeCell ref="C6:C7"/>
    <mergeCell ref="D6:D7"/>
    <mergeCell ref="E6:E7"/>
    <mergeCell ref="F6:F7"/>
    <mergeCell ref="G6:G7"/>
    <mergeCell ref="I6:K6"/>
    <mergeCell ref="A5:E5"/>
    <mergeCell ref="A2:F2"/>
    <mergeCell ref="H6:H7"/>
    <mergeCell ref="C3:D3"/>
    <mergeCell ref="I5:M5"/>
  </mergeCells>
  <printOptions horizontalCentered="1"/>
  <pageMargins left="0.15748031496062992" right="0.55118110236220474" top="0.55118110236220474" bottom="0.61736111111111114" header="0.19685039370078741" footer="0.15748031496062992"/>
  <pageSetup paperSize="9" scale="35" fitToHeight="2" orientation="landscape" r:id="rId1"/>
  <headerFooter>
    <oddFooter>&amp;L&amp;F&amp;RSeite &amp;P von &amp;N Seiten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Leistung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2026-02-13T10:26:50Z</dcterms:created>
  <dcterms:modified xsi:type="dcterms:W3CDTF">2026-02-13T11:46:59Z</dcterms:modified>
</cp:coreProperties>
</file>