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UD\BwDLZKiel\Beschaffung\Bearbeiter\LB 1.1b - Wituszynski\RV_VgV\Wäscherei\"/>
    </mc:Choice>
  </mc:AlternateContent>
  <xr:revisionPtr revIDLastSave="0" documentId="13_ncr:1_{70E43F46-E602-459B-8D05-08D6D57E8F51}" xr6:coauthVersionLast="47" xr6:coauthVersionMax="47" xr10:uidLastSave="{00000000-0000-0000-0000-000000000000}"/>
  <bookViews>
    <workbookView xWindow="-110" yWindow="-110" windowWidth="19420" windowHeight="10300" xr2:uid="{0B54805F-CEA2-4058-8EB7-3DFB498FC0CD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J5" i="1"/>
  <c r="H6" i="1"/>
  <c r="J6" i="1"/>
  <c r="H7" i="1"/>
  <c r="J7" i="1"/>
  <c r="H8" i="1"/>
  <c r="J8" i="1"/>
  <c r="H9" i="1"/>
  <c r="J9" i="1"/>
  <c r="H10" i="1"/>
  <c r="J10" i="1"/>
  <c r="H11" i="1"/>
  <c r="J11" i="1"/>
  <c r="H12" i="1"/>
  <c r="J12" i="1"/>
  <c r="H13" i="1"/>
  <c r="J13" i="1"/>
  <c r="H14" i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J26" i="1"/>
</calcChain>
</file>

<file path=xl/sharedStrings.xml><?xml version="1.0" encoding="utf-8"?>
<sst xmlns="http://schemas.openxmlformats.org/spreadsheetml/2006/main" count="54" uniqueCount="36">
  <si>
    <t>Waschen</t>
  </si>
  <si>
    <t>Chem. Reinigung</t>
  </si>
  <si>
    <t>Mangeln</t>
  </si>
  <si>
    <t>ca. Menge/Jahr</t>
  </si>
  <si>
    <t>Gesamtpreis</t>
  </si>
  <si>
    <t>BwDLZ Kiel</t>
  </si>
  <si>
    <t>ZInstSanBw KI</t>
  </si>
  <si>
    <t>MStp Kiel</t>
  </si>
  <si>
    <t>Einzelpreise</t>
  </si>
  <si>
    <t>Wolldecken</t>
  </si>
  <si>
    <t>x</t>
  </si>
  <si>
    <t>Kopfkissen</t>
  </si>
  <si>
    <t>Kopfkissen mit Flammschutz</t>
  </si>
  <si>
    <t>Matratzenschonbezug</t>
  </si>
  <si>
    <t>Steppdecken</t>
  </si>
  <si>
    <t>Verdunkelung und Vorhänge in kg</t>
  </si>
  <si>
    <t>Bettbezug</t>
  </si>
  <si>
    <t>Bettlaken</t>
  </si>
  <si>
    <t>Stecklaken</t>
  </si>
  <si>
    <t>Servietten</t>
  </si>
  <si>
    <t>Tasche, Servietten</t>
  </si>
  <si>
    <t>Kopfkissenbezug</t>
  </si>
  <si>
    <t>Kopfkissenbezug mit Flammschutz</t>
  </si>
  <si>
    <t>Hängematte, Abdeckung</t>
  </si>
  <si>
    <t>Hussen</t>
  </si>
  <si>
    <t>Handtuch / Frotteehandtuch</t>
  </si>
  <si>
    <t>Frottebadetuch</t>
  </si>
  <si>
    <t>Duschvorleger</t>
  </si>
  <si>
    <t>Tischdecke</t>
  </si>
  <si>
    <t>Feudel, Wischmop</t>
  </si>
  <si>
    <t>Geschirrhandtuch</t>
  </si>
  <si>
    <t>GESAMTSUMME</t>
  </si>
  <si>
    <t>Unterschrift und Firmenstempel</t>
  </si>
  <si>
    <t>Anlage 2 zum Rahmenvertrag 8/1000/S0834 - Waschen und chemische Reinigung bundeseigener Textilien</t>
  </si>
  <si>
    <t>Los 1</t>
  </si>
  <si>
    <t>Dr. Eißing- Kaserne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</si>
</sst>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14" xfId="1" applyNumberFormat="1" applyFont="1" applyBorder="1" applyAlignment="1" applyProtection="1">
      <alignment horizontal="center" vertical="center"/>
    </xf>
    <xf numFmtId="0" fontId="0" fillId="0" borderId="16" xfId="1" applyNumberFormat="1" applyFont="1" applyBorder="1" applyAlignment="1" applyProtection="1">
      <alignment horizontal="center" vertical="center"/>
    </xf>
    <xf numFmtId="164" fontId="4" fillId="2" borderId="14" xfId="0" applyNumberFormat="1" applyFont="1" applyFill="1" applyBorder="1" applyAlignment="1" applyProtection="1">
      <alignment horizontal="center"/>
      <protection locked="0"/>
    </xf>
    <xf numFmtId="0" fontId="1" fillId="0" borderId="1" xfId="1" applyNumberFormat="1" applyFont="1" applyBorder="1" applyAlignment="1" applyProtection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1" applyNumberFormat="1" applyFont="1" applyFill="1" applyBorder="1" applyAlignment="1" applyProtection="1">
      <alignment horizontal="center" vertical="center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2" fillId="0" borderId="21" xfId="1" applyNumberFormat="1" applyFont="1" applyBorder="1" applyAlignment="1" applyProtection="1">
      <alignment horizontal="center" vertical="center"/>
    </xf>
    <xf numFmtId="165" fontId="2" fillId="0" borderId="20" xfId="1" applyNumberFormat="1" applyFont="1" applyBorder="1" applyAlignment="1" applyProtection="1">
      <alignment horizontal="center" vertical="center"/>
    </xf>
    <xf numFmtId="165" fontId="2" fillId="0" borderId="21" xfId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3" fillId="0" borderId="14" xfId="2" applyBorder="1" applyProtection="1"/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3" fillId="0" borderId="1" xfId="2" applyBorder="1" applyProtection="1"/>
    <xf numFmtId="0" fontId="0" fillId="0" borderId="2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0" fillId="0" borderId="1" xfId="0" applyBorder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3" fillId="0" borderId="0" xfId="2" applyProtection="1"/>
    <xf numFmtId="0" fontId="0" fillId="0" borderId="0" xfId="0" applyAlignment="1" applyProtection="1">
      <alignment horizontal="center" vertical="center"/>
    </xf>
    <xf numFmtId="164" fontId="0" fillId="0" borderId="0" xfId="0" applyNumberFormat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164" fontId="0" fillId="0" borderId="17" xfId="0" applyNumberFormat="1" applyBorder="1" applyProtection="1"/>
    <xf numFmtId="164" fontId="2" fillId="0" borderId="22" xfId="0" applyNumberFormat="1" applyFont="1" applyBorder="1" applyAlignment="1" applyProtection="1">
      <alignment vertical="center"/>
    </xf>
    <xf numFmtId="164" fontId="0" fillId="0" borderId="0" xfId="0" applyNumberFormat="1" applyProtection="1"/>
    <xf numFmtId="164" fontId="2" fillId="0" borderId="0" xfId="0" applyNumberFormat="1" applyFont="1" applyProtection="1"/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</cellXfs>
  <cellStyles count="3">
    <cellStyle name="Komma" xfId="1" builtinId="3"/>
    <cellStyle name="Standard" xfId="0" builtinId="0"/>
    <cellStyle name="Standard_Tabelle2" xfId="2" xr:uid="{C587AFC6-D518-4ED0-BF56-3AD06ACB1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6245-9907-42C9-B638-31A75FBCE0EB}">
  <sheetPr>
    <pageSetUpPr autoPageBreaks="0"/>
  </sheetPr>
  <dimension ref="A1:J32"/>
  <sheetViews>
    <sheetView tabSelected="1" workbookViewId="0">
      <selection activeCell="I4" sqref="I4"/>
    </sheetView>
  </sheetViews>
  <sheetFormatPr baseColWidth="10" defaultColWidth="11.453125" defaultRowHeight="14.5" x14ac:dyDescent="0.35"/>
  <cols>
    <col min="1" max="1" width="30.26953125" style="1" customWidth="1"/>
    <col min="2" max="2" width="22.54296875" style="1" customWidth="1"/>
    <col min="3" max="3" width="16.1796875" style="1" bestFit="1" customWidth="1"/>
    <col min="4" max="4" width="11.453125" style="1"/>
    <col min="5" max="5" width="12.453125" style="1" customWidth="1"/>
    <col min="6" max="6" width="13.26953125" style="1" bestFit="1" customWidth="1"/>
    <col min="7" max="7" width="13.26953125" style="1" customWidth="1"/>
    <col min="8" max="8" width="16.7265625" style="1" bestFit="1" customWidth="1"/>
    <col min="9" max="9" width="16.54296875" style="1" customWidth="1"/>
    <col min="10" max="10" width="13.453125" style="1" customWidth="1"/>
    <col min="11" max="16384" width="11.453125" style="1"/>
  </cols>
  <sheetData>
    <row r="1" spans="1:10" x14ac:dyDescent="0.35">
      <c r="A1" s="1" t="s">
        <v>33</v>
      </c>
      <c r="B1" s="18"/>
      <c r="C1" s="18"/>
      <c r="D1" s="18"/>
      <c r="E1" s="18"/>
      <c r="F1" s="18"/>
      <c r="G1" s="18"/>
      <c r="H1" s="18"/>
      <c r="J1" s="18"/>
    </row>
    <row r="2" spans="1:10" ht="15" thickBot="1" x14ac:dyDescent="0.4">
      <c r="A2" s="18"/>
      <c r="B2" s="18"/>
      <c r="C2" s="18"/>
      <c r="D2" s="18"/>
      <c r="E2" s="18"/>
      <c r="F2" s="54" t="s">
        <v>34</v>
      </c>
      <c r="G2" s="18"/>
      <c r="H2" s="18"/>
      <c r="J2" s="18"/>
    </row>
    <row r="3" spans="1:10" s="3" customFormat="1" x14ac:dyDescent="0.35">
      <c r="A3" s="19"/>
      <c r="B3" s="20" t="s">
        <v>0</v>
      </c>
      <c r="C3" s="21" t="s">
        <v>1</v>
      </c>
      <c r="D3" s="22" t="s">
        <v>2</v>
      </c>
      <c r="E3" s="51" t="s">
        <v>3</v>
      </c>
      <c r="F3" s="52"/>
      <c r="G3" s="52"/>
      <c r="H3" s="23"/>
      <c r="I3" s="2"/>
      <c r="J3" s="45" t="s">
        <v>4</v>
      </c>
    </row>
    <row r="4" spans="1:10" s="3" customFormat="1" ht="15" thickBot="1" x14ac:dyDescent="0.4">
      <c r="A4" s="24"/>
      <c r="B4" s="25"/>
      <c r="C4" s="26"/>
      <c r="D4" s="24"/>
      <c r="E4" s="24" t="s">
        <v>5</v>
      </c>
      <c r="F4" s="24" t="s">
        <v>6</v>
      </c>
      <c r="G4" s="24" t="s">
        <v>7</v>
      </c>
      <c r="H4" s="27" t="s">
        <v>35</v>
      </c>
      <c r="I4" s="4" t="s">
        <v>8</v>
      </c>
      <c r="J4" s="46"/>
    </row>
    <row r="5" spans="1:10" x14ac:dyDescent="0.35">
      <c r="A5" s="28" t="s">
        <v>9</v>
      </c>
      <c r="B5" s="29">
        <v>30</v>
      </c>
      <c r="C5" s="30" t="s">
        <v>10</v>
      </c>
      <c r="D5" s="31"/>
      <c r="E5" s="5">
        <v>80</v>
      </c>
      <c r="F5" s="5"/>
      <c r="G5" s="5">
        <v>1300</v>
      </c>
      <c r="H5" s="6">
        <f>SUM(E5:G5)</f>
        <v>1380</v>
      </c>
      <c r="I5" s="7"/>
      <c r="J5" s="47">
        <f>H5*I5</f>
        <v>0</v>
      </c>
    </row>
    <row r="6" spans="1:10" x14ac:dyDescent="0.35">
      <c r="A6" s="32" t="s">
        <v>11</v>
      </c>
      <c r="B6" s="33">
        <v>30</v>
      </c>
      <c r="C6" s="34" t="s">
        <v>10</v>
      </c>
      <c r="D6" s="35"/>
      <c r="E6" s="8">
        <v>650</v>
      </c>
      <c r="F6" s="5"/>
      <c r="G6" s="5">
        <v>200</v>
      </c>
      <c r="H6" s="6">
        <f t="shared" ref="H6:H25" si="0">SUM(E6:G6)</f>
        <v>850</v>
      </c>
      <c r="I6" s="9"/>
      <c r="J6" s="47">
        <f t="shared" ref="J6:J25" si="1">H6*I6</f>
        <v>0</v>
      </c>
    </row>
    <row r="7" spans="1:10" x14ac:dyDescent="0.35">
      <c r="A7" s="32" t="s">
        <v>12</v>
      </c>
      <c r="B7" s="33">
        <v>30</v>
      </c>
      <c r="C7" s="34" t="s">
        <v>10</v>
      </c>
      <c r="D7" s="35"/>
      <c r="E7" s="8">
        <v>200</v>
      </c>
      <c r="F7" s="5"/>
      <c r="G7" s="5">
        <v>1000</v>
      </c>
      <c r="H7" s="6">
        <f t="shared" si="0"/>
        <v>1200</v>
      </c>
      <c r="I7" s="9"/>
      <c r="J7" s="47">
        <f t="shared" si="1"/>
        <v>0</v>
      </c>
    </row>
    <row r="8" spans="1:10" x14ac:dyDescent="0.35">
      <c r="A8" s="32" t="s">
        <v>13</v>
      </c>
      <c r="B8" s="33">
        <v>95</v>
      </c>
      <c r="C8" s="34"/>
      <c r="D8" s="35" t="s">
        <v>10</v>
      </c>
      <c r="E8" s="8">
        <v>200</v>
      </c>
      <c r="F8" s="5"/>
      <c r="G8" s="5"/>
      <c r="H8" s="6">
        <f t="shared" si="0"/>
        <v>200</v>
      </c>
      <c r="I8" s="10"/>
      <c r="J8" s="47">
        <f t="shared" si="1"/>
        <v>0</v>
      </c>
    </row>
    <row r="9" spans="1:10" x14ac:dyDescent="0.35">
      <c r="A9" s="32" t="s">
        <v>14</v>
      </c>
      <c r="B9" s="33">
        <v>30</v>
      </c>
      <c r="C9" s="34" t="s">
        <v>10</v>
      </c>
      <c r="D9" s="35"/>
      <c r="E9" s="8">
        <v>700</v>
      </c>
      <c r="F9" s="5"/>
      <c r="G9" s="5">
        <v>100</v>
      </c>
      <c r="H9" s="6">
        <f t="shared" si="0"/>
        <v>800</v>
      </c>
      <c r="I9" s="9"/>
      <c r="J9" s="47">
        <f t="shared" si="1"/>
        <v>0</v>
      </c>
    </row>
    <row r="10" spans="1:10" x14ac:dyDescent="0.35">
      <c r="A10" s="32" t="s">
        <v>15</v>
      </c>
      <c r="B10" s="33">
        <v>30</v>
      </c>
      <c r="C10" s="34" t="s">
        <v>10</v>
      </c>
      <c r="D10" s="35"/>
      <c r="E10" s="8">
        <v>100</v>
      </c>
      <c r="F10" s="5"/>
      <c r="G10" s="5">
        <v>50</v>
      </c>
      <c r="H10" s="6">
        <f t="shared" si="0"/>
        <v>150</v>
      </c>
      <c r="I10" s="10"/>
      <c r="J10" s="47">
        <f t="shared" si="1"/>
        <v>0</v>
      </c>
    </row>
    <row r="11" spans="1:10" x14ac:dyDescent="0.35">
      <c r="A11" s="32" t="s">
        <v>16</v>
      </c>
      <c r="B11" s="33">
        <v>95</v>
      </c>
      <c r="C11" s="34"/>
      <c r="D11" s="35" t="s">
        <v>10</v>
      </c>
      <c r="E11" s="8">
        <v>13000</v>
      </c>
      <c r="F11" s="5">
        <v>200</v>
      </c>
      <c r="G11" s="5">
        <v>5500</v>
      </c>
      <c r="H11" s="6">
        <f t="shared" si="0"/>
        <v>18700</v>
      </c>
      <c r="I11" s="9"/>
      <c r="J11" s="47">
        <f t="shared" si="1"/>
        <v>0</v>
      </c>
    </row>
    <row r="12" spans="1:10" x14ac:dyDescent="0.35">
      <c r="A12" s="32" t="s">
        <v>17</v>
      </c>
      <c r="B12" s="33">
        <v>95</v>
      </c>
      <c r="C12" s="34"/>
      <c r="D12" s="35" t="s">
        <v>10</v>
      </c>
      <c r="E12" s="36">
        <v>13000</v>
      </c>
      <c r="F12" s="5">
        <v>1000</v>
      </c>
      <c r="G12" s="5">
        <v>5500</v>
      </c>
      <c r="H12" s="6">
        <f t="shared" si="0"/>
        <v>19500</v>
      </c>
      <c r="I12" s="9"/>
      <c r="J12" s="47">
        <f t="shared" si="1"/>
        <v>0</v>
      </c>
    </row>
    <row r="13" spans="1:10" x14ac:dyDescent="0.35">
      <c r="A13" s="32" t="s">
        <v>18</v>
      </c>
      <c r="B13" s="33">
        <v>95</v>
      </c>
      <c r="C13" s="34"/>
      <c r="D13" s="35" t="s">
        <v>10</v>
      </c>
      <c r="E13" s="8">
        <v>50</v>
      </c>
      <c r="F13" s="5">
        <v>100</v>
      </c>
      <c r="G13" s="5"/>
      <c r="H13" s="6">
        <f t="shared" si="0"/>
        <v>150</v>
      </c>
      <c r="I13" s="9"/>
      <c r="J13" s="47">
        <f t="shared" si="1"/>
        <v>0</v>
      </c>
    </row>
    <row r="14" spans="1:10" x14ac:dyDescent="0.35">
      <c r="A14" s="32" t="s">
        <v>19</v>
      </c>
      <c r="B14" s="33">
        <v>95</v>
      </c>
      <c r="C14" s="34"/>
      <c r="D14" s="35" t="s">
        <v>10</v>
      </c>
      <c r="E14" s="8">
        <v>100</v>
      </c>
      <c r="F14" s="37"/>
      <c r="G14" s="5">
        <v>1200</v>
      </c>
      <c r="H14" s="6">
        <f t="shared" si="0"/>
        <v>1300</v>
      </c>
      <c r="I14" s="9"/>
      <c r="J14" s="47">
        <f t="shared" si="1"/>
        <v>0</v>
      </c>
    </row>
    <row r="15" spans="1:10" x14ac:dyDescent="0.35">
      <c r="A15" s="32" t="s">
        <v>20</v>
      </c>
      <c r="B15" s="33">
        <v>95</v>
      </c>
      <c r="C15" s="34"/>
      <c r="D15" s="35" t="s">
        <v>10</v>
      </c>
      <c r="E15" s="8"/>
      <c r="F15" s="8"/>
      <c r="G15" s="11">
        <v>100</v>
      </c>
      <c r="H15" s="6">
        <f t="shared" si="0"/>
        <v>100</v>
      </c>
      <c r="I15" s="9"/>
      <c r="J15" s="47">
        <f t="shared" si="1"/>
        <v>0</v>
      </c>
    </row>
    <row r="16" spans="1:10" x14ac:dyDescent="0.35">
      <c r="A16" s="32" t="s">
        <v>21</v>
      </c>
      <c r="B16" s="33">
        <v>95</v>
      </c>
      <c r="C16" s="34"/>
      <c r="D16" s="35" t="s">
        <v>10</v>
      </c>
      <c r="E16" s="8">
        <v>13000</v>
      </c>
      <c r="F16" s="5">
        <v>200</v>
      </c>
      <c r="G16" s="8">
        <v>5000</v>
      </c>
      <c r="H16" s="6">
        <f t="shared" si="0"/>
        <v>18200</v>
      </c>
      <c r="I16" s="9"/>
      <c r="J16" s="47">
        <f t="shared" si="1"/>
        <v>0</v>
      </c>
    </row>
    <row r="17" spans="1:10" x14ac:dyDescent="0.35">
      <c r="A17" s="32" t="s">
        <v>22</v>
      </c>
      <c r="B17" s="33">
        <v>95</v>
      </c>
      <c r="C17" s="34"/>
      <c r="D17" s="35" t="s">
        <v>10</v>
      </c>
      <c r="E17" s="8"/>
      <c r="F17" s="5"/>
      <c r="G17" s="5">
        <v>500</v>
      </c>
      <c r="H17" s="6">
        <f t="shared" si="0"/>
        <v>500</v>
      </c>
      <c r="I17" s="9"/>
      <c r="J17" s="47">
        <f t="shared" si="1"/>
        <v>0</v>
      </c>
    </row>
    <row r="18" spans="1:10" x14ac:dyDescent="0.35">
      <c r="A18" s="32" t="s">
        <v>23</v>
      </c>
      <c r="B18" s="33">
        <v>30</v>
      </c>
      <c r="C18" s="34" t="s">
        <v>10</v>
      </c>
      <c r="D18" s="35"/>
      <c r="E18" s="8"/>
      <c r="F18" s="5"/>
      <c r="G18" s="5">
        <v>500</v>
      </c>
      <c r="H18" s="6">
        <f t="shared" si="0"/>
        <v>500</v>
      </c>
      <c r="I18" s="9"/>
      <c r="J18" s="47">
        <f t="shared" si="1"/>
        <v>0</v>
      </c>
    </row>
    <row r="19" spans="1:10" x14ac:dyDescent="0.35">
      <c r="A19" s="32" t="s">
        <v>24</v>
      </c>
      <c r="B19" s="33">
        <v>40</v>
      </c>
      <c r="C19" s="34"/>
      <c r="D19" s="35"/>
      <c r="E19" s="8"/>
      <c r="F19" s="5"/>
      <c r="G19" s="5">
        <v>100</v>
      </c>
      <c r="H19" s="6">
        <f t="shared" si="0"/>
        <v>100</v>
      </c>
      <c r="I19" s="9"/>
      <c r="J19" s="47">
        <f t="shared" si="1"/>
        <v>0</v>
      </c>
    </row>
    <row r="20" spans="1:10" x14ac:dyDescent="0.35">
      <c r="A20" s="32" t="s">
        <v>25</v>
      </c>
      <c r="B20" s="33">
        <v>95</v>
      </c>
      <c r="C20" s="34"/>
      <c r="D20" s="35" t="s">
        <v>10</v>
      </c>
      <c r="E20" s="8">
        <v>12000</v>
      </c>
      <c r="F20" s="5">
        <v>2000</v>
      </c>
      <c r="G20" s="5">
        <v>3000</v>
      </c>
      <c r="H20" s="6">
        <f t="shared" si="0"/>
        <v>17000</v>
      </c>
      <c r="I20" s="9"/>
      <c r="J20" s="47">
        <f t="shared" si="1"/>
        <v>0</v>
      </c>
    </row>
    <row r="21" spans="1:10" x14ac:dyDescent="0.35">
      <c r="A21" s="32" t="s">
        <v>26</v>
      </c>
      <c r="B21" s="33">
        <v>95</v>
      </c>
      <c r="C21" s="34"/>
      <c r="D21" s="35" t="s">
        <v>10</v>
      </c>
      <c r="E21" s="8">
        <v>6500</v>
      </c>
      <c r="F21" s="8"/>
      <c r="G21" s="8"/>
      <c r="H21" s="6">
        <f t="shared" si="0"/>
        <v>6500</v>
      </c>
      <c r="I21" s="9"/>
      <c r="J21" s="47">
        <f t="shared" si="1"/>
        <v>0</v>
      </c>
    </row>
    <row r="22" spans="1:10" x14ac:dyDescent="0.35">
      <c r="A22" s="32" t="s">
        <v>27</v>
      </c>
      <c r="B22" s="33">
        <v>95</v>
      </c>
      <c r="C22" s="34"/>
      <c r="D22" s="35" t="s">
        <v>10</v>
      </c>
      <c r="E22" s="8">
        <v>3000</v>
      </c>
      <c r="F22" s="8">
        <v>100</v>
      </c>
      <c r="G22" s="8">
        <v>100</v>
      </c>
      <c r="H22" s="6">
        <f>SUM(E22:G22)</f>
        <v>3200</v>
      </c>
      <c r="I22" s="9"/>
      <c r="J22" s="47">
        <f t="shared" si="1"/>
        <v>0</v>
      </c>
    </row>
    <row r="23" spans="1:10" x14ac:dyDescent="0.35">
      <c r="A23" s="32" t="s">
        <v>28</v>
      </c>
      <c r="B23" s="33">
        <v>95</v>
      </c>
      <c r="C23" s="34"/>
      <c r="D23" s="35" t="s">
        <v>10</v>
      </c>
      <c r="E23" s="8">
        <v>1100</v>
      </c>
      <c r="F23" s="8">
        <v>50</v>
      </c>
      <c r="G23" s="8">
        <v>1200</v>
      </c>
      <c r="H23" s="6">
        <f t="shared" si="0"/>
        <v>2350</v>
      </c>
      <c r="I23" s="9"/>
      <c r="J23" s="47">
        <f t="shared" si="1"/>
        <v>0</v>
      </c>
    </row>
    <row r="24" spans="1:10" x14ac:dyDescent="0.35">
      <c r="A24" s="32" t="s">
        <v>29</v>
      </c>
      <c r="B24" s="33">
        <v>95</v>
      </c>
      <c r="C24" s="34"/>
      <c r="D24" s="35"/>
      <c r="E24" s="8">
        <v>150</v>
      </c>
      <c r="F24" s="8">
        <v>10</v>
      </c>
      <c r="G24" s="8">
        <v>10</v>
      </c>
      <c r="H24" s="6">
        <f t="shared" si="0"/>
        <v>170</v>
      </c>
      <c r="I24" s="10"/>
      <c r="J24" s="47">
        <f t="shared" si="1"/>
        <v>0</v>
      </c>
    </row>
    <row r="25" spans="1:10" ht="15" thickBot="1" x14ac:dyDescent="0.4">
      <c r="A25" s="32" t="s">
        <v>30</v>
      </c>
      <c r="B25" s="33">
        <v>95</v>
      </c>
      <c r="C25" s="34"/>
      <c r="D25" s="35" t="s">
        <v>10</v>
      </c>
      <c r="E25" s="8">
        <v>3000</v>
      </c>
      <c r="F25" s="8">
        <v>1000</v>
      </c>
      <c r="G25" s="8">
        <v>3000</v>
      </c>
      <c r="H25" s="6">
        <f t="shared" si="0"/>
        <v>7000</v>
      </c>
      <c r="I25" s="12"/>
      <c r="J25" s="47">
        <f t="shared" si="1"/>
        <v>0</v>
      </c>
    </row>
    <row r="26" spans="1:10" s="16" customFormat="1" ht="15" thickBot="1" x14ac:dyDescent="0.4">
      <c r="A26" s="38" t="s">
        <v>31</v>
      </c>
      <c r="B26" s="39"/>
      <c r="C26" s="40"/>
      <c r="D26" s="41"/>
      <c r="E26" s="13"/>
      <c r="F26" s="13"/>
      <c r="G26" s="13"/>
      <c r="H26" s="14"/>
      <c r="I26" s="15"/>
      <c r="J26" s="48">
        <f>SUM(J5:J25)</f>
        <v>0</v>
      </c>
    </row>
    <row r="27" spans="1:10" x14ac:dyDescent="0.35">
      <c r="A27" s="42"/>
      <c r="B27" s="43"/>
      <c r="C27" s="18"/>
      <c r="D27" s="18"/>
      <c r="E27" s="18"/>
      <c r="F27" s="18"/>
      <c r="G27" s="18"/>
      <c r="H27" s="44"/>
      <c r="I27" s="17"/>
      <c r="J27" s="49"/>
    </row>
    <row r="28" spans="1:10" x14ac:dyDescent="0.35">
      <c r="A28" s="18"/>
      <c r="B28" s="18"/>
      <c r="C28" s="18"/>
      <c r="D28" s="18"/>
      <c r="E28" s="18"/>
      <c r="F28" s="18"/>
      <c r="G28" s="18"/>
      <c r="H28" s="18"/>
      <c r="J28" s="18"/>
    </row>
    <row r="29" spans="1:10" x14ac:dyDescent="0.35">
      <c r="A29" s="18"/>
      <c r="B29" s="18"/>
      <c r="C29" s="18"/>
      <c r="D29" s="18"/>
      <c r="E29" s="18"/>
      <c r="F29" s="18"/>
      <c r="G29" s="18"/>
      <c r="H29" s="18"/>
      <c r="J29" s="18"/>
    </row>
    <row r="30" spans="1:10" x14ac:dyDescent="0.35">
      <c r="A30" s="18"/>
      <c r="B30" s="18"/>
      <c r="C30" s="18"/>
      <c r="D30" s="18"/>
      <c r="E30" s="18"/>
      <c r="F30" s="18"/>
      <c r="G30" s="18"/>
      <c r="H30" s="18"/>
      <c r="J30" s="50"/>
    </row>
    <row r="31" spans="1:10" x14ac:dyDescent="0.35">
      <c r="A31" s="18"/>
      <c r="B31" s="18"/>
      <c r="C31" s="18"/>
      <c r="D31" s="18"/>
      <c r="E31" s="18"/>
      <c r="F31" s="18"/>
      <c r="G31" s="18"/>
      <c r="H31" s="18"/>
    </row>
    <row r="32" spans="1:10" x14ac:dyDescent="0.35">
      <c r="D32" s="53" t="s">
        <v>32</v>
      </c>
      <c r="E32" s="53"/>
      <c r="F32" s="53"/>
      <c r="G32" s="53"/>
      <c r="H32" s="53"/>
      <c r="I32" s="53"/>
    </row>
  </sheetData>
  <sheetProtection algorithmName="SHA-512" hashValue="YxATSzF2DaX8jZjTsOF0P9nBuFdZujEfJVShEHsK/PrsWTkM8TuxdgfqgVztf74hzFKKuWneZBKW5U0iqEc83w==" saltValue="xB071MUEuWbz3HHIafctkw==" spinCount="100000" sheet="1" objects="1" scenarios="1" selectLockedCells="1"/>
  <mergeCells count="2">
    <mergeCell ref="E3:G3"/>
    <mergeCell ref="D32:I32"/>
  </mergeCells>
  <pageMargins left="0.7" right="0.7" top="0.78740157499999996" bottom="0.78740157499999996" header="0.3" footer="0.3"/>
  <pageSetup paperSize="9" orientation="portrait"/>
  <headerFooter>
    <oddHeader>&amp;C&amp;"Arial,Regular"&amp;10&amp;B&amp;K000000OFFEN \ PersDat Schutzbereich 1</oddHeader>
    <evenHeader>&amp;C&amp;"Arial,Regular"&amp;10&amp;A&amp;I000000OFFEN \ PersDat Schutzbereich 1</evenHeader>
    <firstHeader>&amp;C&amp;"Arial,Regular"&amp;10&amp;A&amp;I000000OFFEN \ PersDat Schutzbereich 1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WQ+ezZCMzAxREZDLUQwNDItNDY0RC05NTIyLUJDOTFFOTdGOTQ5QX08L2lkPjxWYWxpZD50cnVlPC9WYWxpZD48aXRlbT48c2lzbCBzaXNsVmVyc2lvbj0iMCIgcG9saWN5PSIxMzliNTllOS02YWRjLTRjNzMtYTc2My05Y2EyZmJlZDk5NGYiIG9yaWdpbj0idXNlclNlbGVjdGVkIj48ZWxlbWVudCB1aWQ9ImVkNmFhZGVmLTZhN2UtNGVkMy1hOTc3LTFkYTRiZjNjOGM4MCIgdmFsdWU9IiIgeG1sbnM9Imh0dHA6Ly93d3cuYm9sZG9uamFtZXMuY29tLzIwMDgvMDEvc2llL2ludGVybmFsL2xhYmVsIiAvPjxlbGVtZW50IHVpZD0iNGZkNWM5NDQtMTNiNC00Y2U5LWIzNTYtM2I1NzIxNjU0NzI3IiB2YWx1ZT0iIiB4bWxucz0iaHR0cDovL3d3dy5ib2xkb25qYW1lcy5jb20vMjAwOC8wMS9zaWUvaW50ZXJuYWwvbGFiZWwiIC8+PC9zaXNsPjxVc2VyTmFtZT5JVEJXXDYxMDE1MjQyPC9Vc2VyTmFtZT48RGF0ZVRpbWU+MjcuMDEuMjAyNiAwNzo1MTo0NTwvRGF0ZVRpbWU+PExhYmVsU3RyaW5nPk9GRkVOIFwgUGVyc0RhdCBTQiAxPC9MYWJlbFN0cmluZz48L2l0ZW0+PC9sYWJlbEhpc3Rvcnk+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eZb5fSJ9Or2uoy2cyXANt7vnrL5GiWr/Rv5cSZrqjhk=</DigestValue>
      </Reference>
      <Reference URI="#CLASSIFICATIONHISTORY">
        <DigestMethod Algorithm="http://www.w3.org/2001/04/xmlenc#sha256"/>
        <DigestValue>nwgrucKvFMYHvIia5Yhanhim37HSICvssIVPl2Efg7Q=</DigestValue>
      </Reference>
    </SignedInfo>
    <SignatureValue>BgkuITZZoA4bmT2KRoelopC4OTizS56AMtnsdv90+/ouAAQf0CUGhMfxRY4EJaHH/KgUzX9W0jBtXcZvPnyfaw==</SignatureValue>
    <Object Id="CLASSIFICATIONHISTORY">
      <ArrayOfString xmlns:xsi="http://www.w3.org/2001/XMLSchema-instance" xmlns:xsd="http://www.w3.org/2001/XMLSchema" xmlns="">
        <string>S72Mbw7pcSyLkTXYwJBwL8e4lxFanNA8</string>
      </ArrayOfString>
    </Object>
  </Signatur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139b59e9-6adc-4c73-a763-9ca2fbed994f" origin="userSelected">
  <element uid="ed6aadef-6a7e-4ed3-a977-1da4bf3c8c80" value=""/>
  <element uid="4fd5c944-13b4-4ce9-b356-3b5721654727" value=""/>
</sisl>
</file>

<file path=customXml/itemProps1.xml><?xml version="1.0" encoding="utf-8"?>
<ds:datastoreItem xmlns:ds="http://schemas.openxmlformats.org/officeDocument/2006/customXml" ds:itemID="{6B301DFC-D042-464D-9522-BC91E97F949A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2.xml><?xml version="1.0" encoding="utf-8"?>
<ds:datastoreItem xmlns:ds="http://schemas.openxmlformats.org/officeDocument/2006/customXml" ds:itemID="{01FDF96D-FC5F-43FF-AF7A-34188CE1AC2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Promnitz, Oliver</dc:creator>
  <cp:lastModifiedBy>Schultz, Solveyg</cp:lastModifiedBy>
  <dcterms:created xsi:type="dcterms:W3CDTF">2026-01-19T15:57:45Z</dcterms:created>
  <dcterms:modified xsi:type="dcterms:W3CDTF">2026-01-27T07:51:46Z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49b05045-b81c-46f2-ab09-f2d8bd087f7e</vt:lpwstr>
  </property>
  <property fmtid="{D5CDD505-2E9C-101B-9397-08002B2CF9AE}" pid="3" name="bjSaver">
    <vt:lpwstr>7NK58koNdiLTButthwwpGIVA/nsnqA1j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policy="139b59e9-6adc-4c73-a763-9ca2fbed994f" origin="userSelected" xmlns="http://www.boldonj</vt:lpwstr>
  </property>
  <property fmtid="{D5CDD505-2E9C-101B-9397-08002B2CF9AE}" pid="5" name="bjDocumentLabelXML-0">
    <vt:lpwstr>ames.com/2008/01/sie/internal/label"&gt;&lt;element uid="ed6aadef-6a7e-4ed3-a977-1da4bf3c8c80" value="" /&gt;&lt;element uid="4fd5c944-13b4-4ce9-b356-3b5721654727" value="" /&gt;&lt;/sisl&gt;</vt:lpwstr>
  </property>
  <property fmtid="{D5CDD505-2E9C-101B-9397-08002B2CF9AE}" pid="6" name="bjDocumentSecurityLabel">
    <vt:lpwstr>OFFEN \ PersDat SB 1</vt:lpwstr>
  </property>
  <property fmtid="{D5CDD505-2E9C-101B-9397-08002B2CF9AE}" pid="7" name="bjClsUserRVM">
    <vt:lpwstr>[{"VisualMarkingType":1,"ShapeName":"","ApplyMarking":true}]</vt:lpwstr>
  </property>
  <property fmtid="{D5CDD505-2E9C-101B-9397-08002B2CF9AE}" pid="8" name="bjpmDocIH">
    <vt:lpwstr>uQuWEl9ybOatcQywO25EbfGkngAz38LR</vt:lpwstr>
  </property>
  <property fmtid="{D5CDD505-2E9C-101B-9397-08002B2CF9AE}" pid="9" name="bjLabelHistoryID">
    <vt:lpwstr>{6B301DFC-D042-464D-9522-BC91E97F949A}</vt:lpwstr>
  </property>
  <property fmtid="{D5CDD505-2E9C-101B-9397-08002B2CF9AE}" pid="10" name="bjCentreHeaderLabel-first">
    <vt:lpwstr>&amp;"Arial,Regular"&amp;10&amp;B&amp;K000000OFFEN \ PersDat Schutzbereich 1</vt:lpwstr>
  </property>
  <property fmtid="{D5CDD505-2E9C-101B-9397-08002B2CF9AE}" pid="11" name="bjCentreHeaderLabel-even">
    <vt:lpwstr>&amp;"Arial,Regular"&amp;10&amp;B&amp;K000000OFFEN \ PersDat Schutzbereich 1</vt:lpwstr>
  </property>
  <property fmtid="{D5CDD505-2E9C-101B-9397-08002B2CF9AE}" pid="12" name="bjCentreHeaderLabel">
    <vt:lpwstr>&amp;"Arial,Regular"&amp;10&amp;B&amp;K000000OFFEN \ PersDat Schutzbereich 1</vt:lpwstr>
  </property>
</Properties>
</file>