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WIMZ1C008\Ref_Z25$\14 PMD\2025\Z25-1-2025-001y kompaktes mobiles Peilsystem\02 Beschaffung\02.21 Vergabeunterlagen\"/>
    </mc:Choice>
  </mc:AlternateContent>
  <xr:revisionPtr revIDLastSave="0" documentId="13_ncr:1_{09D430C6-C271-4BEE-80FD-56522993AA50}" xr6:coauthVersionLast="47" xr6:coauthVersionMax="47" xr10:uidLastSave="{00000000-0000-0000-0000-000000000000}"/>
  <bookViews>
    <workbookView xWindow="-120" yWindow="-120" windowWidth="29040" windowHeight="17880" xr2:uid="{00000000-000D-0000-FFFF-FFFF00000000}"/>
  </bookViews>
  <sheets>
    <sheet name="Antenne" sheetId="1" r:id="rId1"/>
    <sheet name="Empfänger" sheetId="2" r:id="rId2"/>
    <sheet name="Peilsystem" sheetId="3" r:id="rId3"/>
  </sheets>
  <definedNames>
    <definedName name="_xlnm.Print_Area" localSheetId="0">Antenne!$A$1:$I$29</definedName>
    <definedName name="_xlnm.Print_Area" localSheetId="1">Empfänger!$A$1:$I$38</definedName>
    <definedName name="_xlnm.Print_Area" localSheetId="2">Peilsystem!$A$1:$I$92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2" i="3" l="1"/>
  <c r="F92" i="3"/>
  <c r="I38" i="2"/>
  <c r="F38" i="2"/>
  <c r="I29" i="1"/>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61131DD1-0DAD-48FC-B495-720A323DB98E}">
      <text>
        <r>
          <rPr>
            <b/>
            <sz val="9"/>
            <color indexed="81"/>
            <rFont val="Segoe UI"/>
            <family val="2"/>
          </rPr>
          <t>Z25-1:</t>
        </r>
        <r>
          <rPr>
            <sz val="9"/>
            <color indexed="81"/>
            <rFont val="Segoe UI"/>
            <family val="2"/>
          </rPr>
          <t xml:space="preserve">
Werte ohne Dezimalstellen darstellen?!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E79C1FF6-98FA-4F61-A654-9AD099C41274}">
      <text>
        <r>
          <rPr>
            <b/>
            <sz val="9"/>
            <color indexed="81"/>
            <rFont val="Segoe UI"/>
            <family val="2"/>
          </rPr>
          <t>Z25-1:</t>
        </r>
        <r>
          <rPr>
            <sz val="9"/>
            <color indexed="81"/>
            <rFont val="Segoe UI"/>
            <family val="2"/>
          </rPr>
          <t xml:space="preserve">
Werte ohne Dezimalstellen darstellen?!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E073D3B9-A595-4432-8EDF-EA499CFE8750}">
      <text>
        <r>
          <rPr>
            <b/>
            <sz val="9"/>
            <color indexed="81"/>
            <rFont val="Segoe UI"/>
            <family val="2"/>
          </rPr>
          <t>Z25-1:</t>
        </r>
        <r>
          <rPr>
            <sz val="9"/>
            <color indexed="81"/>
            <rFont val="Segoe UI"/>
            <family val="2"/>
          </rPr>
          <t xml:space="preserve">
Werte ohne Dezimalstellen darstellen?!</t>
        </r>
      </text>
    </comment>
  </commentList>
</comments>
</file>

<file path=xl/sharedStrings.xml><?xml version="1.0" encoding="utf-8"?>
<sst xmlns="http://schemas.openxmlformats.org/spreadsheetml/2006/main" count="618" uniqueCount="307">
  <si>
    <t>Anforderung</t>
  </si>
  <si>
    <t>A</t>
  </si>
  <si>
    <t>Summe</t>
  </si>
  <si>
    <t>Kriterien</t>
  </si>
  <si>
    <t>Bewertung durch ausschreibende Stelle</t>
  </si>
  <si>
    <t>B</t>
  </si>
  <si>
    <t>Haupt-gruppe</t>
  </si>
  <si>
    <t>Kriterien-
art</t>
  </si>
  <si>
    <t>Unter-
gruppe</t>
  </si>
  <si>
    <t>erreichbare Leistungs-punkte</t>
  </si>
  <si>
    <t>Angabe des Bieters zur Zielerfüllung</t>
  </si>
  <si>
    <t>Art der geforderten Angaben</t>
  </si>
  <si>
    <t>Bitte die Bezeichnung des angebotenen Produkts angeben:</t>
  </si>
  <si>
    <t>Angaben des Bieters
(zwingend auszufüllen)</t>
  </si>
  <si>
    <t>Ja / Nein</t>
  </si>
  <si>
    <t>"Ja" / "Nein" bzw. detaillierte Angabe zu den Eigenschaften des angebotenen Produkts</t>
  </si>
  <si>
    <t>1.1</t>
  </si>
  <si>
    <t>1.2</t>
  </si>
  <si>
    <t>1.3</t>
  </si>
  <si>
    <t>1.4</t>
  </si>
  <si>
    <t>erreichte Leistungspunkte</t>
  </si>
  <si>
    <t>Blitzschutz</t>
  </si>
  <si>
    <r>
      <t xml:space="preserve">Dieses Dokument konkretisiert die zu erfüllenden Anforderungen und gibt die möglichen Ausprägungen der Zielerfüllung an. Die jeweiligen Produkteigenschaften des angebotenen Produkts sind durch den Anbieter in Spalte "H" einzutragen. Spalte "G" gibt an, in welcher Form die Angabe zu erfolgen hat.
Sämtliche Kriterien der </t>
    </r>
    <r>
      <rPr>
        <b/>
        <sz val="11"/>
        <color theme="1"/>
        <rFont val="BundesSans Office"/>
        <family val="2"/>
      </rPr>
      <t>Kriterienart "A"</t>
    </r>
    <r>
      <rPr>
        <sz val="11"/>
        <color theme="1"/>
        <rFont val="BundesSans Office"/>
        <family val="2"/>
      </rPr>
      <t xml:space="preserve"> bilden grundlegende Eigenschaften (Mindestanforderungen) ab und stellen damit Ausschlusskriterien dar. Ein Angebot, welches nicht bei sämtlichen Kriterien der Kriterienart "A" den Zielerfüllungsgrad "Ja" erreicht, entspricht nicht den Anforderungen und kann daher nicht berücksichtigt werden. </t>
    </r>
    <r>
      <rPr>
        <b/>
        <sz val="11"/>
        <color theme="1"/>
        <rFont val="BundesSans Office"/>
        <family val="2"/>
      </rPr>
      <t>Die Eintragungen sind nachzuweisen, beispielsweise durch das Datenblatt des Herstellers. Bei fehlendem Nachweis gilt das betroffene Kriterium als nicht erfüllt.</t>
    </r>
    <r>
      <rPr>
        <sz val="11"/>
        <color theme="1"/>
        <rFont val="BundesSans Office"/>
        <family val="2"/>
      </rPr>
      <t xml:space="preserve">
</t>
    </r>
    <r>
      <rPr>
        <i/>
        <sz val="11"/>
        <color theme="0" tint="-0.34998626667073579"/>
        <rFont val="BundesSans Office"/>
        <family val="2"/>
      </rPr>
      <t xml:space="preserve">
</t>
    </r>
    <r>
      <rPr>
        <sz val="11"/>
        <rFont val="BundesSans Office"/>
        <family val="2"/>
      </rPr>
      <t xml:space="preserve">Kriterien der </t>
    </r>
    <r>
      <rPr>
        <b/>
        <sz val="11"/>
        <rFont val="BundesSans Office"/>
        <family val="2"/>
      </rPr>
      <t>Kriterienart "B"</t>
    </r>
    <r>
      <rPr>
        <sz val="11"/>
        <rFont val="BundesSans Office"/>
        <family val="2"/>
      </rPr>
      <t xml:space="preserve"> stellen Bewertungskriterien dar, bei denen anhand der Produkteigenschaft des angebotenen Produkts Punkte vergeben werden. Diese richten sich nach dem in der u.a. Tabelle vorgegebenen Bewertungsmaßstab für die jeweilige Anforderung.  Entsprechend der Bedeutung eines Bewertungskriteriums werden die erreichten Punkte mit dem jeweils angegebenen Gewichtungsfaktor multipliziert. Daraus ergeben sich die für die jeweilige Produkteigenschaft erreichten Leistungspunkte. Die Summe der erreichten Leistungspunkte ergibt die Kennzahl L(Angebot). </t>
    </r>
    <r>
      <rPr>
        <b/>
        <sz val="11"/>
        <rFont val="BundesSans Office"/>
        <family val="2"/>
      </rPr>
      <t>Die Eintragungen sind nachzuweisen, beispielsweise durch das Datenblatt des Herstellers, ansonsten werden diese mit "Null Punkte" gewertet.</t>
    </r>
  </si>
  <si>
    <t>Anforderungen an die VHF-UHF-Peilantenne</t>
  </si>
  <si>
    <t>Hinweise zum geplanten Einsatz der VHF-UHF-Peilantenne</t>
  </si>
  <si>
    <t>Gehäuseschutz</t>
  </si>
  <si>
    <t>Gewicht</t>
  </si>
  <si>
    <t>maximal 15 kg</t>
  </si>
  <si>
    <t>Abmessung: Durchmesser</t>
  </si>
  <si>
    <t>Temperaturbereich im Einsatz</t>
  </si>
  <si>
    <t>Peilgenauigkeit</t>
  </si>
  <si>
    <t>Peilempfindlichkeit (im gesamten Peilsystem)
50 MHz - 500 MHz, 5° RMS, 600Hz Bandbreite, 5s Peildauer</t>
  </si>
  <si>
    <t>Polarisation</t>
  </si>
  <si>
    <t>Frequenzbereich</t>
  </si>
  <si>
    <t>elektronischer Kompass für Korrektur der Nordausrichtung</t>
  </si>
  <si>
    <t>GNSS-Empfänger</t>
  </si>
  <si>
    <t>Schutz bei Transport</t>
  </si>
  <si>
    <t>Steuer- &amp; HF-Anschlussleitungen</t>
  </si>
  <si>
    <t>Technische Unterlagen</t>
  </si>
  <si>
    <t>mindestens. - 20 °C bis 60 °C</t>
  </si>
  <si>
    <t>Mastmontage mittels Flanschadapter</t>
  </si>
  <si>
    <t>mindestens 1° RMS (typisch)</t>
  </si>
  <si>
    <t>besser als 0 dBuV/m</t>
  </si>
  <si>
    <t>vertikale Polarisation</t>
  </si>
  <si>
    <t>mindestens. 50 - 600 MHz</t>
  </si>
  <si>
    <t>integriert</t>
  </si>
  <si>
    <t>Koffer oder Kiste zum sicheren Transport der Antenne</t>
  </si>
  <si>
    <t>mindestens 40 m Länge; HF-Leitungen: Buchsentyp N</t>
  </si>
  <si>
    <t>Aufbauanleitung, Dokumentation der Anschlüsse, Bedienungsanleitung, [Digital (PDF) oder in Papier, in deutscher oder englischer Sprache]</t>
  </si>
  <si>
    <t>1.5</t>
  </si>
  <si>
    <t>1.6</t>
  </si>
  <si>
    <t>1.7</t>
  </si>
  <si>
    <t>1.8</t>
  </si>
  <si>
    <t>1.9</t>
  </si>
  <si>
    <t>1.10</t>
  </si>
  <si>
    <t>1.11</t>
  </si>
  <si>
    <t>1.12</t>
  </si>
  <si>
    <t>1.13</t>
  </si>
  <si>
    <t>1.14</t>
  </si>
  <si>
    <t>1.15</t>
  </si>
  <si>
    <t>1.16</t>
  </si>
  <si>
    <t>Monatge-möglichkeit</t>
  </si>
  <si>
    <t>Hinweise zum geplanten Einsatz des VHF-UHF-Peilempfängers</t>
  </si>
  <si>
    <t>Anforderungen an den VHF-UHF-Peilempfänger</t>
  </si>
  <si>
    <t>1.17</t>
  </si>
  <si>
    <t>1.18</t>
  </si>
  <si>
    <t>1.19</t>
  </si>
  <si>
    <t>1.20</t>
  </si>
  <si>
    <t>1.21</t>
  </si>
  <si>
    <t>1.22</t>
  </si>
  <si>
    <t>1.23</t>
  </si>
  <si>
    <t>1.24</t>
  </si>
  <si>
    <t>Frequenzbereich Peilung</t>
  </si>
  <si>
    <t>Frequenzbereich Monitoring</t>
  </si>
  <si>
    <t>Echtzeitbandbreite</t>
  </si>
  <si>
    <t>Peilbandbreite</t>
  </si>
  <si>
    <t>Peilung: Minimale Signaldauer</t>
  </si>
  <si>
    <t>Dämpfung</t>
  </si>
  <si>
    <t>Vorselektion</t>
  </si>
  <si>
    <t>Maximaler Eingangspegel</t>
  </si>
  <si>
    <t>Demodulatoren</t>
  </si>
  <si>
    <t>Detektoren</t>
  </si>
  <si>
    <t>Darstellung Spektrum</t>
  </si>
  <si>
    <t>Darstellung Peilung</t>
  </si>
  <si>
    <t>Gerätebedienung</t>
  </si>
  <si>
    <t>Peripherie</t>
  </si>
  <si>
    <t>AoA in Verbindung mit einer passenden Peilantenne</t>
  </si>
  <si>
    <t>TDoA im Verbund mit geeigneten Sensoren</t>
  </si>
  <si>
    <t>mindestens 20 MHz - 6 GHz</t>
  </si>
  <si>
    <t>mindestens 9 kHz - 6 GHz</t>
  </si>
  <si>
    <t>mindestens 40 MHz</t>
  </si>
  <si>
    <t>schaltbar von 50 Hz bis 2 MHz in mindestens 20 Stufen</t>
  </si>
  <si>
    <t>schaltbar, mindestens 40 dB in Einzelschritten von maximal 5 dB</t>
  </si>
  <si>
    <t>Bandpass und mittlaufendes Filter</t>
  </si>
  <si>
    <t>mindestens -110 dBm bis 0 dBm</t>
  </si>
  <si>
    <t>+20 dBm (zerstörungsfrei)</t>
  </si>
  <si>
    <t>AM, FM, PM</t>
  </si>
  <si>
    <t>Leuchtdichte, Wasserfall, Auftrittshäufigkeit</t>
  </si>
  <si>
    <t>Polar, Karte, Peilhistorie</t>
  </si>
  <si>
    <t xml:space="preserve">ITU-konform: Frequenz, Bandbreite, Feldstärke, Modulation        </t>
  </si>
  <si>
    <t>Kanalleistung, Zeitbereichsdarstellung, Panoramascan</t>
  </si>
  <si>
    <t xml:space="preserve">Aufzeichnung und Wiedergabe des kompletten Echtzeitspektrums </t>
  </si>
  <si>
    <t>Fernsteuerung über Windows-PC, Ethernet</t>
  </si>
  <si>
    <t>mindestens 40 m Länge; HF-Leitungen: Buchsentyp N; LAN: 10GBit Ethernet</t>
  </si>
  <si>
    <t>integriertes LTE-Modem, aktive GNSS-Antenne</t>
  </si>
  <si>
    <t>Peilfunktionen</t>
  </si>
  <si>
    <t>Mess-, Scan- und Analysefunktionen</t>
  </si>
  <si>
    <t>Eingangspegel
(&lt; 3 GHz)</t>
  </si>
  <si>
    <t>Hinweise zum geplanten Einsatz des kompakten Peilsystems</t>
  </si>
  <si>
    <t>Anforderungen an das kompakte Peilsystem</t>
  </si>
  <si>
    <t>Aufrufbarkeit  Stationen (Empfänger) am Bedienplatz</t>
  </si>
  <si>
    <t>Bedienplatz Betriebsmodi</t>
  </si>
  <si>
    <t xml:space="preserve">Bedienplatz Betriebssystem </t>
  </si>
  <si>
    <t>Kartendarstellung</t>
  </si>
  <si>
    <t>Kartenmaterial</t>
  </si>
  <si>
    <t>Software</t>
  </si>
  <si>
    <t xml:space="preserve">Windows (Version 10 oder neuer) </t>
  </si>
  <si>
    <t>klassische Karte (Straßenkarte, keine Satelliten-Karte)</t>
  </si>
  <si>
    <t>Zoom-Möglichkeit äquivalent zum Maßstab 1:50.000</t>
  </si>
  <si>
    <t>Satelliten-Ansicht und Höhenangaben (über NN)</t>
  </si>
  <si>
    <t>Adresssuche, Points of Interest manuell setzbar</t>
  </si>
  <si>
    <t>interner Kartenserver (ohne Abo-Modell)</t>
  </si>
  <si>
    <t>Kartendaten sind selbst verwaltbar</t>
  </si>
  <si>
    <t>Kompatibilität zu bestehenden Systemen</t>
  </si>
  <si>
    <t>Stromversorgung</t>
  </si>
  <si>
    <t>System kann um andere Empfänger von mindestens einem weiteren Hersteller erweitert werden aus der folgenden Liste: Narda Signal Shark, IZT R-Serie, Rhode und Schwarz DDF550, EM550, ESME, PR200, ESMB und EBD1195</t>
  </si>
  <si>
    <t xml:space="preserve">230 V AC gefiltert, 50 Hz </t>
  </si>
  <si>
    <t>2.1</t>
  </si>
  <si>
    <t>2.2</t>
  </si>
  <si>
    <t>2.3</t>
  </si>
  <si>
    <t>2.4</t>
  </si>
  <si>
    <t>2.5</t>
  </si>
  <si>
    <t>2.6</t>
  </si>
  <si>
    <t>2.7</t>
  </si>
  <si>
    <t>Kriterium</t>
  </si>
  <si>
    <r>
      <t xml:space="preserve">Es soll eine Peilantenne beschafft werden, die Bestandteil eines Verbunds aus einem kompakten AoA-Peilsystem und TDoA-Peilsystems für den VHF/UHF-Bereich ist.
</t>
    </r>
    <r>
      <rPr>
        <sz val="4"/>
        <color theme="1"/>
        <rFont val="BundesSans Office"/>
        <family val="2"/>
      </rPr>
      <t xml:space="preserve">
</t>
    </r>
    <r>
      <rPr>
        <sz val="11"/>
        <color theme="1"/>
        <rFont val="BundesSans Office"/>
        <family val="2"/>
      </rPr>
      <t xml:space="preserve">Das Gesamtsystem soll im stationären bzw. semi-mobilen Einsatz zur Funkstörungsbearbeitung als auch zur Frequenzbeobachtung genutzt werden. Der Betrieb soll unter widrigen Umwelt- bzw. Wettereinflüssen und im typischen Funkumfeld urbaner Regionen ohne Beeinträchtigungen / Beschädigungen möglich sein. Das Gesamtsystems wird aus weiteren Komponenten bestehen, z.B. eines passenden VHF/UHF-Peilempfängers, Steuer- und Verarbeitungssoftware, Hochfrequenz- und Steuerleitungen sowie sämtlicher für einen abgesetzten Betrieb nötigen peripheren Einrichtungen bzw. Geräte.
</t>
    </r>
    <r>
      <rPr>
        <sz val="4"/>
        <color theme="1"/>
        <rFont val="BundesSans Office"/>
        <family val="2"/>
      </rPr>
      <t xml:space="preserve">
</t>
    </r>
    <r>
      <rPr>
        <sz val="11"/>
        <color theme="1"/>
        <rFont val="BundesSans Office"/>
        <family val="2"/>
      </rPr>
      <t xml:space="preserve">Die Peilantenne soll mittels eines geeigneten Flanschadapters auf einem Mast installiert werden können.
</t>
    </r>
    <r>
      <rPr>
        <sz val="4"/>
        <color theme="1"/>
        <rFont val="BundesSans Office"/>
        <family val="2"/>
      </rPr>
      <t xml:space="preserve">
</t>
    </r>
    <r>
      <rPr>
        <b/>
        <sz val="11"/>
        <color theme="1"/>
        <rFont val="BundesSans Office"/>
        <family val="2"/>
      </rPr>
      <t>Die Hinweise sollen lediglich das Einsatzszenario verdeutlichen, sie stellen keine Anforderungen dar. Die Anforderungen sind der nachstehenden Tabelle zu entnehmen.</t>
    </r>
  </si>
  <si>
    <t>Bereitstellung und ggf. Vorführung</t>
  </si>
  <si>
    <t>0.1</t>
  </si>
  <si>
    <t>Teststellung: Bereitstellung und ggf. Vorführung</t>
  </si>
  <si>
    <t>Teststellung</t>
  </si>
  <si>
    <t>verfügbarer Speicherplatz</t>
  </si>
  <si>
    <t xml:space="preserve">mindestens 1 TB Speicherplatz für Nutzerdaten </t>
  </si>
  <si>
    <t>Antenne</t>
  </si>
  <si>
    <t>Bauart</t>
  </si>
  <si>
    <t>Antennengewinn typisch</t>
  </si>
  <si>
    <t>Frequenzbereich Antenne</t>
  </si>
  <si>
    <t>Anschlüsse</t>
  </si>
  <si>
    <t>VSWR</t>
  </si>
  <si>
    <t>Impedanz</t>
  </si>
  <si>
    <t>Befestigung</t>
  </si>
  <si>
    <t>Rundstrahler/ Omnidirectional</t>
  </si>
  <si>
    <t>Type N male oder SMA male</t>
  </si>
  <si>
    <t>&lt; 2,5</t>
  </si>
  <si>
    <t>50 Ohm</t>
  </si>
  <si>
    <t xml:space="preserve">Halterung zur Montage an Rundrohren Durchmesser 50 mm </t>
  </si>
  <si>
    <t>mindestens IP 65</t>
  </si>
  <si>
    <t>mindestens 0 dBi</t>
  </si>
  <si>
    <t>Empfänger</t>
  </si>
  <si>
    <t>Konnektivität</t>
  </si>
  <si>
    <t xml:space="preserve">Antennenanschluss </t>
  </si>
  <si>
    <t>Eingangsimpedanz</t>
  </si>
  <si>
    <t>Anzahl Antennenanschlüsse</t>
  </si>
  <si>
    <t>Eingangspegel (Dauerleistung, zerstörungsfrei)</t>
  </si>
  <si>
    <t>Eingangspegel (Empfindlichkeit)</t>
  </si>
  <si>
    <t>Frequenzgenauigkeit</t>
  </si>
  <si>
    <t>Pegelgenauigkeit</t>
  </si>
  <si>
    <t>Verstärker</t>
  </si>
  <si>
    <t>Vordämpfung</t>
  </si>
  <si>
    <t>zeitliche Synchronisation</t>
  </si>
  <si>
    <t>Koffer oder Kiste zum sicheren Transport des Empfängers</t>
  </si>
  <si>
    <t xml:space="preserve">netzwerkfähig, mindestens 1 GBit/s und Steckertyp RJ45 </t>
  </si>
  <si>
    <t>Type N female oder Type SMA female</t>
  </si>
  <si>
    <t>mindestens 2</t>
  </si>
  <si>
    <t>extern anschließbar ohne zusätzlichen Adapter</t>
  </si>
  <si>
    <t>mindestens 24 MHz</t>
  </si>
  <si>
    <t>mindestens 15 dBm</t>
  </si>
  <si>
    <t>mindestens  -100 dBm</t>
  </si>
  <si>
    <t>mit internen Quarz mindestens 10^-7</t>
  </si>
  <si>
    <t>mit externer Referenzquelle über einen BNC-Anschluss mindestens 10^-9</t>
  </si>
  <si>
    <t>nominal mindestens 20 dB Verstärkung über den gesamten Frequenzbereich</t>
  </si>
  <si>
    <t>mit einer typischen Genauigkeit von 100ns oder besser</t>
  </si>
  <si>
    <t>Antennenkompa-tibilität</t>
  </si>
  <si>
    <t>2.8</t>
  </si>
  <si>
    <t>2.9</t>
  </si>
  <si>
    <t>2.10</t>
  </si>
  <si>
    <t>2.11</t>
  </si>
  <si>
    <t>2.12</t>
  </si>
  <si>
    <t>2.13</t>
  </si>
  <si>
    <t>2.14</t>
  </si>
  <si>
    <t>2.15</t>
  </si>
  <si>
    <t>2.16</t>
  </si>
  <si>
    <t>2.17</t>
  </si>
  <si>
    <t>2.18</t>
  </si>
  <si>
    <t>2.19</t>
  </si>
  <si>
    <t>2.20</t>
  </si>
  <si>
    <t>2.21</t>
  </si>
  <si>
    <t>2.22</t>
  </si>
  <si>
    <t>maximal 50 kg in Kombination</t>
  </si>
  <si>
    <t>3.1</t>
  </si>
  <si>
    <t>Sprache der Software</t>
  </si>
  <si>
    <t>Audio</t>
  </si>
  <si>
    <t xml:space="preserve">Auslesen digitaler Kennungen </t>
  </si>
  <si>
    <t>Demodulationen</t>
  </si>
  <si>
    <t>Interaktiver Frequenzplan im Spektrum</t>
  </si>
  <si>
    <t>IQ-Daten Aufnahme</t>
  </si>
  <si>
    <t>Marker im Spektrum &amp; Zero-Span</t>
  </si>
  <si>
    <t>Messdetektoren</t>
  </si>
  <si>
    <t>Peilmöglichkeit</t>
  </si>
  <si>
    <t>Programmier-Schnittstellen der Antennen &amp; Empfänger</t>
  </si>
  <si>
    <t>Scan Betrieb</t>
  </si>
  <si>
    <t>Signaldarstellung</t>
  </si>
  <si>
    <t>Squelch</t>
  </si>
  <si>
    <t>Trace Modi</t>
  </si>
  <si>
    <t>Stationen müssen einzeln zugreifbar sein</t>
  </si>
  <si>
    <t>demodulierte Inhalte müssen aufgenommen werden können</t>
  </si>
  <si>
    <t>jede Station (Empfänger) ist einzeln konfigurierbar (mute/unmute, Lautstärke)</t>
  </si>
  <si>
    <t>mindestens RDS, AIS &amp; ADS-B werden ausgelesen</t>
  </si>
  <si>
    <t>Signalanalyse (Spektrum) und Peilung gleichzeitig</t>
  </si>
  <si>
    <t>folgende analoge Signale werden demoduliert: AM, (W)FM, SSB's, CW</t>
  </si>
  <si>
    <t xml:space="preserve">mindestens folgende digitale Signale können demoduliert werden: dMR, ADSB, AIS, RDS und dPMR </t>
  </si>
  <si>
    <t>IQ-Daten müssen gespeichert werden können</t>
  </si>
  <si>
    <t>HDF5 oder dokumentiertes IQ-Ausgabeformat</t>
  </si>
  <si>
    <t>Marker, Delta-Marker, AutoPeak Funktion, frei positionierbar, mind. 4 Marker gleichzeitig</t>
  </si>
  <si>
    <t>Peak</t>
  </si>
  <si>
    <t>Average/RMS/Mean</t>
  </si>
  <si>
    <t>Quasi Peak</t>
  </si>
  <si>
    <t>TDoA via Software</t>
  </si>
  <si>
    <t xml:space="preserve">AoA via Software </t>
  </si>
  <si>
    <t>PoA via Software</t>
  </si>
  <si>
    <t>dokumentiert, frei nutzbar (durch andere Software mittels SCPI)</t>
  </si>
  <si>
    <t>Anzeige von beliebigem Frequenzspan möglich (nicht zwingend über Echtzeit)</t>
  </si>
  <si>
    <t>klassisches Spektrum und Spectrogram (Wasserfall-Diagramm)</t>
  </si>
  <si>
    <t>Zero-Span/Time Domain</t>
  </si>
  <si>
    <t>zum Peilen und Audio-Ausgabe jeweils einzeln das entsprechnede Level einstellbar</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</si>
  <si>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</si>
  <si>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</si>
  <si>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</si>
  <si>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</si>
  <si>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</si>
  <si>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</si>
  <si>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</si>
  <si>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</si>
  <si>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</si>
  <si>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</si>
  <si>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</si>
  <si>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</si>
  <si>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</si>
  <si>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</si>
  <si>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</si>
  <si>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</si>
  <si>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</si>
  <si>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</si>
  <si>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</si>
  <si>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</si>
  <si>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</si>
  <si>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</si>
  <si>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</si>
  <si>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</si>
  <si>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</si>
  <si>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</si>
  <si>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</si>
  <si>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</si>
  <si>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</si>
  <si>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</si>
  <si>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</si>
  <si>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</si>
  <si>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</si>
  <si>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</si>
  <si>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</si>
  <si>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</si>
  <si>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</si>
  <si>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</si>
  <si>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muss mindestens folgende Modi unterstüt-zen: CLRW, MaxH, MinH, AvG</t>
  </si>
  <si>
    <t>Softwaresupport / Weiterentwicklung</t>
  </si>
  <si>
    <t>Angabe der Erweiterungs-möglichkeit(en)</t>
  </si>
  <si>
    <t>Dokumentation</t>
  </si>
  <si>
    <t>5.1</t>
  </si>
  <si>
    <t xml:space="preserve">Gerätedokumentation, Bedienungsanleitung und Dokumentation der Fernsteuerbefehle (SCPI) (digital in englischer oder deutscher Sprache) </t>
  </si>
  <si>
    <t>Bitte die Bezeichnungen der angebotenen Produkte angeben:</t>
  </si>
  <si>
    <t>Bedienplatz Darstellungs-möglichkeiten</t>
  </si>
  <si>
    <t>per Software schaltbar (an / aus)</t>
  </si>
  <si>
    <t xml:space="preserve">physikalische Dämpfung mindestens 10 dB, automatisch und per Software schaltbar </t>
  </si>
  <si>
    <t xml:space="preserve">es können auf mehr als 8 Empfänger gleichzeitig zugegriffen werden </t>
  </si>
  <si>
    <t>mindestens 5 Jahre ab Lieferung der letzten Komponenten kostenfreie Bereitstellung zur aktuellsten Softwareversion des Herstellers</t>
  </si>
  <si>
    <t>mindestens 600 - 6000 MHz</t>
  </si>
  <si>
    <t>mindestens - 20 °C bis 55 °C</t>
  </si>
  <si>
    <t>innerhalb des Bereichs 9 - 48 V DC</t>
  </si>
  <si>
    <t>mindestens 50 - 6000 MHz</t>
  </si>
  <si>
    <t>mindestens 50 - 8000 MHz</t>
  </si>
  <si>
    <t>mindestens Deutsch oder Englisch</t>
  </si>
  <si>
    <t>Empfänger und Antenne</t>
  </si>
  <si>
    <r>
      <t xml:space="preserve">Gewicht </t>
    </r>
    <r>
      <rPr>
        <b/>
        <u/>
        <sz val="11"/>
        <rFont val="BundesSans Office"/>
        <family val="2"/>
      </rPr>
      <t>eines</t>
    </r>
    <r>
      <rPr>
        <b/>
        <sz val="11"/>
        <rFont val="BundesSans Office"/>
        <family val="2"/>
      </rPr>
      <t xml:space="preserve"> Peilsystems (Empfänger und  Antenne) </t>
    </r>
  </si>
  <si>
    <t>Messfunktionen gemäß ITU- Konformität</t>
  </si>
  <si>
    <r>
      <t xml:space="preserve">Es soll ein kompaktes TDoA-Peilsystem beschafft werden, das mit geringem Aufwand und wenig Anforderungen an die Infrastruktur vor Ort eingesetzt werden kann.
</t>
    </r>
    <r>
      <rPr>
        <sz val="4"/>
        <color theme="1"/>
        <rFont val="BundesSans Office"/>
        <family val="2"/>
      </rPr>
      <t xml:space="preserve">
</t>
    </r>
    <r>
      <rPr>
        <sz val="11"/>
        <color theme="1"/>
        <rFont val="BundesSans Office"/>
        <family val="2"/>
      </rPr>
      <t xml:space="preserve">Das zu beschaffende Gesamtsystem soll aus drei einzelnen Peilsystemen bestehen, die anschließend in einem Verbund arbeiten und u.a. eine verlässliche TDoA Peilung ermöglichen. Das System soll im Verbund mit einem AoA-Peiler auf einem Anhänger mit Mast arbeiten.
</t>
    </r>
    <r>
      <rPr>
        <sz val="4"/>
        <rFont val="BundesSans Office"/>
        <family val="2"/>
      </rPr>
      <t xml:space="preserve">
</t>
    </r>
    <r>
      <rPr>
        <sz val="11"/>
        <rFont val="BundesSans Office"/>
        <family val="2"/>
      </rPr>
      <t xml:space="preserve">Ein Peilsystem soll jeweils aus Empfängereinheit und Antenne bestehen. Der Verbund der drei Peilsysteme muss durch eine gemeinsame Software gesteuert werden können, welche auch Dokumentation, Bewertung und Auswertung der empfangenen Signale ermöglicht.
</t>
    </r>
    <r>
      <rPr>
        <sz val="4"/>
        <color theme="1"/>
        <rFont val="BundesSans Office"/>
        <family val="2"/>
      </rPr>
      <t xml:space="preserve">
</t>
    </r>
    <r>
      <rPr>
        <sz val="11"/>
        <color theme="1"/>
        <rFont val="BundesSans Office"/>
        <family val="2"/>
      </rPr>
      <t xml:space="preserve">Das Peilsystem soll sowohl auf einem Mast als auch flexibel auf einem Stativ oder an anderen nicht festen Aufbauten installiert werden können und muss ohne externe Hilfe transportabel sein. Das System soll sowohl zur Störungsbearbeitung als auch zur Frequenzbeobachtung genutzt werden können.
</t>
    </r>
    <r>
      <rPr>
        <sz val="4"/>
        <color theme="1"/>
        <rFont val="BundesSans Office"/>
        <family val="2"/>
      </rPr>
      <t xml:space="preserve">
</t>
    </r>
    <r>
      <rPr>
        <b/>
        <sz val="11"/>
        <color theme="1"/>
        <rFont val="BundesSans Office"/>
        <family val="2"/>
      </rPr>
      <t>Die Hinweise sollen lediglich das Einsatzszenario verdeutlichen, sie stellen keine Anforderungen dar. Die Anforderungen sind der nachstehenden Tabelle zu entnehmen.</t>
    </r>
  </si>
  <si>
    <t>gleichzeitige Ansteuerung durch mindestens 2 Bedienplätze</t>
  </si>
  <si>
    <r>
      <t xml:space="preserve">Es soll ein Peilempfänger beschafft werden, der Bestandteil eines Verbunds aus einem kompakten AoA-Peilsystem und TDoA-Peilsystems für den VHF/UHF-Bereich ist. 
Das Gesamtsystem soll im stationären bzw. semi-mobilen Einsatz zur Funkstörungsbearbeitung als auch zur Frequenzbeobachtung genutzt werden. Der Betrieb soll unter widrigen Umwelt- bzw. Wettereinflüssen und im typischen Funkumfeld urbaner Regionen ohne Beeinträchtigungen / Beschädigungen möglich sein. Das Gesamtsystems wird aus weiteren Komponenten bestehen, z.B. einer passenden VHF/UHF-Peilantenne, Steuer- und Verarbeitungssoftware, Hochfrequenz- und Steuerleitungen sowie sämtlicher für einen abgesetzten Betrieb nötigen peripheren Einrichtungen bzw. Geräte.
</t>
    </r>
    <r>
      <rPr>
        <sz val="4"/>
        <rFont val="BundesSans Office"/>
        <family val="2"/>
      </rPr>
      <t xml:space="preserve">
</t>
    </r>
    <r>
      <rPr>
        <sz val="11"/>
        <rFont val="BundesSans Office"/>
        <family val="2"/>
      </rPr>
      <t xml:space="preserve">Der Peilempfänger vereint in einem Gerät die Funktionalität eines breitbandigen Echtzeit-Monitoring-Empfängers mit der Peilrichtungsanzeige sowie Aufzeichnung der Messwerte und Rohdaten. Dabei soll die Möglichkeit bestehen, dass die Anzeige des Echzeitspektrums gleichzeitig mit der Anzeige der Peilrichtung erfolgt.
</t>
    </r>
    <r>
      <rPr>
        <sz val="4"/>
        <rFont val="BundesSans Office"/>
        <family val="2"/>
      </rPr>
      <t xml:space="preserve">
</t>
    </r>
    <r>
      <rPr>
        <sz val="11"/>
        <rFont val="BundesSans Office"/>
        <family val="2"/>
      </rPr>
      <t xml:space="preserve">Der Peilempfänger soll im Verbund mit TDoA Sensoren eingesetzt werden können und vollumfänglich über einen Windows-PC mittels geeigneter Software fernbedienbar sein.
</t>
    </r>
    <r>
      <rPr>
        <sz val="4"/>
        <rFont val="BundesSans Office"/>
        <family val="2"/>
      </rPr>
      <t xml:space="preserve">
</t>
    </r>
    <r>
      <rPr>
        <sz val="11"/>
        <rFont val="BundesSans Office"/>
        <family val="2"/>
      </rPr>
      <t xml:space="preserve">Der technische Aufbau des Gerätes soll zukunftsweisend modular konzipiert sein. Er lässt die Aktualisierung der integrierten Standards / Optionen bzw. das spätere Ergänzen / Hinzufügen weiterer Ausstattung (z.B. Erweiterung des Arbeitsfrequenzbereichs) zu.
</t>
    </r>
    <r>
      <rPr>
        <sz val="4"/>
        <rFont val="BundesSans Office"/>
        <family val="2"/>
      </rPr>
      <t xml:space="preserve">
</t>
    </r>
    <r>
      <rPr>
        <b/>
        <sz val="11"/>
        <rFont val="BundesSans Office"/>
        <family val="2"/>
      </rPr>
      <t>Die Hinweise sollen lediglich das Einsatzszenario verdeutlichen, sie stellen keine Anforderungen dar. Die Anforderungen sind der nachstehenden Tabelle zu entnehmen.</t>
    </r>
  </si>
  <si>
    <t>Zugriffsmöglich-keiten durch mehrere Bedienplätze (Rechner) auf einen Empfänger</t>
  </si>
  <si>
    <t>Der Bieter verpflichtet sich, der Bundesnetzagentur auf Abruf die angebotenen Komponenten zu Testzwecken nach Maßgabe der im Leistungsverzeichnis im Abschnitt 'TESTSTELLUNG' beschriebenen Modalitäten unentgeltlich zur Verfügung zu stellen und auf Wunsch vorzuführen.</t>
  </si>
  <si>
    <t>Messwert-aufzeichnung und Wiedergabe</t>
  </si>
  <si>
    <t>Der Pegelfehler von der Eingangsbuchse des Gerätes bis zur Pegelanzeige darf ± 3,0 dB  im gesamten Frequenzbereich nicht überschreiten.</t>
  </si>
  <si>
    <t xml:space="preserve">Echtzeit oder automatisiert mittels Messprogrammen. Die Parameter Frequenz und Bandbreite sind hierbei einzeln einstellbar </t>
  </si>
  <si>
    <t>Im Spektrum kann die Zuteilung (Dienst) der jeweiligen Frequenzen angezeigt werden, die in einer vom Nutzer eigenständig hinterlegbaren Datei gespeichert sind. Hierzu ist ein offenes Datenformat (csv-Datei) nötig.</t>
  </si>
  <si>
    <t>2 Signaldarstellungen (z.B. Spektrum &amp; ZeroSpan) gleichzeitig, beliebig kombinierbar</t>
  </si>
  <si>
    <t>kleiner als 130 cm</t>
  </si>
  <si>
    <t>2,0 ms</t>
  </si>
  <si>
    <t>RMS, Peak, Average</t>
  </si>
  <si>
    <t>ITU-R SM 377 Frequenz &amp; Frequenzoffset und ITU-R SM 443 Bandbreitenmessungen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</si>
</sst>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BundesSans Office"/>
      <family val="2"/>
    </font>
    <font>
      <sz val="11"/>
      <color theme="1"/>
      <name val="BundesSans Office"/>
      <family val="2"/>
    </font>
    <font>
      <sz val="11"/>
      <color theme="1"/>
      <name val="Calibri"/>
      <family val="2"/>
      <scheme val="minor"/>
    </font>
    <font>
      <sz val="11"/>
      <color theme="0"/>
      <name val="Calibri"/>
      <family val="2"/>
      <scheme val="minor"/>
    </font>
    <font>
      <sz val="11"/>
      <color theme="1"/>
      <name val="BundesSans Office"/>
      <family val="2"/>
    </font>
    <font>
      <b/>
      <sz val="11"/>
      <color theme="0"/>
      <name val="BundesSans Office"/>
      <family val="2"/>
    </font>
    <font>
      <b/>
      <sz val="11"/>
      <color theme="1"/>
      <name val="BundesSans Office"/>
      <family val="2"/>
    </font>
    <font>
      <sz val="11"/>
      <color rgb="FFFF0000"/>
      <name val="BundesSans Office"/>
      <family val="2"/>
    </font>
    <font>
      <sz val="11"/>
      <name val="BundesSans Office"/>
      <family val="2"/>
    </font>
    <font>
      <i/>
      <sz val="11"/>
      <color theme="0" tint="-0.34998626667073579"/>
      <name val="BundesSans Office"/>
      <family val="2"/>
    </font>
    <font>
      <b/>
      <sz val="14"/>
      <color theme="0"/>
      <name val="BundesSans Office"/>
      <family val="2"/>
    </font>
    <font>
      <b/>
      <sz val="18"/>
      <color rgb="FFFF0000"/>
      <name val="BundesSans Office"/>
      <family val="2"/>
    </font>
    <font>
      <b/>
      <sz val="18"/>
      <color rgb="FFFF0000"/>
      <name val="Calibri"/>
      <family val="2"/>
      <scheme val="minor"/>
    </font>
    <font>
      <b/>
      <sz val="18"/>
      <name val="BundesSans Office"/>
      <family val="2"/>
    </font>
    <font>
      <b/>
      <sz val="14"/>
      <color rgb="FFFF0000"/>
      <name val="BundesSans Office"/>
      <family val="2"/>
    </font>
    <font>
      <b/>
      <sz val="11"/>
      <name val="BundesSans Office"/>
      <family val="2"/>
    </font>
    <font>
      <sz val="9"/>
      <color indexed="81"/>
      <name val="Segoe UI"/>
      <family val="2"/>
    </font>
    <font>
      <b/>
      <sz val="9"/>
      <color indexed="81"/>
      <name val="Segoe UI"/>
      <family val="2"/>
    </font>
    <font>
      <sz val="8"/>
      <name val="Calibri"/>
      <family val="2"/>
      <scheme val="minor"/>
    </font>
    <font>
      <b/>
      <sz val="20"/>
      <name val="BundesSans Office"/>
      <family val="2"/>
    </font>
    <font>
      <b/>
      <sz val="20"/>
      <name val="Calibri"/>
      <family val="2"/>
      <scheme val="minor"/>
    </font>
    <font>
      <sz val="4"/>
      <color theme="1"/>
      <name val="BundesSans Office"/>
      <family val="2"/>
    </font>
    <font>
      <sz val="18"/>
      <color theme="1"/>
      <name val="BundesSans Office"/>
      <family val="2"/>
    </font>
    <font>
      <sz val="18"/>
      <color theme="1"/>
      <name val="Calibri"/>
      <family val="2"/>
      <scheme val="minor"/>
    </font>
    <font>
      <sz val="11"/>
      <name val="Calibri"/>
      <family val="2"/>
      <scheme val="minor"/>
    </font>
    <font>
      <b/>
      <sz val="11"/>
      <name val="Calibri"/>
      <family val="2"/>
      <scheme val="minor"/>
    </font>
    <font>
      <b/>
      <u/>
      <sz val="11"/>
      <name val="BundesSans Office"/>
      <family val="2"/>
    </font>
    <font>
      <sz val="4"/>
      <name val="BundesSans Office"/>
      <family val="2"/>
    </font>
  </fonts>
  <fills count="6">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0" tint="-0.14999847407452621"/>
        <bgColor indexed="64"/>
      </patternFill>
    </fill>
    <fill>
      <patternFill patternType="gray125">
        <bgColor theme="0" tint="-0.14999847407452621"/>
      </patternFill>
    </fill>
  </fills>
  <borders count="56">
    <border>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theme="0"/>
      </top>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theme="0"/>
      </left>
      <right style="thick">
        <color theme="0"/>
      </right>
      <top style="thin">
        <color auto="1"/>
      </top>
      <bottom/>
      <diagonal/>
    </border>
    <border>
      <left style="thick">
        <color rgb="FFFF0000"/>
      </left>
      <right/>
      <top style="thin">
        <color auto="1"/>
      </top>
      <bottom/>
      <diagonal/>
    </border>
    <border>
      <left/>
      <right style="thick">
        <color rgb="FFFF0000"/>
      </right>
      <top style="thin">
        <color auto="1"/>
      </top>
      <bottom/>
      <diagonal/>
    </border>
    <border>
      <left style="thick">
        <color theme="0"/>
      </left>
      <right/>
      <top style="thin">
        <color auto="1"/>
      </top>
      <bottom/>
      <diagonal/>
    </border>
    <border>
      <left/>
      <right style="thick">
        <color theme="0"/>
      </right>
      <top style="thin">
        <color auto="1"/>
      </top>
      <bottom/>
      <diagonal/>
    </border>
    <border>
      <left style="thick">
        <color theme="0"/>
      </left>
      <right style="thick">
        <color theme="0"/>
      </right>
      <top/>
      <bottom style="thin">
        <color auto="1"/>
      </bottom>
      <diagonal/>
    </border>
    <border>
      <left style="thick">
        <color rgb="FFFF0000"/>
      </left>
      <right style="thick">
        <color theme="0"/>
      </right>
      <top/>
      <bottom style="thin">
        <color auto="1"/>
      </bottom>
      <diagonal/>
    </border>
    <border>
      <left style="thick">
        <color theme="0"/>
      </left>
      <right style="thick">
        <color rgb="FFFF0000"/>
      </right>
      <top/>
      <bottom style="thin">
        <color auto="1"/>
      </bottom>
      <diagonal/>
    </border>
    <border>
      <left style="thick">
        <color rgb="FFFF0000"/>
      </left>
      <right style="thin">
        <color auto="1"/>
      </right>
      <top style="dotted">
        <color auto="1"/>
      </top>
      <bottom style="thin">
        <color auto="1"/>
      </bottom>
      <diagonal/>
    </border>
    <border>
      <left style="thin">
        <color auto="1"/>
      </left>
      <right style="thick">
        <color rgb="FFFF0000"/>
      </right>
      <top style="dotted">
        <color auto="1"/>
      </top>
      <bottom style="thin">
        <color auto="1"/>
      </bottom>
      <diagonal/>
    </border>
    <border>
      <left/>
      <right style="thin">
        <color auto="1"/>
      </right>
      <top/>
      <bottom style="thin">
        <color auto="1"/>
      </bottom>
      <diagonal/>
    </border>
    <border>
      <left style="thick">
        <color rgb="FFFF0000"/>
      </left>
      <right style="thin">
        <color auto="1"/>
      </right>
      <top style="thin">
        <color auto="1"/>
      </top>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n">
        <color auto="1"/>
      </left>
      <right style="thick">
        <color theme="0"/>
      </right>
      <top style="thin">
        <color auto="1"/>
      </top>
      <bottom/>
      <diagonal/>
    </border>
    <border>
      <left style="thin">
        <color auto="1"/>
      </left>
      <right style="thick">
        <color theme="0"/>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style="thin">
        <color auto="1"/>
      </top>
      <bottom style="dotted">
        <color auto="1"/>
      </bottom>
      <diagonal/>
    </border>
    <border>
      <left style="thick">
        <color rgb="FFFF0000"/>
      </left>
      <right style="thin">
        <color auto="1"/>
      </right>
      <top style="thin">
        <color auto="1"/>
      </top>
      <bottom style="dotted">
        <color auto="1"/>
      </bottom>
      <diagonal/>
    </border>
    <border>
      <left style="thin">
        <color auto="1"/>
      </left>
      <right style="thick">
        <color rgb="FFFF0000"/>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ck">
        <color rgb="FFFF0000"/>
      </right>
      <top/>
      <bottom style="thin">
        <color auto="1"/>
      </bottom>
      <diagonal/>
    </border>
    <border>
      <left/>
      <right/>
      <top style="thin">
        <color auto="1"/>
      </top>
      <bottom style="dashed">
        <color auto="1"/>
      </bottom>
      <diagonal/>
    </border>
    <border>
      <left style="thick">
        <color rgb="FFFF0000"/>
      </left>
      <right style="thin">
        <color auto="1"/>
      </right>
      <top style="thin">
        <color auto="1"/>
      </top>
      <bottom style="dashed">
        <color auto="1"/>
      </bottom>
      <diagonal/>
    </border>
    <border>
      <left style="thin">
        <color auto="1"/>
      </left>
      <right style="thick">
        <color rgb="FFFF0000"/>
      </right>
      <top style="thin">
        <color auto="1"/>
      </top>
      <bottom style="dashed">
        <color auto="1"/>
      </bottom>
      <diagonal/>
    </border>
    <border>
      <left/>
      <right style="thin">
        <color auto="1"/>
      </right>
      <top style="thin">
        <color auto="1"/>
      </top>
      <bottom style="dashed">
        <color auto="1"/>
      </bottom>
      <diagonal/>
    </border>
    <border>
      <left/>
      <right/>
      <top style="dashed">
        <color auto="1"/>
      </top>
      <bottom style="thin">
        <color auto="1"/>
      </bottom>
      <diagonal/>
    </border>
    <border>
      <left style="thick">
        <color rgb="FFFF0000"/>
      </left>
      <right style="thin">
        <color auto="1"/>
      </right>
      <top style="dashed">
        <color auto="1"/>
      </top>
      <bottom style="thin">
        <color auto="1"/>
      </bottom>
      <diagonal/>
    </border>
    <border>
      <left style="thin">
        <color auto="1"/>
      </left>
      <right style="thick">
        <color rgb="FFFF0000"/>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dashed">
        <color auto="1"/>
      </bottom>
      <diagonal/>
    </border>
    <border>
      <left style="thick">
        <color rgb="FFFF0000"/>
      </left>
      <right style="thin">
        <color auto="1"/>
      </right>
      <top style="dashed">
        <color auto="1"/>
      </top>
      <bottom style="dashed">
        <color auto="1"/>
      </bottom>
      <diagonal/>
    </border>
    <border>
      <left style="thin">
        <color auto="1"/>
      </left>
      <right style="thick">
        <color rgb="FFFF0000"/>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style="dashed">
        <color auto="1"/>
      </top>
      <bottom style="dashed">
        <color auto="1"/>
      </bottom>
      <diagonal/>
    </border>
  </borders>
  <cellStyleXfs count="3">
    <xf numFmtId="0" fontId="0" fillId="0" borderId="0"/>
    <xf numFmtId="9" fontId="3" fillId="0" borderId="0" applyFont="0" applyFill="0" applyBorder="0" applyAlignment="0" applyProtection="0"/>
    <xf numFmtId="0" fontId="4" fillId="2" borderId="0" applyNumberFormat="0" applyBorder="0" applyAlignment="0" applyProtection="0"/>
  </cellStyleXfs>
  <cellXfs count="172">
    <xf numFmtId="0" fontId="0" fillId="0" borderId="0" xfId="0"/>
    <xf numFmtId="0" fontId="5" fillId="0" borderId="0" xfId="0" applyFont="1" applyAlignment="1" applyProtection="1">
      <alignment wrapText="1"/>
    </xf>
    <xf numFmtId="2" fontId="5" fillId="0" borderId="0" xfId="0" applyNumberFormat="1"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0" xfId="0" applyFont="1" applyAlignment="1" applyProtection="1">
      <alignment vertical="top" wrapText="1"/>
    </xf>
    <xf numFmtId="49" fontId="5" fillId="0" borderId="0" xfId="0" applyNumberFormat="1" applyFont="1" applyBorder="1" applyAlignment="1" applyProtection="1">
      <alignment horizontal="left" wrapText="1"/>
    </xf>
    <xf numFmtId="0" fontId="5" fillId="0" borderId="0" xfId="0" applyFont="1" applyAlignment="1" applyProtection="1">
      <alignment horizontal="left" vertical="center" wrapText="1"/>
    </xf>
    <xf numFmtId="0" fontId="5" fillId="0" borderId="0" xfId="0" applyFont="1" applyBorder="1" applyAlignment="1" applyProtection="1">
      <alignment horizontal="left" wrapText="1"/>
    </xf>
    <xf numFmtId="0" fontId="5" fillId="0" borderId="0" xfId="0" applyFont="1" applyAlignment="1" applyProtection="1">
      <alignment horizontal="left" wrapText="1"/>
    </xf>
    <xf numFmtId="2" fontId="5" fillId="0" borderId="0" xfId="0" applyNumberFormat="1" applyFont="1" applyAlignment="1" applyProtection="1">
      <alignment horizontal="left" vertical="center" wrapText="1"/>
    </xf>
    <xf numFmtId="2" fontId="5" fillId="0" borderId="0" xfId="0" applyNumberFormat="1" applyFont="1" applyBorder="1" applyAlignment="1" applyProtection="1">
      <alignment horizontal="left" wrapText="1"/>
    </xf>
    <xf numFmtId="0" fontId="8" fillId="0" borderId="0" xfId="0" applyFont="1" applyFill="1" applyAlignment="1" applyProtection="1">
      <alignment vertical="center" wrapText="1"/>
    </xf>
    <xf numFmtId="0" fontId="5" fillId="0" borderId="0" xfId="0" applyFont="1" applyFill="1" applyAlignment="1" applyProtection="1">
      <alignment vertical="top" wrapText="1"/>
    </xf>
    <xf numFmtId="0" fontId="5" fillId="0" borderId="0" xfId="0" applyFont="1" applyFill="1" applyAlignment="1" applyProtection="1">
      <alignment wrapText="1"/>
    </xf>
    <xf numFmtId="0" fontId="8" fillId="0" borderId="0" xfId="0" applyFont="1" applyFill="1" applyAlignment="1" applyProtection="1">
      <alignment horizontal="left" vertical="center" wrapText="1"/>
    </xf>
    <xf numFmtId="0" fontId="5" fillId="0" borderId="0" xfId="0" applyFont="1" applyFill="1" applyAlignment="1" applyProtection="1">
      <alignment horizontal="left" vertical="top" wrapText="1"/>
    </xf>
    <xf numFmtId="0" fontId="5" fillId="0" borderId="0" xfId="0" applyFont="1" applyFill="1" applyAlignment="1" applyProtection="1">
      <alignment horizontal="left" vertical="center" wrapText="1"/>
    </xf>
    <xf numFmtId="0" fontId="11" fillId="3" borderId="0" xfId="2" applyFont="1" applyFill="1" applyBorder="1" applyAlignment="1" applyProtection="1">
      <alignment vertical="center" wrapText="1"/>
    </xf>
    <xf numFmtId="0" fontId="11" fillId="3" borderId="0" xfId="2" applyFont="1" applyFill="1" applyBorder="1" applyAlignment="1" applyProtection="1">
      <alignment horizontal="left" vertical="center" wrapText="1"/>
    </xf>
    <xf numFmtId="2" fontId="11" fillId="3" borderId="0" xfId="1" applyNumberFormat="1" applyFont="1" applyFill="1" applyBorder="1" applyAlignment="1" applyProtection="1">
      <alignment horizontal="center" vertical="center" wrapText="1"/>
    </xf>
    <xf numFmtId="2" fontId="6" fillId="3" borderId="19" xfId="2" applyNumberFormat="1" applyFont="1" applyFill="1" applyBorder="1" applyAlignment="1" applyProtection="1">
      <alignment horizontal="center" vertical="center" wrapText="1"/>
    </xf>
    <xf numFmtId="2" fontId="6" fillId="3" borderId="20" xfId="2" applyNumberFormat="1" applyFont="1" applyFill="1" applyBorder="1" applyAlignment="1" applyProtection="1">
      <alignment horizontal="center" vertical="center" wrapText="1"/>
    </xf>
    <xf numFmtId="0" fontId="0" fillId="0" borderId="0" xfId="0" applyBorder="1" applyAlignment="1" applyProtection="1">
      <alignment horizontal="left" vertical="top" wrapText="1"/>
    </xf>
    <xf numFmtId="0" fontId="0" fillId="0" borderId="4" xfId="0"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1" fontId="5" fillId="1" borderId="3" xfId="1" applyNumberFormat="1" applyFont="1" applyFill="1" applyBorder="1" applyAlignment="1" applyProtection="1">
      <alignment horizontal="center" vertical="center" wrapText="1"/>
    </xf>
    <xf numFmtId="2" fontId="14" fillId="0" borderId="0" xfId="0" applyNumberFormat="1" applyFont="1" applyBorder="1" applyAlignment="1" applyProtection="1">
      <alignment horizontal="center" wrapText="1"/>
    </xf>
    <xf numFmtId="1" fontId="5" fillId="1" borderId="2" xfId="1" applyNumberFormat="1" applyFont="1" applyFill="1" applyBorder="1" applyAlignment="1" applyProtection="1">
      <alignment horizontal="center" vertical="center" wrapText="1"/>
    </xf>
    <xf numFmtId="1"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 fontId="5" fillId="0" borderId="5" xfId="1"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protection locked="0"/>
    </xf>
    <xf numFmtId="0" fontId="5" fillId="0" borderId="1" xfId="0" applyFont="1" applyFill="1" applyBorder="1" applyAlignment="1" applyProtection="1">
      <alignment vertical="center" wrapText="1"/>
    </xf>
    <xf numFmtId="2" fontId="6" fillId="3" borderId="24" xfId="2" applyNumberFormat="1" applyFont="1" applyFill="1" applyBorder="1" applyAlignment="1" applyProtection="1">
      <alignment horizontal="center" vertical="center" wrapText="1"/>
    </xf>
    <xf numFmtId="0" fontId="6" fillId="3" borderId="23" xfId="2" applyFont="1" applyFill="1" applyBorder="1" applyAlignment="1" applyProtection="1">
      <alignment horizontal="center" vertical="center" wrapText="1"/>
    </xf>
    <xf numFmtId="1" fontId="6" fillId="3" borderId="0" xfId="1" applyNumberFormat="1" applyFont="1" applyFill="1" applyBorder="1" applyAlignment="1" applyProtection="1">
      <alignment horizontal="center" vertical="center" wrapText="1"/>
    </xf>
    <xf numFmtId="1" fontId="7" fillId="4" borderId="2" xfId="0" applyNumberFormat="1"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1" fontId="5" fillId="5" borderId="2" xfId="1" applyNumberFormat="1" applyFont="1" applyFill="1" applyBorder="1" applyAlignment="1" applyProtection="1">
      <alignment horizontal="center" vertical="center" wrapText="1"/>
    </xf>
    <xf numFmtId="1" fontId="5" fillId="5" borderId="5" xfId="1" applyNumberFormat="1" applyFont="1" applyFill="1" applyBorder="1" applyAlignment="1" applyProtection="1">
      <alignment horizontal="center" vertical="center" wrapText="1"/>
    </xf>
    <xf numFmtId="1" fontId="5" fillId="5" borderId="3" xfId="1" applyNumberFormat="1" applyFont="1" applyFill="1" applyBorder="1" applyAlignment="1" applyProtection="1">
      <alignment horizontal="center" vertical="center" wrapText="1"/>
    </xf>
    <xf numFmtId="0" fontId="7" fillId="0" borderId="30" xfId="0" applyFont="1" applyBorder="1" applyAlignment="1" applyProtection="1">
      <alignment vertical="center" wrapText="1"/>
    </xf>
    <xf numFmtId="0" fontId="7" fillId="0" borderId="29" xfId="0" applyFont="1" applyBorder="1" applyAlignment="1" applyProtection="1">
      <alignment vertical="center" wrapText="1"/>
    </xf>
    <xf numFmtId="0" fontId="11" fillId="3" borderId="31" xfId="2" applyFont="1" applyFill="1" applyBorder="1" applyAlignment="1" applyProtection="1">
      <alignment vertical="center" wrapText="1"/>
    </xf>
    <xf numFmtId="0" fontId="5" fillId="5" borderId="6" xfId="0" applyFont="1" applyFill="1" applyBorder="1" applyAlignment="1" applyProtection="1">
      <alignment horizontal="center" vertical="center" wrapText="1"/>
    </xf>
    <xf numFmtId="0" fontId="0" fillId="0" borderId="22" xfId="0"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1" fontId="5" fillId="0" borderId="25" xfId="1" applyNumberFormat="1" applyFont="1" applyFill="1" applyBorder="1" applyAlignment="1" applyProtection="1">
      <alignment horizontal="center" vertical="center" wrapText="1"/>
    </xf>
    <xf numFmtId="49" fontId="5" fillId="0" borderId="34" xfId="0" applyNumberFormat="1" applyFont="1" applyFill="1" applyBorder="1" applyAlignment="1" applyProtection="1">
      <alignment horizontal="center" vertical="center" wrapText="1"/>
    </xf>
    <xf numFmtId="0" fontId="5" fillId="0" borderId="34" xfId="0" applyFont="1" applyBorder="1" applyAlignment="1" applyProtection="1">
      <alignment vertical="center" wrapText="1"/>
    </xf>
    <xf numFmtId="0" fontId="5" fillId="0" borderId="34" xfId="0" applyFont="1" applyBorder="1" applyAlignment="1" applyProtection="1">
      <alignment horizontal="center" vertical="center" wrapText="1"/>
    </xf>
    <xf numFmtId="1" fontId="5" fillId="1" borderId="34" xfId="1" applyNumberFormat="1" applyFont="1" applyFill="1" applyBorder="1" applyAlignment="1" applyProtection="1">
      <alignment horizontal="center" vertical="center" wrapText="1"/>
    </xf>
    <xf numFmtId="1" fontId="5" fillId="0" borderId="35" xfId="1" applyNumberFormat="1" applyFont="1" applyBorder="1" applyAlignment="1" applyProtection="1">
      <alignment horizontal="center" vertical="center" wrapText="1"/>
    </xf>
    <xf numFmtId="0" fontId="5" fillId="0" borderId="36" xfId="0" applyFont="1" applyBorder="1" applyAlignment="1" applyProtection="1">
      <alignment horizontal="center" vertical="center" wrapText="1"/>
      <protection locked="0"/>
    </xf>
    <xf numFmtId="1" fontId="5" fillId="1" borderId="37" xfId="1" applyNumberFormat="1" applyFont="1" applyFill="1" applyBorder="1" applyAlignment="1" applyProtection="1">
      <alignment horizontal="center" vertical="center" wrapText="1"/>
    </xf>
    <xf numFmtId="49" fontId="5" fillId="0" borderId="38" xfId="0" applyNumberFormat="1" applyFont="1" applyFill="1" applyBorder="1" applyAlignment="1" applyProtection="1">
      <alignment horizontal="center" vertical="center" wrapText="1"/>
    </xf>
    <xf numFmtId="0" fontId="5" fillId="0" borderId="38" xfId="0" applyFont="1" applyBorder="1" applyAlignment="1" applyProtection="1">
      <alignment vertical="center" wrapText="1"/>
    </xf>
    <xf numFmtId="0" fontId="5" fillId="0" borderId="38" xfId="0" applyFont="1" applyBorder="1" applyAlignment="1" applyProtection="1">
      <alignment horizontal="center" vertical="center" wrapText="1"/>
    </xf>
    <xf numFmtId="1" fontId="5" fillId="1" borderId="38" xfId="1" applyNumberFormat="1" applyFont="1" applyFill="1" applyBorder="1" applyAlignment="1" applyProtection="1">
      <alignment horizontal="center" vertical="center" wrapText="1"/>
    </xf>
    <xf numFmtId="1" fontId="5" fillId="0" borderId="21" xfId="1" applyNumberFormat="1" applyFont="1" applyBorder="1" applyAlignment="1" applyProtection="1">
      <alignment horizontal="center" vertical="center" wrapText="1"/>
    </xf>
    <xf numFmtId="0" fontId="5" fillId="0" borderId="22" xfId="0" applyFont="1" applyBorder="1" applyAlignment="1" applyProtection="1">
      <alignment horizontal="center" vertical="center" wrapText="1"/>
      <protection locked="0"/>
    </xf>
    <xf numFmtId="1" fontId="5" fillId="1" borderId="39" xfId="1" applyNumberFormat="1" applyFont="1" applyFill="1" applyBorder="1" applyAlignment="1" applyProtection="1">
      <alignment horizontal="center" vertical="center" wrapText="1"/>
    </xf>
    <xf numFmtId="0" fontId="16" fillId="4" borderId="29" xfId="0" applyFont="1" applyFill="1" applyBorder="1" applyAlignment="1" applyProtection="1">
      <alignment vertical="center" wrapText="1"/>
    </xf>
    <xf numFmtId="0" fontId="5" fillId="0" borderId="2" xfId="0" applyFont="1" applyFill="1" applyBorder="1" applyAlignment="1" applyProtection="1">
      <alignment horizontal="center" vertical="center" wrapText="1"/>
    </xf>
    <xf numFmtId="0" fontId="7" fillId="0" borderId="30" xfId="0" applyFont="1" applyBorder="1" applyAlignment="1">
      <alignment vertical="center" wrapText="1"/>
    </xf>
    <xf numFmtId="1"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7" fillId="4" borderId="29" xfId="0" applyFont="1" applyFill="1" applyBorder="1" applyAlignment="1">
      <alignment vertical="center" wrapText="1"/>
    </xf>
    <xf numFmtId="1" fontId="7" fillId="4"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1" fontId="5" fillId="1" borderId="23" xfId="1" applyNumberFormat="1" applyFont="1" applyFill="1" applyBorder="1" applyAlignment="1" applyProtection="1">
      <alignment horizontal="center" vertical="center" wrapText="1"/>
    </xf>
    <xf numFmtId="49" fontId="5" fillId="0" borderId="41" xfId="0" applyNumberFormat="1" applyFont="1" applyFill="1" applyBorder="1" applyAlignment="1" applyProtection="1">
      <alignment horizontal="center" vertical="center" wrapText="1"/>
    </xf>
    <xf numFmtId="0" fontId="5" fillId="0" borderId="41" xfId="0" applyFont="1" applyBorder="1" applyAlignment="1" applyProtection="1">
      <alignment horizontal="center" vertical="center" wrapText="1"/>
    </xf>
    <xf numFmtId="1" fontId="5" fillId="1" borderId="41" xfId="1" applyNumberFormat="1" applyFont="1" applyFill="1" applyBorder="1" applyAlignment="1" applyProtection="1">
      <alignment horizontal="center" vertical="center" wrapText="1"/>
    </xf>
    <xf numFmtId="1" fontId="5" fillId="0" borderId="42" xfId="1" applyNumberFormat="1" applyFont="1" applyBorder="1" applyAlignment="1" applyProtection="1">
      <alignment horizontal="center" vertical="center" wrapText="1"/>
    </xf>
    <xf numFmtId="1" fontId="5" fillId="1" borderId="44" xfId="1" applyNumberFormat="1" applyFont="1" applyFill="1" applyBorder="1" applyAlignment="1" applyProtection="1">
      <alignment horizontal="center" vertical="center" wrapText="1"/>
    </xf>
    <xf numFmtId="49" fontId="5" fillId="0" borderId="45" xfId="0" applyNumberFormat="1" applyFont="1" applyFill="1" applyBorder="1" applyAlignment="1" applyProtection="1">
      <alignment horizontal="center" vertical="center" wrapText="1"/>
    </xf>
    <xf numFmtId="0" fontId="5" fillId="0" borderId="45" xfId="0" applyFont="1" applyBorder="1" applyAlignment="1" applyProtection="1">
      <alignment horizontal="center" vertical="center" wrapText="1"/>
    </xf>
    <xf numFmtId="1" fontId="5" fillId="1" borderId="45" xfId="1" applyNumberFormat="1" applyFont="1" applyFill="1" applyBorder="1" applyAlignment="1" applyProtection="1">
      <alignment horizontal="center" vertical="center" wrapText="1"/>
    </xf>
    <xf numFmtId="1" fontId="5" fillId="0" borderId="46" xfId="1" applyNumberFormat="1" applyFont="1" applyBorder="1" applyAlignment="1" applyProtection="1">
      <alignment horizontal="center" vertical="center" wrapText="1"/>
    </xf>
    <xf numFmtId="1" fontId="5" fillId="1" borderId="48" xfId="1" applyNumberFormat="1" applyFont="1" applyFill="1" applyBorder="1" applyAlignment="1" applyProtection="1">
      <alignment horizontal="center" vertical="center" wrapText="1"/>
    </xf>
    <xf numFmtId="1" fontId="5" fillId="0" borderId="45" xfId="1" applyNumberFormat="1" applyFont="1" applyFill="1" applyBorder="1" applyAlignment="1" applyProtection="1">
      <alignment horizontal="center" vertical="center" wrapText="1"/>
    </xf>
    <xf numFmtId="49" fontId="5" fillId="0" borderId="49" xfId="0" applyNumberFormat="1" applyFont="1" applyFill="1" applyBorder="1" applyAlignment="1" applyProtection="1">
      <alignment horizontal="center" vertical="center" wrapText="1"/>
    </xf>
    <xf numFmtId="0" fontId="5" fillId="0" borderId="49" xfId="0" applyFont="1" applyBorder="1" applyAlignment="1" applyProtection="1">
      <alignment horizontal="center" vertical="center" wrapText="1"/>
    </xf>
    <xf numFmtId="1" fontId="5" fillId="0" borderId="49" xfId="1" applyNumberFormat="1" applyFont="1" applyFill="1" applyBorder="1" applyAlignment="1" applyProtection="1">
      <alignment horizontal="center" vertical="center" wrapText="1"/>
    </xf>
    <xf numFmtId="1" fontId="5" fillId="1" borderId="52" xfId="1" applyNumberFormat="1" applyFont="1" applyFill="1" applyBorder="1" applyAlignment="1" applyProtection="1">
      <alignment horizontal="center" vertical="center" wrapText="1"/>
    </xf>
    <xf numFmtId="0" fontId="5" fillId="0" borderId="45" xfId="0" applyFont="1" applyFill="1" applyBorder="1" applyAlignment="1" applyProtection="1">
      <alignment horizontal="center" vertical="center" wrapText="1"/>
    </xf>
    <xf numFmtId="1" fontId="5" fillId="0" borderId="21" xfId="1" applyNumberFormat="1" applyFont="1" applyFill="1" applyBorder="1" applyAlignment="1" applyProtection="1">
      <alignment horizontal="center" vertical="center" wrapText="1"/>
    </xf>
    <xf numFmtId="0" fontId="9" fillId="0" borderId="2" xfId="0" applyFont="1" applyBorder="1" applyAlignment="1" applyProtection="1">
      <alignment vertical="center" wrapText="1"/>
    </xf>
    <xf numFmtId="1" fontId="5" fillId="0" borderId="46" xfId="1" applyNumberFormat="1" applyFont="1" applyFill="1" applyBorder="1" applyAlignment="1" applyProtection="1">
      <alignment horizontal="center" vertical="center" wrapText="1"/>
    </xf>
    <xf numFmtId="1" fontId="5" fillId="0" borderId="42" xfId="1" applyNumberFormat="1" applyFont="1" applyFill="1" applyBorder="1" applyAlignment="1" applyProtection="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vertical="center" wrapText="1"/>
    </xf>
    <xf numFmtId="0" fontId="9" fillId="5" borderId="2" xfId="0" applyFont="1" applyFill="1" applyBorder="1" applyAlignment="1" applyProtection="1">
      <alignment horizontal="center" vertical="center" wrapText="1"/>
    </xf>
    <xf numFmtId="0" fontId="9" fillId="0" borderId="41" xfId="0" applyFont="1" applyBorder="1" applyAlignment="1" applyProtection="1">
      <alignment vertical="center" wrapText="1"/>
    </xf>
    <xf numFmtId="0" fontId="9" fillId="0" borderId="45" xfId="0" applyFont="1" applyBorder="1" applyAlignment="1" applyProtection="1">
      <alignment vertical="center" wrapText="1"/>
    </xf>
    <xf numFmtId="0" fontId="9" fillId="0" borderId="45"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49" xfId="0" applyFont="1" applyBorder="1" applyAlignment="1" applyProtection="1">
      <alignment vertical="center" wrapText="1"/>
    </xf>
    <xf numFmtId="0" fontId="16" fillId="0" borderId="30" xfId="0" applyFont="1" applyBorder="1" applyAlignment="1">
      <alignment vertical="center" wrapText="1"/>
    </xf>
    <xf numFmtId="0" fontId="16" fillId="0" borderId="29" xfId="0" applyFont="1" applyBorder="1" applyAlignment="1" applyProtection="1">
      <alignment vertical="center" wrapText="1"/>
    </xf>
    <xf numFmtId="0" fontId="26" fillId="0" borderId="30" xfId="0" applyFont="1" applyBorder="1" applyAlignment="1" applyProtection="1">
      <alignment vertical="center" wrapText="1"/>
    </xf>
    <xf numFmtId="2" fontId="5" fillId="0" borderId="53" xfId="0" applyNumberFormat="1" applyFont="1" applyBorder="1" applyAlignment="1" applyProtection="1">
      <alignment horizontal="left" wrapText="1"/>
    </xf>
    <xf numFmtId="1" fontId="5" fillId="1" borderId="42" xfId="1" applyNumberFormat="1" applyFont="1" applyFill="1" applyBorder="1" applyAlignment="1" applyProtection="1">
      <alignment horizontal="center" vertical="center" wrapText="1"/>
    </xf>
    <xf numFmtId="2" fontId="5" fillId="0" borderId="46" xfId="0" applyNumberFormat="1" applyFont="1" applyBorder="1" applyAlignment="1" applyProtection="1">
      <alignment horizontal="left" wrapText="1"/>
    </xf>
    <xf numFmtId="1" fontId="5" fillId="0" borderId="50" xfId="1" applyNumberFormat="1" applyFont="1" applyFill="1" applyBorder="1" applyAlignment="1" applyProtection="1">
      <alignment horizontal="center" vertical="center" wrapText="1"/>
    </xf>
    <xf numFmtId="1" fontId="5" fillId="0" borderId="50" xfId="1" applyNumberFormat="1" applyFont="1" applyBorder="1" applyAlignment="1" applyProtection="1">
      <alignment horizontal="center" vertical="center" wrapText="1"/>
    </xf>
    <xf numFmtId="2" fontId="5" fillId="0" borderId="50" xfId="0" applyNumberFormat="1" applyFont="1" applyBorder="1" applyAlignment="1" applyProtection="1">
      <alignment horizontal="left" wrapText="1"/>
    </xf>
    <xf numFmtId="2" fontId="5" fillId="0" borderId="54" xfId="0" applyNumberFormat="1" applyFont="1" applyBorder="1" applyAlignment="1" applyProtection="1">
      <alignment horizontal="left" wrapText="1"/>
    </xf>
    <xf numFmtId="1" fontId="5" fillId="1" borderId="49" xfId="1" applyNumberFormat="1" applyFont="1" applyFill="1" applyBorder="1" applyAlignment="1" applyProtection="1">
      <alignment horizontal="center" vertical="center" wrapText="1"/>
    </xf>
    <xf numFmtId="2" fontId="5" fillId="0" borderId="55" xfId="0" applyNumberFormat="1" applyFont="1" applyBorder="1" applyAlignment="1" applyProtection="1">
      <alignment horizontal="left" wrapText="1"/>
    </xf>
    <xf numFmtId="1" fontId="5" fillId="0" borderId="2" xfId="1" applyNumberFormat="1" applyFont="1" applyFill="1" applyBorder="1" applyAlignment="1" applyProtection="1">
      <alignment horizontal="center" vertical="center" wrapText="1"/>
    </xf>
    <xf numFmtId="1" fontId="5" fillId="0" borderId="5" xfId="1" applyNumberFormat="1" applyFont="1" applyFill="1" applyBorder="1" applyAlignment="1" applyProtection="1">
      <alignment horizontal="center" vertical="center" wrapText="1"/>
    </xf>
    <xf numFmtId="0" fontId="16" fillId="0" borderId="29" xfId="0" applyFont="1" applyFill="1" applyBorder="1" applyAlignment="1" applyProtection="1">
      <alignment vertical="center" wrapText="1"/>
    </xf>
    <xf numFmtId="1" fontId="5" fillId="0" borderId="25" xfId="1" applyNumberFormat="1" applyFont="1" applyBorder="1" applyAlignment="1" applyProtection="1">
      <alignment horizontal="center" vertical="center" wrapText="1"/>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Border="1" applyAlignment="1" applyProtection="1">
      <alignment horizontal="left" vertical="center" wrapText="1"/>
    </xf>
    <xf numFmtId="0" fontId="5" fillId="0" borderId="4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2" fillId="0" borderId="2" xfId="0" applyFont="1" applyBorder="1" applyAlignment="1" applyProtection="1">
      <alignment vertical="center" wrapText="1"/>
    </xf>
    <xf numFmtId="49" fontId="20" fillId="0" borderId="0" xfId="0" applyNumberFormat="1" applyFont="1" applyBorder="1" applyAlignment="1" applyProtection="1">
      <alignment horizontal="left" wrapText="1"/>
    </xf>
    <xf numFmtId="0" fontId="21" fillId="0" borderId="0" xfId="0" applyFont="1" applyAlignment="1" applyProtection="1">
      <alignment horizontal="left" wrapText="1"/>
    </xf>
    <xf numFmtId="49" fontId="5" fillId="0" borderId="0" xfId="0" applyNumberFormat="1" applyFont="1" applyFill="1" applyBorder="1" applyAlignment="1" applyProtection="1">
      <alignment horizontal="left" vertical="center" wrapText="1"/>
    </xf>
    <xf numFmtId="0" fontId="0" fillId="0" borderId="0" xfId="0" applyAlignment="1" applyProtection="1">
      <alignment vertical="center" wrapText="1"/>
    </xf>
    <xf numFmtId="2" fontId="6" fillId="3" borderId="13" xfId="2" applyNumberFormat="1" applyFont="1" applyFill="1" applyBorder="1" applyAlignment="1" applyProtection="1">
      <alignment horizontal="center" vertical="center" wrapText="1"/>
    </xf>
    <xf numFmtId="2" fontId="6" fillId="3" borderId="18" xfId="2" applyNumberFormat="1" applyFont="1" applyFill="1" applyBorder="1" applyAlignment="1" applyProtection="1">
      <alignment horizontal="center" vertical="center" wrapText="1"/>
    </xf>
    <xf numFmtId="0" fontId="6" fillId="3" borderId="27" xfId="2" applyFont="1" applyFill="1" applyBorder="1" applyAlignment="1" applyProtection="1">
      <alignment horizontal="left" vertical="center" wrapText="1"/>
    </xf>
    <xf numFmtId="0" fontId="0" fillId="0" borderId="28" xfId="0" applyBorder="1" applyAlignment="1" applyProtection="1">
      <alignment horizontal="left" vertical="center" wrapText="1"/>
    </xf>
    <xf numFmtId="0" fontId="6" fillId="3" borderId="13" xfId="2" applyFont="1" applyFill="1" applyBorder="1" applyAlignment="1" applyProtection="1">
      <alignment horizontal="left" vertical="center" wrapText="1"/>
    </xf>
    <xf numFmtId="0" fontId="0" fillId="0" borderId="18" xfId="0" applyBorder="1" applyAlignment="1" applyProtection="1">
      <alignment horizontal="left" vertical="center" wrapText="1"/>
    </xf>
    <xf numFmtId="0" fontId="6" fillId="3" borderId="16" xfId="2"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2" fontId="12" fillId="0" borderId="11" xfId="0" applyNumberFormat="1"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2" fontId="6" fillId="3" borderId="14" xfId="2" applyNumberFormat="1" applyFont="1" applyFill="1" applyBorder="1" applyAlignment="1" applyProtection="1">
      <alignment horizontal="center" vertical="center" wrapText="1"/>
    </xf>
    <xf numFmtId="0" fontId="0" fillId="0" borderId="15" xfId="0" applyBorder="1" applyAlignment="1" applyProtection="1">
      <alignment wrapText="1"/>
    </xf>
    <xf numFmtId="0" fontId="6" fillId="3" borderId="13" xfId="2"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49" fontId="23" fillId="0" borderId="7" xfId="0" applyNumberFormat="1"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49" fontId="15" fillId="0" borderId="10" xfId="0" applyNumberFormat="1" applyFont="1" applyBorder="1" applyAlignment="1" applyProtection="1">
      <alignment horizontal="left" wrapText="1"/>
    </xf>
    <xf numFmtId="0" fontId="0" fillId="0" borderId="10" xfId="0" applyBorder="1" applyAlignment="1" applyProtection="1">
      <alignment wrapText="1"/>
    </xf>
    <xf numFmtId="49" fontId="9" fillId="0" borderId="0" xfId="0" applyNumberFormat="1" applyFont="1" applyFill="1" applyBorder="1" applyAlignment="1" applyProtection="1">
      <alignment horizontal="left" vertical="center" wrapText="1"/>
    </xf>
    <xf numFmtId="0" fontId="25" fillId="0" borderId="0" xfId="0" applyFont="1" applyAlignment="1" applyProtection="1">
      <alignment vertical="center" wrapText="1"/>
    </xf>
    <xf numFmtId="0" fontId="16" fillId="0" borderId="32" xfId="0" applyFont="1" applyBorder="1" applyAlignment="1" applyProtection="1">
      <alignment vertical="center" wrapText="1"/>
    </xf>
    <xf numFmtId="0" fontId="25" fillId="0" borderId="30" xfId="0" applyFont="1" applyBorder="1" applyAlignment="1" applyProtection="1">
      <alignment vertical="center" wrapText="1"/>
    </xf>
    <xf numFmtId="1" fontId="5" fillId="0" borderId="33"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7" fillId="0" borderId="32" xfId="0" applyFont="1" applyBorder="1" applyAlignment="1" applyProtection="1">
      <alignment vertical="center" wrapText="1"/>
    </xf>
    <xf numFmtId="0" fontId="0" fillId="0" borderId="31" xfId="0" applyBorder="1" applyAlignment="1">
      <alignment vertical="center" wrapText="1"/>
    </xf>
    <xf numFmtId="0" fontId="0" fillId="0" borderId="30" xfId="0"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5" fillId="0" borderId="30" xfId="0" applyFont="1" applyBorder="1" applyAlignment="1">
      <alignment vertical="center" wrapText="1"/>
    </xf>
    <xf numFmtId="0" fontId="26" fillId="0" borderId="32" xfId="0" applyFont="1" applyBorder="1" applyAlignment="1" applyProtection="1">
      <alignment vertical="center" wrapText="1"/>
    </xf>
    <xf numFmtId="0" fontId="1" fillId="0" borderId="2" xfId="0" applyFont="1" applyBorder="1" applyAlignment="1" applyProtection="1">
      <alignment vertical="center" wrapText="1"/>
    </xf>
  </cellXfs>
  <cellStyles count="3">
    <cellStyle name="Akzent1" xfId="2" builtinId="29"/>
    <cellStyle name="Prozent" xfId="1" builtinId="5"/>
    <cellStyle name="Standard"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5" t="s">
        <v>24</v>
      </c>
      <c r="B1" s="136"/>
      <c r="C1" s="136"/>
      <c r="D1" s="136"/>
      <c r="E1" s="136"/>
      <c r="F1" s="136"/>
      <c r="G1" s="136"/>
      <c r="H1" s="136"/>
      <c r="I1" s="136"/>
    </row>
    <row r="2" spans="1:14" s="122" customFormat="1" ht="125.1" customHeight="1" x14ac:dyDescent="0.25">
      <c r="A2" s="137" t="s">
        <v>135</v>
      </c>
      <c r="B2" s="138"/>
      <c r="C2" s="138"/>
      <c r="D2" s="138"/>
      <c r="E2" s="138"/>
      <c r="F2" s="138"/>
      <c r="G2" s="138"/>
      <c r="H2" s="138"/>
      <c r="I2" s="138"/>
      <c r="J2" s="123"/>
      <c r="K2" s="123"/>
      <c r="L2" s="11"/>
      <c r="M2" s="121"/>
      <c r="N2" s="121"/>
    </row>
    <row r="3" spans="1:14" ht="6" customHeight="1" x14ac:dyDescent="0.25"/>
    <row r="4" spans="1:14" ht="24.95" customHeight="1" x14ac:dyDescent="0.4">
      <c r="A4" s="135" t="s">
        <v>23</v>
      </c>
      <c r="B4" s="136"/>
      <c r="C4" s="136"/>
      <c r="D4" s="136"/>
      <c r="E4" s="136"/>
      <c r="F4" s="136"/>
      <c r="G4" s="136"/>
      <c r="H4" s="136"/>
      <c r="I4" s="136"/>
    </row>
    <row r="5" spans="1:14" ht="6" customHeight="1" x14ac:dyDescent="0.25"/>
    <row r="6" spans="1:14" s="122" customFormat="1" ht="180" customHeight="1" x14ac:dyDescent="0.25">
      <c r="A6" s="137" t="s">
        <v>22</v>
      </c>
      <c r="B6" s="138"/>
      <c r="C6" s="138"/>
      <c r="D6" s="138"/>
      <c r="E6" s="138"/>
      <c r="F6" s="138"/>
      <c r="G6" s="138"/>
      <c r="H6" s="138"/>
      <c r="I6" s="138"/>
      <c r="J6" s="121"/>
      <c r="K6" s="121"/>
      <c r="L6" s="11"/>
      <c r="M6" s="121"/>
      <c r="N6" s="121"/>
    </row>
    <row r="7" spans="1:14" ht="9.1999999999999993" customHeight="1" x14ac:dyDescent="0.25"/>
    <row r="8" spans="1:14" s="4" customFormat="1" ht="20.100000000000001" customHeight="1" thickBot="1" x14ac:dyDescent="0.35">
      <c r="A8" s="156" t="s">
        <v>12</v>
      </c>
      <c r="B8" s="157"/>
      <c r="C8" s="157"/>
      <c r="D8" s="157"/>
      <c r="F8" s="2"/>
      <c r="G8" s="2"/>
      <c r="H8" s="2"/>
      <c r="I8" s="2"/>
      <c r="J8" s="3"/>
      <c r="K8" s="3"/>
      <c r="L8" s="11"/>
      <c r="M8" s="12"/>
      <c r="N8" s="12"/>
    </row>
    <row r="9" spans="1:14" s="4" customFormat="1" ht="48.75" customHeight="1" thickTop="1" thickBot="1" x14ac:dyDescent="0.3">
      <c r="A9" s="153"/>
      <c r="B9" s="154"/>
      <c r="C9" s="154"/>
      <c r="D9" s="154"/>
      <c r="E9" s="155"/>
      <c r="F9" s="22"/>
      <c r="I9" s="2"/>
      <c r="J9" s="3"/>
      <c r="K9" s="3"/>
      <c r="L9" s="11"/>
      <c r="M9" s="12"/>
      <c r="N9" s="12"/>
    </row>
    <row r="10" spans="1:14" ht="45" customHeight="1" thickTop="1" thickBot="1" x14ac:dyDescent="0.4">
      <c r="G10" s="147" t="s">
        <v>13</v>
      </c>
      <c r="H10" s="148"/>
      <c r="I10" s="27" t="s">
        <v>4</v>
      </c>
    </row>
    <row r="11" spans="1:14" ht="24.95" customHeight="1" thickTop="1" x14ac:dyDescent="0.25">
      <c r="A11" s="141" t="s">
        <v>0</v>
      </c>
      <c r="B11" s="145" t="s">
        <v>3</v>
      </c>
      <c r="C11" s="146"/>
      <c r="D11" s="143" t="s">
        <v>134</v>
      </c>
      <c r="E11" s="151" t="s">
        <v>7</v>
      </c>
      <c r="F11" s="139" t="s">
        <v>9</v>
      </c>
      <c r="G11" s="149" t="s">
        <v>10</v>
      </c>
      <c r="H11" s="150"/>
      <c r="I11" s="36"/>
      <c r="J11" s="23"/>
      <c r="K11" s="11"/>
      <c r="L11" s="12"/>
      <c r="M11" s="13"/>
      <c r="N11" s="1"/>
    </row>
    <row r="12" spans="1:14" s="6" customFormat="1" ht="45" x14ac:dyDescent="0.25">
      <c r="A12" s="142"/>
      <c r="B12" s="24" t="s">
        <v>6</v>
      </c>
      <c r="C12" s="25" t="s">
        <v>8</v>
      </c>
      <c r="D12" s="144"/>
      <c r="E12" s="152"/>
      <c r="F12" s="140" t="s">
        <v>9</v>
      </c>
      <c r="G12" s="20" t="s">
        <v>11</v>
      </c>
      <c r="H12" s="21" t="s">
        <v>15</v>
      </c>
      <c r="I12" s="37" t="s">
        <v>20</v>
      </c>
      <c r="K12" s="14"/>
      <c r="L12" s="15"/>
      <c r="M12" s="16"/>
    </row>
    <row r="13" spans="1:14" s="6" customFormat="1" ht="132" customHeight="1" x14ac:dyDescent="0.25">
      <c r="A13" s="67" t="s">
        <v>138</v>
      </c>
      <c r="B13" s="68">
        <v>0</v>
      </c>
      <c r="C13" s="69" t="s">
        <v>137</v>
      </c>
      <c r="D13" s="70" t="s">
        <v>297</v>
      </c>
      <c r="E13" s="71" t="s">
        <v>1</v>
      </c>
      <c r="F13" s="28"/>
      <c r="G13" s="33" t="s">
        <v>14</v>
      </c>
      <c r="H13" s="34"/>
      <c r="I13" s="26"/>
      <c r="K13" s="14"/>
      <c r="L13" s="15"/>
      <c r="M13" s="16"/>
    </row>
    <row r="14" spans="1:14" ht="33" customHeight="1" x14ac:dyDescent="0.25">
      <c r="A14" s="45" t="s">
        <v>25</v>
      </c>
      <c r="B14" s="29">
        <v>1</v>
      </c>
      <c r="C14" s="30" t="s">
        <v>16</v>
      </c>
      <c r="D14" s="171" t="s">
        <v>155</v>
      </c>
      <c r="E14" s="32" t="s">
        <v>1</v>
      </c>
      <c r="F14" s="28"/>
      <c r="G14" s="33" t="s">
        <v>14</v>
      </c>
      <c r="H14" s="34"/>
      <c r="I14" s="26"/>
      <c r="K14" s="11"/>
      <c r="L14" s="12"/>
      <c r="M14" s="13"/>
      <c r="N14" s="1"/>
    </row>
    <row r="15" spans="1:14" ht="33" customHeight="1" x14ac:dyDescent="0.25">
      <c r="A15" s="45" t="s">
        <v>26</v>
      </c>
      <c r="B15" s="29">
        <v>1</v>
      </c>
      <c r="C15" s="30" t="s">
        <v>17</v>
      </c>
      <c r="D15" s="31" t="s">
        <v>27</v>
      </c>
      <c r="E15" s="32" t="s">
        <v>1</v>
      </c>
      <c r="F15" s="28"/>
      <c r="G15" s="33" t="s">
        <v>14</v>
      </c>
      <c r="H15" s="34"/>
      <c r="I15" s="26"/>
      <c r="K15" s="11"/>
      <c r="L15" s="12"/>
      <c r="M15" s="13"/>
      <c r="N15" s="1"/>
    </row>
    <row r="16" spans="1:14" ht="49.5" customHeight="1" x14ac:dyDescent="0.25">
      <c r="A16" s="45" t="s">
        <v>28</v>
      </c>
      <c r="B16" s="29">
        <v>1</v>
      </c>
      <c r="C16" s="30" t="s">
        <v>18</v>
      </c>
      <c r="D16" s="134" t="s">
        <v>303</v>
      </c>
      <c r="E16" s="32" t="s">
        <v>1</v>
      </c>
      <c r="F16" s="28"/>
      <c r="G16" s="33" t="s">
        <v>14</v>
      </c>
      <c r="H16" s="34"/>
      <c r="I16" s="26"/>
      <c r="K16" s="11"/>
      <c r="L16" s="12"/>
      <c r="M16" s="13"/>
      <c r="N16" s="1"/>
    </row>
    <row r="17" spans="1:14" ht="49.5" customHeight="1" x14ac:dyDescent="0.25">
      <c r="A17" s="45" t="s">
        <v>29</v>
      </c>
      <c r="B17" s="29">
        <v>1</v>
      </c>
      <c r="C17" s="30" t="s">
        <v>19</v>
      </c>
      <c r="D17" s="31" t="s">
        <v>39</v>
      </c>
      <c r="E17" s="32" t="s">
        <v>1</v>
      </c>
      <c r="F17" s="28"/>
      <c r="G17" s="33" t="s">
        <v>14</v>
      </c>
      <c r="H17" s="34"/>
      <c r="I17" s="26"/>
      <c r="K17" s="11"/>
      <c r="L17" s="12"/>
      <c r="M17" s="13"/>
      <c r="N17" s="1"/>
    </row>
    <row r="18" spans="1:14" ht="49.5" customHeight="1" x14ac:dyDescent="0.25">
      <c r="A18" s="45" t="s">
        <v>61</v>
      </c>
      <c r="B18" s="29">
        <v>1</v>
      </c>
      <c r="C18" s="30" t="s">
        <v>49</v>
      </c>
      <c r="D18" s="31" t="s">
        <v>40</v>
      </c>
      <c r="E18" s="32" t="s">
        <v>1</v>
      </c>
      <c r="F18" s="28"/>
      <c r="G18" s="33" t="s">
        <v>14</v>
      </c>
      <c r="H18" s="34"/>
      <c r="I18" s="26"/>
      <c r="K18" s="11"/>
      <c r="L18" s="12"/>
      <c r="M18" s="13"/>
      <c r="N18" s="1"/>
    </row>
    <row r="19" spans="1:14" ht="33" customHeight="1" x14ac:dyDescent="0.25">
      <c r="A19" s="45" t="s">
        <v>30</v>
      </c>
      <c r="B19" s="29">
        <v>1</v>
      </c>
      <c r="C19" s="30" t="s">
        <v>50</v>
      </c>
      <c r="D19" s="31" t="s">
        <v>41</v>
      </c>
      <c r="E19" s="32" t="s">
        <v>1</v>
      </c>
      <c r="F19" s="28"/>
      <c r="G19" s="33" t="s">
        <v>14</v>
      </c>
      <c r="H19" s="34"/>
      <c r="I19" s="26"/>
      <c r="K19" s="11"/>
      <c r="L19" s="12"/>
      <c r="M19" s="13"/>
      <c r="N19" s="1"/>
    </row>
    <row r="20" spans="1:14" ht="132" customHeight="1" x14ac:dyDescent="0.25">
      <c r="A20" s="45" t="s">
        <v>31</v>
      </c>
      <c r="B20" s="29">
        <v>1</v>
      </c>
      <c r="C20" s="30" t="s">
        <v>51</v>
      </c>
      <c r="D20" s="31" t="s">
        <v>42</v>
      </c>
      <c r="E20" s="32" t="s">
        <v>1</v>
      </c>
      <c r="F20" s="28"/>
      <c r="G20" s="33" t="s">
        <v>14</v>
      </c>
      <c r="H20" s="34"/>
      <c r="I20" s="26"/>
      <c r="K20" s="11"/>
      <c r="L20" s="12"/>
      <c r="M20" s="13"/>
      <c r="N20" s="1"/>
    </row>
    <row r="21" spans="1:14" ht="33" customHeight="1" x14ac:dyDescent="0.25">
      <c r="A21" s="45" t="s">
        <v>32</v>
      </c>
      <c r="B21" s="29">
        <v>1</v>
      </c>
      <c r="C21" s="30" t="s">
        <v>52</v>
      </c>
      <c r="D21" s="31" t="s">
        <v>43</v>
      </c>
      <c r="E21" s="32" t="s">
        <v>1</v>
      </c>
      <c r="F21" s="28"/>
      <c r="G21" s="33" t="s">
        <v>14</v>
      </c>
      <c r="H21" s="34"/>
      <c r="I21" s="26"/>
      <c r="K21" s="11"/>
      <c r="L21" s="12"/>
      <c r="M21" s="13"/>
      <c r="N21" s="1"/>
    </row>
    <row r="22" spans="1:14" ht="33" customHeight="1" x14ac:dyDescent="0.25">
      <c r="A22" s="45" t="s">
        <v>33</v>
      </c>
      <c r="B22" s="29">
        <v>1</v>
      </c>
      <c r="C22" s="30" t="s">
        <v>53</v>
      </c>
      <c r="D22" s="31" t="s">
        <v>44</v>
      </c>
      <c r="E22" s="32" t="s">
        <v>1</v>
      </c>
      <c r="F22" s="28"/>
      <c r="G22" s="33" t="s">
        <v>14</v>
      </c>
      <c r="H22" s="34"/>
      <c r="I22" s="26"/>
      <c r="K22" s="11"/>
      <c r="L22" s="12"/>
      <c r="M22" s="13"/>
      <c r="N22" s="1"/>
    </row>
    <row r="23" spans="1:14" ht="82.5" customHeight="1" x14ac:dyDescent="0.25">
      <c r="A23" s="45" t="s">
        <v>34</v>
      </c>
      <c r="B23" s="29">
        <v>1</v>
      </c>
      <c r="C23" s="30" t="s">
        <v>54</v>
      </c>
      <c r="D23" s="31" t="s">
        <v>45</v>
      </c>
      <c r="E23" s="32" t="s">
        <v>1</v>
      </c>
      <c r="F23" s="28"/>
      <c r="G23" s="33" t="s">
        <v>14</v>
      </c>
      <c r="H23" s="34"/>
      <c r="I23" s="26"/>
      <c r="K23" s="11"/>
      <c r="L23" s="12"/>
      <c r="M23" s="13"/>
      <c r="N23" s="1"/>
    </row>
    <row r="24" spans="1:14" ht="33" customHeight="1" x14ac:dyDescent="0.25">
      <c r="A24" s="45" t="s">
        <v>35</v>
      </c>
      <c r="B24" s="29">
        <v>1</v>
      </c>
      <c r="C24" s="30" t="s">
        <v>55</v>
      </c>
      <c r="D24" s="31" t="s">
        <v>45</v>
      </c>
      <c r="E24" s="32" t="s">
        <v>1</v>
      </c>
      <c r="F24" s="28"/>
      <c r="G24" s="33" t="s">
        <v>14</v>
      </c>
      <c r="H24" s="34"/>
      <c r="I24" s="26"/>
      <c r="K24" s="11"/>
      <c r="L24" s="12"/>
      <c r="M24" s="13"/>
      <c r="N24" s="1"/>
    </row>
    <row r="25" spans="1:14" ht="49.5" customHeight="1" x14ac:dyDescent="0.25">
      <c r="A25" s="45" t="s">
        <v>36</v>
      </c>
      <c r="B25" s="29">
        <v>1</v>
      </c>
      <c r="C25" s="30" t="s">
        <v>56</v>
      </c>
      <c r="D25" s="31" t="s">
        <v>46</v>
      </c>
      <c r="E25" s="32" t="s">
        <v>1</v>
      </c>
      <c r="F25" s="28"/>
      <c r="G25" s="33" t="s">
        <v>14</v>
      </c>
      <c r="H25" s="34"/>
      <c r="I25" s="26"/>
      <c r="K25" s="11"/>
      <c r="L25" s="12"/>
      <c r="M25" s="13"/>
      <c r="N25" s="1"/>
    </row>
    <row r="26" spans="1:14" ht="33" customHeight="1" x14ac:dyDescent="0.25">
      <c r="A26" s="45" t="s">
        <v>21</v>
      </c>
      <c r="B26" s="29">
        <v>1</v>
      </c>
      <c r="C26" s="30" t="s">
        <v>57</v>
      </c>
      <c r="D26" s="31" t="s">
        <v>45</v>
      </c>
      <c r="E26" s="32" t="s">
        <v>1</v>
      </c>
      <c r="F26" s="28"/>
      <c r="G26" s="33" t="s">
        <v>14</v>
      </c>
      <c r="H26" s="34"/>
      <c r="I26" s="26"/>
      <c r="K26" s="11"/>
      <c r="L26" s="12"/>
      <c r="M26" s="13"/>
      <c r="N26" s="1"/>
    </row>
    <row r="27" spans="1:14" ht="49.5" customHeight="1" x14ac:dyDescent="0.25">
      <c r="A27" s="45" t="s">
        <v>37</v>
      </c>
      <c r="B27" s="29">
        <v>1</v>
      </c>
      <c r="C27" s="30" t="s">
        <v>58</v>
      </c>
      <c r="D27" s="31" t="s">
        <v>47</v>
      </c>
      <c r="E27" s="32" t="s">
        <v>1</v>
      </c>
      <c r="F27" s="28"/>
      <c r="G27" s="33" t="s">
        <v>14</v>
      </c>
      <c r="H27" s="34"/>
      <c r="I27" s="26"/>
      <c r="K27" s="11"/>
      <c r="L27" s="12"/>
      <c r="M27" s="13"/>
      <c r="N27" s="1"/>
    </row>
    <row r="28" spans="1:14" s="6" customFormat="1" ht="82.5" customHeight="1" thickBot="1" x14ac:dyDescent="0.3">
      <c r="A28" s="44" t="s">
        <v>38</v>
      </c>
      <c r="B28" s="29">
        <v>1</v>
      </c>
      <c r="C28" s="30" t="s">
        <v>59</v>
      </c>
      <c r="D28" s="35" t="s">
        <v>48</v>
      </c>
      <c r="E28" s="66" t="s">
        <v>1</v>
      </c>
      <c r="F28" s="28"/>
      <c r="G28" s="50" t="s">
        <v>14</v>
      </c>
      <c r="H28" s="49"/>
      <c r="I28" s="26"/>
      <c r="K28" s="14"/>
      <c r="L28" s="15"/>
      <c r="M28" s="16"/>
    </row>
    <row r="29" spans="1:14" ht="30" customHeight="1" thickTop="1" x14ac:dyDescent="0.25">
      <c r="A29" s="46" t="s">
        <v>2</v>
      </c>
      <c r="B29" s="17"/>
      <c r="C29" s="17"/>
      <c r="D29" s="17"/>
      <c r="E29" s="18"/>
      <c r="F29" s="38">
        <f>SUM(F13:F28)</f>
        <v>0</v>
      </c>
      <c r="G29" s="19"/>
      <c r="H29" s="19"/>
      <c r="I29" s="38">
        <f>SUM(I13:I28)</f>
        <v>0</v>
      </c>
      <c r="J29" s="1"/>
      <c r="K29" s="1"/>
    </row>
    <row r="30" spans="1:14" ht="30" customHeight="1" x14ac:dyDescent="0.25">
      <c r="A30" s="8"/>
      <c r="B30" s="8"/>
      <c r="C30" s="8"/>
      <c r="D30" s="8"/>
      <c r="E30" s="6"/>
      <c r="F30" s="6"/>
      <c r="G30" s="6"/>
      <c r="H30" s="9"/>
      <c r="I30" s="9"/>
      <c r="J30" s="1"/>
      <c r="K30" s="1"/>
    </row>
    <row r="31" spans="1:14" ht="30" customHeight="1" x14ac:dyDescent="0.25">
      <c r="A31" s="8"/>
      <c r="B31" s="8"/>
      <c r="C31" s="8"/>
      <c r="D31" s="8"/>
      <c r="E31" s="6"/>
      <c r="F31" s="6"/>
      <c r="G31" s="6"/>
      <c r="H31" s="9"/>
      <c r="I31" s="9"/>
      <c r="J31" s="1"/>
      <c r="K31" s="1"/>
    </row>
    <row r="32" spans="1:14" ht="30" customHeight="1" x14ac:dyDescent="0.25">
      <c r="A32" s="8"/>
      <c r="B32" s="8"/>
      <c r="C32" s="8"/>
      <c r="D32" s="8"/>
      <c r="E32" s="6"/>
      <c r="F32" s="6"/>
      <c r="G32" s="6"/>
      <c r="H32" s="9"/>
      <c r="I32" s="9"/>
      <c r="J32" s="1"/>
      <c r="K32" s="1"/>
    </row>
    <row r="33" spans="1:11" ht="30" customHeight="1" x14ac:dyDescent="0.25">
      <c r="A33" s="8"/>
      <c r="B33" s="8"/>
      <c r="C33" s="8"/>
      <c r="D33" s="8"/>
      <c r="E33" s="6"/>
      <c r="F33" s="6"/>
      <c r="G33" s="6"/>
      <c r="H33" s="9"/>
      <c r="I33" s="9"/>
      <c r="J33" s="1"/>
      <c r="K33" s="1"/>
    </row>
    <row r="34" spans="1:11" ht="30" customHeight="1" x14ac:dyDescent="0.25">
      <c r="A34" s="8"/>
      <c r="B34" s="8"/>
      <c r="C34" s="8"/>
      <c r="D34" s="8"/>
      <c r="E34" s="6"/>
      <c r="F34" s="6"/>
      <c r="G34" s="6"/>
      <c r="H34" s="9"/>
      <c r="I34" s="9"/>
      <c r="J34" s="1"/>
      <c r="K34" s="1"/>
    </row>
    <row r="35" spans="1:11" ht="30" customHeight="1" x14ac:dyDescent="0.25">
      <c r="A35" s="8"/>
      <c r="B35" s="8"/>
      <c r="C35" s="8"/>
      <c r="D35" s="8"/>
      <c r="E35" s="6"/>
      <c r="F35" s="6"/>
      <c r="G35" s="6"/>
      <c r="H35" s="9"/>
      <c r="I35" s="9"/>
      <c r="J35" s="1"/>
      <c r="K35" s="1"/>
    </row>
    <row r="36" spans="1:11" ht="30" customHeight="1" x14ac:dyDescent="0.25">
      <c r="A36" s="8"/>
      <c r="B36" s="8"/>
      <c r="C36" s="8"/>
      <c r="D36" s="8"/>
      <c r="E36" s="6"/>
      <c r="F36" s="6"/>
      <c r="G36" s="6"/>
      <c r="H36" s="9"/>
      <c r="I36" s="9"/>
      <c r="J36" s="1"/>
      <c r="K36" s="1"/>
    </row>
    <row r="37" spans="1:11" ht="30" customHeight="1" x14ac:dyDescent="0.25">
      <c r="A37" s="8"/>
      <c r="B37" s="8"/>
      <c r="C37" s="8"/>
      <c r="D37" s="8"/>
      <c r="E37" s="6"/>
      <c r="F37" s="6"/>
      <c r="G37" s="6"/>
      <c r="H37" s="9"/>
      <c r="I37" s="9"/>
    </row>
  </sheetData>
  <sheetProtection algorithmName="SHA-512" hashValue="oWwtB7qVwHVYSTuf6EkN+TIzqAl7GyN3lla25tOhQk7qHburMA1U1EnMV2MEoc3ulw7n7dbOUbL80XT/DZrpoQ==" saltValue="8oLxuv9EU0B4wp98Jm6b9g==" spinCount="100000" sheet="1" objects="1" scenarios="1" selectLockedCells="1"/>
  <mergeCells count="13">
    <mergeCell ref="A1:I1"/>
    <mergeCell ref="A2:I2"/>
    <mergeCell ref="F11:F12"/>
    <mergeCell ref="A4:I4"/>
    <mergeCell ref="A6:I6"/>
    <mergeCell ref="A11:A12"/>
    <mergeCell ref="D11:D12"/>
    <mergeCell ref="B11:C11"/>
    <mergeCell ref="G10:H10"/>
    <mergeCell ref="G11:H11"/>
    <mergeCell ref="E11:E12"/>
    <mergeCell ref="A9:E9"/>
    <mergeCell ref="A8:D8"/>
  </mergeCells>
  <phoneticPr fontId="19"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3)'&amp;18
Z25-1-2025-0018 ("Komponenten einer verlegbaren Messstation zur Messung und Peilung von hochfrequenten Funksignalen")</oddHeader>
    <oddFooter>&amp;R&amp;F | Tabellenblatt "&amp;A" | Seite &amp;P/&amp;N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4F743-1402-4E10-8AFF-8BF85700C367}">
  <sheetPr>
    <pageSetUpPr fitToPage="1"/>
  </sheetPr>
  <dimension ref="A1:N46"/>
  <sheetViews>
    <sheetView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5" t="s">
        <v>62</v>
      </c>
      <c r="B1" s="136"/>
      <c r="C1" s="136"/>
      <c r="D1" s="136"/>
      <c r="E1" s="136"/>
      <c r="F1" s="136"/>
      <c r="G1" s="136"/>
      <c r="H1" s="136"/>
      <c r="I1" s="136"/>
    </row>
    <row r="2" spans="1:14" s="122" customFormat="1" ht="195" customHeight="1" x14ac:dyDescent="0.25">
      <c r="A2" s="158" t="s">
        <v>295</v>
      </c>
      <c r="B2" s="159"/>
      <c r="C2" s="159"/>
      <c r="D2" s="159"/>
      <c r="E2" s="159"/>
      <c r="F2" s="159"/>
      <c r="G2" s="159"/>
      <c r="H2" s="159"/>
      <c r="I2" s="159"/>
      <c r="J2" s="123"/>
      <c r="K2" s="123"/>
      <c r="L2" s="11"/>
      <c r="M2" s="121"/>
      <c r="N2" s="121"/>
    </row>
    <row r="3" spans="1:14" ht="6" customHeight="1" x14ac:dyDescent="0.25"/>
    <row r="4" spans="1:14" ht="24.95" customHeight="1" x14ac:dyDescent="0.4">
      <c r="A4" s="135" t="s">
        <v>63</v>
      </c>
      <c r="B4" s="136"/>
      <c r="C4" s="136"/>
      <c r="D4" s="136"/>
      <c r="E4" s="136"/>
      <c r="F4" s="136"/>
      <c r="G4" s="136"/>
      <c r="H4" s="136"/>
      <c r="I4" s="136"/>
    </row>
    <row r="5" spans="1:14" ht="6" customHeight="1" x14ac:dyDescent="0.25"/>
    <row r="6" spans="1:14" s="122" customFormat="1" ht="180" customHeight="1" x14ac:dyDescent="0.25">
      <c r="A6" s="137" t="s">
        <v>22</v>
      </c>
      <c r="B6" s="138"/>
      <c r="C6" s="138"/>
      <c r="D6" s="138"/>
      <c r="E6" s="138"/>
      <c r="F6" s="138"/>
      <c r="G6" s="138"/>
      <c r="H6" s="138"/>
      <c r="I6" s="138"/>
      <c r="J6" s="121"/>
      <c r="K6" s="121"/>
      <c r="L6" s="11"/>
      <c r="M6" s="121"/>
      <c r="N6" s="121"/>
    </row>
    <row r="7" spans="1:14" ht="9.1999999999999993" customHeight="1" x14ac:dyDescent="0.25"/>
    <row r="8" spans="1:14" s="4" customFormat="1" ht="20.100000000000001" customHeight="1" thickBot="1" x14ac:dyDescent="0.35">
      <c r="A8" s="156" t="s">
        <v>12</v>
      </c>
      <c r="B8" s="157"/>
      <c r="C8" s="157"/>
      <c r="D8" s="157"/>
      <c r="F8" s="2"/>
      <c r="G8" s="2"/>
      <c r="H8" s="2"/>
      <c r="I8" s="2"/>
      <c r="J8" s="3"/>
      <c r="K8" s="3"/>
      <c r="L8" s="11"/>
      <c r="M8" s="12"/>
      <c r="N8" s="12"/>
    </row>
    <row r="9" spans="1:14" s="4" customFormat="1" ht="48.75" customHeight="1" thickTop="1" thickBot="1" x14ac:dyDescent="0.3">
      <c r="A9" s="153"/>
      <c r="B9" s="154"/>
      <c r="C9" s="154"/>
      <c r="D9" s="154"/>
      <c r="E9" s="155"/>
      <c r="F9" s="22"/>
      <c r="I9" s="2"/>
      <c r="J9" s="3"/>
      <c r="K9" s="3"/>
      <c r="L9" s="11"/>
      <c r="M9" s="12"/>
      <c r="N9" s="12"/>
    </row>
    <row r="10" spans="1:14" ht="45" customHeight="1" thickTop="1" thickBot="1" x14ac:dyDescent="0.4">
      <c r="G10" s="147" t="s">
        <v>13</v>
      </c>
      <c r="H10" s="148"/>
      <c r="I10" s="27" t="s">
        <v>4</v>
      </c>
    </row>
    <row r="11" spans="1:14" ht="24.95" customHeight="1" thickTop="1" x14ac:dyDescent="0.25">
      <c r="A11" s="141" t="s">
        <v>0</v>
      </c>
      <c r="B11" s="145" t="s">
        <v>3</v>
      </c>
      <c r="C11" s="146"/>
      <c r="D11" s="143" t="s">
        <v>134</v>
      </c>
      <c r="E11" s="151" t="s">
        <v>7</v>
      </c>
      <c r="F11" s="139" t="s">
        <v>9</v>
      </c>
      <c r="G11" s="149" t="s">
        <v>10</v>
      </c>
      <c r="H11" s="150"/>
      <c r="I11" s="36"/>
      <c r="J11" s="23"/>
      <c r="K11" s="11"/>
      <c r="L11" s="12"/>
      <c r="M11" s="13"/>
      <c r="N11" s="1"/>
    </row>
    <row r="12" spans="1:14" s="6" customFormat="1" ht="45" x14ac:dyDescent="0.25">
      <c r="A12" s="142"/>
      <c r="B12" s="24" t="s">
        <v>6</v>
      </c>
      <c r="C12" s="25" t="s">
        <v>8</v>
      </c>
      <c r="D12" s="144"/>
      <c r="E12" s="152"/>
      <c r="F12" s="140" t="s">
        <v>9</v>
      </c>
      <c r="G12" s="20" t="s">
        <v>11</v>
      </c>
      <c r="H12" s="21" t="s">
        <v>15</v>
      </c>
      <c r="I12" s="37" t="s">
        <v>20</v>
      </c>
      <c r="K12" s="14"/>
      <c r="L12" s="15"/>
      <c r="M12" s="16"/>
    </row>
    <row r="13" spans="1:14" s="6" customFormat="1" ht="132" customHeight="1" x14ac:dyDescent="0.25">
      <c r="A13" s="67" t="s">
        <v>138</v>
      </c>
      <c r="B13" s="68">
        <v>0</v>
      </c>
      <c r="C13" s="69" t="s">
        <v>137</v>
      </c>
      <c r="D13" s="70" t="s">
        <v>297</v>
      </c>
      <c r="E13" s="71" t="s">
        <v>1</v>
      </c>
      <c r="F13" s="28"/>
      <c r="G13" s="33" t="s">
        <v>14</v>
      </c>
      <c r="H13" s="34"/>
      <c r="I13" s="26"/>
      <c r="K13" s="14"/>
      <c r="L13" s="15"/>
      <c r="M13" s="16"/>
    </row>
    <row r="14" spans="1:14" ht="49.5" customHeight="1" x14ac:dyDescent="0.25">
      <c r="A14" s="160" t="s">
        <v>105</v>
      </c>
      <c r="B14" s="162">
        <v>1</v>
      </c>
      <c r="C14" s="51" t="s">
        <v>16</v>
      </c>
      <c r="D14" s="52" t="s">
        <v>86</v>
      </c>
      <c r="E14" s="53" t="s">
        <v>1</v>
      </c>
      <c r="F14" s="54"/>
      <c r="G14" s="55" t="s">
        <v>14</v>
      </c>
      <c r="H14" s="56"/>
      <c r="I14" s="57"/>
      <c r="K14" s="11"/>
      <c r="L14" s="12"/>
      <c r="M14" s="13"/>
      <c r="N14" s="1"/>
    </row>
    <row r="15" spans="1:14" ht="33" customHeight="1" x14ac:dyDescent="0.25">
      <c r="A15" s="161"/>
      <c r="B15" s="163"/>
      <c r="C15" s="58" t="s">
        <v>17</v>
      </c>
      <c r="D15" s="59" t="s">
        <v>87</v>
      </c>
      <c r="E15" s="60" t="s">
        <v>1</v>
      </c>
      <c r="F15" s="61"/>
      <c r="G15" s="62" t="s">
        <v>14</v>
      </c>
      <c r="H15" s="63"/>
      <c r="I15" s="64"/>
      <c r="K15" s="11"/>
      <c r="L15" s="12"/>
      <c r="M15" s="13"/>
      <c r="N15" s="1"/>
    </row>
    <row r="16" spans="1:14" ht="49.5" customHeight="1" x14ac:dyDescent="0.25">
      <c r="A16" s="45" t="s">
        <v>72</v>
      </c>
      <c r="B16" s="29">
        <v>1</v>
      </c>
      <c r="C16" s="30" t="s">
        <v>18</v>
      </c>
      <c r="D16" s="31" t="s">
        <v>88</v>
      </c>
      <c r="E16" s="32" t="s">
        <v>1</v>
      </c>
      <c r="F16" s="28"/>
      <c r="G16" s="33" t="s">
        <v>14</v>
      </c>
      <c r="H16" s="34"/>
      <c r="I16" s="26"/>
      <c r="K16" s="11"/>
      <c r="L16" s="12"/>
      <c r="M16" s="13"/>
      <c r="N16" s="1"/>
    </row>
    <row r="17" spans="1:14" ht="49.5" customHeight="1" x14ac:dyDescent="0.25">
      <c r="A17" s="45" t="s">
        <v>73</v>
      </c>
      <c r="B17" s="29">
        <v>1</v>
      </c>
      <c r="C17" s="30" t="s">
        <v>19</v>
      </c>
      <c r="D17" s="31" t="s">
        <v>89</v>
      </c>
      <c r="E17" s="32" t="s">
        <v>1</v>
      </c>
      <c r="F17" s="28"/>
      <c r="G17" s="33" t="s">
        <v>14</v>
      </c>
      <c r="H17" s="34"/>
      <c r="I17" s="26"/>
      <c r="K17" s="11"/>
      <c r="L17" s="12"/>
      <c r="M17" s="13"/>
      <c r="N17" s="1"/>
    </row>
    <row r="18" spans="1:14" ht="33" customHeight="1" x14ac:dyDescent="0.25">
      <c r="A18" s="45" t="s">
        <v>74</v>
      </c>
      <c r="B18" s="29">
        <v>1</v>
      </c>
      <c r="C18" s="30" t="s">
        <v>49</v>
      </c>
      <c r="D18" s="31" t="s">
        <v>90</v>
      </c>
      <c r="E18" s="32" t="s">
        <v>1</v>
      </c>
      <c r="F18" s="28"/>
      <c r="G18" s="33" t="s">
        <v>14</v>
      </c>
      <c r="H18" s="34"/>
      <c r="I18" s="26"/>
      <c r="K18" s="11"/>
      <c r="L18" s="12"/>
      <c r="M18" s="13"/>
      <c r="N18" s="1"/>
    </row>
    <row r="19" spans="1:14" ht="49.5" customHeight="1" x14ac:dyDescent="0.25">
      <c r="A19" s="45" t="s">
        <v>75</v>
      </c>
      <c r="B19" s="29">
        <v>1</v>
      </c>
      <c r="C19" s="30" t="s">
        <v>50</v>
      </c>
      <c r="D19" s="31" t="s">
        <v>91</v>
      </c>
      <c r="E19" s="32" t="s">
        <v>1</v>
      </c>
      <c r="F19" s="28"/>
      <c r="G19" s="33" t="s">
        <v>14</v>
      </c>
      <c r="H19" s="34"/>
      <c r="I19" s="26"/>
      <c r="K19" s="11"/>
      <c r="L19" s="12"/>
      <c r="M19" s="13"/>
      <c r="N19" s="1"/>
    </row>
    <row r="20" spans="1:14" ht="49.5" customHeight="1" x14ac:dyDescent="0.25">
      <c r="A20" s="45" t="s">
        <v>76</v>
      </c>
      <c r="B20" s="29">
        <v>1</v>
      </c>
      <c r="C20" s="30" t="s">
        <v>51</v>
      </c>
      <c r="D20" s="134" t="s">
        <v>304</v>
      </c>
      <c r="E20" s="32" t="s">
        <v>1</v>
      </c>
      <c r="F20" s="28"/>
      <c r="G20" s="33" t="s">
        <v>14</v>
      </c>
      <c r="H20" s="34"/>
      <c r="I20" s="26"/>
      <c r="K20" s="11"/>
      <c r="L20" s="12"/>
      <c r="M20" s="13"/>
      <c r="N20" s="1"/>
    </row>
    <row r="21" spans="1:14" ht="132" customHeight="1" x14ac:dyDescent="0.25">
      <c r="A21" s="45" t="s">
        <v>31</v>
      </c>
      <c r="B21" s="29">
        <v>1</v>
      </c>
      <c r="C21" s="30" t="s">
        <v>52</v>
      </c>
      <c r="D21" s="31" t="s">
        <v>42</v>
      </c>
      <c r="E21" s="32" t="s">
        <v>1</v>
      </c>
      <c r="F21" s="28"/>
      <c r="G21" s="33" t="s">
        <v>14</v>
      </c>
      <c r="H21" s="34"/>
      <c r="I21" s="26"/>
      <c r="K21" s="11"/>
      <c r="L21" s="12"/>
      <c r="M21" s="13"/>
      <c r="N21" s="1"/>
    </row>
    <row r="22" spans="1:14" ht="49.5" customHeight="1" x14ac:dyDescent="0.25">
      <c r="A22" s="45" t="s">
        <v>77</v>
      </c>
      <c r="B22" s="29">
        <v>1</v>
      </c>
      <c r="C22" s="30" t="s">
        <v>53</v>
      </c>
      <c r="D22" s="31" t="s">
        <v>92</v>
      </c>
      <c r="E22" s="32" t="s">
        <v>1</v>
      </c>
      <c r="F22" s="28"/>
      <c r="G22" s="33" t="s">
        <v>14</v>
      </c>
      <c r="H22" s="34"/>
      <c r="I22" s="26"/>
      <c r="K22" s="11"/>
      <c r="L22" s="12"/>
      <c r="M22" s="13"/>
      <c r="N22" s="1"/>
    </row>
    <row r="23" spans="1:14" ht="33" customHeight="1" x14ac:dyDescent="0.25">
      <c r="A23" s="45" t="s">
        <v>78</v>
      </c>
      <c r="B23" s="29">
        <v>1</v>
      </c>
      <c r="C23" s="30" t="s">
        <v>54</v>
      </c>
      <c r="D23" s="31" t="s">
        <v>93</v>
      </c>
      <c r="E23" s="32" t="s">
        <v>1</v>
      </c>
      <c r="F23" s="28"/>
      <c r="G23" s="33" t="s">
        <v>14</v>
      </c>
      <c r="H23" s="34"/>
      <c r="I23" s="26"/>
      <c r="K23" s="11"/>
      <c r="L23" s="12"/>
      <c r="M23" s="13"/>
      <c r="N23" s="1"/>
    </row>
    <row r="24" spans="1:14" ht="49.5" customHeight="1" x14ac:dyDescent="0.25">
      <c r="A24" s="45" t="s">
        <v>107</v>
      </c>
      <c r="B24" s="29">
        <v>1</v>
      </c>
      <c r="C24" s="30" t="s">
        <v>55</v>
      </c>
      <c r="D24" s="31" t="s">
        <v>94</v>
      </c>
      <c r="E24" s="32" t="s">
        <v>1</v>
      </c>
      <c r="F24" s="28"/>
      <c r="G24" s="33" t="s">
        <v>14</v>
      </c>
      <c r="H24" s="34"/>
      <c r="I24" s="26"/>
      <c r="K24" s="11"/>
      <c r="L24" s="12"/>
      <c r="M24" s="13"/>
      <c r="N24" s="1"/>
    </row>
    <row r="25" spans="1:14" ht="49.5" customHeight="1" x14ac:dyDescent="0.25">
      <c r="A25" s="45" t="s">
        <v>79</v>
      </c>
      <c r="B25" s="29">
        <v>1</v>
      </c>
      <c r="C25" s="30" t="s">
        <v>56</v>
      </c>
      <c r="D25" s="31" t="s">
        <v>95</v>
      </c>
      <c r="E25" s="32" t="s">
        <v>1</v>
      </c>
      <c r="F25" s="28"/>
      <c r="G25" s="33" t="s">
        <v>14</v>
      </c>
      <c r="H25" s="34"/>
      <c r="I25" s="26"/>
      <c r="K25" s="11"/>
      <c r="L25" s="12"/>
      <c r="M25" s="13"/>
      <c r="N25" s="1"/>
    </row>
    <row r="26" spans="1:14" ht="33" customHeight="1" x14ac:dyDescent="0.25">
      <c r="A26" s="45" t="s">
        <v>80</v>
      </c>
      <c r="B26" s="29">
        <v>1</v>
      </c>
      <c r="C26" s="30" t="s">
        <v>57</v>
      </c>
      <c r="D26" s="31" t="s">
        <v>96</v>
      </c>
      <c r="E26" s="32" t="s">
        <v>1</v>
      </c>
      <c r="F26" s="28"/>
      <c r="G26" s="33" t="s">
        <v>14</v>
      </c>
      <c r="H26" s="34"/>
      <c r="I26" s="26"/>
      <c r="K26" s="11"/>
      <c r="L26" s="12"/>
      <c r="M26" s="13"/>
      <c r="N26" s="1"/>
    </row>
    <row r="27" spans="1:14" ht="33" customHeight="1" x14ac:dyDescent="0.25">
      <c r="A27" s="45" t="s">
        <v>81</v>
      </c>
      <c r="B27" s="29">
        <v>1</v>
      </c>
      <c r="C27" s="30" t="s">
        <v>58</v>
      </c>
      <c r="D27" s="134" t="s">
        <v>305</v>
      </c>
      <c r="E27" s="32" t="s">
        <v>1</v>
      </c>
      <c r="F27" s="28"/>
      <c r="G27" s="33" t="s">
        <v>14</v>
      </c>
      <c r="H27" s="34"/>
      <c r="I27" s="26"/>
      <c r="K27" s="11"/>
      <c r="L27" s="12"/>
      <c r="M27" s="13"/>
      <c r="N27" s="1"/>
    </row>
    <row r="28" spans="1:14" ht="49.5" customHeight="1" x14ac:dyDescent="0.25">
      <c r="A28" s="45" t="s">
        <v>82</v>
      </c>
      <c r="B28" s="29">
        <v>1</v>
      </c>
      <c r="C28" s="30" t="s">
        <v>59</v>
      </c>
      <c r="D28" s="31" t="s">
        <v>97</v>
      </c>
      <c r="E28" s="32" t="s">
        <v>1</v>
      </c>
      <c r="F28" s="28"/>
      <c r="G28" s="33" t="s">
        <v>14</v>
      </c>
      <c r="H28" s="34"/>
      <c r="I28" s="26"/>
      <c r="K28" s="11"/>
      <c r="L28" s="12"/>
      <c r="M28" s="13"/>
      <c r="N28" s="1"/>
    </row>
    <row r="29" spans="1:14" ht="33" customHeight="1" x14ac:dyDescent="0.25">
      <c r="A29" s="45" t="s">
        <v>83</v>
      </c>
      <c r="B29" s="29">
        <v>1</v>
      </c>
      <c r="C29" s="30" t="s">
        <v>60</v>
      </c>
      <c r="D29" s="31" t="s">
        <v>98</v>
      </c>
      <c r="E29" s="32" t="s">
        <v>1</v>
      </c>
      <c r="F29" s="28"/>
      <c r="G29" s="33" t="s">
        <v>14</v>
      </c>
      <c r="H29" s="34"/>
      <c r="I29" s="26"/>
      <c r="K29" s="11"/>
      <c r="L29" s="12"/>
      <c r="M29" s="13"/>
      <c r="N29" s="1"/>
    </row>
    <row r="30" spans="1:14" ht="49.5" customHeight="1" x14ac:dyDescent="0.25">
      <c r="A30" s="160" t="s">
        <v>106</v>
      </c>
      <c r="B30" s="162">
        <v>1</v>
      </c>
      <c r="C30" s="51" t="s">
        <v>64</v>
      </c>
      <c r="D30" s="52" t="s">
        <v>99</v>
      </c>
      <c r="E30" s="53" t="s">
        <v>1</v>
      </c>
      <c r="F30" s="54"/>
      <c r="G30" s="55" t="s">
        <v>14</v>
      </c>
      <c r="H30" s="56"/>
      <c r="I30" s="57"/>
      <c r="K30" s="11"/>
      <c r="L30" s="12"/>
      <c r="M30" s="13"/>
      <c r="N30" s="1"/>
    </row>
    <row r="31" spans="1:14" ht="49.5" customHeight="1" x14ac:dyDescent="0.25">
      <c r="A31" s="161"/>
      <c r="B31" s="163"/>
      <c r="C31" s="58" t="s">
        <v>65</v>
      </c>
      <c r="D31" s="59" t="s">
        <v>100</v>
      </c>
      <c r="E31" s="60" t="s">
        <v>1</v>
      </c>
      <c r="F31" s="61"/>
      <c r="G31" s="62" t="s">
        <v>14</v>
      </c>
      <c r="H31" s="48"/>
      <c r="I31" s="64"/>
      <c r="K31" s="11"/>
      <c r="L31" s="12"/>
      <c r="M31" s="13"/>
      <c r="N31" s="1"/>
    </row>
    <row r="32" spans="1:14" ht="66" customHeight="1" x14ac:dyDescent="0.25">
      <c r="A32" s="45" t="s">
        <v>298</v>
      </c>
      <c r="B32" s="29">
        <v>1</v>
      </c>
      <c r="C32" s="30" t="s">
        <v>66</v>
      </c>
      <c r="D32" s="31" t="s">
        <v>101</v>
      </c>
      <c r="E32" s="32" t="s">
        <v>1</v>
      </c>
      <c r="F32" s="28"/>
      <c r="G32" s="33" t="s">
        <v>14</v>
      </c>
      <c r="H32" s="34"/>
      <c r="I32" s="26"/>
      <c r="K32" s="11"/>
      <c r="L32" s="12"/>
      <c r="M32" s="13"/>
      <c r="N32" s="1"/>
    </row>
    <row r="33" spans="1:14" ht="49.5" customHeight="1" x14ac:dyDescent="0.25">
      <c r="A33" s="45" t="s">
        <v>140</v>
      </c>
      <c r="B33" s="29">
        <v>1</v>
      </c>
      <c r="C33" s="30" t="s">
        <v>67</v>
      </c>
      <c r="D33" s="31" t="s">
        <v>141</v>
      </c>
      <c r="E33" s="32" t="s">
        <v>1</v>
      </c>
      <c r="F33" s="28"/>
      <c r="G33" s="33" t="s">
        <v>14</v>
      </c>
      <c r="H33" s="34"/>
      <c r="I33" s="26"/>
      <c r="K33" s="11"/>
      <c r="L33" s="12"/>
      <c r="M33" s="13"/>
      <c r="N33" s="1"/>
    </row>
    <row r="34" spans="1:14" ht="33" customHeight="1" x14ac:dyDescent="0.25">
      <c r="A34" s="45" t="s">
        <v>84</v>
      </c>
      <c r="B34" s="29">
        <v>1</v>
      </c>
      <c r="C34" s="30" t="s">
        <v>68</v>
      </c>
      <c r="D34" s="31" t="s">
        <v>102</v>
      </c>
      <c r="E34" s="32" t="s">
        <v>1</v>
      </c>
      <c r="F34" s="28"/>
      <c r="G34" s="33" t="s">
        <v>14</v>
      </c>
      <c r="H34" s="34"/>
      <c r="I34" s="26"/>
      <c r="K34" s="11"/>
      <c r="L34" s="12"/>
      <c r="M34" s="13"/>
      <c r="N34" s="1"/>
    </row>
    <row r="35" spans="1:14" ht="49.5" customHeight="1" x14ac:dyDescent="0.25">
      <c r="A35" s="45" t="s">
        <v>37</v>
      </c>
      <c r="B35" s="29">
        <v>1</v>
      </c>
      <c r="C35" s="30" t="s">
        <v>69</v>
      </c>
      <c r="D35" s="31" t="s">
        <v>103</v>
      </c>
      <c r="E35" s="32" t="s">
        <v>1</v>
      </c>
      <c r="F35" s="28"/>
      <c r="G35" s="33" t="s">
        <v>14</v>
      </c>
      <c r="H35" s="34"/>
      <c r="I35" s="26"/>
      <c r="K35" s="11"/>
      <c r="L35" s="12"/>
      <c r="M35" s="13"/>
      <c r="N35" s="1"/>
    </row>
    <row r="36" spans="1:14" ht="49.5" customHeight="1" x14ac:dyDescent="0.25">
      <c r="A36" s="45" t="s">
        <v>85</v>
      </c>
      <c r="B36" s="29">
        <v>1</v>
      </c>
      <c r="C36" s="30" t="s">
        <v>70</v>
      </c>
      <c r="D36" s="31" t="s">
        <v>104</v>
      </c>
      <c r="E36" s="32" t="s">
        <v>1</v>
      </c>
      <c r="F36" s="28"/>
      <c r="G36" s="33" t="s">
        <v>14</v>
      </c>
      <c r="H36" s="48"/>
      <c r="I36" s="26"/>
      <c r="K36" s="11"/>
      <c r="L36" s="12"/>
      <c r="M36" s="13"/>
      <c r="N36" s="1"/>
    </row>
    <row r="37" spans="1:14" s="6" customFormat="1" ht="82.5" customHeight="1" thickBot="1" x14ac:dyDescent="0.3">
      <c r="A37" s="45" t="s">
        <v>38</v>
      </c>
      <c r="B37" s="29">
        <v>1</v>
      </c>
      <c r="C37" s="30" t="s">
        <v>71</v>
      </c>
      <c r="D37" s="31" t="s">
        <v>48</v>
      </c>
      <c r="E37" s="66" t="s">
        <v>1</v>
      </c>
      <c r="F37" s="28"/>
      <c r="G37" s="50" t="s">
        <v>14</v>
      </c>
      <c r="H37" s="49"/>
      <c r="I37" s="26"/>
      <c r="K37" s="14"/>
      <c r="L37" s="15"/>
      <c r="M37" s="16"/>
    </row>
    <row r="38" spans="1:14" ht="30" customHeight="1" thickTop="1" x14ac:dyDescent="0.25">
      <c r="A38" s="46" t="s">
        <v>2</v>
      </c>
      <c r="B38" s="17"/>
      <c r="C38" s="17"/>
      <c r="D38" s="17"/>
      <c r="E38" s="18"/>
      <c r="F38" s="38">
        <f>SUM(F13:F37)</f>
        <v>0</v>
      </c>
      <c r="G38" s="19"/>
      <c r="H38" s="19"/>
      <c r="I38" s="38">
        <f>SUM(I13:I37)</f>
        <v>0</v>
      </c>
      <c r="J38" s="1"/>
      <c r="K38" s="1"/>
    </row>
    <row r="39" spans="1:14" ht="30" customHeight="1" x14ac:dyDescent="0.25">
      <c r="A39" s="8"/>
      <c r="B39" s="8"/>
      <c r="C39" s="8"/>
      <c r="D39" s="8"/>
      <c r="E39" s="6"/>
      <c r="F39" s="6"/>
      <c r="G39" s="6"/>
      <c r="H39" s="9"/>
      <c r="I39" s="9"/>
      <c r="J39" s="1"/>
      <c r="K39" s="1"/>
    </row>
    <row r="40" spans="1:14" ht="30" customHeight="1" x14ac:dyDescent="0.25">
      <c r="A40" s="8"/>
      <c r="B40" s="8"/>
      <c r="C40" s="8"/>
      <c r="D40" s="8"/>
      <c r="E40" s="6"/>
      <c r="F40" s="6"/>
      <c r="G40" s="6"/>
      <c r="H40" s="9"/>
      <c r="I40" s="9"/>
      <c r="J40" s="1"/>
      <c r="K40" s="1"/>
    </row>
    <row r="41" spans="1:14" s="11" customFormat="1" ht="30" customHeight="1" x14ac:dyDescent="0.25">
      <c r="A41" s="8"/>
      <c r="B41" s="8"/>
      <c r="C41" s="8"/>
      <c r="D41" s="8"/>
      <c r="E41" s="6"/>
      <c r="F41" s="6"/>
      <c r="G41" s="6"/>
      <c r="H41" s="9"/>
      <c r="I41" s="9"/>
      <c r="J41" s="1"/>
      <c r="K41" s="1"/>
      <c r="M41" s="12"/>
      <c r="N41" s="13"/>
    </row>
    <row r="42" spans="1:14" s="11" customFormat="1" ht="30" customHeight="1" x14ac:dyDescent="0.25">
      <c r="A42" s="8"/>
      <c r="B42" s="8"/>
      <c r="C42" s="8"/>
      <c r="D42" s="8"/>
      <c r="E42" s="6"/>
      <c r="F42" s="6"/>
      <c r="G42" s="6"/>
      <c r="H42" s="9"/>
      <c r="I42" s="9"/>
      <c r="J42" s="1"/>
      <c r="K42" s="1"/>
      <c r="M42" s="12"/>
      <c r="N42" s="13"/>
    </row>
    <row r="43" spans="1:14" s="11" customFormat="1" ht="30" customHeight="1" x14ac:dyDescent="0.25">
      <c r="A43" s="8"/>
      <c r="B43" s="8"/>
      <c r="C43" s="8"/>
      <c r="D43" s="8"/>
      <c r="E43" s="6"/>
      <c r="F43" s="6"/>
      <c r="G43" s="6"/>
      <c r="H43" s="9"/>
      <c r="I43" s="9"/>
      <c r="J43" s="1"/>
      <c r="K43" s="1"/>
      <c r="M43" s="12"/>
      <c r="N43" s="13"/>
    </row>
    <row r="44" spans="1:14" s="11" customFormat="1" ht="30" customHeight="1" x14ac:dyDescent="0.25">
      <c r="A44" s="8"/>
      <c r="B44" s="8"/>
      <c r="C44" s="8"/>
      <c r="D44" s="8"/>
      <c r="E44" s="6"/>
      <c r="F44" s="6"/>
      <c r="G44" s="6"/>
      <c r="H44" s="9"/>
      <c r="I44" s="9"/>
      <c r="J44" s="1"/>
      <c r="K44" s="1"/>
      <c r="M44" s="12"/>
      <c r="N44" s="13"/>
    </row>
    <row r="45" spans="1:14" s="11" customFormat="1" ht="30" customHeight="1" x14ac:dyDescent="0.25">
      <c r="A45" s="8"/>
      <c r="B45" s="8"/>
      <c r="C45" s="8"/>
      <c r="D45" s="8"/>
      <c r="E45" s="6"/>
      <c r="F45" s="6"/>
      <c r="G45" s="6"/>
      <c r="H45" s="9"/>
      <c r="I45" s="9"/>
      <c r="J45" s="1"/>
      <c r="K45" s="1"/>
      <c r="M45" s="12"/>
      <c r="N45" s="13"/>
    </row>
    <row r="46" spans="1:14" s="11" customFormat="1" ht="30" customHeight="1" x14ac:dyDescent="0.25">
      <c r="A46" s="8"/>
      <c r="B46" s="8"/>
      <c r="C46" s="8"/>
      <c r="D46" s="8"/>
      <c r="E46" s="6"/>
      <c r="F46" s="6"/>
      <c r="G46" s="6"/>
      <c r="H46" s="9"/>
      <c r="I46" s="9"/>
      <c r="J46" s="7"/>
      <c r="K46" s="7"/>
      <c r="M46" s="12"/>
      <c r="N46" s="13"/>
    </row>
  </sheetData>
  <sheetProtection algorithmName="SHA-512" hashValue="72w6BrZrZ1hpTS31A0eFj84v3rSU3A5Sfh9NL9ZB6kUe0+vl4WeLqA7flYLMF+G9ZskD9H1aAYC1D8Wh7/a/cg==" saltValue="uVhX/j1LbeJF4w0rKaqKFg==" spinCount="100000" sheet="1" objects="1" scenarios="1" selectLockedCells="1"/>
  <mergeCells count="17">
    <mergeCell ref="A14:A15"/>
    <mergeCell ref="B14:B15"/>
    <mergeCell ref="A30:A31"/>
    <mergeCell ref="B30:B31"/>
    <mergeCell ref="G10:H10"/>
    <mergeCell ref="A11:A12"/>
    <mergeCell ref="B11:C11"/>
    <mergeCell ref="D11:D12"/>
    <mergeCell ref="E11:E12"/>
    <mergeCell ref="F11:F12"/>
    <mergeCell ref="G11:H11"/>
    <mergeCell ref="A9:E9"/>
    <mergeCell ref="A1:I1"/>
    <mergeCell ref="A2:I2"/>
    <mergeCell ref="A4:I4"/>
    <mergeCell ref="A6:I6"/>
    <mergeCell ref="A8:D8"/>
  </mergeCells>
  <phoneticPr fontId="19"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3)'&amp;18
Z25-1-2025-0018 ("Komponenten einer verlegbaren Messstation zur Messung und Peilung von hochfrequenten Funksignalen")</oddHeader>
    <oddFooter>&amp;R&amp;F | Tabellenblatt "&amp;A" | Seite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7CCF-910E-46AC-9E92-61CE9D341384}">
  <sheetPr>
    <pageSetUpPr fitToPage="1"/>
  </sheetPr>
  <dimension ref="A1:N100"/>
  <sheetViews>
    <sheetView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5" t="s">
        <v>108</v>
      </c>
      <c r="B1" s="136"/>
      <c r="C1" s="136"/>
      <c r="D1" s="136"/>
      <c r="E1" s="136"/>
      <c r="F1" s="136"/>
      <c r="G1" s="136"/>
      <c r="H1" s="136"/>
      <c r="I1" s="136"/>
    </row>
    <row r="2" spans="1:14" s="122" customFormat="1" ht="159.94999999999999" customHeight="1" x14ac:dyDescent="0.25">
      <c r="A2" s="137" t="s">
        <v>293</v>
      </c>
      <c r="B2" s="138"/>
      <c r="C2" s="138"/>
      <c r="D2" s="138"/>
      <c r="E2" s="138"/>
      <c r="F2" s="138"/>
      <c r="G2" s="138"/>
      <c r="H2" s="138"/>
      <c r="I2" s="138"/>
      <c r="J2" s="123"/>
      <c r="K2" s="123"/>
      <c r="L2" s="11"/>
      <c r="M2" s="121"/>
      <c r="N2" s="121"/>
    </row>
    <row r="3" spans="1:14" ht="6" customHeight="1" x14ac:dyDescent="0.25"/>
    <row r="4" spans="1:14" ht="24.95" customHeight="1" x14ac:dyDescent="0.4">
      <c r="A4" s="135" t="s">
        <v>109</v>
      </c>
      <c r="B4" s="136"/>
      <c r="C4" s="136"/>
      <c r="D4" s="136"/>
      <c r="E4" s="136"/>
      <c r="F4" s="136"/>
      <c r="G4" s="136"/>
      <c r="H4" s="136"/>
      <c r="I4" s="136"/>
    </row>
    <row r="5" spans="1:14" ht="6" customHeight="1" x14ac:dyDescent="0.25"/>
    <row r="6" spans="1:14" s="122" customFormat="1" ht="180" customHeight="1" x14ac:dyDescent="0.25">
      <c r="A6" s="137" t="s">
        <v>22</v>
      </c>
      <c r="B6" s="138"/>
      <c r="C6" s="138"/>
      <c r="D6" s="138"/>
      <c r="E6" s="138"/>
      <c r="F6" s="138"/>
      <c r="G6" s="138"/>
      <c r="H6" s="138"/>
      <c r="I6" s="138"/>
      <c r="J6" s="121"/>
      <c r="K6" s="121"/>
      <c r="L6" s="11"/>
      <c r="M6" s="121"/>
      <c r="N6" s="121"/>
    </row>
    <row r="7" spans="1:14" ht="9.1999999999999993" customHeight="1" x14ac:dyDescent="0.25"/>
    <row r="8" spans="1:14" s="4" customFormat="1" ht="20.100000000000001" customHeight="1" thickBot="1" x14ac:dyDescent="0.35">
      <c r="A8" s="156" t="s">
        <v>278</v>
      </c>
      <c r="B8" s="157"/>
      <c r="C8" s="157"/>
      <c r="D8" s="157"/>
      <c r="F8" s="2"/>
      <c r="G8" s="2"/>
      <c r="H8" s="2"/>
      <c r="I8" s="2"/>
      <c r="J8" s="3"/>
      <c r="K8" s="3"/>
      <c r="L8" s="11"/>
      <c r="M8" s="12"/>
      <c r="N8" s="12"/>
    </row>
    <row r="9" spans="1:14" s="4" customFormat="1" ht="48.75" customHeight="1" thickTop="1" thickBot="1" x14ac:dyDescent="0.3">
      <c r="A9" s="153"/>
      <c r="B9" s="154"/>
      <c r="C9" s="154"/>
      <c r="D9" s="154"/>
      <c r="E9" s="155"/>
      <c r="F9" s="22"/>
      <c r="I9" s="2"/>
      <c r="J9" s="3"/>
      <c r="K9" s="3"/>
      <c r="L9" s="11"/>
      <c r="M9" s="12"/>
      <c r="N9" s="12"/>
    </row>
    <row r="10" spans="1:14" ht="45" customHeight="1" thickTop="1" thickBot="1" x14ac:dyDescent="0.4">
      <c r="G10" s="147" t="s">
        <v>13</v>
      </c>
      <c r="H10" s="148"/>
      <c r="I10" s="27" t="s">
        <v>4</v>
      </c>
    </row>
    <row r="11" spans="1:14" ht="24.95" customHeight="1" thickTop="1" x14ac:dyDescent="0.25">
      <c r="A11" s="141" t="s">
        <v>0</v>
      </c>
      <c r="B11" s="145" t="s">
        <v>3</v>
      </c>
      <c r="C11" s="146"/>
      <c r="D11" s="143" t="s">
        <v>134</v>
      </c>
      <c r="E11" s="151" t="s">
        <v>7</v>
      </c>
      <c r="F11" s="139" t="s">
        <v>9</v>
      </c>
      <c r="G11" s="149" t="s">
        <v>10</v>
      </c>
      <c r="H11" s="150"/>
      <c r="I11" s="36"/>
      <c r="J11" s="23"/>
      <c r="K11" s="11"/>
      <c r="L11" s="12"/>
      <c r="M11" s="13"/>
      <c r="N11" s="1"/>
    </row>
    <row r="12" spans="1:14" s="6" customFormat="1" ht="45" x14ac:dyDescent="0.25">
      <c r="A12" s="142"/>
      <c r="B12" s="24" t="s">
        <v>6</v>
      </c>
      <c r="C12" s="25" t="s">
        <v>8</v>
      </c>
      <c r="D12" s="144"/>
      <c r="E12" s="152"/>
      <c r="F12" s="140" t="s">
        <v>9</v>
      </c>
      <c r="G12" s="20" t="s">
        <v>11</v>
      </c>
      <c r="H12" s="21" t="s">
        <v>15</v>
      </c>
      <c r="I12" s="37" t="s">
        <v>20</v>
      </c>
      <c r="K12" s="14"/>
      <c r="L12" s="15"/>
      <c r="M12" s="16"/>
    </row>
    <row r="13" spans="1:14" s="6" customFormat="1" ht="33" customHeight="1" x14ac:dyDescent="0.25">
      <c r="A13" s="72" t="s">
        <v>139</v>
      </c>
      <c r="B13" s="73">
        <v>0</v>
      </c>
      <c r="C13" s="74"/>
      <c r="D13" s="97"/>
      <c r="E13" s="74"/>
      <c r="F13" s="41"/>
      <c r="G13" s="42"/>
      <c r="H13" s="75"/>
      <c r="I13" s="43"/>
      <c r="K13" s="14"/>
      <c r="L13" s="15"/>
      <c r="M13" s="16"/>
    </row>
    <row r="14" spans="1:14" s="6" customFormat="1" ht="132" customHeight="1" x14ac:dyDescent="0.25">
      <c r="A14" s="105" t="s">
        <v>136</v>
      </c>
      <c r="B14" s="68">
        <v>0</v>
      </c>
      <c r="C14" s="69" t="s">
        <v>137</v>
      </c>
      <c r="D14" s="98" t="s">
        <v>297</v>
      </c>
      <c r="E14" s="71" t="s">
        <v>1</v>
      </c>
      <c r="F14" s="28"/>
      <c r="G14" s="33" t="s">
        <v>14</v>
      </c>
      <c r="H14" s="34"/>
      <c r="I14" s="26"/>
      <c r="K14" s="14"/>
      <c r="L14" s="15"/>
      <c r="M14" s="16"/>
    </row>
    <row r="15" spans="1:14" ht="33" customHeight="1" x14ac:dyDescent="0.25">
      <c r="A15" s="65" t="s">
        <v>142</v>
      </c>
      <c r="B15" s="39">
        <v>1</v>
      </c>
      <c r="C15" s="40"/>
      <c r="D15" s="99"/>
      <c r="E15" s="40"/>
      <c r="F15" s="41"/>
      <c r="G15" s="42"/>
      <c r="H15" s="47"/>
      <c r="I15" s="43"/>
      <c r="K15" s="11"/>
      <c r="L15" s="12"/>
      <c r="M15" s="13"/>
      <c r="N15" s="1"/>
    </row>
    <row r="16" spans="1:14" ht="33" customHeight="1" x14ac:dyDescent="0.25">
      <c r="A16" s="106" t="s">
        <v>143</v>
      </c>
      <c r="B16" s="29">
        <v>1</v>
      </c>
      <c r="C16" s="30" t="s">
        <v>16</v>
      </c>
      <c r="D16" s="94" t="s">
        <v>150</v>
      </c>
      <c r="E16" s="32" t="s">
        <v>1</v>
      </c>
      <c r="F16" s="28"/>
      <c r="G16" s="33" t="s">
        <v>14</v>
      </c>
      <c r="H16" s="34"/>
      <c r="I16" s="26"/>
      <c r="K16" s="11"/>
      <c r="L16" s="12"/>
      <c r="M16" s="13"/>
      <c r="N16" s="1"/>
    </row>
    <row r="17" spans="1:14" ht="49.5" customHeight="1" x14ac:dyDescent="0.25">
      <c r="A17" s="106" t="s">
        <v>144</v>
      </c>
      <c r="B17" s="29">
        <v>1</v>
      </c>
      <c r="C17" s="30" t="s">
        <v>17</v>
      </c>
      <c r="D17" s="94" t="s">
        <v>156</v>
      </c>
      <c r="E17" s="32" t="s">
        <v>1</v>
      </c>
      <c r="F17" s="28"/>
      <c r="G17" s="33" t="s">
        <v>14</v>
      </c>
      <c r="H17" s="124"/>
      <c r="I17" s="76"/>
      <c r="K17" s="11"/>
      <c r="L17" s="12"/>
      <c r="M17" s="13"/>
      <c r="N17" s="1"/>
    </row>
    <row r="18" spans="1:14" ht="49.5" customHeight="1" x14ac:dyDescent="0.25">
      <c r="A18" s="106" t="s">
        <v>145</v>
      </c>
      <c r="B18" s="29">
        <v>1</v>
      </c>
      <c r="C18" s="30" t="s">
        <v>18</v>
      </c>
      <c r="D18" s="94" t="s">
        <v>284</v>
      </c>
      <c r="E18" s="32" t="s">
        <v>1</v>
      </c>
      <c r="F18" s="28"/>
      <c r="G18" s="33" t="s">
        <v>14</v>
      </c>
      <c r="H18" s="124"/>
      <c r="I18" s="76"/>
      <c r="K18" s="11"/>
      <c r="L18" s="12"/>
      <c r="M18" s="13"/>
      <c r="N18" s="1"/>
    </row>
    <row r="19" spans="1:14" ht="33" customHeight="1" x14ac:dyDescent="0.25">
      <c r="A19" s="106" t="s">
        <v>146</v>
      </c>
      <c r="B19" s="29">
        <v>1</v>
      </c>
      <c r="C19" s="30" t="s">
        <v>19</v>
      </c>
      <c r="D19" s="94" t="s">
        <v>151</v>
      </c>
      <c r="E19" s="32" t="s">
        <v>1</v>
      </c>
      <c r="F19" s="28"/>
      <c r="G19" s="33" t="s">
        <v>14</v>
      </c>
      <c r="H19" s="124"/>
      <c r="I19" s="76"/>
      <c r="K19" s="11"/>
      <c r="L19" s="12"/>
      <c r="M19" s="13"/>
      <c r="N19" s="1"/>
    </row>
    <row r="20" spans="1:14" ht="33" customHeight="1" x14ac:dyDescent="0.25">
      <c r="A20" s="106" t="s">
        <v>147</v>
      </c>
      <c r="B20" s="29">
        <v>1</v>
      </c>
      <c r="C20" s="30" t="s">
        <v>49</v>
      </c>
      <c r="D20" s="94" t="s">
        <v>152</v>
      </c>
      <c r="E20" s="32" t="s">
        <v>1</v>
      </c>
      <c r="F20" s="28"/>
      <c r="G20" s="33" t="s">
        <v>14</v>
      </c>
      <c r="H20" s="124"/>
      <c r="I20" s="76"/>
      <c r="K20" s="11"/>
      <c r="L20" s="12"/>
      <c r="M20" s="13"/>
      <c r="N20" s="1"/>
    </row>
    <row r="21" spans="1:14" ht="33" customHeight="1" x14ac:dyDescent="0.25">
      <c r="A21" s="106" t="s">
        <v>148</v>
      </c>
      <c r="B21" s="29">
        <v>1</v>
      </c>
      <c r="C21" s="30" t="s">
        <v>50</v>
      </c>
      <c r="D21" s="94" t="s">
        <v>153</v>
      </c>
      <c r="E21" s="32" t="s">
        <v>1</v>
      </c>
      <c r="F21" s="28"/>
      <c r="G21" s="33" t="s">
        <v>14</v>
      </c>
      <c r="H21" s="124"/>
      <c r="I21" s="76"/>
      <c r="K21" s="11"/>
      <c r="L21" s="12"/>
      <c r="M21" s="13"/>
      <c r="N21" s="1"/>
    </row>
    <row r="22" spans="1:14" ht="49.5" customHeight="1" x14ac:dyDescent="0.25">
      <c r="A22" s="106" t="s">
        <v>149</v>
      </c>
      <c r="B22" s="29">
        <v>1</v>
      </c>
      <c r="C22" s="30" t="s">
        <v>51</v>
      </c>
      <c r="D22" s="94" t="s">
        <v>154</v>
      </c>
      <c r="E22" s="32" t="s">
        <v>1</v>
      </c>
      <c r="F22" s="28"/>
      <c r="G22" s="33" t="s">
        <v>14</v>
      </c>
      <c r="H22" s="124"/>
      <c r="I22" s="76"/>
      <c r="K22" s="11"/>
      <c r="L22" s="12"/>
      <c r="M22" s="13"/>
      <c r="N22" s="1"/>
    </row>
    <row r="23" spans="1:14" ht="33" customHeight="1" x14ac:dyDescent="0.25">
      <c r="A23" s="106" t="s">
        <v>25</v>
      </c>
      <c r="B23" s="29">
        <v>1</v>
      </c>
      <c r="C23" s="30" t="s">
        <v>52</v>
      </c>
      <c r="D23" s="94" t="s">
        <v>155</v>
      </c>
      <c r="E23" s="32" t="s">
        <v>1</v>
      </c>
      <c r="F23" s="28"/>
      <c r="G23" s="33" t="s">
        <v>14</v>
      </c>
      <c r="H23" s="124"/>
      <c r="I23" s="76"/>
      <c r="K23" s="11"/>
      <c r="L23" s="12"/>
      <c r="M23" s="13"/>
      <c r="N23" s="1"/>
    </row>
    <row r="24" spans="1:14" ht="49.5" customHeight="1" x14ac:dyDescent="0.25">
      <c r="A24" s="106" t="s">
        <v>36</v>
      </c>
      <c r="B24" s="29">
        <v>1</v>
      </c>
      <c r="C24" s="30" t="s">
        <v>53</v>
      </c>
      <c r="D24" s="94" t="s">
        <v>46</v>
      </c>
      <c r="E24" s="32" t="s">
        <v>1</v>
      </c>
      <c r="F24" s="28"/>
      <c r="G24" s="33" t="s">
        <v>14</v>
      </c>
      <c r="H24" s="124"/>
      <c r="I24" s="76"/>
      <c r="K24" s="11"/>
      <c r="L24" s="12"/>
      <c r="M24" s="13"/>
      <c r="N24" s="1"/>
    </row>
    <row r="25" spans="1:14" ht="49.5" customHeight="1" x14ac:dyDescent="0.25">
      <c r="A25" s="106" t="s">
        <v>29</v>
      </c>
      <c r="B25" s="29">
        <v>1</v>
      </c>
      <c r="C25" s="30" t="s">
        <v>54</v>
      </c>
      <c r="D25" s="94" t="s">
        <v>285</v>
      </c>
      <c r="E25" s="32" t="s">
        <v>1</v>
      </c>
      <c r="F25" s="28"/>
      <c r="G25" s="33" t="s">
        <v>14</v>
      </c>
      <c r="H25" s="124"/>
      <c r="I25" s="76"/>
      <c r="K25" s="11"/>
      <c r="L25" s="12"/>
      <c r="M25" s="13"/>
      <c r="N25" s="1"/>
    </row>
    <row r="26" spans="1:14" ht="33" customHeight="1" x14ac:dyDescent="0.25">
      <c r="A26" s="65" t="s">
        <v>157</v>
      </c>
      <c r="B26" s="39">
        <v>2</v>
      </c>
      <c r="C26" s="40"/>
      <c r="D26" s="99"/>
      <c r="E26" s="40"/>
      <c r="F26" s="41"/>
      <c r="G26" s="42"/>
      <c r="H26" s="47"/>
      <c r="I26" s="43"/>
      <c r="K26" s="11"/>
      <c r="L26" s="12"/>
      <c r="M26" s="13"/>
      <c r="N26" s="1"/>
    </row>
    <row r="27" spans="1:14" ht="33" customHeight="1" x14ac:dyDescent="0.25">
      <c r="A27" s="106" t="s">
        <v>25</v>
      </c>
      <c r="B27" s="29">
        <v>2</v>
      </c>
      <c r="C27" s="30" t="s">
        <v>127</v>
      </c>
      <c r="D27" s="94" t="s">
        <v>155</v>
      </c>
      <c r="E27" s="32" t="s">
        <v>1</v>
      </c>
      <c r="F27" s="28"/>
      <c r="G27" s="33" t="s">
        <v>14</v>
      </c>
      <c r="H27" s="34"/>
      <c r="I27" s="26"/>
      <c r="K27" s="11"/>
      <c r="L27" s="12"/>
      <c r="M27" s="13"/>
      <c r="N27" s="1"/>
    </row>
    <row r="28" spans="1:14" ht="49.5" customHeight="1" x14ac:dyDescent="0.25">
      <c r="A28" s="106" t="s">
        <v>36</v>
      </c>
      <c r="B28" s="29">
        <v>2</v>
      </c>
      <c r="C28" s="30" t="s">
        <v>128</v>
      </c>
      <c r="D28" s="94" t="s">
        <v>169</v>
      </c>
      <c r="E28" s="32" t="s">
        <v>1</v>
      </c>
      <c r="F28" s="28"/>
      <c r="G28" s="33" t="s">
        <v>14</v>
      </c>
      <c r="H28" s="34"/>
      <c r="I28" s="26"/>
      <c r="K28" s="11"/>
      <c r="L28" s="12"/>
      <c r="M28" s="13"/>
      <c r="N28" s="1"/>
    </row>
    <row r="29" spans="1:14" ht="33" customHeight="1" x14ac:dyDescent="0.25">
      <c r="A29" s="160" t="s">
        <v>124</v>
      </c>
      <c r="B29" s="162">
        <v>2</v>
      </c>
      <c r="C29" s="77" t="s">
        <v>129</v>
      </c>
      <c r="D29" s="100" t="s">
        <v>126</v>
      </c>
      <c r="E29" s="78" t="s">
        <v>1</v>
      </c>
      <c r="F29" s="79"/>
      <c r="G29" s="80" t="s">
        <v>14</v>
      </c>
      <c r="H29" s="125"/>
      <c r="I29" s="109"/>
      <c r="K29" s="11"/>
      <c r="L29" s="12"/>
      <c r="M29" s="13"/>
      <c r="N29" s="1"/>
    </row>
    <row r="30" spans="1:14" ht="33" customHeight="1" x14ac:dyDescent="0.25">
      <c r="A30" s="169"/>
      <c r="B30" s="168"/>
      <c r="C30" s="82" t="s">
        <v>130</v>
      </c>
      <c r="D30" s="101" t="s">
        <v>286</v>
      </c>
      <c r="E30" s="83" t="s">
        <v>5</v>
      </c>
      <c r="F30" s="87">
        <v>8</v>
      </c>
      <c r="G30" s="85" t="s">
        <v>14</v>
      </c>
      <c r="H30" s="126"/>
      <c r="I30" s="110"/>
      <c r="K30" s="11"/>
      <c r="L30" s="12"/>
      <c r="M30" s="13"/>
      <c r="N30" s="1"/>
    </row>
    <row r="31" spans="1:14" ht="49.5" customHeight="1" x14ac:dyDescent="0.25">
      <c r="A31" s="106" t="s">
        <v>29</v>
      </c>
      <c r="B31" s="29">
        <v>2</v>
      </c>
      <c r="C31" s="30" t="s">
        <v>131</v>
      </c>
      <c r="D31" s="94" t="s">
        <v>285</v>
      </c>
      <c r="E31" s="32" t="s">
        <v>1</v>
      </c>
      <c r="F31" s="28"/>
      <c r="G31" s="33" t="s">
        <v>14</v>
      </c>
      <c r="H31" s="34"/>
      <c r="I31" s="26"/>
      <c r="K31" s="11"/>
      <c r="L31" s="12"/>
      <c r="M31" s="13"/>
      <c r="N31" s="1"/>
    </row>
    <row r="32" spans="1:14" ht="49.5" customHeight="1" x14ac:dyDescent="0.25">
      <c r="A32" s="106" t="s">
        <v>158</v>
      </c>
      <c r="B32" s="29">
        <v>2</v>
      </c>
      <c r="C32" s="30" t="s">
        <v>132</v>
      </c>
      <c r="D32" s="94" t="s">
        <v>170</v>
      </c>
      <c r="E32" s="32" t="s">
        <v>1</v>
      </c>
      <c r="F32" s="28"/>
      <c r="G32" s="33" t="s">
        <v>14</v>
      </c>
      <c r="H32" s="34"/>
      <c r="I32" s="26"/>
      <c r="K32" s="11"/>
      <c r="L32" s="12"/>
      <c r="M32" s="13"/>
      <c r="N32" s="1"/>
    </row>
    <row r="33" spans="1:14" ht="33" customHeight="1" x14ac:dyDescent="0.25">
      <c r="A33" s="106" t="s">
        <v>159</v>
      </c>
      <c r="B33" s="29">
        <v>2</v>
      </c>
      <c r="C33" s="30" t="s">
        <v>133</v>
      </c>
      <c r="D33" s="94" t="s">
        <v>171</v>
      </c>
      <c r="E33" s="32" t="s">
        <v>1</v>
      </c>
      <c r="F33" s="28"/>
      <c r="G33" s="33" t="s">
        <v>14</v>
      </c>
      <c r="H33" s="34"/>
      <c r="I33" s="26"/>
      <c r="K33" s="11"/>
      <c r="L33" s="12"/>
      <c r="M33" s="13"/>
      <c r="N33" s="1"/>
    </row>
    <row r="34" spans="1:14" ht="33" customHeight="1" x14ac:dyDescent="0.25">
      <c r="A34" s="106" t="s">
        <v>160</v>
      </c>
      <c r="B34" s="29">
        <v>2</v>
      </c>
      <c r="C34" s="30" t="s">
        <v>182</v>
      </c>
      <c r="D34" s="94" t="s">
        <v>153</v>
      </c>
      <c r="E34" s="32" t="s">
        <v>1</v>
      </c>
      <c r="F34" s="28"/>
      <c r="G34" s="33" t="s">
        <v>14</v>
      </c>
      <c r="H34" s="34"/>
      <c r="I34" s="26"/>
      <c r="K34" s="11"/>
      <c r="L34" s="12"/>
      <c r="M34" s="13"/>
      <c r="N34" s="1"/>
    </row>
    <row r="35" spans="1:14" ht="49.5" customHeight="1" x14ac:dyDescent="0.25">
      <c r="A35" s="106" t="s">
        <v>161</v>
      </c>
      <c r="B35" s="29">
        <v>2</v>
      </c>
      <c r="C35" s="30" t="s">
        <v>183</v>
      </c>
      <c r="D35" s="94" t="s">
        <v>172</v>
      </c>
      <c r="E35" s="32" t="s">
        <v>1</v>
      </c>
      <c r="F35" s="28"/>
      <c r="G35" s="33" t="s">
        <v>14</v>
      </c>
      <c r="H35" s="34"/>
      <c r="I35" s="26"/>
      <c r="K35" s="11"/>
      <c r="L35" s="12"/>
      <c r="M35" s="13"/>
      <c r="N35" s="1"/>
    </row>
    <row r="36" spans="1:14" ht="49.5" customHeight="1" x14ac:dyDescent="0.25">
      <c r="A36" s="106" t="s">
        <v>181</v>
      </c>
      <c r="B36" s="29">
        <v>2</v>
      </c>
      <c r="C36" s="30" t="s">
        <v>184</v>
      </c>
      <c r="D36" s="94" t="s">
        <v>173</v>
      </c>
      <c r="E36" s="32" t="s">
        <v>1</v>
      </c>
      <c r="F36" s="28"/>
      <c r="G36" s="33" t="s">
        <v>14</v>
      </c>
      <c r="H36" s="34"/>
      <c r="I36" s="26"/>
      <c r="K36" s="11"/>
      <c r="L36" s="12"/>
      <c r="M36" s="13"/>
      <c r="N36" s="1"/>
    </row>
    <row r="37" spans="1:14" ht="33" customHeight="1" x14ac:dyDescent="0.25">
      <c r="A37" s="106" t="s">
        <v>74</v>
      </c>
      <c r="B37" s="29">
        <v>2</v>
      </c>
      <c r="C37" s="30" t="s">
        <v>185</v>
      </c>
      <c r="D37" s="94" t="s">
        <v>174</v>
      </c>
      <c r="E37" s="32" t="s">
        <v>1</v>
      </c>
      <c r="F37" s="28"/>
      <c r="G37" s="33" t="s">
        <v>14</v>
      </c>
      <c r="H37" s="34"/>
      <c r="I37" s="26"/>
      <c r="K37" s="11"/>
      <c r="L37" s="12"/>
      <c r="M37" s="13"/>
      <c r="N37" s="1"/>
    </row>
    <row r="38" spans="1:14" ht="66" customHeight="1" x14ac:dyDescent="0.25">
      <c r="A38" s="106" t="s">
        <v>162</v>
      </c>
      <c r="B38" s="29">
        <v>2</v>
      </c>
      <c r="C38" s="30" t="s">
        <v>186</v>
      </c>
      <c r="D38" s="94" t="s">
        <v>175</v>
      </c>
      <c r="E38" s="32" t="s">
        <v>1</v>
      </c>
      <c r="F38" s="28"/>
      <c r="G38" s="33" t="s">
        <v>14</v>
      </c>
      <c r="H38" s="34"/>
      <c r="I38" s="26"/>
      <c r="K38" s="11"/>
      <c r="L38" s="12"/>
      <c r="M38" s="13"/>
      <c r="N38" s="1"/>
    </row>
    <row r="39" spans="1:14" ht="49.5" customHeight="1" x14ac:dyDescent="0.25">
      <c r="A39" s="106" t="s">
        <v>163</v>
      </c>
      <c r="B39" s="29">
        <v>2</v>
      </c>
      <c r="C39" s="30" t="s">
        <v>187</v>
      </c>
      <c r="D39" s="94" t="s">
        <v>176</v>
      </c>
      <c r="E39" s="32" t="s">
        <v>1</v>
      </c>
      <c r="F39" s="28"/>
      <c r="G39" s="33" t="s">
        <v>14</v>
      </c>
      <c r="H39" s="34"/>
      <c r="I39" s="26"/>
      <c r="K39" s="11"/>
      <c r="L39" s="12"/>
      <c r="M39" s="13"/>
      <c r="N39" s="1"/>
    </row>
    <row r="40" spans="1:14" ht="33" customHeight="1" x14ac:dyDescent="0.25">
      <c r="A40" s="160" t="s">
        <v>33</v>
      </c>
      <c r="B40" s="162">
        <v>2</v>
      </c>
      <c r="C40" s="77" t="s">
        <v>188</v>
      </c>
      <c r="D40" s="100" t="s">
        <v>287</v>
      </c>
      <c r="E40" s="78" t="s">
        <v>1</v>
      </c>
      <c r="F40" s="79"/>
      <c r="G40" s="80" t="s">
        <v>14</v>
      </c>
      <c r="H40" s="125"/>
      <c r="I40" s="109"/>
      <c r="K40" s="11"/>
      <c r="L40" s="12"/>
      <c r="M40" s="13"/>
      <c r="N40" s="1"/>
    </row>
    <row r="41" spans="1:14" ht="33" customHeight="1" x14ac:dyDescent="0.25">
      <c r="A41" s="169"/>
      <c r="B41" s="168"/>
      <c r="C41" s="82" t="s">
        <v>189</v>
      </c>
      <c r="D41" s="101" t="s">
        <v>288</v>
      </c>
      <c r="E41" s="83" t="s">
        <v>5</v>
      </c>
      <c r="F41" s="87">
        <v>8</v>
      </c>
      <c r="G41" s="85" t="s">
        <v>14</v>
      </c>
      <c r="H41" s="126"/>
      <c r="I41" s="110"/>
      <c r="K41" s="11"/>
      <c r="L41" s="12"/>
      <c r="M41" s="13"/>
      <c r="N41" s="1"/>
    </row>
    <row r="42" spans="1:14" ht="33" customHeight="1" x14ac:dyDescent="0.25">
      <c r="A42" s="170" t="s">
        <v>164</v>
      </c>
      <c r="B42" s="162">
        <v>2</v>
      </c>
      <c r="C42" s="77" t="s">
        <v>190</v>
      </c>
      <c r="D42" s="100" t="s">
        <v>177</v>
      </c>
      <c r="E42" s="78" t="s">
        <v>1</v>
      </c>
      <c r="F42" s="79"/>
      <c r="G42" s="80" t="s">
        <v>14</v>
      </c>
      <c r="H42" s="127"/>
      <c r="I42" s="109"/>
      <c r="K42" s="11"/>
      <c r="L42" s="12"/>
      <c r="M42" s="13"/>
      <c r="N42" s="1"/>
    </row>
    <row r="43" spans="1:14" ht="49.5" customHeight="1" x14ac:dyDescent="0.25">
      <c r="A43" s="169"/>
      <c r="B43" s="168"/>
      <c r="C43" s="82" t="s">
        <v>191</v>
      </c>
      <c r="D43" s="101" t="s">
        <v>178</v>
      </c>
      <c r="E43" s="83" t="s">
        <v>5</v>
      </c>
      <c r="F43" s="87">
        <v>6</v>
      </c>
      <c r="G43" s="85" t="s">
        <v>14</v>
      </c>
      <c r="H43" s="126"/>
      <c r="I43" s="110"/>
      <c r="K43" s="11"/>
      <c r="L43" s="12"/>
      <c r="M43" s="13"/>
      <c r="N43" s="1"/>
    </row>
    <row r="44" spans="1:14" ht="82.5" customHeight="1" x14ac:dyDescent="0.25">
      <c r="A44" s="107" t="s">
        <v>165</v>
      </c>
      <c r="B44" s="29">
        <v>2</v>
      </c>
      <c r="C44" s="30" t="s">
        <v>192</v>
      </c>
      <c r="D44" s="94" t="s">
        <v>299</v>
      </c>
      <c r="E44" s="32" t="s">
        <v>1</v>
      </c>
      <c r="F44" s="28"/>
      <c r="G44" s="33" t="s">
        <v>14</v>
      </c>
      <c r="H44" s="128"/>
      <c r="I44" s="26"/>
      <c r="K44" s="11"/>
      <c r="L44" s="12"/>
      <c r="M44" s="13"/>
      <c r="N44" s="1"/>
    </row>
    <row r="45" spans="1:14" ht="49.5" customHeight="1" x14ac:dyDescent="0.25">
      <c r="A45" s="160" t="s">
        <v>166</v>
      </c>
      <c r="B45" s="162">
        <v>2</v>
      </c>
      <c r="C45" s="77" t="s">
        <v>193</v>
      </c>
      <c r="D45" s="100" t="s">
        <v>179</v>
      </c>
      <c r="E45" s="78" t="s">
        <v>1</v>
      </c>
      <c r="F45" s="79"/>
      <c r="G45" s="80" t="s">
        <v>14</v>
      </c>
      <c r="H45" s="125"/>
      <c r="I45" s="109"/>
      <c r="K45" s="11"/>
      <c r="L45" s="12"/>
      <c r="M45" s="13"/>
      <c r="N45" s="1"/>
    </row>
    <row r="46" spans="1:14" ht="33" customHeight="1" x14ac:dyDescent="0.25">
      <c r="A46" s="169"/>
      <c r="B46" s="168"/>
      <c r="C46" s="82" t="s">
        <v>194</v>
      </c>
      <c r="D46" s="102" t="s">
        <v>280</v>
      </c>
      <c r="E46" s="83" t="s">
        <v>5</v>
      </c>
      <c r="F46" s="87">
        <v>7</v>
      </c>
      <c r="G46" s="85" t="s">
        <v>14</v>
      </c>
      <c r="H46" s="126"/>
      <c r="I46" s="110"/>
      <c r="K46" s="11"/>
      <c r="L46" s="12"/>
      <c r="M46" s="13"/>
      <c r="N46" s="1"/>
    </row>
    <row r="47" spans="1:14" ht="49.5" customHeight="1" x14ac:dyDescent="0.25">
      <c r="A47" s="106" t="s">
        <v>167</v>
      </c>
      <c r="B47" s="29">
        <v>2</v>
      </c>
      <c r="C47" s="30" t="s">
        <v>195</v>
      </c>
      <c r="D47" s="103" t="s">
        <v>281</v>
      </c>
      <c r="E47" s="32" t="s">
        <v>1</v>
      </c>
      <c r="F47" s="28"/>
      <c r="G47" s="33" t="s">
        <v>14</v>
      </c>
      <c r="H47" s="34"/>
      <c r="I47" s="26"/>
      <c r="K47" s="11"/>
      <c r="L47" s="12"/>
      <c r="M47" s="13"/>
      <c r="N47" s="1"/>
    </row>
    <row r="48" spans="1:14" ht="49.5" customHeight="1" x14ac:dyDescent="0.25">
      <c r="A48" s="106" t="s">
        <v>168</v>
      </c>
      <c r="B48" s="29">
        <v>2</v>
      </c>
      <c r="C48" s="30" t="s">
        <v>196</v>
      </c>
      <c r="D48" s="94" t="s">
        <v>180</v>
      </c>
      <c r="E48" s="32" t="s">
        <v>1</v>
      </c>
      <c r="F48" s="28"/>
      <c r="G48" s="33" t="s">
        <v>14</v>
      </c>
      <c r="H48" s="34"/>
      <c r="I48" s="26"/>
      <c r="K48" s="11"/>
      <c r="L48" s="12"/>
      <c r="M48" s="13"/>
      <c r="N48" s="1"/>
    </row>
    <row r="49" spans="1:14" ht="49.5" customHeight="1" x14ac:dyDescent="0.25">
      <c r="A49" s="65" t="s">
        <v>290</v>
      </c>
      <c r="B49" s="39">
        <v>3</v>
      </c>
      <c r="C49" s="40"/>
      <c r="D49" s="99"/>
      <c r="E49" s="40"/>
      <c r="F49" s="41"/>
      <c r="G49" s="42"/>
      <c r="H49" s="47"/>
      <c r="I49" s="43"/>
      <c r="K49" s="11"/>
      <c r="L49" s="12"/>
      <c r="M49" s="13"/>
      <c r="N49" s="1"/>
    </row>
    <row r="50" spans="1:14" ht="82.5" customHeight="1" x14ac:dyDescent="0.25">
      <c r="A50" s="106" t="s">
        <v>291</v>
      </c>
      <c r="B50" s="29">
        <v>3</v>
      </c>
      <c r="C50" s="30" t="s">
        <v>198</v>
      </c>
      <c r="D50" s="94" t="s">
        <v>197</v>
      </c>
      <c r="E50" s="32" t="s">
        <v>1</v>
      </c>
      <c r="F50" s="28"/>
      <c r="G50" s="33" t="s">
        <v>14</v>
      </c>
      <c r="H50" s="34"/>
      <c r="I50" s="26"/>
      <c r="K50" s="11"/>
      <c r="L50" s="12"/>
      <c r="M50" s="13"/>
      <c r="N50" s="1"/>
    </row>
    <row r="51" spans="1:14" ht="33" customHeight="1" x14ac:dyDescent="0.25">
      <c r="A51" s="65" t="s">
        <v>115</v>
      </c>
      <c r="B51" s="39">
        <v>4</v>
      </c>
      <c r="C51" s="40"/>
      <c r="D51" s="99"/>
      <c r="E51" s="40"/>
      <c r="F51" s="41"/>
      <c r="G51" s="42"/>
      <c r="H51" s="47"/>
      <c r="I51" s="43"/>
      <c r="K51" s="11"/>
      <c r="L51" s="12"/>
      <c r="M51" s="13"/>
      <c r="N51" s="1"/>
    </row>
    <row r="52" spans="1:14" ht="33" customHeight="1" x14ac:dyDescent="0.25">
      <c r="A52" s="160" t="s">
        <v>110</v>
      </c>
      <c r="B52" s="162">
        <v>4</v>
      </c>
      <c r="C52" s="77" t="s">
        <v>234</v>
      </c>
      <c r="D52" s="100" t="s">
        <v>213</v>
      </c>
      <c r="E52" s="78" t="s">
        <v>1</v>
      </c>
      <c r="F52" s="79"/>
      <c r="G52" s="80" t="s">
        <v>14</v>
      </c>
      <c r="H52" s="127"/>
      <c r="I52" s="109"/>
      <c r="K52" s="11"/>
      <c r="L52" s="12"/>
      <c r="M52" s="13"/>
      <c r="N52" s="1"/>
    </row>
    <row r="53" spans="1:14" ht="49.5" customHeight="1" x14ac:dyDescent="0.25">
      <c r="A53" s="169"/>
      <c r="B53" s="168"/>
      <c r="C53" s="82" t="s">
        <v>235</v>
      </c>
      <c r="D53" s="101" t="s">
        <v>282</v>
      </c>
      <c r="E53" s="83" t="s">
        <v>5</v>
      </c>
      <c r="F53" s="87">
        <v>8</v>
      </c>
      <c r="G53" s="95" t="s">
        <v>14</v>
      </c>
      <c r="H53" s="126"/>
      <c r="I53" s="110"/>
      <c r="K53" s="11"/>
      <c r="L53" s="12"/>
      <c r="M53" s="13"/>
      <c r="N53" s="1"/>
    </row>
    <row r="54" spans="1:14" ht="66" customHeight="1" x14ac:dyDescent="0.25">
      <c r="A54" s="106" t="s">
        <v>111</v>
      </c>
      <c r="B54" s="29">
        <v>4</v>
      </c>
      <c r="C54" s="30" t="s">
        <v>236</v>
      </c>
      <c r="D54" s="94" t="s">
        <v>300</v>
      </c>
      <c r="E54" s="60" t="s">
        <v>1</v>
      </c>
      <c r="F54" s="28"/>
      <c r="G54" s="62" t="s">
        <v>14</v>
      </c>
      <c r="H54" s="48"/>
      <c r="I54" s="81"/>
      <c r="K54" s="11"/>
      <c r="L54" s="12"/>
      <c r="M54" s="13"/>
      <c r="N54" s="1"/>
    </row>
    <row r="55" spans="1:14" ht="49.5" customHeight="1" x14ac:dyDescent="0.25">
      <c r="A55" s="106" t="s">
        <v>112</v>
      </c>
      <c r="B55" s="29">
        <v>4</v>
      </c>
      <c r="C55" s="30" t="s">
        <v>237</v>
      </c>
      <c r="D55" s="94" t="s">
        <v>116</v>
      </c>
      <c r="E55" s="60" t="s">
        <v>1</v>
      </c>
      <c r="F55" s="28"/>
      <c r="G55" s="62" t="s">
        <v>14</v>
      </c>
      <c r="H55" s="48"/>
      <c r="I55" s="81"/>
      <c r="K55" s="11"/>
      <c r="L55" s="12"/>
      <c r="M55" s="13"/>
      <c r="N55" s="1"/>
    </row>
    <row r="56" spans="1:14" ht="90" x14ac:dyDescent="0.25">
      <c r="A56" s="119" t="s">
        <v>296</v>
      </c>
      <c r="B56" s="29">
        <v>4</v>
      </c>
      <c r="C56" s="30" t="s">
        <v>238</v>
      </c>
      <c r="D56" s="103" t="s">
        <v>294</v>
      </c>
      <c r="E56" s="92" t="s">
        <v>5</v>
      </c>
      <c r="F56" s="87">
        <v>4</v>
      </c>
      <c r="G56" s="62" t="s">
        <v>14</v>
      </c>
      <c r="H56" s="126"/>
      <c r="I56" s="81"/>
      <c r="K56" s="11"/>
      <c r="L56" s="12"/>
      <c r="M56" s="13"/>
      <c r="N56" s="1"/>
    </row>
    <row r="57" spans="1:14" ht="49.5" customHeight="1" x14ac:dyDescent="0.25">
      <c r="A57" s="164" t="s">
        <v>113</v>
      </c>
      <c r="B57" s="162">
        <v>4</v>
      </c>
      <c r="C57" s="77" t="s">
        <v>239</v>
      </c>
      <c r="D57" s="100" t="s">
        <v>117</v>
      </c>
      <c r="E57" s="78" t="s">
        <v>1</v>
      </c>
      <c r="F57" s="79"/>
      <c r="G57" s="80" t="s">
        <v>14</v>
      </c>
      <c r="H57" s="127"/>
      <c r="I57" s="81"/>
      <c r="K57" s="11"/>
      <c r="L57" s="12"/>
      <c r="M57" s="13"/>
      <c r="N57" s="1"/>
    </row>
    <row r="58" spans="1:14" ht="49.5" customHeight="1" x14ac:dyDescent="0.25">
      <c r="A58" s="165"/>
      <c r="B58" s="167"/>
      <c r="C58" s="88" t="s">
        <v>240</v>
      </c>
      <c r="D58" s="104" t="s">
        <v>118</v>
      </c>
      <c r="E58" s="89" t="s">
        <v>5</v>
      </c>
      <c r="F58" s="90">
        <v>8</v>
      </c>
      <c r="G58" s="111" t="s">
        <v>14</v>
      </c>
      <c r="H58" s="129"/>
      <c r="I58" s="116"/>
      <c r="K58" s="11"/>
      <c r="L58" s="12"/>
      <c r="M58" s="13"/>
      <c r="N58" s="1"/>
    </row>
    <row r="59" spans="1:14" ht="49.5" customHeight="1" x14ac:dyDescent="0.25">
      <c r="A59" s="166"/>
      <c r="B59" s="168"/>
      <c r="C59" s="82" t="s">
        <v>241</v>
      </c>
      <c r="D59" s="101" t="s">
        <v>119</v>
      </c>
      <c r="E59" s="83" t="s">
        <v>5</v>
      </c>
      <c r="F59" s="87">
        <v>5</v>
      </c>
      <c r="G59" s="95" t="s">
        <v>14</v>
      </c>
      <c r="H59" s="130"/>
      <c r="I59" s="114"/>
      <c r="K59" s="11"/>
      <c r="L59" s="12"/>
      <c r="M59" s="13"/>
      <c r="N59" s="1"/>
    </row>
    <row r="60" spans="1:14" ht="33" customHeight="1" x14ac:dyDescent="0.25">
      <c r="A60" s="164" t="s">
        <v>114</v>
      </c>
      <c r="B60" s="162">
        <v>4</v>
      </c>
      <c r="C60" s="77" t="s">
        <v>242</v>
      </c>
      <c r="D60" s="100" t="s">
        <v>121</v>
      </c>
      <c r="E60" s="78" t="s">
        <v>1</v>
      </c>
      <c r="F60" s="79"/>
      <c r="G60" s="80" t="s">
        <v>14</v>
      </c>
      <c r="H60" s="127"/>
      <c r="I60" s="109"/>
      <c r="K60" s="11"/>
      <c r="L60" s="12"/>
      <c r="M60" s="13"/>
      <c r="N60" s="1"/>
    </row>
    <row r="61" spans="1:14" ht="49.5" customHeight="1" x14ac:dyDescent="0.25">
      <c r="A61" s="165"/>
      <c r="B61" s="167"/>
      <c r="C61" s="88" t="s">
        <v>243</v>
      </c>
      <c r="D61" s="104" t="s">
        <v>120</v>
      </c>
      <c r="E61" s="89" t="s">
        <v>5</v>
      </c>
      <c r="F61" s="90">
        <v>6</v>
      </c>
      <c r="G61" s="93" t="s">
        <v>14</v>
      </c>
      <c r="H61" s="129"/>
      <c r="I61" s="110"/>
      <c r="K61" s="11"/>
      <c r="L61" s="12"/>
      <c r="M61" s="13"/>
      <c r="N61" s="1"/>
    </row>
    <row r="62" spans="1:14" ht="33" customHeight="1" x14ac:dyDescent="0.25">
      <c r="A62" s="166"/>
      <c r="B62" s="168"/>
      <c r="C62" s="82" t="s">
        <v>244</v>
      </c>
      <c r="D62" s="101" t="s">
        <v>122</v>
      </c>
      <c r="E62" s="83" t="s">
        <v>5</v>
      </c>
      <c r="F62" s="87">
        <v>2</v>
      </c>
      <c r="G62" s="93" t="s">
        <v>14</v>
      </c>
      <c r="H62" s="130"/>
      <c r="I62" s="110"/>
      <c r="K62" s="11"/>
      <c r="L62" s="12"/>
      <c r="M62" s="13"/>
      <c r="N62" s="1"/>
    </row>
    <row r="63" spans="1:14" ht="33" customHeight="1" x14ac:dyDescent="0.25">
      <c r="A63" s="45" t="s">
        <v>199</v>
      </c>
      <c r="B63" s="29">
        <v>4</v>
      </c>
      <c r="C63" s="30" t="s">
        <v>245</v>
      </c>
      <c r="D63" s="94" t="s">
        <v>289</v>
      </c>
      <c r="E63" s="60" t="s">
        <v>1</v>
      </c>
      <c r="F63" s="28"/>
      <c r="G63" s="62" t="s">
        <v>14</v>
      </c>
      <c r="H63" s="48"/>
      <c r="I63" s="86"/>
      <c r="K63" s="11"/>
      <c r="L63" s="12"/>
      <c r="M63" s="13"/>
      <c r="N63" s="1"/>
    </row>
    <row r="64" spans="1:14" ht="115.5" customHeight="1" x14ac:dyDescent="0.25">
      <c r="A64" s="45" t="s">
        <v>123</v>
      </c>
      <c r="B64" s="29">
        <v>4</v>
      </c>
      <c r="C64" s="30" t="s">
        <v>246</v>
      </c>
      <c r="D64" s="94" t="s">
        <v>125</v>
      </c>
      <c r="E64" s="60" t="s">
        <v>5</v>
      </c>
      <c r="F64" s="87">
        <v>5</v>
      </c>
      <c r="G64" s="95" t="s">
        <v>274</v>
      </c>
      <c r="H64" s="48"/>
      <c r="I64" s="108"/>
      <c r="K64" s="11"/>
      <c r="L64" s="12"/>
      <c r="M64" s="13"/>
      <c r="N64" s="1"/>
    </row>
    <row r="65" spans="1:14" ht="49.5" customHeight="1" x14ac:dyDescent="0.25">
      <c r="A65" s="164" t="s">
        <v>200</v>
      </c>
      <c r="B65" s="162">
        <v>4</v>
      </c>
      <c r="C65" s="77" t="s">
        <v>247</v>
      </c>
      <c r="D65" s="100" t="s">
        <v>214</v>
      </c>
      <c r="E65" s="78" t="s">
        <v>1</v>
      </c>
      <c r="F65" s="79"/>
      <c r="G65" s="80" t="s">
        <v>14</v>
      </c>
      <c r="H65" s="127"/>
      <c r="I65" s="86"/>
      <c r="K65" s="11"/>
      <c r="L65" s="12"/>
      <c r="M65" s="13"/>
      <c r="N65" s="1"/>
    </row>
    <row r="66" spans="1:14" ht="49.5" customHeight="1" x14ac:dyDescent="0.25">
      <c r="A66" s="166"/>
      <c r="B66" s="168"/>
      <c r="C66" s="82" t="s">
        <v>248</v>
      </c>
      <c r="D66" s="101" t="s">
        <v>215</v>
      </c>
      <c r="E66" s="83" t="s">
        <v>1</v>
      </c>
      <c r="F66" s="84"/>
      <c r="G66" s="85" t="s">
        <v>14</v>
      </c>
      <c r="H66" s="130"/>
      <c r="I66" s="86"/>
      <c r="K66" s="11"/>
      <c r="L66" s="12"/>
      <c r="M66" s="13"/>
      <c r="N66" s="1"/>
    </row>
    <row r="67" spans="1:14" ht="49.5" customHeight="1" x14ac:dyDescent="0.25">
      <c r="A67" s="45" t="s">
        <v>201</v>
      </c>
      <c r="B67" s="29">
        <v>4</v>
      </c>
      <c r="C67" s="30" t="s">
        <v>249</v>
      </c>
      <c r="D67" s="94" t="s">
        <v>216</v>
      </c>
      <c r="E67" s="60" t="s">
        <v>5</v>
      </c>
      <c r="F67" s="87">
        <v>6</v>
      </c>
      <c r="G67" s="85" t="s">
        <v>14</v>
      </c>
      <c r="H67" s="48"/>
      <c r="I67" s="108"/>
      <c r="K67" s="11"/>
      <c r="L67" s="12"/>
      <c r="M67" s="13"/>
      <c r="N67" s="1"/>
    </row>
    <row r="68" spans="1:14" ht="66" customHeight="1" x14ac:dyDescent="0.25">
      <c r="A68" s="45" t="s">
        <v>279</v>
      </c>
      <c r="B68" s="29">
        <v>4</v>
      </c>
      <c r="C68" s="30" t="s">
        <v>250</v>
      </c>
      <c r="D68" s="94" t="s">
        <v>217</v>
      </c>
      <c r="E68" s="60" t="s">
        <v>1</v>
      </c>
      <c r="F68" s="28"/>
      <c r="G68" s="62" t="s">
        <v>14</v>
      </c>
      <c r="H68" s="48"/>
      <c r="I68" s="86"/>
      <c r="K68" s="11"/>
      <c r="L68" s="12"/>
      <c r="M68" s="13"/>
      <c r="N68" s="1"/>
    </row>
    <row r="69" spans="1:14" ht="49.5" customHeight="1" x14ac:dyDescent="0.25">
      <c r="A69" s="164" t="s">
        <v>202</v>
      </c>
      <c r="B69" s="162">
        <v>4</v>
      </c>
      <c r="C69" s="77" t="s">
        <v>251</v>
      </c>
      <c r="D69" s="100" t="s">
        <v>218</v>
      </c>
      <c r="E69" s="78" t="s">
        <v>1</v>
      </c>
      <c r="F69" s="79"/>
      <c r="G69" s="80" t="s">
        <v>14</v>
      </c>
      <c r="H69" s="127"/>
      <c r="I69" s="109"/>
      <c r="K69" s="11"/>
      <c r="L69" s="12"/>
      <c r="M69" s="13"/>
      <c r="N69" s="1"/>
    </row>
    <row r="70" spans="1:14" ht="66" customHeight="1" x14ac:dyDescent="0.25">
      <c r="A70" s="166"/>
      <c r="B70" s="168"/>
      <c r="C70" s="82" t="s">
        <v>252</v>
      </c>
      <c r="D70" s="101" t="s">
        <v>219</v>
      </c>
      <c r="E70" s="83" t="s">
        <v>5</v>
      </c>
      <c r="F70" s="87">
        <v>3</v>
      </c>
      <c r="G70" s="85" t="s">
        <v>14</v>
      </c>
      <c r="H70" s="126"/>
      <c r="I70" s="110"/>
      <c r="K70" s="11"/>
      <c r="L70" s="12"/>
      <c r="M70" s="13"/>
      <c r="N70" s="1"/>
    </row>
    <row r="71" spans="1:14" ht="99" customHeight="1" x14ac:dyDescent="0.25">
      <c r="A71" s="45" t="s">
        <v>203</v>
      </c>
      <c r="B71" s="29">
        <v>4</v>
      </c>
      <c r="C71" s="30" t="s">
        <v>253</v>
      </c>
      <c r="D71" s="94" t="s">
        <v>301</v>
      </c>
      <c r="E71" s="32" t="s">
        <v>5</v>
      </c>
      <c r="F71" s="117">
        <v>8</v>
      </c>
      <c r="G71" s="118" t="s">
        <v>14</v>
      </c>
      <c r="H71" s="131"/>
      <c r="I71" s="108"/>
      <c r="K71" s="11"/>
      <c r="L71" s="12"/>
      <c r="M71" s="13"/>
      <c r="N71" s="1"/>
    </row>
    <row r="72" spans="1:14" ht="33" customHeight="1" x14ac:dyDescent="0.25">
      <c r="A72" s="164" t="s">
        <v>204</v>
      </c>
      <c r="B72" s="162">
        <v>4</v>
      </c>
      <c r="C72" s="77" t="s">
        <v>254</v>
      </c>
      <c r="D72" s="100" t="s">
        <v>220</v>
      </c>
      <c r="E72" s="78" t="s">
        <v>1</v>
      </c>
      <c r="F72" s="79"/>
      <c r="G72" s="80" t="s">
        <v>14</v>
      </c>
      <c r="H72" s="127"/>
      <c r="I72" s="109"/>
      <c r="K72" s="11"/>
      <c r="L72" s="12"/>
      <c r="M72" s="13"/>
      <c r="N72" s="1"/>
    </row>
    <row r="73" spans="1:14" ht="49.5" customHeight="1" x14ac:dyDescent="0.25">
      <c r="A73" s="166"/>
      <c r="B73" s="168"/>
      <c r="C73" s="82" t="s">
        <v>255</v>
      </c>
      <c r="D73" s="101" t="s">
        <v>221</v>
      </c>
      <c r="E73" s="83" t="s">
        <v>5</v>
      </c>
      <c r="F73" s="87">
        <v>7</v>
      </c>
      <c r="G73" s="85" t="s">
        <v>14</v>
      </c>
      <c r="H73" s="126"/>
      <c r="I73" s="110"/>
      <c r="K73" s="11"/>
      <c r="L73" s="12"/>
      <c r="M73" s="13"/>
      <c r="N73" s="1"/>
    </row>
    <row r="74" spans="1:14" ht="66" customHeight="1" x14ac:dyDescent="0.25">
      <c r="A74" s="106" t="s">
        <v>292</v>
      </c>
      <c r="B74" s="29">
        <v>4</v>
      </c>
      <c r="C74" s="30" t="s">
        <v>256</v>
      </c>
      <c r="D74" s="94" t="s">
        <v>306</v>
      </c>
      <c r="E74" s="60" t="s">
        <v>5</v>
      </c>
      <c r="F74" s="87">
        <v>10</v>
      </c>
      <c r="G74" s="80" t="s">
        <v>14</v>
      </c>
      <c r="H74" s="126"/>
      <c r="I74" s="108"/>
      <c r="K74" s="11"/>
      <c r="L74" s="12"/>
      <c r="M74" s="13"/>
      <c r="N74" s="1"/>
    </row>
    <row r="75" spans="1:14" ht="49.5" customHeight="1" x14ac:dyDescent="0.25">
      <c r="A75" s="45" t="s">
        <v>205</v>
      </c>
      <c r="B75" s="29">
        <v>4</v>
      </c>
      <c r="C75" s="30" t="s">
        <v>257</v>
      </c>
      <c r="D75" s="94" t="s">
        <v>222</v>
      </c>
      <c r="E75" s="60" t="s">
        <v>1</v>
      </c>
      <c r="F75" s="28"/>
      <c r="G75" s="62" t="s">
        <v>14</v>
      </c>
      <c r="H75" s="48"/>
      <c r="I75" s="26"/>
      <c r="K75" s="11"/>
      <c r="L75" s="12"/>
      <c r="M75" s="13"/>
      <c r="N75" s="1"/>
    </row>
    <row r="76" spans="1:14" ht="33" customHeight="1" x14ac:dyDescent="0.25">
      <c r="A76" s="164" t="s">
        <v>206</v>
      </c>
      <c r="B76" s="162">
        <v>4</v>
      </c>
      <c r="C76" s="77" t="s">
        <v>258</v>
      </c>
      <c r="D76" s="100" t="s">
        <v>223</v>
      </c>
      <c r="E76" s="78" t="s">
        <v>1</v>
      </c>
      <c r="F76" s="79"/>
      <c r="G76" s="80" t="s">
        <v>14</v>
      </c>
      <c r="H76" s="127"/>
      <c r="I76" s="109"/>
      <c r="K76" s="11"/>
      <c r="L76" s="12"/>
      <c r="M76" s="13"/>
      <c r="N76" s="1"/>
    </row>
    <row r="77" spans="1:14" ht="33" customHeight="1" x14ac:dyDescent="0.25">
      <c r="A77" s="165"/>
      <c r="B77" s="167"/>
      <c r="C77" s="88" t="s">
        <v>259</v>
      </c>
      <c r="D77" s="104" t="s">
        <v>224</v>
      </c>
      <c r="E77" s="89" t="s">
        <v>5</v>
      </c>
      <c r="F77" s="90">
        <v>7</v>
      </c>
      <c r="G77" s="111" t="s">
        <v>14</v>
      </c>
      <c r="H77" s="132"/>
      <c r="I77" s="113"/>
      <c r="K77" s="11"/>
      <c r="L77" s="12"/>
      <c r="M77" s="13"/>
      <c r="N77" s="1"/>
    </row>
    <row r="78" spans="1:14" ht="33" customHeight="1" x14ac:dyDescent="0.25">
      <c r="A78" s="166"/>
      <c r="B78" s="168"/>
      <c r="C78" s="82" t="s">
        <v>260</v>
      </c>
      <c r="D78" s="101" t="s">
        <v>225</v>
      </c>
      <c r="E78" s="83" t="s">
        <v>5</v>
      </c>
      <c r="F78" s="87">
        <v>1</v>
      </c>
      <c r="G78" s="95" t="s">
        <v>14</v>
      </c>
      <c r="H78" s="126"/>
      <c r="I78" s="114"/>
      <c r="K78" s="11"/>
      <c r="L78" s="12"/>
      <c r="M78" s="13"/>
      <c r="N78" s="1"/>
    </row>
    <row r="79" spans="1:14" ht="33" customHeight="1" x14ac:dyDescent="0.25">
      <c r="A79" s="164" t="s">
        <v>207</v>
      </c>
      <c r="B79" s="162">
        <v>4</v>
      </c>
      <c r="C79" s="77" t="s">
        <v>261</v>
      </c>
      <c r="D79" s="100" t="s">
        <v>226</v>
      </c>
      <c r="E79" s="78" t="s">
        <v>1</v>
      </c>
      <c r="F79" s="79"/>
      <c r="G79" s="80" t="s">
        <v>14</v>
      </c>
      <c r="H79" s="127"/>
      <c r="I79" s="81"/>
      <c r="K79" s="11"/>
      <c r="L79" s="12"/>
      <c r="M79" s="13"/>
      <c r="N79" s="1"/>
    </row>
    <row r="80" spans="1:14" ht="33" customHeight="1" x14ac:dyDescent="0.25">
      <c r="A80" s="165" t="s">
        <v>207</v>
      </c>
      <c r="B80" s="167">
        <v>4</v>
      </c>
      <c r="C80" s="88" t="s">
        <v>262</v>
      </c>
      <c r="D80" s="104" t="s">
        <v>227</v>
      </c>
      <c r="E80" s="89" t="s">
        <v>1</v>
      </c>
      <c r="F80" s="115"/>
      <c r="G80" s="112" t="s">
        <v>14</v>
      </c>
      <c r="H80" s="129"/>
      <c r="I80" s="91"/>
      <c r="K80" s="11"/>
      <c r="L80" s="12"/>
      <c r="M80" s="13"/>
      <c r="N80" s="1"/>
    </row>
    <row r="81" spans="1:14" ht="33" customHeight="1" x14ac:dyDescent="0.25">
      <c r="A81" s="166" t="s">
        <v>207</v>
      </c>
      <c r="B81" s="168">
        <v>4</v>
      </c>
      <c r="C81" s="82" t="s">
        <v>263</v>
      </c>
      <c r="D81" s="101" t="s">
        <v>228</v>
      </c>
      <c r="E81" s="83" t="s">
        <v>5</v>
      </c>
      <c r="F81" s="87">
        <v>3</v>
      </c>
      <c r="G81" s="95" t="s">
        <v>14</v>
      </c>
      <c r="H81" s="126"/>
      <c r="I81" s="114"/>
      <c r="K81" s="11"/>
      <c r="L81" s="12"/>
      <c r="M81" s="13"/>
      <c r="N81" s="1"/>
    </row>
    <row r="82" spans="1:14" ht="82.5" customHeight="1" x14ac:dyDescent="0.25">
      <c r="A82" s="45" t="s">
        <v>208</v>
      </c>
      <c r="B82" s="29">
        <v>4</v>
      </c>
      <c r="C82" s="30" t="s">
        <v>264</v>
      </c>
      <c r="D82" s="94" t="s">
        <v>229</v>
      </c>
      <c r="E82" s="92" t="s">
        <v>5</v>
      </c>
      <c r="F82" s="87">
        <v>8</v>
      </c>
      <c r="G82" s="96" t="s">
        <v>14</v>
      </c>
      <c r="H82" s="126"/>
      <c r="I82" s="108"/>
      <c r="K82" s="11"/>
      <c r="L82" s="12"/>
      <c r="M82" s="13"/>
      <c r="N82" s="1"/>
    </row>
    <row r="83" spans="1:14" ht="49.5" customHeight="1" x14ac:dyDescent="0.25">
      <c r="A83" s="45" t="s">
        <v>209</v>
      </c>
      <c r="B83" s="29">
        <v>4</v>
      </c>
      <c r="C83" s="30" t="s">
        <v>265</v>
      </c>
      <c r="D83" s="94" t="s">
        <v>230</v>
      </c>
      <c r="E83" s="92" t="s">
        <v>5</v>
      </c>
      <c r="F83" s="87">
        <v>7</v>
      </c>
      <c r="G83" s="96" t="s">
        <v>14</v>
      </c>
      <c r="H83" s="126"/>
      <c r="I83" s="108"/>
      <c r="K83" s="11"/>
      <c r="L83" s="12"/>
      <c r="M83" s="13"/>
      <c r="N83" s="1"/>
    </row>
    <row r="84" spans="1:14" ht="49.5" customHeight="1" x14ac:dyDescent="0.25">
      <c r="A84" s="164" t="s">
        <v>210</v>
      </c>
      <c r="B84" s="162">
        <v>4</v>
      </c>
      <c r="C84" s="77" t="s">
        <v>266</v>
      </c>
      <c r="D84" s="100" t="s">
        <v>231</v>
      </c>
      <c r="E84" s="78" t="s">
        <v>1</v>
      </c>
      <c r="F84" s="79"/>
      <c r="G84" s="80" t="s">
        <v>14</v>
      </c>
      <c r="H84" s="127"/>
      <c r="I84" s="81"/>
      <c r="K84" s="11"/>
      <c r="L84" s="12"/>
      <c r="M84" s="13"/>
      <c r="N84" s="1"/>
    </row>
    <row r="85" spans="1:14" ht="33" customHeight="1" x14ac:dyDescent="0.25">
      <c r="A85" s="165"/>
      <c r="B85" s="167"/>
      <c r="C85" s="88" t="s">
        <v>267</v>
      </c>
      <c r="D85" s="104" t="s">
        <v>232</v>
      </c>
      <c r="E85" s="89" t="s">
        <v>5</v>
      </c>
      <c r="F85" s="90">
        <v>5</v>
      </c>
      <c r="G85" s="111" t="s">
        <v>14</v>
      </c>
      <c r="H85" s="129"/>
      <c r="I85" s="116"/>
      <c r="K85" s="11"/>
      <c r="L85" s="12"/>
      <c r="M85" s="13"/>
      <c r="N85" s="1"/>
    </row>
    <row r="86" spans="1:14" ht="49.5" customHeight="1" x14ac:dyDescent="0.25">
      <c r="A86" s="166"/>
      <c r="B86" s="168"/>
      <c r="C86" s="82" t="s">
        <v>268</v>
      </c>
      <c r="D86" s="101" t="s">
        <v>302</v>
      </c>
      <c r="E86" s="83" t="s">
        <v>5</v>
      </c>
      <c r="F86" s="87">
        <v>3</v>
      </c>
      <c r="G86" s="95" t="s">
        <v>14</v>
      </c>
      <c r="H86" s="130"/>
      <c r="I86" s="114"/>
      <c r="K86" s="11"/>
      <c r="L86" s="12"/>
      <c r="M86" s="13"/>
      <c r="N86" s="1"/>
    </row>
    <row r="87" spans="1:14" ht="49.5" customHeight="1" x14ac:dyDescent="0.25">
      <c r="A87" s="45" t="s">
        <v>211</v>
      </c>
      <c r="B87" s="29">
        <v>4</v>
      </c>
      <c r="C87" s="30" t="s">
        <v>269</v>
      </c>
      <c r="D87" s="94" t="s">
        <v>233</v>
      </c>
      <c r="E87" s="92" t="s">
        <v>5</v>
      </c>
      <c r="F87" s="87">
        <v>10</v>
      </c>
      <c r="G87" s="96" t="s">
        <v>14</v>
      </c>
      <c r="H87" s="126"/>
      <c r="I87" s="108"/>
      <c r="K87" s="11"/>
      <c r="L87" s="12"/>
      <c r="M87" s="13"/>
      <c r="N87" s="1"/>
    </row>
    <row r="88" spans="1:14" ht="49.5" customHeight="1" x14ac:dyDescent="0.25">
      <c r="A88" s="45" t="s">
        <v>212</v>
      </c>
      <c r="B88" s="29">
        <v>4</v>
      </c>
      <c r="C88" s="30" t="s">
        <v>270</v>
      </c>
      <c r="D88" s="94" t="s">
        <v>272</v>
      </c>
      <c r="E88" s="60" t="s">
        <v>1</v>
      </c>
      <c r="F88" s="28"/>
      <c r="G88" s="62" t="s">
        <v>14</v>
      </c>
      <c r="H88" s="48"/>
      <c r="I88" s="26"/>
      <c r="K88" s="11"/>
      <c r="L88" s="12"/>
      <c r="M88" s="13"/>
      <c r="N88" s="1"/>
    </row>
    <row r="89" spans="1:14" ht="66" customHeight="1" x14ac:dyDescent="0.25">
      <c r="A89" s="45" t="s">
        <v>273</v>
      </c>
      <c r="B89" s="29">
        <v>4</v>
      </c>
      <c r="C89" s="30" t="s">
        <v>271</v>
      </c>
      <c r="D89" s="103" t="s">
        <v>283</v>
      </c>
      <c r="E89" s="32" t="s">
        <v>1</v>
      </c>
      <c r="F89" s="28"/>
      <c r="G89" s="33" t="s">
        <v>14</v>
      </c>
      <c r="H89" s="131"/>
      <c r="I89" s="26"/>
      <c r="K89" s="11"/>
      <c r="L89" s="12"/>
      <c r="M89" s="13"/>
      <c r="N89" s="1"/>
    </row>
    <row r="90" spans="1:14" ht="30" customHeight="1" x14ac:dyDescent="0.25">
      <c r="A90" s="65" t="s">
        <v>275</v>
      </c>
      <c r="B90" s="39">
        <v>5</v>
      </c>
      <c r="C90" s="40"/>
      <c r="D90" s="99"/>
      <c r="E90" s="40"/>
      <c r="F90" s="41"/>
      <c r="G90" s="42"/>
      <c r="H90" s="47"/>
      <c r="I90" s="42"/>
      <c r="J90" s="1"/>
      <c r="K90" s="1"/>
    </row>
    <row r="91" spans="1:14" s="11" customFormat="1" ht="82.5" customHeight="1" thickBot="1" x14ac:dyDescent="0.3">
      <c r="A91" s="45" t="s">
        <v>38</v>
      </c>
      <c r="B91" s="29">
        <v>5</v>
      </c>
      <c r="C91" s="30" t="s">
        <v>276</v>
      </c>
      <c r="D91" s="94" t="s">
        <v>277</v>
      </c>
      <c r="E91" s="32" t="s">
        <v>1</v>
      </c>
      <c r="F91" s="28"/>
      <c r="G91" s="120" t="s">
        <v>14</v>
      </c>
      <c r="H91" s="133"/>
      <c r="I91" s="26"/>
      <c r="J91" s="1"/>
      <c r="K91" s="1"/>
      <c r="M91" s="12"/>
      <c r="N91" s="13"/>
    </row>
    <row r="92" spans="1:14" ht="30" customHeight="1" thickTop="1" x14ac:dyDescent="0.25">
      <c r="A92" s="46" t="s">
        <v>2</v>
      </c>
      <c r="B92" s="17"/>
      <c r="C92" s="17"/>
      <c r="D92" s="17"/>
      <c r="E92" s="18"/>
      <c r="F92" s="38">
        <f>SUM(F13:F91)</f>
        <v>145</v>
      </c>
      <c r="G92" s="19"/>
      <c r="H92" s="19"/>
      <c r="I92" s="38">
        <f>SUM(I13:I91)</f>
        <v>0</v>
      </c>
    </row>
    <row r="93" spans="1:14" ht="30" customHeight="1" x14ac:dyDescent="0.25">
      <c r="A93" s="8"/>
      <c r="B93" s="8"/>
      <c r="C93" s="8"/>
      <c r="D93" s="8"/>
      <c r="E93" s="6"/>
      <c r="F93" s="6"/>
      <c r="G93" s="6"/>
      <c r="H93" s="9"/>
      <c r="I93" s="9"/>
    </row>
    <row r="94" spans="1:14" ht="30" customHeight="1" x14ac:dyDescent="0.25">
      <c r="A94" s="8"/>
      <c r="B94" s="8"/>
      <c r="C94" s="8"/>
      <c r="D94" s="8"/>
      <c r="E94" s="6"/>
      <c r="F94" s="6"/>
      <c r="G94" s="6"/>
      <c r="H94" s="9"/>
      <c r="I94" s="9"/>
    </row>
    <row r="95" spans="1:14" ht="30" customHeight="1" x14ac:dyDescent="0.25">
      <c r="A95" s="8"/>
      <c r="B95" s="8"/>
      <c r="C95" s="8"/>
      <c r="D95" s="8"/>
      <c r="E95" s="6"/>
      <c r="F95" s="6"/>
      <c r="G95" s="6"/>
      <c r="H95" s="9"/>
      <c r="I95" s="9"/>
    </row>
    <row r="96" spans="1:14" ht="30" customHeight="1" x14ac:dyDescent="0.25">
      <c r="A96" s="8"/>
      <c r="B96" s="8"/>
      <c r="C96" s="8"/>
      <c r="D96" s="8"/>
      <c r="E96" s="6"/>
      <c r="F96" s="6"/>
      <c r="G96" s="6"/>
      <c r="H96" s="9"/>
      <c r="I96" s="9"/>
    </row>
    <row r="97" spans="1:9" ht="30" customHeight="1" x14ac:dyDescent="0.25">
      <c r="A97" s="8"/>
      <c r="B97" s="8"/>
      <c r="C97" s="8"/>
      <c r="D97" s="8"/>
      <c r="E97" s="6"/>
      <c r="F97" s="6"/>
      <c r="G97" s="6"/>
      <c r="H97" s="9"/>
      <c r="I97" s="9"/>
    </row>
    <row r="98" spans="1:9" ht="30" customHeight="1" x14ac:dyDescent="0.25">
      <c r="A98" s="8"/>
      <c r="B98" s="8"/>
      <c r="C98" s="8"/>
      <c r="D98" s="8"/>
      <c r="E98" s="6"/>
      <c r="F98" s="6"/>
      <c r="G98" s="6"/>
      <c r="H98" s="9"/>
      <c r="I98" s="9"/>
    </row>
    <row r="99" spans="1:9" ht="30" customHeight="1" x14ac:dyDescent="0.25">
      <c r="A99" s="8"/>
      <c r="B99" s="8"/>
      <c r="C99" s="8"/>
      <c r="D99" s="8"/>
      <c r="E99" s="6"/>
      <c r="F99" s="6"/>
      <c r="G99" s="6"/>
      <c r="H99" s="9"/>
      <c r="I99" s="9"/>
    </row>
    <row r="100" spans="1:9" ht="30" customHeight="1" x14ac:dyDescent="0.25">
      <c r="A100" s="8"/>
      <c r="B100" s="8"/>
      <c r="C100" s="8"/>
      <c r="D100" s="8"/>
      <c r="E100" s="6"/>
      <c r="F100" s="6"/>
      <c r="G100" s="6"/>
      <c r="H100" s="9"/>
      <c r="I100" s="9"/>
    </row>
  </sheetData>
  <sheetProtection algorithmName="SHA-512" hashValue="qkW95FJ8rElaZqKenmx4OxCCBtUuK0jKsC299dHxDzcA7InA60FfWDP33f4QA9SQbOR2SfnELcbjlg80ecDXOw==" saltValue="i52CdsgT3DiUWOPYWI5LzA==" spinCount="100000" sheet="1" objects="1" scenarios="1" selectLockedCells="1"/>
  <mergeCells count="39">
    <mergeCell ref="G10:H10"/>
    <mergeCell ref="A11:A12"/>
    <mergeCell ref="B11:C11"/>
    <mergeCell ref="D11:D12"/>
    <mergeCell ref="E11:E12"/>
    <mergeCell ref="F11:F12"/>
    <mergeCell ref="G11:H11"/>
    <mergeCell ref="A9:E9"/>
    <mergeCell ref="A1:I1"/>
    <mergeCell ref="A2:I2"/>
    <mergeCell ref="A4:I4"/>
    <mergeCell ref="A6:I6"/>
    <mergeCell ref="A8:D8"/>
    <mergeCell ref="A45:A46"/>
    <mergeCell ref="B45:B46"/>
    <mergeCell ref="A52:A53"/>
    <mergeCell ref="B52:B53"/>
    <mergeCell ref="A29:A30"/>
    <mergeCell ref="B29:B30"/>
    <mergeCell ref="A40:A41"/>
    <mergeCell ref="B40:B41"/>
    <mergeCell ref="A42:A43"/>
    <mergeCell ref="B42:B43"/>
    <mergeCell ref="A79:A81"/>
    <mergeCell ref="B79:B81"/>
    <mergeCell ref="A84:A86"/>
    <mergeCell ref="B84:B86"/>
    <mergeCell ref="B72:B73"/>
    <mergeCell ref="A69:A70"/>
    <mergeCell ref="B69:B70"/>
    <mergeCell ref="A72:A73"/>
    <mergeCell ref="A76:A78"/>
    <mergeCell ref="B76:B78"/>
    <mergeCell ref="A57:A59"/>
    <mergeCell ref="B57:B59"/>
    <mergeCell ref="A60:A62"/>
    <mergeCell ref="B60:B62"/>
    <mergeCell ref="A65:A66"/>
    <mergeCell ref="B65:B66"/>
  </mergeCells>
  <phoneticPr fontId="19"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Office,Fett"&amp;24&amp;K000000Anlage 'konkretisierendes Leistungsverzeichnis und Bewertungsmatrix (Los 3)'&amp;18
Z25-1-2025-0018 ("Komponenten einer verlegbaren Messstation zur Messung und Peilung von hochfrequenten Funksignalen")</oddHeader>
    <oddFooter>&amp;R&amp;F | Tabellenblatt "&amp;A" | Seite &amp;P/&amp;N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Antenne</vt:lpstr>
      <vt:lpstr>Empfänger</vt:lpstr>
      <vt:lpstr>Peilsystem</vt:lpstr>
      <vt:lpstr>Antenne!Druckbereich</vt:lpstr>
      <vt:lpstr>Empfänger!Druckbereich</vt:lpstr>
      <vt:lpstr>Peilsystem!Druckbereich</vt:lpstr>
    </vt:vector>
  </TitlesOfParts>
  <Company>Bundesnetzagentur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Z25-1</dc:creator>
  <cp:lastModifiedBy>Z25-1</cp:lastModifiedBy>
  <cp:lastPrinted>2025-12-03T15:17:21Z</cp:lastPrinted>
  <dcterms:created xsi:type="dcterms:W3CDTF">2023-03-06T13:35:20Z</dcterms:created>
  <dcterms:modified xsi:type="dcterms:W3CDTF">2026-02-27T12:58:44Z</dcterms:modified>
</cp:coreProperties>
</file>