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J:\Z25-11 Antón Huerta\2025\07 Offenes Verfahren\214_Gutachten Nutzerperspektive Mobilfunkversorgung\02.21 Vergabeunterlagen\"/>
    </mc:Choice>
  </mc:AlternateContent>
  <xr:revisionPtr revIDLastSave="0" documentId="13_ncr:1_{9B564E8E-C01D-4EED-A529-7FA933487D36}" xr6:coauthVersionLast="47" xr6:coauthVersionMax="47" xr10:uidLastSave="{00000000-0000-0000-0000-000000000000}"/>
  <bookViews>
    <workbookView xWindow="28680" yWindow="-120" windowWidth="29040" windowHeight="17280" activeTab="1" xr2:uid="{00000000-000D-0000-FFFF-FFFF00000000}"/>
  </bookViews>
  <sheets>
    <sheet name="Erläuterungen" sheetId="4" r:id="rId1"/>
    <sheet name="Bewertungsmatrix" sheetId="8" r:id="rId2"/>
  </sheets>
  <definedNames>
    <definedName name="_xlnm.Print_Area" localSheetId="1">Bewertungsmatrix!$A$1:$K$20</definedName>
    <definedName name="_xlnm.Print_Titles" localSheetId="1">Bewertungsmatrix!$1:$3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8" i="8" l="1"/>
  <c r="H5" i="8"/>
  <c r="H6" i="8"/>
  <c r="H7" i="8"/>
  <c r="H9" i="8"/>
  <c r="H10" i="8"/>
  <c r="H11" i="8"/>
  <c r="H13" i="8"/>
  <c r="H14" i="8"/>
  <c r="H15" i="8"/>
  <c r="H16" i="8"/>
  <c r="H18" i="8"/>
  <c r="H19" i="8"/>
  <c r="E5" i="8"/>
  <c r="E20" i="8"/>
  <c r="H20" i="8" l="1"/>
  <c r="E6" i="8"/>
  <c r="E7" i="8"/>
  <c r="E8" i="8"/>
  <c r="E9" i="8"/>
  <c r="E10" i="8"/>
  <c r="E11" i="8"/>
  <c r="E13" i="8"/>
  <c r="E14" i="8"/>
  <c r="E15" i="8"/>
  <c r="E16" i="8"/>
  <c r="E18" i="8"/>
  <c r="E19" i="8"/>
</calcChain>
</file>

<file path=xl/sharedStrings.xml><?xml version="1.0" encoding="utf-8"?>
<sst xmlns="http://schemas.openxmlformats.org/spreadsheetml/2006/main" count="86" uniqueCount="74">
  <si>
    <t>Bewertungskriterium</t>
  </si>
  <si>
    <t>Gewicht (%)</t>
  </si>
  <si>
    <t>Bewertungsskala</t>
  </si>
  <si>
    <t>Mindest-punktzahl</t>
  </si>
  <si>
    <t>Bewertungs-punkte</t>
  </si>
  <si>
    <t>Leistungs-punkte</t>
  </si>
  <si>
    <t>KG 1</t>
  </si>
  <si>
    <t>KG 2</t>
  </si>
  <si>
    <t>KG</t>
  </si>
  <si>
    <t>K inner-halb der KG</t>
  </si>
  <si>
    <t>anteilige Gewichtung an der Gesamt-bewertung</t>
  </si>
  <si>
    <t xml:space="preserve">0-3 BP
</t>
  </si>
  <si>
    <t xml:space="preserve">4-7 BP
</t>
  </si>
  <si>
    <t xml:space="preserve">8-10 BP
</t>
  </si>
  <si>
    <t xml:space="preserve">Vorkenntnisse und fachliche Expertise </t>
  </si>
  <si>
    <t>K 1.1</t>
  </si>
  <si>
    <t>Verfügt der Bieter Erfahrung in der Erhebung (z.B. Drive- und Walktest), Aufbereitung und Interpretation von Messdaten im Bereich Mobilfunk?</t>
  </si>
  <si>
    <t>Keine nachweisliche oder keine plausible dargelegte Erfahrung in der Erhebung oder Aufbereitung oder Interpretation</t>
  </si>
  <si>
    <t>Plausible Darstellung umfassender Kenntnisse, bspw. durch mindestens 2 Aufträge in den letzten 3 Jahren</t>
  </si>
  <si>
    <t>Plausible Darstellung sehr guter Kenntnisse, bspw. durch mindestens 4 Aufträge in den letzten 3 Jahren</t>
  </si>
  <si>
    <t>K 1.2</t>
  </si>
  <si>
    <t>Verfügt der Bieter über Kompetenzen in der Auswertung und Analyse großer Datenmengen?</t>
  </si>
  <si>
    <t>Keine nachweisliche oder keine plausible dargelegte Kompetenz in der Auswertung oder Analyse großer Datenmengen</t>
  </si>
  <si>
    <t>K 1.3</t>
  </si>
  <si>
    <t>Verfügt der Bieter über Fähigkeit zur Erstellung und Bewertung von relevanten KPIs (bspw. (SS-)RSRP, SINR, Datendurchsatz, Latenz)?</t>
  </si>
  <si>
    <t>Keine nachweislichen oder keine plausible dargelegten Fähigkeiten zur Erstellung oder Bewertung von relevanten KPIs</t>
  </si>
  <si>
    <t>K 1.4</t>
  </si>
  <si>
    <t>Besitzt der Bieter Kenntnisse über die (europäische) Frequenzregulierung und -nutzung?</t>
  </si>
  <si>
    <t>Keine oder keine plausible Darstellung</t>
  </si>
  <si>
    <t>Plausible Darstellung von Kenntnissen bspw. durch mindestens 4 Aufträge. Davon 2 in den letzten 5 Jahren</t>
  </si>
  <si>
    <t>Plausible Darstellung sehr guter und aktueller Kenntnisse bspw. Durch mindestens 5 Aufträge. Davon 3 in den letzten 5 Jahren</t>
  </si>
  <si>
    <t>K 1.5</t>
  </si>
  <si>
    <t xml:space="preserve">Besitzt der Bieter Kenntnisse über die Mobilfunk-Netzarchitektur, -planung und -optimierung </t>
  </si>
  <si>
    <t>K 1.6</t>
  </si>
  <si>
    <t>Besitzt der Bieter Kenntnisse über relevante Normen, Spezifikationen und Standards u.a. von ITU und ETSI?</t>
  </si>
  <si>
    <t>Plausible Darstellung sehr guter und aktueller Kenntnisse bspw. Durch mindestens 5 Aufträge. Davon 3 in den letzten 5 Jahren oder Mitarbeit in entsprechenden Arbeitsgruppen oder Gremien seit mindestens 2 Jahren</t>
  </si>
  <si>
    <t>K 1.7</t>
  </si>
  <si>
    <t>Besitzt der Bieter Kenntnisse über den Mobilfunkmarkt, mit Fokus auf den Endkundenmarkt?</t>
  </si>
  <si>
    <t>Gutachten</t>
  </si>
  <si>
    <t>K 2.1</t>
  </si>
  <si>
    <t>Begründung und Beschreibung der Datenquellen oder des Vorgehens fehlt oder ist sehr eingeschränkt vorhanden</t>
  </si>
  <si>
    <t>Begründung und Beschreibung der Datenquellen und  des Vorgehens ausreichend vorhanden</t>
  </si>
  <si>
    <t>Begründung und Beschreibung der Datenquellen und des Vorgehens schlüssig und ausführlich</t>
  </si>
  <si>
    <t>K 2.2</t>
  </si>
  <si>
    <t>Keine oder keine plausible Skizze /Darstellung bzw. nur eine Wiedergabe der in Leistungsbeschreibung bereits erwähnten Punkte</t>
  </si>
  <si>
    <t>Plausible und ausführliche, über eine Skizze hinausgehende Darstellung eines Konzepts</t>
  </si>
  <si>
    <t>K 2.3</t>
  </si>
  <si>
    <t xml:space="preserve">AP2: Betrachtung im Außenbereich </t>
  </si>
  <si>
    <r>
      <t xml:space="preserve">Das geplante Vorgehen und der methodische Ansatz werden als </t>
    </r>
    <r>
      <rPr>
        <b/>
        <sz val="10"/>
        <rFont val="BundesSans Office"/>
        <family val="2"/>
      </rPr>
      <t>nicht ausreichend</t>
    </r>
    <r>
      <rPr>
        <sz val="10"/>
        <rFont val="BundesSans Office"/>
        <family val="2"/>
      </rPr>
      <t xml:space="preserve"> bewertet, wenn
-eine möglichst repräsentative räumliche Verteilung und Aktualität der Messpunkte,
-die Einhaltung wissenschaftlicher Standards und Konsistenz in der Auswertungsmethodik,
-die zu verwendenden topographischen Merkmale sowie ggf. weiteren Untergliederungen in der Auswertung,
insgesamt fachlich nicht überzeugend oder unvollständig oder nicht plausibel erscheinen.</t>
    </r>
  </si>
  <si>
    <r>
      <t xml:space="preserve">Das geplante Vorgehen und der methodische Ansatz werden als </t>
    </r>
    <r>
      <rPr>
        <b/>
        <sz val="10"/>
        <rFont val="BundesSans Office"/>
        <family val="2"/>
      </rPr>
      <t>ausreichend</t>
    </r>
    <r>
      <rPr>
        <sz val="10"/>
        <rFont val="BundesSans Office"/>
        <family val="2"/>
      </rPr>
      <t xml:space="preserve"> bewertet, wenn
-eine möglichst repräsentative räumliche Verteilung und Aktualität der Messpunkte,
-die Einhaltung wissenschaftlicher Standards und Konsistenz in der Auswertungsmethodik,
-die zu verwendenden topographischen Merkmale sowie ggf. weiteren Untergliederungen in der Auswertung,
insgesamt zwar mit Einschränkungen aber im Wesentlichen fachlich überzeugend, vollständig und  plausibel erscheinen.</t>
    </r>
  </si>
  <si>
    <r>
      <t xml:space="preserve">Das geplante Vorgehen und der methodische Ansatz werden als </t>
    </r>
    <r>
      <rPr>
        <b/>
        <sz val="10"/>
        <color theme="1"/>
        <rFont val="BundesSans Office"/>
        <family val="2"/>
      </rPr>
      <t>gut</t>
    </r>
    <r>
      <rPr>
        <sz val="10"/>
        <color theme="1"/>
        <rFont val="BundesSans Office"/>
        <family val="2"/>
      </rPr>
      <t xml:space="preserve"> bewertet, wenn
-eine möglichst repräsentative räumliche Verteilung und Aktualität der Messpunkte,
-die Einhaltung wissenschaftlicher Standards und Konsistenz in der Auswertungsmethodik,
-die zu verwendenden topographischen Merkmale sowie ggf. weiteren Untergliederungen in der Auswertung,
fachlich überzeugend und insgesamt vollständig, gut nachvollziehbar und plausibel erscheinen. </t>
    </r>
  </si>
  <si>
    <t>K 2.4</t>
  </si>
  <si>
    <t>AP2: Betrachtung innerhalb von Gebäuden und Fahrzeugen</t>
  </si>
  <si>
    <r>
      <t xml:space="preserve">Das geplante Vorgehen und der methodische Ansatz werden als </t>
    </r>
    <r>
      <rPr>
        <b/>
        <sz val="10"/>
        <rFont val="BundesSans Office"/>
        <family val="2"/>
      </rPr>
      <t>nicht ausreichend</t>
    </r>
    <r>
      <rPr>
        <sz val="10"/>
        <rFont val="BundesSans Office"/>
        <family val="2"/>
      </rPr>
      <t xml:space="preserve"> bewertet, wenn
-eine möglichst repräsentative räumliche Verteilung und Aktualität der Messpunkte,
-die Einhaltung wissenschaftlicher Standards und Konsistenz in der Auswertungsmethodik,
-die zu verwendenden topographischen Merkmale,
-die zu berücksichtigenden Einflussfaktoren auf die Mobilfunkversorgung,
insgesamt fachlich nicht überzeugend oder unvollständig oder nicht plausibel erscheinen.</t>
    </r>
  </si>
  <si>
    <r>
      <t xml:space="preserve">Das geplante Vorgehen und der methodische Ansatz werden als </t>
    </r>
    <r>
      <rPr>
        <b/>
        <sz val="10"/>
        <rFont val="BundesSans Office"/>
        <family val="2"/>
      </rPr>
      <t>ausreichend</t>
    </r>
    <r>
      <rPr>
        <sz val="10"/>
        <rFont val="BundesSans Office"/>
        <family val="2"/>
      </rPr>
      <t xml:space="preserve"> bewertet, wenn
-eine möglichst repräsentative räumliche Verteilung und Aktualität der Messpunkte,
-die Einhaltung wissenschaftlicher Standards und Konsistenz in der Auswertungsmethodik,
-die zu verwendenden topographischen Merkmale,
-die zu berücksichtigenden Einflussfaktoren auf die Mobilfunkversorgung,
insgesamt zwar mit Einschränkungen aber im Wesentlichen fachlich überzeugend, vollständig und  plausibel erscheinen.</t>
    </r>
  </si>
  <si>
    <r>
      <t xml:space="preserve">Das geplante Vorgehen und der methodische Ansatz werden als </t>
    </r>
    <r>
      <rPr>
        <b/>
        <sz val="10"/>
        <color theme="1"/>
        <rFont val="BundesSans Office"/>
        <family val="2"/>
      </rPr>
      <t>gut</t>
    </r>
    <r>
      <rPr>
        <sz val="10"/>
        <color theme="1"/>
        <rFont val="BundesSans Office"/>
        <family val="2"/>
      </rPr>
      <t xml:space="preserve"> bewertet, wenn
-eine möglichst repräsentative räumliche Verteilung und Aktualität der Messpunkte,
-die Einhaltung wissenschaftlicher Standards und Konsistenz in der Auswertungsmethodik,
-die zu verwendenden topographischen Merkmale,
-die zu berücksichtigenden Einflussfaktoren auf die Mobilfunkversorgung,
fachlich überzeugend und insgesamt vollständig, gut nachvollziehbar und plausibel erscheinen. </t>
    </r>
  </si>
  <si>
    <t>KG 3</t>
  </si>
  <si>
    <t>Projektorganisation</t>
  </si>
  <si>
    <t>K 3.1</t>
  </si>
  <si>
    <t>Werden die vorgesehene Projektleitung und Mitarbeitenden sowie die für das Gutachten geforderten Qualifikationen und Arbeitserfahrungen je Mitarbeitenden dargestellt?</t>
  </si>
  <si>
    <r>
      <t xml:space="preserve">Die Inhalte und Darstellung werden als </t>
    </r>
    <r>
      <rPr>
        <b/>
        <sz val="10"/>
        <rFont val="BundesSans Office"/>
        <family val="2"/>
      </rPr>
      <t>nicht ausreichend</t>
    </r>
    <r>
      <rPr>
        <sz val="10"/>
        <rFont val="BundesSans Office"/>
        <family val="2"/>
      </rPr>
      <t xml:space="preserve"> bewertet, wenn
-Darstellung ganz fehlt oder stark unvollständig ist.
-Projektleitung und Mitarbeitende nicht namentlich oder funktional benannt werden.
-Qualifikation oder Berufserfahrung der Mitarbeitenden nicht oder nur in Ansätzen angegeben sind.
-Es nicht erkennbar ist, ob die geforderten Mindestanforderungen erfüllt werden. </t>
    </r>
  </si>
  <si>
    <r>
      <t xml:space="preserve">Die Inhalte und Darstellung werden als </t>
    </r>
    <r>
      <rPr>
        <b/>
        <sz val="10"/>
        <rFont val="BundesSans Office"/>
        <family val="2"/>
      </rPr>
      <t xml:space="preserve"> ausreichend</t>
    </r>
    <r>
      <rPr>
        <sz val="10"/>
        <rFont val="BundesSans Office"/>
        <family val="2"/>
      </rPr>
      <t xml:space="preserve"> bewertet, wenn
-Projektleitung und Mitarbeitende benannt und Grundangaben zu deren Rolle vorhanden sind.
-Qualifikation und relevante Berufserfahrung dargestellt sind jedoch eher knapp oder ohne klar erkennbare Bezugnahme zu den Anforderungen des Gutachtens
-Die Mindestanforderungen nachvollziehbar erfüllt sind, aber der erkennbare Bezug zur konkreten Projektdurchführung fehlt. </t>
    </r>
  </si>
  <si>
    <r>
      <t xml:space="preserve">Die Inhalte und Darstellung werden als </t>
    </r>
    <r>
      <rPr>
        <b/>
        <sz val="10"/>
        <color theme="1"/>
        <rFont val="BundesSans Office"/>
        <family val="2"/>
      </rPr>
      <t>gut</t>
    </r>
    <r>
      <rPr>
        <sz val="10"/>
        <color theme="1"/>
        <rFont val="BundesSans Office"/>
        <family val="2"/>
      </rPr>
      <t xml:space="preserve"> bewertet, wenn
-Projektleitung und Mitarbeitende namentlich und in ihrer Funktion klar beschrieben sind.
-Die Darstellung der Qualifikationen und beruflichen Erfahrung vollständig, strukturiert und klar in Bezug auf die Anforderungen des Gutachten erfolgt.
-Es erkennbar ist, dass die Auswahl der Mitarbeitenden schlüssig, adäquat und für die Projektdurchführung besonders geeignet ist.
</t>
    </r>
  </si>
  <si>
    <t>K 3.2</t>
  </si>
  <si>
    <t>Darstellung des Zeitplans</t>
  </si>
  <si>
    <r>
      <t xml:space="preserve">Die Inhalte und Darstellungen werden als </t>
    </r>
    <r>
      <rPr>
        <b/>
        <sz val="10"/>
        <rFont val="BundesSans Office"/>
        <family val="2"/>
      </rPr>
      <t>nicht ausreichend</t>
    </r>
    <r>
      <rPr>
        <sz val="10"/>
        <rFont val="BundesSans Office"/>
        <family val="2"/>
      </rPr>
      <t xml:space="preserve"> bewertet wenn einzelne Projektschritte, Zeiträume und Meilensteine unvollständig oder nicht plausibel dargelegt werden. </t>
    </r>
  </si>
  <si>
    <r>
      <t xml:space="preserve">Die Inhalte und Darstellungen werden als </t>
    </r>
    <r>
      <rPr>
        <b/>
        <sz val="10"/>
        <color theme="1"/>
        <rFont val="BundesSans Office"/>
        <family val="2"/>
      </rPr>
      <t>ausreichend</t>
    </r>
    <r>
      <rPr>
        <sz val="10"/>
        <color theme="1"/>
        <rFont val="BundesSans Office"/>
        <family val="2"/>
      </rPr>
      <t xml:space="preserve"> bewertet, wenn einzelne Projektschritte, Zeiträume und Meilensteine im Wesentlichen vollständig und plausibel dargelegt werden. </t>
    </r>
  </si>
  <si>
    <r>
      <t xml:space="preserve">Die Inhalte und Darstellungen werden als </t>
    </r>
    <r>
      <rPr>
        <b/>
        <sz val="10"/>
        <color theme="1"/>
        <rFont val="BundesSans Office"/>
        <family val="2"/>
      </rPr>
      <t>gut</t>
    </r>
    <r>
      <rPr>
        <sz val="10"/>
        <color theme="1"/>
        <rFont val="BundesSans Office"/>
        <family val="2"/>
      </rPr>
      <t xml:space="preserve"> bewertet, wenn einzelne Projektschritte, Zeiträume und Meilensteine vollständig und plausible dargelegt werden. </t>
    </r>
  </si>
  <si>
    <r>
      <rPr>
        <b/>
        <sz val="11"/>
        <color theme="1"/>
        <rFont val="BundesSans Office"/>
        <family val="2"/>
      </rPr>
      <t>Abkürzungen</t>
    </r>
    <r>
      <rPr>
        <sz val="11"/>
        <color theme="1"/>
        <rFont val="BundesSans Office"/>
        <family val="2"/>
      </rPr>
      <t xml:space="preserve">
KG = Kriteriengruppe
K = Kriterium
BP = Bewertungspunkte
LP = Leistungspunkte</t>
    </r>
  </si>
  <si>
    <r>
      <rPr>
        <b/>
        <sz val="14"/>
        <rFont val="BundesSans Office"/>
        <family val="2"/>
      </rPr>
      <t>Anlage 06 - Bewertungsmatrix</t>
    </r>
    <r>
      <rPr>
        <b/>
        <sz val="11"/>
        <rFont val="BundesSans Office"/>
        <family val="2"/>
      </rPr>
      <t xml:space="preserve">
</t>
    </r>
    <r>
      <rPr>
        <sz val="11"/>
        <rFont val="BundesSans Office"/>
        <family val="2"/>
      </rPr>
      <t>zur Ausschreibung: 
Gutachten "Qualität der Mobilfunkversorgung"</t>
    </r>
    <r>
      <rPr>
        <sz val="11"/>
        <color rgb="FFFF0000"/>
        <rFont val="BundesSans Office"/>
        <family val="2"/>
      </rPr>
      <t xml:space="preserve">
</t>
    </r>
    <r>
      <rPr>
        <sz val="11"/>
        <rFont val="BundesSans Office"/>
        <family val="2"/>
      </rPr>
      <t>(Aktenzeichen Z25-11-2025-0020)</t>
    </r>
  </si>
  <si>
    <t xml:space="preserve">
Hinweise zur Bewertungsmatrix:
Die hier geforderten Erläuterungen und Antworten auf die gestellten Fragen dienen im Rahmen der Angebotsbewertung der Ermittlung des wirtschaftlichsten Angebotes. Das Fehlen von Antworten führt nicht zum Ausschluss des Angebotes, wirkt sich jedoch negativ auf die Bewertung aus.
Die  Anforderungen werden im Rahmen der Angebotsbewertung mit Bewertungspunkten auf einer Skala von 0 bis 10 Punkten versehen. Aus der Multiplikation der Bewertungspunkte mit den Gewichtungen ergeben sich die Leistungspunkte. Die Gewichtung ist in der Bewertungsmatrix angegeben.
In der Spalte "Mindestpunktzahl" ist dargelegt, welche Anzahl an Bewertungspunkten man mindestens erreichen muss. Wird diese Mindestpunktzahl nicht erreicht, gilt die qualitative Mindestanforderung als nicht erfüllt und führt in der Folge zum Ausschluss von der weiteren Bewertung.  
Generell werden folgende Punkte positiv bewertet
• Deckungsgrad zu der Leistungsbeschreibung
• Konkretes Eingehen auf die Fragestellung
• Widerspruchsfreie Beschreibung
• Vollständige Angabe aller Faktoren
• Wirtschaftlichkeit
• Adressatenbezug / Umsetzbarkeit für die Bundesnetzagentur
</t>
  </si>
  <si>
    <t>AP1: Enthält das Angebot eine Skizzierung der Parameter und Metriken?</t>
  </si>
  <si>
    <t>Plausible Skizze der Parameter und Metriken</t>
  </si>
  <si>
    <t xml:space="preserve">AP1: Werden in dem Angebot die Auswahl der zu verwendenden Datenquellen und das methodische Vorgehen beschrieben und begründet anhand derer die Mobilfunkversorgung untersucht werden soll?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</si>
</sst>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sz val="11"/>
      <color theme="1"/>
      <name val="Arial"/>
      <family val="2"/>
    </font>
    <font>
      <sz val="10"/>
      <color theme="1"/>
      <name val="Arial"/>
      <family val="2"/>
    </font>
    <font>
      <b/>
      <sz val="11"/>
      <color theme="1"/>
      <name val="BundesSans Office"/>
      <family val="2"/>
    </font>
    <font>
      <sz val="11"/>
      <color theme="1"/>
      <name val="BundesSans Office"/>
      <family val="2"/>
    </font>
    <font>
      <b/>
      <sz val="11"/>
      <name val="BundesSans Office"/>
      <family val="2"/>
    </font>
    <font>
      <sz val="11"/>
      <name val="BundesSans Office"/>
      <family val="2"/>
    </font>
    <font>
      <b/>
      <sz val="10"/>
      <color theme="1"/>
      <name val="BundesSans Office"/>
      <family val="2"/>
    </font>
    <font>
      <sz val="10"/>
      <color theme="1"/>
      <name val="BundesSans Office"/>
      <family val="2"/>
    </font>
    <font>
      <sz val="10"/>
      <name val="BundesSans Office"/>
      <family val="2"/>
    </font>
    <font>
      <b/>
      <sz val="14"/>
      <name val="BundesSans Office"/>
      <family val="2"/>
    </font>
    <font>
      <sz val="11"/>
      <color rgb="FFFF0000"/>
      <name val="BundesSans Office"/>
      <family val="2"/>
    </font>
    <font>
      <b/>
      <sz val="10"/>
      <name val="BundesSans Office"/>
      <family val="2"/>
    </font>
    <font>
      <sz val="1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0"/>
        <bgColor indexed="64"/>
      </patternFill>
    </fill>
    <fill>
      <patternFill patternType="solid">
        <fgColor rgb="FFFFFFCD"/>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9" fontId="1" fillId="0" borderId="0" applyFont="0" applyFill="0" applyBorder="0" applyAlignment="0" applyProtection="0"/>
  </cellStyleXfs>
  <cellXfs count="46">
    <xf numFmtId="0" fontId="0" fillId="0" borderId="0" xfId="0"/>
    <xf numFmtId="0" fontId="3" fillId="0" borderId="0" xfId="0" applyFont="1" applyAlignment="1" applyProtection="1">
      <alignment vertical="top" wrapText="1"/>
    </xf>
    <xf numFmtId="0" fontId="3" fillId="0" borderId="0" xfId="0" applyFont="1" applyProtection="1"/>
    <xf numFmtId="0" fontId="2" fillId="0" borderId="0" xfId="0" applyFont="1"/>
    <xf numFmtId="0" fontId="2" fillId="0" borderId="0" xfId="0" applyFont="1" applyAlignment="1">
      <alignment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xf>
    <xf numFmtId="0" fontId="8" fillId="3" borderId="1" xfId="0" applyFont="1" applyFill="1" applyBorder="1" applyAlignment="1">
      <alignment horizontal="left" vertical="center" wrapText="1"/>
    </xf>
    <xf numFmtId="9" fontId="4" fillId="3" borderId="1" xfId="1" applyFont="1" applyFill="1" applyBorder="1" applyAlignment="1" applyProtection="1">
      <alignment horizontal="center" vertical="center" wrapText="1"/>
    </xf>
    <xf numFmtId="9" fontId="4" fillId="3" borderId="1" xfId="0" applyNumberFormat="1" applyFont="1" applyFill="1" applyBorder="1" applyAlignment="1">
      <alignment horizontal="center" vertical="center" wrapText="1"/>
    </xf>
    <xf numFmtId="0" fontId="5" fillId="0" borderId="1" xfId="0" applyFont="1" applyBorder="1" applyAlignment="1">
      <alignment vertical="top"/>
    </xf>
    <xf numFmtId="0" fontId="9" fillId="0" borderId="1" xfId="0" applyFont="1" applyBorder="1" applyAlignment="1">
      <alignment vertical="top" wrapText="1"/>
    </xf>
    <xf numFmtId="9" fontId="5" fillId="0" borderId="1" xfId="1" applyFont="1" applyFill="1" applyBorder="1" applyAlignment="1" applyProtection="1">
      <alignment horizontal="center" vertical="center" wrapText="1"/>
    </xf>
    <xf numFmtId="9" fontId="5" fillId="2" borderId="1" xfId="1" applyFont="1" applyFill="1" applyBorder="1" applyAlignment="1" applyProtection="1">
      <alignment horizontal="center" vertical="center" wrapText="1"/>
    </xf>
    <xf numFmtId="0" fontId="5" fillId="2" borderId="1" xfId="1" applyNumberFormat="1" applyFont="1" applyFill="1" applyBorder="1" applyAlignment="1" applyProtection="1">
      <alignment horizontal="center" vertical="center" wrapText="1"/>
    </xf>
    <xf numFmtId="0" fontId="5" fillId="4" borderId="1" xfId="1" applyNumberFormat="1" applyFont="1" applyFill="1" applyBorder="1" applyAlignment="1" applyProtection="1">
      <alignment horizontal="center" vertical="center" wrapText="1"/>
    </xf>
    <xf numFmtId="9" fontId="10" fillId="0" borderId="1" xfId="1" applyFont="1" applyBorder="1" applyAlignment="1" applyProtection="1">
      <alignment horizontal="left" vertical="top" wrapText="1"/>
    </xf>
    <xf numFmtId="9" fontId="9" fillId="0" borderId="1" xfId="1" applyFont="1" applyBorder="1" applyAlignment="1" applyProtection="1">
      <alignment horizontal="left" vertical="top" wrapText="1"/>
    </xf>
    <xf numFmtId="0" fontId="10" fillId="0" borderId="1" xfId="0" applyFont="1" applyBorder="1" applyAlignment="1">
      <alignment vertical="top" wrapText="1"/>
    </xf>
    <xf numFmtId="9" fontId="8" fillId="3" borderId="1" xfId="1" applyFont="1" applyFill="1" applyBorder="1" applyAlignment="1" applyProtection="1">
      <alignment horizontal="center" vertical="center" wrapText="1"/>
    </xf>
    <xf numFmtId="9" fontId="8"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4" borderId="1" xfId="0" applyFont="1" applyFill="1" applyBorder="1" applyAlignment="1">
      <alignment vertical="top" wrapText="1"/>
    </xf>
    <xf numFmtId="9" fontId="10" fillId="0" borderId="1" xfId="1" applyFont="1" applyFill="1" applyBorder="1" applyAlignment="1" applyProtection="1">
      <alignment horizontal="left" vertical="top" wrapText="1"/>
    </xf>
    <xf numFmtId="0" fontId="14" fillId="4" borderId="0" xfId="0" applyFont="1" applyFill="1" applyAlignment="1">
      <alignment horizontal="left" vertical="center"/>
    </xf>
    <xf numFmtId="9" fontId="0" fillId="0" borderId="0" xfId="0" applyNumberFormat="1"/>
    <xf numFmtId="9" fontId="0" fillId="0" borderId="0" xfId="0" applyNumberFormat="1" applyAlignment="1">
      <alignment horizontal="center"/>
    </xf>
    <xf numFmtId="0" fontId="5" fillId="5" borderId="1" xfId="1" applyNumberFormat="1" applyFont="1" applyFill="1" applyBorder="1" applyAlignment="1" applyProtection="1">
      <alignment horizontal="center" vertical="center" wrapText="1"/>
    </xf>
    <xf numFmtId="9" fontId="14" fillId="4" borderId="0" xfId="0" applyNumberFormat="1" applyFont="1" applyFill="1" applyAlignment="1">
      <alignment horizontal="left" vertical="center"/>
    </xf>
    <xf numFmtId="2" fontId="0" fillId="0" borderId="0" xfId="0" applyNumberFormat="1" applyAlignment="1">
      <alignment horizontal="center"/>
    </xf>
    <xf numFmtId="0" fontId="7" fillId="0" borderId="5" xfId="0" applyFont="1" applyBorder="1" applyAlignment="1" applyProtection="1">
      <alignment horizontal="center" vertical="top" wrapText="1"/>
    </xf>
    <xf numFmtId="0" fontId="7" fillId="0" borderId="9" xfId="0" applyFont="1" applyBorder="1" applyAlignment="1" applyProtection="1">
      <alignment horizontal="center" vertical="top" wrapText="1"/>
    </xf>
    <xf numFmtId="0" fontId="7" fillId="0" borderId="3" xfId="0" applyFont="1" applyBorder="1" applyAlignment="1" applyProtection="1">
      <alignment horizontal="center" vertical="top" wrapText="1"/>
    </xf>
    <xf numFmtId="0" fontId="5" fillId="0" borderId="5" xfId="0" applyFont="1" applyBorder="1" applyAlignment="1" applyProtection="1">
      <alignment horizontal="left" vertical="top" wrapText="1"/>
    </xf>
    <xf numFmtId="0" fontId="5" fillId="0" borderId="9" xfId="0" applyFont="1" applyBorder="1" applyAlignment="1" applyProtection="1">
      <alignment horizontal="left" vertical="top" wrapText="1"/>
    </xf>
    <xf numFmtId="0" fontId="5" fillId="0" borderId="3" xfId="0" applyFont="1" applyBorder="1" applyAlignment="1" applyProtection="1">
      <alignment horizontal="left" vertical="top" wrapText="1"/>
    </xf>
    <xf numFmtId="0" fontId="5" fillId="0" borderId="6" xfId="0" applyFont="1" applyBorder="1" applyAlignment="1" applyProtection="1">
      <alignment horizontal="left" vertical="top" wrapText="1"/>
    </xf>
    <xf numFmtId="0" fontId="5" fillId="0" borderId="4" xfId="0" applyFont="1" applyBorder="1" applyAlignment="1" applyProtection="1">
      <alignment horizontal="left" vertical="top" wrapText="1"/>
    </xf>
    <xf numFmtId="0" fontId="5" fillId="0" borderId="7" xfId="0" applyFont="1" applyBorder="1" applyAlignment="1" applyProtection="1">
      <alignment horizontal="left" vertical="top"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1" xfId="0" applyFont="1" applyFill="1" applyBorder="1" applyAlignment="1">
      <alignment horizontal="center" vertical="center" wrapText="1"/>
    </xf>
  </cellXfs>
  <cellStyles count="2">
    <cellStyle name="Prozent" xfId="1" builtinId="5"/>
    <cellStyle name="Standard" xfId="0" builtinId="0"/>
  </cellStyles>
  <dxfs count="0"/>
  <tableStyles count="0" defaultTableStyle="TableStyleMedium2" defaultPivotStyle="PivotStyleLight16"/>
  <colors>
    <mruColors>
      <color rgb="FFFFFFCD"/>
      <color rgb="FFFFFF89"/>
      <color rgb="FFBDFFEE"/>
      <color rgb="FF00CC99"/>
      <color rgb="FF00EA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
  <sheetViews>
    <sheetView showGridLines="0" workbookViewId="0">
      <selection activeCell="M3" sqref="M3"/>
    </sheetView>
  </sheetViews>
  <sheetFormatPr baseColWidth="10" defaultColWidth="11.42578125" defaultRowHeight="15" x14ac:dyDescent="0.25"/>
  <cols>
    <col min="1" max="10" width="8.28515625" customWidth="1"/>
    <col min="11" max="11" width="4.7109375" customWidth="1"/>
  </cols>
  <sheetData>
    <row r="1" spans="1:12" s="2" customFormat="1" ht="75" customHeight="1" thickBot="1" x14ac:dyDescent="0.25">
      <c r="A1" s="30" t="s">
        <v>69</v>
      </c>
      <c r="B1" s="31"/>
      <c r="C1" s="31"/>
      <c r="D1" s="31"/>
      <c r="E1" s="31"/>
      <c r="F1" s="31"/>
      <c r="G1" s="31"/>
      <c r="H1" s="31"/>
      <c r="I1" s="31"/>
      <c r="J1" s="31"/>
      <c r="K1" s="32"/>
      <c r="L1" s="1"/>
    </row>
    <row r="2" spans="1:12" s="2" customFormat="1" ht="12.75" customHeight="1" x14ac:dyDescent="0.2">
      <c r="A2" s="33" t="s">
        <v>70</v>
      </c>
      <c r="B2" s="34"/>
      <c r="C2" s="34"/>
      <c r="D2" s="34"/>
      <c r="E2" s="34"/>
      <c r="F2" s="34"/>
      <c r="G2" s="34"/>
      <c r="H2" s="34"/>
      <c r="I2" s="34"/>
      <c r="J2" s="34"/>
      <c r="K2" s="35"/>
    </row>
    <row r="3" spans="1:12" s="2" customFormat="1" ht="342.75" customHeight="1" thickBot="1" x14ac:dyDescent="0.25">
      <c r="A3" s="36"/>
      <c r="B3" s="37"/>
      <c r="C3" s="37"/>
      <c r="D3" s="37"/>
      <c r="E3" s="37"/>
      <c r="F3" s="37"/>
      <c r="G3" s="37"/>
      <c r="H3" s="37"/>
      <c r="I3" s="37"/>
      <c r="J3" s="37"/>
      <c r="K3" s="38"/>
    </row>
    <row r="4" spans="1:12" s="2" customFormat="1" ht="78.75" customHeight="1" thickBot="1" x14ac:dyDescent="0.25">
      <c r="A4" s="36" t="s">
        <v>68</v>
      </c>
      <c r="B4" s="37"/>
      <c r="C4" s="37"/>
      <c r="D4" s="37"/>
      <c r="E4" s="37"/>
      <c r="F4" s="37"/>
      <c r="G4" s="37"/>
      <c r="H4" s="37"/>
      <c r="I4" s="37"/>
      <c r="J4" s="37"/>
      <c r="K4" s="38"/>
    </row>
  </sheetData>
  <sheetProtection algorithmName="SHA-512" hashValue="viZ5LBv8Ee0Z9K38pxUEV1bqgevnz3Tc8TkSx66kFt1S8dtJ49uajsIkHpWhIB1eIxVyIIzbqtpkS2DFGZFVCA==" saltValue="FZmiNcngG9vhjkXdphw5iw==" spinCount="100000" sheet="1" objects="1" scenarios="1"/>
  <mergeCells count="3">
    <mergeCell ref="A1:K1"/>
    <mergeCell ref="A2:K3"/>
    <mergeCell ref="A4:K4"/>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65B1C-B5C8-4A33-85EF-BE66B2BF9AF0}">
  <sheetPr>
    <pageSetUpPr fitToPage="1"/>
  </sheetPr>
  <dimension ref="A1:M29"/>
  <sheetViews>
    <sheetView tabSelected="1" zoomScale="90" zoomScaleNormal="90" workbookViewId="0">
      <selection activeCell="I10" sqref="I10"/>
    </sheetView>
  </sheetViews>
  <sheetFormatPr baseColWidth="10" defaultRowHeight="15" x14ac:dyDescent="0.25"/>
  <cols>
    <col min="1" max="1" width="6.42578125" customWidth="1"/>
    <col min="2" max="2" width="69.42578125" customWidth="1"/>
    <col min="3" max="3" width="7.5703125" customWidth="1"/>
    <col min="4" max="4" width="10" customWidth="1"/>
    <col min="5" max="5" width="15.7109375" customWidth="1"/>
    <col min="6" max="6" width="11.85546875" customWidth="1"/>
    <col min="7" max="7" width="14.42578125" customWidth="1"/>
    <col min="8" max="8" width="15.5703125" customWidth="1"/>
    <col min="9" max="11" width="40.7109375" customWidth="1"/>
  </cols>
  <sheetData>
    <row r="1" spans="1:13" x14ac:dyDescent="0.25">
      <c r="A1" s="45"/>
      <c r="B1" s="45" t="s">
        <v>0</v>
      </c>
      <c r="C1" s="45" t="s">
        <v>1</v>
      </c>
      <c r="D1" s="45"/>
      <c r="E1" s="45"/>
      <c r="F1" s="42" t="s">
        <v>3</v>
      </c>
      <c r="G1" s="42" t="s">
        <v>4</v>
      </c>
      <c r="H1" s="42" t="s">
        <v>5</v>
      </c>
      <c r="I1" s="39" t="s">
        <v>2</v>
      </c>
      <c r="J1" s="40"/>
      <c r="K1" s="41"/>
    </row>
    <row r="2" spans="1:13" ht="27" customHeight="1" x14ac:dyDescent="0.25">
      <c r="A2" s="45"/>
      <c r="B2" s="45"/>
      <c r="C2" s="45" t="s">
        <v>8</v>
      </c>
      <c r="D2" s="45" t="s">
        <v>9</v>
      </c>
      <c r="E2" s="45" t="s">
        <v>10</v>
      </c>
      <c r="F2" s="43"/>
      <c r="G2" s="43"/>
      <c r="H2" s="43"/>
      <c r="I2" s="45" t="s">
        <v>11</v>
      </c>
      <c r="J2" s="45" t="s">
        <v>12</v>
      </c>
      <c r="K2" s="45" t="s">
        <v>13</v>
      </c>
    </row>
    <row r="3" spans="1:13" ht="37.5" customHeight="1" x14ac:dyDescent="0.25">
      <c r="A3" s="45"/>
      <c r="B3" s="45"/>
      <c r="C3" s="45"/>
      <c r="D3" s="45"/>
      <c r="E3" s="45"/>
      <c r="F3" s="44"/>
      <c r="G3" s="44"/>
      <c r="H3" s="44"/>
      <c r="I3" s="45"/>
      <c r="J3" s="45"/>
      <c r="K3" s="45"/>
    </row>
    <row r="4" spans="1:13" x14ac:dyDescent="0.25">
      <c r="A4" s="6" t="s">
        <v>6</v>
      </c>
      <c r="B4" s="7" t="s">
        <v>14</v>
      </c>
      <c r="C4" s="8">
        <v>0.5</v>
      </c>
      <c r="D4" s="8"/>
      <c r="E4" s="9"/>
      <c r="F4" s="5"/>
      <c r="G4" s="5"/>
      <c r="H4" s="5"/>
      <c r="I4" s="5"/>
      <c r="J4" s="5"/>
      <c r="K4" s="5"/>
    </row>
    <row r="5" spans="1:13" s="24" customFormat="1" ht="38.25" x14ac:dyDescent="0.25">
      <c r="A5" s="10" t="s">
        <v>15</v>
      </c>
      <c r="B5" s="11" t="s">
        <v>16</v>
      </c>
      <c r="C5" s="12"/>
      <c r="D5" s="13">
        <v>0.25</v>
      </c>
      <c r="E5" s="13">
        <f t="shared" ref="E5:E11" si="0">$C$4*D5</f>
        <v>0.125</v>
      </c>
      <c r="F5" s="14">
        <v>4</v>
      </c>
      <c r="G5" s="27"/>
      <c r="H5" s="15">
        <f>E5*G5</f>
        <v>0</v>
      </c>
      <c r="I5" s="16" t="s">
        <v>17</v>
      </c>
      <c r="J5" s="17" t="s">
        <v>18</v>
      </c>
      <c r="K5" s="17" t="s">
        <v>19</v>
      </c>
    </row>
    <row r="6" spans="1:13" s="24" customFormat="1" ht="38.25" x14ac:dyDescent="0.25">
      <c r="A6" s="10" t="s">
        <v>20</v>
      </c>
      <c r="B6" s="11" t="s">
        <v>21</v>
      </c>
      <c r="C6" s="12"/>
      <c r="D6" s="13">
        <v>0.1</v>
      </c>
      <c r="E6" s="13">
        <f t="shared" si="0"/>
        <v>0.05</v>
      </c>
      <c r="F6" s="14">
        <v>4</v>
      </c>
      <c r="G6" s="27"/>
      <c r="H6" s="15">
        <f>E6*G6</f>
        <v>0</v>
      </c>
      <c r="I6" s="16" t="s">
        <v>22</v>
      </c>
      <c r="J6" s="17" t="s">
        <v>18</v>
      </c>
      <c r="K6" s="17" t="s">
        <v>19</v>
      </c>
    </row>
    <row r="7" spans="1:13" s="24" customFormat="1" ht="38.25" x14ac:dyDescent="0.25">
      <c r="A7" s="10" t="s">
        <v>23</v>
      </c>
      <c r="B7" s="11" t="s">
        <v>24</v>
      </c>
      <c r="C7" s="12"/>
      <c r="D7" s="13">
        <v>0.25</v>
      </c>
      <c r="E7" s="13">
        <f t="shared" si="0"/>
        <v>0.125</v>
      </c>
      <c r="F7" s="14">
        <v>4</v>
      </c>
      <c r="G7" s="27"/>
      <c r="H7" s="15">
        <f>E7*G7</f>
        <v>0</v>
      </c>
      <c r="I7" s="16" t="s">
        <v>25</v>
      </c>
      <c r="J7" s="17" t="s">
        <v>18</v>
      </c>
      <c r="K7" s="17" t="s">
        <v>19</v>
      </c>
    </row>
    <row r="8" spans="1:13" s="24" customFormat="1" ht="38.25" x14ac:dyDescent="0.25">
      <c r="A8" s="10" t="s">
        <v>26</v>
      </c>
      <c r="B8" s="11" t="s">
        <v>27</v>
      </c>
      <c r="C8" s="12"/>
      <c r="D8" s="13">
        <v>0.06</v>
      </c>
      <c r="E8" s="13">
        <f t="shared" si="0"/>
        <v>0.03</v>
      </c>
      <c r="F8" s="14"/>
      <c r="G8" s="27"/>
      <c r="H8" s="15">
        <f>E8*G8</f>
        <v>0</v>
      </c>
      <c r="I8" s="16" t="s">
        <v>28</v>
      </c>
      <c r="J8" s="16" t="s">
        <v>29</v>
      </c>
      <c r="K8" s="17" t="s">
        <v>30</v>
      </c>
    </row>
    <row r="9" spans="1:13" s="24" customFormat="1" ht="38.25" x14ac:dyDescent="0.25">
      <c r="A9" s="10" t="s">
        <v>31</v>
      </c>
      <c r="B9" s="11" t="s">
        <v>32</v>
      </c>
      <c r="C9" s="12"/>
      <c r="D9" s="13">
        <v>0.14000000000000001</v>
      </c>
      <c r="E9" s="13">
        <f t="shared" si="0"/>
        <v>7.0000000000000007E-2</v>
      </c>
      <c r="F9" s="14"/>
      <c r="G9" s="27"/>
      <c r="H9" s="15">
        <f t="shared" ref="H9:H19" si="1">E9*G9</f>
        <v>0</v>
      </c>
      <c r="I9" s="16" t="s">
        <v>28</v>
      </c>
      <c r="J9" s="16" t="s">
        <v>29</v>
      </c>
      <c r="K9" s="17" t="s">
        <v>30</v>
      </c>
      <c r="M9" s="28"/>
    </row>
    <row r="10" spans="1:13" s="24" customFormat="1" ht="63.75" x14ac:dyDescent="0.25">
      <c r="A10" s="10" t="s">
        <v>33</v>
      </c>
      <c r="B10" s="11" t="s">
        <v>34</v>
      </c>
      <c r="C10" s="12"/>
      <c r="D10" s="13">
        <v>0.14000000000000001</v>
      </c>
      <c r="E10" s="13">
        <f t="shared" si="0"/>
        <v>7.0000000000000007E-2</v>
      </c>
      <c r="F10" s="14"/>
      <c r="G10" s="27"/>
      <c r="H10" s="15">
        <f t="shared" si="1"/>
        <v>0</v>
      </c>
      <c r="I10" s="16" t="s">
        <v>28</v>
      </c>
      <c r="J10" s="16" t="s">
        <v>29</v>
      </c>
      <c r="K10" s="17" t="s">
        <v>35</v>
      </c>
      <c r="M10" s="28"/>
    </row>
    <row r="11" spans="1:13" s="24" customFormat="1" ht="38.25" x14ac:dyDescent="0.25">
      <c r="A11" s="10" t="s">
        <v>36</v>
      </c>
      <c r="B11" s="11" t="s">
        <v>37</v>
      </c>
      <c r="C11" s="12"/>
      <c r="D11" s="13">
        <v>0.06</v>
      </c>
      <c r="E11" s="13">
        <f t="shared" si="0"/>
        <v>0.03</v>
      </c>
      <c r="F11" s="14"/>
      <c r="G11" s="27"/>
      <c r="H11" s="15">
        <f t="shared" si="1"/>
        <v>0</v>
      </c>
      <c r="I11" s="17" t="s">
        <v>28</v>
      </c>
      <c r="J11" s="16" t="s">
        <v>29</v>
      </c>
      <c r="K11" s="17" t="s">
        <v>30</v>
      </c>
      <c r="M11" s="28"/>
    </row>
    <row r="12" spans="1:13" x14ac:dyDescent="0.25">
      <c r="A12" s="6" t="s">
        <v>7</v>
      </c>
      <c r="B12" s="7" t="s">
        <v>38</v>
      </c>
      <c r="C12" s="8">
        <v>0.4</v>
      </c>
      <c r="D12" s="8"/>
      <c r="E12" s="9"/>
      <c r="F12" s="5"/>
      <c r="G12" s="5"/>
      <c r="H12" s="5"/>
      <c r="I12" s="5"/>
      <c r="J12" s="5"/>
      <c r="K12" s="5"/>
      <c r="M12" s="25"/>
    </row>
    <row r="13" spans="1:13" ht="38.25" x14ac:dyDescent="0.25">
      <c r="A13" s="10" t="s">
        <v>39</v>
      </c>
      <c r="B13" s="18" t="s">
        <v>73</v>
      </c>
      <c r="C13" s="12"/>
      <c r="D13" s="13">
        <v>0.25</v>
      </c>
      <c r="E13" s="13">
        <f>$C$12*D13</f>
        <v>0.1</v>
      </c>
      <c r="F13" s="14"/>
      <c r="G13" s="27"/>
      <c r="H13" s="15">
        <f t="shared" si="1"/>
        <v>0</v>
      </c>
      <c r="I13" s="16" t="s">
        <v>40</v>
      </c>
      <c r="J13" s="16" t="s">
        <v>41</v>
      </c>
      <c r="K13" s="16" t="s">
        <v>42</v>
      </c>
      <c r="M13" s="25"/>
    </row>
    <row r="14" spans="1:13" ht="38.25" x14ac:dyDescent="0.25">
      <c r="A14" s="10" t="s">
        <v>43</v>
      </c>
      <c r="B14" s="18" t="s">
        <v>71</v>
      </c>
      <c r="C14" s="12"/>
      <c r="D14" s="13">
        <v>0.15</v>
      </c>
      <c r="E14" s="13">
        <f>$C$12*D14</f>
        <v>0.06</v>
      </c>
      <c r="F14" s="14"/>
      <c r="G14" s="27"/>
      <c r="H14" s="15">
        <f t="shared" si="1"/>
        <v>0</v>
      </c>
      <c r="I14" s="16" t="s">
        <v>44</v>
      </c>
      <c r="J14" s="16" t="s">
        <v>72</v>
      </c>
      <c r="K14" s="17" t="s">
        <v>45</v>
      </c>
    </row>
    <row r="15" spans="1:13" ht="178.5" x14ac:dyDescent="0.25">
      <c r="A15" s="10" t="s">
        <v>46</v>
      </c>
      <c r="B15" s="18" t="s">
        <v>47</v>
      </c>
      <c r="C15" s="12"/>
      <c r="D15" s="13">
        <v>0.3</v>
      </c>
      <c r="E15" s="13">
        <f>$C$12*D15</f>
        <v>0.12</v>
      </c>
      <c r="F15" s="14"/>
      <c r="G15" s="27"/>
      <c r="H15" s="15">
        <f t="shared" si="1"/>
        <v>0</v>
      </c>
      <c r="I15" s="16" t="s">
        <v>48</v>
      </c>
      <c r="J15" s="16" t="s">
        <v>49</v>
      </c>
      <c r="K15" s="17" t="s">
        <v>50</v>
      </c>
    </row>
    <row r="16" spans="1:13" ht="191.25" x14ac:dyDescent="0.25">
      <c r="A16" s="10" t="s">
        <v>51</v>
      </c>
      <c r="B16" s="18" t="s">
        <v>52</v>
      </c>
      <c r="C16" s="12"/>
      <c r="D16" s="13">
        <v>0.3</v>
      </c>
      <c r="E16" s="13">
        <f>$C$12*D16</f>
        <v>0.12</v>
      </c>
      <c r="F16" s="14"/>
      <c r="G16" s="27"/>
      <c r="H16" s="15">
        <f t="shared" si="1"/>
        <v>0</v>
      </c>
      <c r="I16" s="16" t="s">
        <v>53</v>
      </c>
      <c r="J16" s="16" t="s">
        <v>54</v>
      </c>
      <c r="K16" s="17" t="s">
        <v>55</v>
      </c>
    </row>
    <row r="17" spans="1:11" x14ac:dyDescent="0.25">
      <c r="A17" s="7" t="s">
        <v>56</v>
      </c>
      <c r="B17" s="7" t="s">
        <v>57</v>
      </c>
      <c r="C17" s="19">
        <v>0.1</v>
      </c>
      <c r="D17" s="19"/>
      <c r="E17" s="20"/>
      <c r="F17" s="5"/>
      <c r="G17" s="21"/>
      <c r="H17" s="21"/>
      <c r="I17" s="7"/>
      <c r="J17" s="7"/>
      <c r="K17" s="7"/>
    </row>
    <row r="18" spans="1:11" ht="153" x14ac:dyDescent="0.25">
      <c r="A18" s="10" t="s">
        <v>58</v>
      </c>
      <c r="B18" s="22" t="s">
        <v>59</v>
      </c>
      <c r="C18" s="12"/>
      <c r="D18" s="13">
        <v>0.5</v>
      </c>
      <c r="E18" s="13">
        <f>$C$17*D18</f>
        <v>0.05</v>
      </c>
      <c r="F18" s="14"/>
      <c r="G18" s="27"/>
      <c r="H18" s="15">
        <f t="shared" si="1"/>
        <v>0</v>
      </c>
      <c r="I18" s="23" t="s">
        <v>60</v>
      </c>
      <c r="J18" s="23" t="s">
        <v>61</v>
      </c>
      <c r="K18" s="17" t="s">
        <v>62</v>
      </c>
    </row>
    <row r="19" spans="1:11" ht="63.75" x14ac:dyDescent="0.25">
      <c r="A19" s="10" t="s">
        <v>63</v>
      </c>
      <c r="B19" s="11" t="s">
        <v>64</v>
      </c>
      <c r="C19" s="12"/>
      <c r="D19" s="13">
        <v>0.5</v>
      </c>
      <c r="E19" s="13">
        <f>$C$17*D19</f>
        <v>0.05</v>
      </c>
      <c r="F19" s="14"/>
      <c r="G19" s="27"/>
      <c r="H19" s="15">
        <f t="shared" si="1"/>
        <v>0</v>
      </c>
      <c r="I19" s="16" t="s">
        <v>65</v>
      </c>
      <c r="J19" s="17" t="s">
        <v>66</v>
      </c>
      <c r="K19" s="17" t="s">
        <v>67</v>
      </c>
    </row>
    <row r="20" spans="1:11" x14ac:dyDescent="0.25">
      <c r="C20" s="26"/>
      <c r="D20" s="25"/>
      <c r="E20" s="26">
        <f>SUM(E5:E19)</f>
        <v>1</v>
      </c>
      <c r="F20" s="26"/>
      <c r="G20" s="26"/>
      <c r="H20" s="29">
        <f>SUM(H5:H19)</f>
        <v>0</v>
      </c>
    </row>
    <row r="22" spans="1:11" x14ac:dyDescent="0.25">
      <c r="A22" s="3"/>
    </row>
    <row r="25" spans="1:11" x14ac:dyDescent="0.25">
      <c r="A25" s="4"/>
    </row>
    <row r="26" spans="1:11" x14ac:dyDescent="0.25">
      <c r="A26" s="4"/>
    </row>
    <row r="27" spans="1:11" x14ac:dyDescent="0.25">
      <c r="A27" s="4"/>
    </row>
    <row r="28" spans="1:11" x14ac:dyDescent="0.25">
      <c r="A28" s="4"/>
    </row>
    <row r="29" spans="1:11" x14ac:dyDescent="0.25">
      <c r="A29" s="4"/>
    </row>
  </sheetData>
  <sheetProtection algorithmName="SHA-512" hashValue="EZ3ppT+HktIdvzn9D5DA2NNSdPmgUJpQ5QE420Wb6Jo+f4t69+JHz4VK4HSqOT8cG2Xe9L4G+2hIvsU/a1maxg==" saltValue="c0oE95P5uxQADWJT4f8VSg==" spinCount="100000" sheet="1" objects="1" scenarios="1"/>
  <mergeCells count="13">
    <mergeCell ref="I1:K1"/>
    <mergeCell ref="F1:F3"/>
    <mergeCell ref="G1:G3"/>
    <mergeCell ref="H1:H3"/>
    <mergeCell ref="A1:A3"/>
    <mergeCell ref="B1:B3"/>
    <mergeCell ref="C1:E1"/>
    <mergeCell ref="C2:C3"/>
    <mergeCell ref="D2:D3"/>
    <mergeCell ref="E2:E3"/>
    <mergeCell ref="I2:I3"/>
    <mergeCell ref="J2:J3"/>
    <mergeCell ref="K2:K3"/>
  </mergeCells>
  <pageMargins left="0.31496062992125984" right="0.31496062992125984" top="0.39370078740157483" bottom="0.39370078740157483" header="0.31496062992125984" footer="0.31496062992125984"/>
  <pageSetup paperSize="8" scale="74" fitToHeight="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8B56C9C7A6555540AAC9BAEFDEEFE430" ma:contentTypeVersion="0" ma:contentTypeDescription="Ein neues Dokument erstellen." ma:contentTypeScope="" ma:versionID="301a125bd16df3d23484e4afba56f105">
  <xsd:schema xmlns:xsd="http://www.w3.org/2001/XMLSchema" xmlns:xs="http://www.w3.org/2001/XMLSchema" xmlns:p="http://schemas.microsoft.com/office/2006/metadata/properties" targetNamespace="http://schemas.microsoft.com/office/2006/metadata/properties" ma:root="true" ma:fieldsID="f6bf13829e6d5da073fc8f3d68ad5c7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474557-99B4-4EED-B74F-157B26E4D658}">
  <ds:schemaRefs>
    <ds:schemaRef ds:uri="http://schemas.microsoft.com/sharepoint/v3/contenttype/forms"/>
  </ds:schemaRefs>
</ds:datastoreItem>
</file>

<file path=customXml/itemProps2.xml><?xml version="1.0" encoding="utf-8"?>
<ds:datastoreItem xmlns:ds="http://schemas.openxmlformats.org/officeDocument/2006/customXml" ds:itemID="{C9031EB3-73F0-4D8E-8E20-DF01D048C778}">
  <ds:schemaRefs>
    <ds:schemaRef ds:uri="http://schemas.openxmlformats.org/package/2006/metadata/core-properties"/>
    <ds:schemaRef ds:uri="http://purl.org/dc/terms/"/>
    <ds:schemaRef ds:uri="http://purl.org/dc/elements/1.1/"/>
    <ds:schemaRef ds:uri="http://schemas.microsoft.com/office/2006/documentManagement/types"/>
    <ds:schemaRef ds:uri="http://www.w3.org/XML/1998/namespace"/>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21AF77A9-0F72-4A0D-B9BF-71377CCB03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Erläuterungen</vt:lpstr>
      <vt:lpstr>Bewertungsmatrix</vt:lpstr>
      <vt:lpstr>Bewertungsmatrix!Druckbereich</vt:lpstr>
      <vt:lpstr>Bewertungsmatrix!Drucktitel</vt:lpstr>
    </vt:vector>
  </TitlesOfParts>
  <Manager/>
  <Company>Bundesnetzagentur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602h</dc:creator>
  <cp:keywords/>
  <dc:description/>
  <cp:lastModifiedBy>Z25-11</cp:lastModifiedBy>
  <cp:lastPrinted>2025-12-10T15:58:55Z</cp:lastPrinted>
  <dcterms:created xsi:type="dcterms:W3CDTF">2016-02-26T08:47:54Z</dcterms:created>
  <dcterms:modified xsi:type="dcterms:W3CDTF">2025-12-10T16:00:24Z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0x0101008B56C9C7A6555540AAC9BAEFDEEFE430</vt:lpwstr>
  </property>
</Properties>
</file>