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OE\ZV2\Beschaffung\Ausschreibungen\Ausschreibungen 2026\2.10.01 0004#0020, Ö.A. Lizenzen LMS Totara, IT 2\2. Vergabeunterlagen\"/>
    </mc:Choice>
  </mc:AlternateContent>
  <xr:revisionPtr revIDLastSave="0" documentId="8_{AD9E6102-6679-40A2-972E-1C0B130E84A8}" xr6:coauthVersionLast="36" xr6:coauthVersionMax="36" xr10:uidLastSave="{00000000-0000-0000-0000-000000000000}"/>
  <bookViews>
    <workbookView xWindow="-105" yWindow="-105" windowWidth="28995" windowHeight="15675" xr2:uid="{6167D9FB-C131-4E24-999F-8C25874313A4}"/>
  </bookViews>
  <sheets>
    <sheet name="Bewertungsmatrix" sheetId="4" r:id="rId1"/>
    <sheet name="Details DSB Bewertung" sheetId="1" r:id="rId2"/>
  </sheets>
  <definedNames>
    <definedName name="_xlnm.Print_Area" localSheetId="1">'Details DSB Bewertung'!$B$1:$B$17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9" i="4" l="1"/>
  <c r="P10" i="4" s="1"/>
  <c r="M9" i="4"/>
  <c r="M10" i="4" s="1"/>
  <c r="J9" i="4"/>
  <c r="J10" i="4" s="1"/>
  <c r="G9" i="4"/>
  <c r="G10" i="4" s="1"/>
  <c r="P6" i="4"/>
  <c r="M6" i="4"/>
  <c r="J6" i="4"/>
  <c r="G6" i="4"/>
  <c r="P3" i="4"/>
  <c r="P7" i="4" s="1"/>
  <c r="M3" i="4"/>
  <c r="M7" i="4" s="1"/>
  <c r="J3" i="4"/>
  <c r="J7" i="4" s="1"/>
  <c r="J11" i="4" s="1"/>
  <c r="G3" i="4"/>
  <c r="G7" i="4" s="1"/>
  <c r="P11" i="4" l="1"/>
  <c r="G11" i="4"/>
  <c r="M11" i="4"/>
</calcChain>
</file>

<file path=xl/sharedStrings.xml><?xml version="1.0" encoding="utf-8"?>
<sst xmlns="http://schemas.openxmlformats.org/spreadsheetml/2006/main" count="82" uniqueCount="64">
  <si>
    <t>Bewertungsmatrix</t>
  </si>
  <si>
    <t>Bieter 1</t>
  </si>
  <si>
    <t>Bieter 2</t>
  </si>
  <si>
    <t>Bieter 3</t>
  </si>
  <si>
    <t xml:space="preserve">Bewertungskriterum </t>
  </si>
  <si>
    <t>Punkte</t>
  </si>
  <si>
    <t>Anmerkungen</t>
  </si>
  <si>
    <t xml:space="preserve">	
Verfügbarkeit und Integrität
Es müssen Richtlinien und Prozesse zum Umgang mit Datenschutzvorfällen existieren und ein Notfallkonzept zur Wiederherstellung einer Verarbeitungstätigkeit muss dem Auftraggeber zur Verfügung gestellt werden.
Beispielmaßnahmen:
    Sensibilisierung der Mitarbeitenden zum Datenschutz und dem Umgang mit Datenschutzvorfällen
    Datenschutzmanagementsystem</t>
  </si>
  <si>
    <t xml:space="preserve">	
Integrität
Die Absicherung von den Daten muss technisch garantiert sein.
Beispielmaßnahmen:
    Einsatz von Prüfsummen
    elektronischen Siegeln
    Kryptokonzept</t>
  </si>
  <si>
    <t xml:space="preserve">	
Integrität
Die Absicherung von den Daten muss organisatorisch garantiert sein.
Beispielmaßnahmen:
    Zugriffs- und Berechtigungskonzepte
    Änderungs- und Versionskontrolle
    Aufteilung von Verantwortlichkeiten
    Regelmäßige Überwachung und Audits
    Abschluss von Vertraulichkeitsvereinbarungen</t>
  </si>
  <si>
    <t xml:space="preserve"> </t>
  </si>
  <si>
    <t>Vertraulichkeit
Das Produktivsystem muss von Test- und Entwicklungssystemen technisch getrennt und verschlüsselt sein.
Beispielmaßnahmen:
    Trennung von Datenbeständen, Systemen, Diensten sowie Prozessen auf der IT- Ebene</t>
  </si>
  <si>
    <t>Vertraulichkeit
Es muss ein konfigurierbares Rechte- und Rollenkonzept für differenzierten Zugriff auf unterschiedliche Datentypen mit sicheren Authentifizierungsverfahren etabliert sein. 
Beispielmaßnahmen:
    Lese- und Schreibrechte (bestimmte Personengruppen sollten nur Zugang zu den Datentypen haben, die sie für die Erfüllung ihrer Aufgaben benötigen)
    Möglichkeit zur projekt-/studienbezogenen Vergabe von Zugriffsrechten
    Implementierung eines sicheren Authentifizierungsverfahrens</t>
  </si>
  <si>
    <t>Vertraulichkeit und Nichtverkettung
Es muss ein organisatorisches Berechtigungs- und Rollenkonzept existieren. Es muss ein organisatorischer Prozess etabliert sein, der die Einschränkung von Verarbeitungs-, Nutzungs- und Übermittlungsrechten regelt.
Beispielmaßnahmen:
    Eingrenzung zugriffsberechtigten Personen (Need-to-know-Prinzip)
    Festlegung und Kontrolle organisatorischer Abläufe, interner Regelungen und vertraglicher Verpflichtungen (Verpflichtung auf Datengeheimnis, Verschwiegenheitsvereinbarungen usw.)
    Einschränkung von Verarbeitungs-, Nutzungs- und Übermittlungsrechten</t>
  </si>
  <si>
    <t>Nichtverkettung
Es muss eine technische Barriere zur Vermeidung von Verknüpfung verschiedener Datensätzen etabliert sein.
Beispielmaßnahmen:
    Datenanonymisierung,
    Pseudonymisierung,
    Getrennte (wenn möglich physische) Speicherung von Profildaten (Personen-/Kontakt- daten) der betroffenen Personen und Erhebungsdaten.
    Vermeidung von Datenzusammenführung
    Privacy by default
    Verschlüsselung der Daten</t>
  </si>
  <si>
    <t>Transparenz
Es muss ein Prozess etabliert sein, der die Dokumentation der Verarbeitung von personenbezogenen Daten regelt sowohl für die Nutzer als auch für die Mitarbeitenden des Auftraggebers und des Auftragnehmers.  
Beispielmaßnahmen:
    Dokumentation der Verarbeitungstätigkeiten gemäß Art. 30 DS-GVO
    Dokumentation der Verarbeitungstätigkeiten insbesondere der Geschäftsprozesse, Datenbestände, Datenflussdiagramme und Netzpläne, dafür genutzte IT-Systeme, Betriebsabläufe, Rechte- und Rollenkonzepte, Zusammenspiel mit anderen Verarbeitungstätigkeiten
    Protokollierung von Zugriffen und Änderungen (Versionierung)</t>
  </si>
  <si>
    <t xml:space="preserve">Transparenz
Es muss organisatorisch umgesetzt sein, dass personenbezogene Daten nur mit einem angegebenen und an die Betroffenen kommunizierten Zweck verarbeitet werden. (Zweckbindung) Dabei müssen Angaben zu Tracking oder ähnlichen Softwareverbesserungsmaßnahmen getroffen werden.
Beispielmaßnahmen:
    Mitwirkung bei der Erstellung von Datenschutzhinweisen
    Einwilligungsmanagement
    Mitwirkung bei der Bearbeitung von Datenschutzvorfällen
    Mitwirkung der Bearbeitung von Anfragen betroffener Personen
</t>
  </si>
  <si>
    <t>Transparenz
Es müssen Datenschutzhinweise für die Verarbeitung der Daten innerhalb der Software/ App zur Verfügung gestellt werden und für den Auftraggeber konfigurierbar sein.</t>
  </si>
  <si>
    <t>Intervenierbarkeit
Prozesse zur Ausübung der Betroffenenrechte müssen etabliert sein.
    Recht auf Auskunft (Art. 15 DSGVO) und Recht auf Datenübertragbarkeit (Art. 20 DSGVO)
        Personenbezogene Daten müssen durch die Mitarbeitenden des Auftraggebers exportiert werden können und auch durch den Nutzer eigenständig downloadbar sein
    Recht auf Berichtigung (Art. 16 DSGVO):
        Personenbezogene Daten müssen durch den Nutzer und durch Mitarbeitende des Auftraggebers geändert werden können
    Recht auf Einschränkung der Verarbeitung (Art. 18 DSGVO)
        Die Sperrung von Daten der Nutzer sollte im System ersichtbar und umsetzbar sein, um eine Weiterverwendung der Daten automatisch zu verhindern
    Recht auf Widerspruch gegen bestimmte Verarbeitungen (Art. 21 DSGVO) und Recht auf Löschung (Art. 17 DSGVO)
        Grundsätzliche Beschreibung der Umsetzung von Löschungen personenbezogener Daten muss gegeben sein
        Es muss die Möglichkeit gegeben sein, alle Daten manuell löschen zu können (Accountlöschung) oder nur einzelne Daten (Profildaten, Nutzungsdaten, Verhaltensdaten, einzelne Fragebögen etc.) Die Accountlöschung muss sowohl durch den Nutzenden selbst durchführbar sein, als auch durch den Auftraggeber.
        Einzelne Daten, wie beispielsweise ein einzelne Schulungen, können nur durch den Auftraggeber gelöscht werden
        Möglichkeit der Konfiguration unterschiedlicher Aufbewahrungsfristen für personenbezogene Daten (Erhebungsdaten und Profildaten). Zusätzlich muss die Aufbewahrungsfrist frei definiert werden können.
        Bei Ablauf der Aufbewahrungsfrist muss eine automatische Löschung dieser Daten auf der Grundlage der Aufbewahrungsfrist ohne manuelles Eingreifen vorkonfiguriert sein.
        Es müssen Maßnahmen für differenzierte Einwilligungs-, Rücknahme- sowie Widerspruchsmöglichkeiten getroffen werden.
Beispielmaßnahmen:
    Implementierung standardisierter Abfrage- und Dialogschnittstellen für Betroffene zur Geltendmachung und/oder Durchsetzung von Ansprüchen
operative Möglichkeit zur Zusammenstellung, konsistenten Berichtigung, Sperrung und Löschung aller zu einer Person gespeicherten Daten</t>
  </si>
  <si>
    <t>Datenminimierung
Es müssen technische Voreinstellungen für Datenminimierung, datenschutzfreundliches Design, pseudonyme Datenverarbeitung etabliert sein sowohl für die Verarbeitung von Nutzerdaten als auch für die Daten der Mitarbeitenden des Auftraggebers und des Auftragenehmers.
Beispielmaßnahmen:
    Festlegung von Voreinstellungen, die die Verarbeitung der Daten auf das für den Verarbeitungszweck erforderliche Maß beschränken.
    Pseudonymisierungs- und Anonymisierungsverfahren
    Festlegung und Umsetzung eines Löschkonzepts</t>
  </si>
  <si>
    <t>Risikobewertung
Es muss vom Auftragnehmer geprüft werden, ob zusätzliche Risiken für die Datenverarbeitung bestehen und somit erweiterte technische und organisatorische Maßnahmen ergriffen werden müssen.  Ebenso muss der Auftragnehmer prüfen, ob eine Datenschutzfolgenabschätzung gemäß Artil 35 Abs. 3 DSGVO durchzuführen ist. Liegen die Voraussetzungen vor, muss der Auftragnehmer die Datenschutzfolgenabschätzung durchführen und stellt dem Auftraggeber alle erforderlichen Informationen für die ggf. erforderliche Erstellung einer eigenen Datenschutzfolgenabschätzung zur Verfügung.</t>
  </si>
  <si>
    <t>Verfügbarkeit
Es muss die technische Verfügbarkeit und die Wiederherstellbarkeit der Daten umgesetzt sein, um die personenbezogenen Daten im Falle von Verlust, Beschädigung oder Angriffen (z.B. Cyberattacken) schnellstmöglich wieder zugänglich zu machen.
Beispielmaßnahmen:
    Backup- und Wiederherstellungssysteme
    Notfallwiederherstellungskonzept (Disaster Recovery)
    Redundante Infrastruktur
    Fernzugriff und VPN
    Firewalls, Intrusion Detection/Prevention Systeme (IDS/IPS)
    Monitoring und Alarmierung
    Data Recovery
    Business Continuity Management Plan</t>
  </si>
  <si>
    <t>D1</t>
  </si>
  <si>
    <t>D2</t>
  </si>
  <si>
    <t>D3</t>
  </si>
  <si>
    <t>D4</t>
  </si>
  <si>
    <t>D5</t>
  </si>
  <si>
    <t>D6</t>
  </si>
  <si>
    <t>D7</t>
  </si>
  <si>
    <t xml:space="preserve">D8 </t>
  </si>
  <si>
    <t>D9</t>
  </si>
  <si>
    <t>D10</t>
  </si>
  <si>
    <t>D11</t>
  </si>
  <si>
    <t>D12</t>
  </si>
  <si>
    <t>D13</t>
  </si>
  <si>
    <t>D14</t>
  </si>
  <si>
    <t>Bieter 4</t>
  </si>
  <si>
    <t>Dimension</t>
  </si>
  <si>
    <t xml:space="preserve">Bieter 4 </t>
  </si>
  <si>
    <t>Bewertung (Punktzahl 0-3)</t>
  </si>
  <si>
    <t>Bewertung (Punktzahl 4-7)</t>
  </si>
  <si>
    <t>Bewertung (Punktzahl 8-10)</t>
  </si>
  <si>
    <t>Gewichtung %</t>
  </si>
  <si>
    <t>Punkte x Gewichtung</t>
  </si>
  <si>
    <t>Das Datenschutzkonzept ist beschrieben, die Inhalte sind jedoch rudimentär und deshalb nicht geeignet
oder das Datenschutzkonzept ist gar nicht oder nur unzureichend beschrieben, so dass nicht ersichtlich ist, welche Inhalte enthalten sind.</t>
  </si>
  <si>
    <t>Das Datenschutzkonzept ist beschrieben, die Inhalte bilden jedoch nur Basisanforderungen ab und sind nur grundsätzlich geeignet
oder das Datenschutzkonzept ist nur oberflächlich/lückenhaft beschrieben, so dass nur auf eine teilweise Erfüllung geschlossen werden kann.</t>
  </si>
  <si>
    <t xml:space="preserve">Das Datenschutzkonzept ist umfassend beschrieben, die Inhalte decken die Anforderungen größtenteils oder vollständig ab. </t>
  </si>
  <si>
    <t>Sprache
Der Lernende kann weitere Sprachen im System auswählen, wie z.B. Spanisch, Russisch und andere Sprachen.</t>
  </si>
  <si>
    <t xml:space="preserve">Der Lernende kann als weitere Sprache Spanisch im System auswählen. </t>
  </si>
  <si>
    <t xml:space="preserve">Der Lernende kann als weitere Sprache Spanisch und Russisch im System auswählen. </t>
  </si>
  <si>
    <t>Der Lernende kann mehrere weitere Sprachen im System auswählen, darunter Spanisch und Russisch.</t>
  </si>
  <si>
    <t>Punktzahl Leistungskriterien (50%):</t>
  </si>
  <si>
    <t>Punktzahl Preiskriterien (50%):</t>
  </si>
  <si>
    <t>Gesamtpunktzahl:</t>
  </si>
  <si>
    <t>Datenschutzkonzept 
Wie ausführlich wird das Datenschutzkonzept beschrieben?
Der Bieter muss die DSGVO-Konformität der angebotenen Leistungen über ein ausführliches Datenschutzkonzept nachweisen (inkl. ggf. Sub-Unternehmen). Die eingereichten Dokumente lassen vom Umfang und Detailtiefe eine datenschutzrechtliche Vorprüfung zu. Die einzelnen, bewerteten Dimensionen entnehmen Sie bitte dem Sheet "Details DSB Bewertung".</t>
  </si>
  <si>
    <t>Informationssicherheitskonzept
Der Auftragnehmer hat für die angebotene SaaS ein Informationssicherheitskonzept nach BSI Grundschutz Standard inklusive Bausteine APP.3.1 und APP.3.2 eingereicht. Die eingereichten Dokumente lassen vom Umfang und Detailtiefe eine Vorprüfung zu.</t>
  </si>
  <si>
    <t>Das Informationssicherheitskonzept ist beschrieben, die Inhalte sind jedoch rudimentär und deshalb nicht geeignet
oder das Informationssicherheitskonzept ist gar nicht oder nur unzureichend beschrieben, so dass nicht ersichtlich ist, welche Inhalte enthalten sind.</t>
  </si>
  <si>
    <t>Das Informationssicherheitskonzept ist beschrieben, die Inhalte bilden jedoch nur Basisanforderungen ab und sind nur grundsätzlich geeignet
oder das Informationssicherheitskonzept ist nur oberflächlich/lückenhaft beschrieben, so dass nur auf eine teilweise Erfüllung geschlossen werden kann.</t>
  </si>
  <si>
    <t xml:space="preserve">Das Informationssicherheitskonzept ist umfassend beschrieben, die Inhalte decken die Anforderungen größtenteils oder vollständig ab. </t>
  </si>
  <si>
    <t>Wirtschaftlichkeit / Preis-Leistungs-Verhältnis: (gem. Preis-Quotienten-Methode)</t>
  </si>
  <si>
    <t>Vorlagen
Einfache Kurserstellung aufgrund von angebotenen Vorlagen und/oder fertigen Bausteinen über den üblichen Totara Standard hinaus.</t>
  </si>
  <si>
    <t>Es werden bis zu 10 zusätzliche Vorlagen und/oder Bausteine  zur einfacheren Kurserstellung angeboten.</t>
  </si>
  <si>
    <t>Es werden bis zu 20 zusätzliche Vorlagen und/oder Bausteine  zur einfacheren Kurserstellung angeboten.</t>
  </si>
  <si>
    <t>Es werden mehr als 20 zusätzliche Vorlagen und/oder Bausteine  zur einfacheren Kurserstellung angeboten.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</si>
</sst>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00B050"/>
      <name val="Calibri"/>
      <family val="2"/>
      <scheme val="minor"/>
    </font>
    <font>
      <sz val="11"/>
      <color rgb="FF00B050"/>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theme="7" tint="0.79998168889431442"/>
        <bgColor indexed="64"/>
      </patternFill>
    </fill>
    <fill>
      <patternFill patternType="solid">
        <fgColor theme="9" tint="0.59996337778862885"/>
        <bgColor indexed="64"/>
      </patternFill>
    </fill>
  </fills>
  <borders count="30">
    <border>
      <left/>
      <right/>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auto="1"/>
      </right>
      <top style="thin">
        <color auto="1"/>
      </top>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s>
  <cellStyleXfs count="1">
    <xf numFmtId="0" fontId="0" fillId="0" borderId="0"/>
  </cellStyleXfs>
  <cellXfs count="82">
    <xf numFmtId="0" fontId="0" fillId="0" borderId="0" xfId="0"/>
    <xf numFmtId="0" fontId="1" fillId="2" borderId="3" xfId="0" applyFont="1" applyFill="1" applyBorder="1" applyAlignment="1">
      <alignment horizontal="left" vertical="top" wrapText="1"/>
    </xf>
    <xf numFmtId="0" fontId="1" fillId="0" borderId="4" xfId="0" applyFont="1" applyBorder="1" applyAlignment="1">
      <alignment vertical="top" wrapText="1"/>
    </xf>
    <xf numFmtId="0" fontId="0" fillId="0" borderId="6" xfId="0" applyBorder="1" applyAlignment="1">
      <alignment horizontal="left" wrapText="1"/>
    </xf>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center" wrapText="1"/>
    </xf>
    <xf numFmtId="0" fontId="1" fillId="0" borderId="2" xfId="0" applyFont="1" applyBorder="1" applyAlignment="1">
      <alignment vertical="top" wrapText="1"/>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xf numFmtId="0" fontId="0" fillId="0" borderId="0" xfId="0" applyAlignment="1">
      <alignment horizontal="center" vertical="center"/>
    </xf>
    <xf numFmtId="0" fontId="1" fillId="0" borderId="1" xfId="0" applyFont="1" applyBorder="1" applyAlignment="1"/>
    <xf numFmtId="0" fontId="0" fillId="0" borderId="5" xfId="0" applyBorder="1" applyAlignment="1">
      <alignment vertical="top" wrapText="1"/>
    </xf>
    <xf numFmtId="0" fontId="0" fillId="0" borderId="6" xfId="0" applyBorder="1" applyAlignment="1">
      <alignment vertical="top" wrapText="1"/>
    </xf>
    <xf numFmtId="0" fontId="0" fillId="0" borderId="22" xfId="0" applyBorder="1" applyAlignment="1">
      <alignment horizontal="left" wrapText="1"/>
    </xf>
    <xf numFmtId="0" fontId="0" fillId="0" borderId="21" xfId="0" applyFont="1" applyBorder="1" applyAlignment="1">
      <alignment horizontal="left"/>
    </xf>
    <xf numFmtId="0" fontId="0" fillId="0" borderId="5" xfId="0" applyBorder="1" applyAlignment="1">
      <alignment horizontal="left"/>
    </xf>
    <xf numFmtId="0" fontId="0" fillId="0" borderId="21" xfId="0" applyBorder="1" applyAlignment="1">
      <alignment horizontal="left"/>
    </xf>
    <xf numFmtId="0" fontId="1" fillId="0" borderId="4" xfId="0" applyFont="1" applyBorder="1" applyAlignment="1">
      <alignment wrapText="1"/>
    </xf>
    <xf numFmtId="0" fontId="0" fillId="0" borderId="21" xfId="0" applyBorder="1" applyAlignment="1">
      <alignment wrapText="1"/>
    </xf>
    <xf numFmtId="0" fontId="1" fillId="0" borderId="21" xfId="0" applyFont="1" applyBorder="1" applyAlignment="1">
      <alignment horizontal="left"/>
    </xf>
    <xf numFmtId="0" fontId="0" fillId="0" borderId="6" xfId="0" applyBorder="1" applyAlignment="1">
      <alignment horizontal="left"/>
    </xf>
    <xf numFmtId="0" fontId="1" fillId="3" borderId="4" xfId="0" applyFont="1" applyFill="1" applyBorder="1" applyAlignment="1">
      <alignment vertical="top" wrapText="1"/>
    </xf>
    <xf numFmtId="0" fontId="0" fillId="3" borderId="21" xfId="0" applyFill="1" applyBorder="1" applyAlignment="1">
      <alignment vertical="top" wrapText="1"/>
    </xf>
    <xf numFmtId="0" fontId="0" fillId="3" borderId="5" xfId="0" applyFill="1" applyBorder="1"/>
    <xf numFmtId="0" fontId="0" fillId="3" borderId="6" xfId="0" applyFill="1" applyBorder="1" applyAlignment="1">
      <alignment vertical="top" wrapText="1"/>
    </xf>
    <xf numFmtId="0" fontId="3" fillId="3" borderId="22" xfId="0" applyFont="1" applyFill="1" applyBorder="1" applyAlignment="1">
      <alignment horizontal="left" wrapText="1"/>
    </xf>
    <xf numFmtId="0" fontId="0" fillId="3" borderId="21" xfId="0" applyFont="1" applyFill="1" applyBorder="1" applyAlignment="1">
      <alignment horizontal="left"/>
    </xf>
    <xf numFmtId="0" fontId="0" fillId="3" borderId="5" xfId="0" applyFill="1" applyBorder="1" applyAlignment="1">
      <alignment horizontal="left"/>
    </xf>
    <xf numFmtId="0" fontId="0" fillId="3" borderId="6" xfId="0" applyFill="1" applyBorder="1" applyAlignment="1">
      <alignment horizontal="left"/>
    </xf>
    <xf numFmtId="0" fontId="0" fillId="3" borderId="6" xfId="0" applyFill="1" applyBorder="1" applyAlignment="1">
      <alignment horizontal="left" wrapText="1"/>
    </xf>
    <xf numFmtId="0" fontId="0" fillId="3" borderId="21" xfId="0" applyFill="1" applyBorder="1" applyAlignment="1">
      <alignment horizontal="left"/>
    </xf>
    <xf numFmtId="0" fontId="0" fillId="3" borderId="4" xfId="0" applyFill="1" applyBorder="1" applyAlignment="1">
      <alignment vertical="top" wrapText="1"/>
    </xf>
    <xf numFmtId="0" fontId="0" fillId="3" borderId="5" xfId="0" applyFill="1" applyBorder="1" applyAlignment="1">
      <alignment vertical="top" wrapText="1"/>
    </xf>
    <xf numFmtId="0" fontId="1" fillId="3" borderId="22" xfId="0" applyFont="1" applyFill="1" applyBorder="1" applyAlignment="1">
      <alignment horizontal="left" wrapText="1"/>
    </xf>
    <xf numFmtId="0" fontId="0" fillId="0" borderId="23" xfId="0"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26" xfId="0" applyBorder="1" applyAlignment="1">
      <alignment vertical="top" wrapText="1"/>
    </xf>
    <xf numFmtId="0" fontId="1" fillId="0" borderId="27" xfId="0" applyFont="1" applyBorder="1" applyAlignment="1">
      <alignment horizontal="left" wrapText="1"/>
    </xf>
    <xf numFmtId="0" fontId="4" fillId="0" borderId="24" xfId="0" applyFont="1" applyBorder="1" applyAlignment="1">
      <alignment horizontal="left"/>
    </xf>
    <xf numFmtId="0" fontId="0" fillId="0" borderId="25" xfId="0" applyBorder="1" applyAlignment="1">
      <alignment horizontal="left"/>
    </xf>
    <xf numFmtId="0" fontId="0" fillId="0" borderId="26" xfId="0" applyBorder="1" applyAlignment="1">
      <alignment horizontal="left"/>
    </xf>
    <xf numFmtId="0" fontId="5" fillId="0" borderId="24" xfId="0" applyFont="1" applyBorder="1" applyAlignment="1">
      <alignment horizontal="left"/>
    </xf>
    <xf numFmtId="0" fontId="0" fillId="0" borderId="24" xfId="0" applyBorder="1" applyAlignment="1">
      <alignment horizontal="left"/>
    </xf>
    <xf numFmtId="0" fontId="0" fillId="0" borderId="0" xfId="0" applyAlignment="1">
      <alignment horizontal="right"/>
    </xf>
    <xf numFmtId="0" fontId="1" fillId="0" borderId="5" xfId="0" applyFont="1" applyBorder="1" applyAlignment="1">
      <alignment vertical="top" wrapText="1"/>
    </xf>
    <xf numFmtId="0" fontId="1" fillId="4" borderId="2" xfId="0" applyFont="1" applyFill="1" applyBorder="1" applyAlignment="1">
      <alignment vertical="top" wrapText="1"/>
    </xf>
    <xf numFmtId="0" fontId="1" fillId="4" borderId="18" xfId="0" applyFont="1" applyFill="1" applyBorder="1" applyAlignment="1">
      <alignment horizontal="center" vertical="top" wrapText="1"/>
    </xf>
    <xf numFmtId="0" fontId="1" fillId="4" borderId="19"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20" xfId="0" applyFont="1" applyFill="1" applyBorder="1" applyAlignment="1">
      <alignment horizontal="left" vertical="top" wrapText="1"/>
    </xf>
    <xf numFmtId="0" fontId="1" fillId="4" borderId="18"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3" xfId="0" applyFont="1" applyFill="1" applyBorder="1" applyAlignment="1">
      <alignment horizontal="left" vertical="top" wrapText="1"/>
    </xf>
    <xf numFmtId="0" fontId="0" fillId="0" borderId="5" xfId="0" applyFont="1" applyBorder="1" applyAlignment="1">
      <alignment vertical="top" wrapText="1"/>
    </xf>
    <xf numFmtId="0" fontId="0" fillId="0" borderId="29" xfId="0" applyBorder="1" applyAlignment="1">
      <alignment horizontal="left" wrapText="1"/>
    </xf>
    <xf numFmtId="0" fontId="2" fillId="0" borderId="28" xfId="0" applyFont="1" applyBorder="1" applyAlignment="1">
      <alignment horizontal="left" wrapText="1"/>
    </xf>
    <xf numFmtId="0" fontId="1" fillId="5" borderId="4" xfId="0" applyFont="1" applyFill="1" applyBorder="1" applyAlignment="1">
      <alignment vertical="top" wrapText="1"/>
    </xf>
    <xf numFmtId="0" fontId="0" fillId="5" borderId="21" xfId="0" applyFill="1" applyBorder="1" applyAlignment="1">
      <alignment vertical="top" wrapText="1"/>
    </xf>
    <xf numFmtId="0" fontId="0" fillId="5" borderId="5" xfId="0" applyFill="1" applyBorder="1" applyAlignment="1">
      <alignment vertical="top" wrapText="1"/>
    </xf>
    <xf numFmtId="0" fontId="0" fillId="5" borderId="6" xfId="0" applyFill="1" applyBorder="1" applyAlignment="1">
      <alignment vertical="top" wrapText="1"/>
    </xf>
    <xf numFmtId="0" fontId="3" fillId="5" borderId="22" xfId="0" applyFont="1" applyFill="1" applyBorder="1" applyAlignment="1">
      <alignment horizontal="left" wrapText="1"/>
    </xf>
    <xf numFmtId="0" fontId="1" fillId="5" borderId="21" xfId="0" applyFont="1" applyFill="1" applyBorder="1" applyAlignment="1">
      <alignment horizontal="left"/>
    </xf>
    <xf numFmtId="0" fontId="1" fillId="5" borderId="5" xfId="0" applyFont="1" applyFill="1" applyBorder="1" applyAlignment="1">
      <alignment horizontal="left"/>
    </xf>
    <xf numFmtId="0" fontId="1" fillId="5" borderId="6" xfId="0" applyFont="1" applyFill="1" applyBorder="1" applyAlignment="1">
      <alignment horizontal="left"/>
    </xf>
    <xf numFmtId="0" fontId="0" fillId="5" borderId="21" xfId="0" applyFont="1" applyFill="1" applyBorder="1" applyAlignment="1">
      <alignment horizontal="left"/>
    </xf>
    <xf numFmtId="0" fontId="1" fillId="5" borderId="6" xfId="0" applyFont="1" applyFill="1" applyBorder="1" applyAlignment="1">
      <alignment horizontal="left" wrapText="1"/>
    </xf>
    <xf numFmtId="0" fontId="0" fillId="6" borderId="14" xfId="0" applyFill="1" applyBorder="1" applyAlignment="1">
      <alignment vertical="top" wrapText="1"/>
    </xf>
    <xf numFmtId="0" fontId="0" fillId="6" borderId="15" xfId="0" applyFill="1" applyBorder="1" applyAlignment="1">
      <alignment vertical="top" wrapText="1"/>
    </xf>
    <xf numFmtId="0" fontId="0" fillId="6" borderId="16" xfId="0" applyFill="1" applyBorder="1" applyAlignment="1">
      <alignment vertical="top" wrapText="1"/>
    </xf>
    <xf numFmtId="0" fontId="0" fillId="6" borderId="1" xfId="0" applyFill="1" applyBorder="1" applyAlignment="1">
      <alignment horizontal="left" vertical="top" wrapText="1"/>
    </xf>
    <xf numFmtId="0" fontId="1" fillId="6" borderId="13" xfId="0" applyFont="1" applyFill="1" applyBorder="1" applyAlignment="1">
      <alignment horizontal="center" vertical="top" wrapText="1"/>
    </xf>
    <xf numFmtId="0" fontId="1" fillId="6" borderId="13" xfId="0" applyFont="1" applyFill="1" applyBorder="1" applyAlignment="1">
      <alignment horizontal="center"/>
    </xf>
    <xf numFmtId="0" fontId="0" fillId="6" borderId="17" xfId="0" applyFill="1" applyBorder="1" applyAlignment="1"/>
    <xf numFmtId="0" fontId="0" fillId="6" borderId="1" xfId="0" applyFill="1" applyBorder="1" applyAlignment="1"/>
    <xf numFmtId="0" fontId="0" fillId="6" borderId="17" xfId="0" applyFill="1" applyBorder="1" applyAlignment="1">
      <alignment horizontal="center"/>
    </xf>
    <xf numFmtId="0" fontId="1" fillId="2" borderId="9"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0" borderId="8" xfId="0" applyFont="1" applyBorder="1" applyAlignment="1">
      <alignment horizontal="center" vertical="top" wrapText="1"/>
    </xf>
    <xf numFmtId="0" fontId="1" fillId="0" borderId="7" xfId="0" applyFont="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60E2A-9BB6-486B-A1F6-5EE2B8879EE9}">
  <dimension ref="A1:Y11"/>
  <sheetViews>
    <sheetView tabSelected="1" workbookViewId="0">
      <selection activeCell="D4" sqref="D4"/>
    </sheetView>
  </sheetViews>
  <sheetFormatPr baseColWidth="10" defaultRowHeight="15" x14ac:dyDescent="0.25"/>
  <cols>
    <col min="1" max="1" width="67.5703125" style="5" customWidth="1"/>
    <col min="2" max="2" width="43.5703125" style="5" customWidth="1"/>
    <col min="3" max="3" width="37.7109375" style="5" customWidth="1"/>
    <col min="4" max="4" width="35" style="5" customWidth="1"/>
    <col min="5" max="5" width="19.42578125" style="6" customWidth="1"/>
    <col min="6" max="6" width="13.5703125" style="46" customWidth="1"/>
    <col min="7" max="7" width="22.85546875" bestFit="1" customWidth="1"/>
    <col min="8" max="8" width="22.85546875" customWidth="1"/>
    <col min="9" max="9" width="13.5703125" style="46" customWidth="1"/>
    <col min="10" max="10" width="22.85546875" bestFit="1" customWidth="1"/>
    <col min="11" max="11" width="22.85546875" customWidth="1"/>
    <col min="12" max="12" width="13.5703125" style="46" customWidth="1"/>
    <col min="13" max="13" width="22.85546875" bestFit="1" customWidth="1"/>
    <col min="14" max="14" width="22.85546875" customWidth="1"/>
    <col min="15" max="17" width="22.7109375" customWidth="1"/>
    <col min="18" max="18" width="41.7109375" customWidth="1"/>
    <col min="20" max="20" width="22.85546875" bestFit="1" customWidth="1"/>
    <col min="22" max="22" width="22.85546875" bestFit="1" customWidth="1"/>
    <col min="23" max="25" width="43.7109375" style="7" customWidth="1"/>
  </cols>
  <sheetData>
    <row r="1" spans="1:25" ht="15.75" thickBot="1" x14ac:dyDescent="0.3">
      <c r="A1" s="73" t="s">
        <v>0</v>
      </c>
      <c r="B1" s="69"/>
      <c r="C1" s="70"/>
      <c r="D1" s="71"/>
      <c r="E1" s="72"/>
      <c r="F1" s="74" t="s">
        <v>1</v>
      </c>
      <c r="G1" s="75"/>
      <c r="H1" s="76"/>
      <c r="I1" s="74" t="s">
        <v>2</v>
      </c>
      <c r="J1" s="75"/>
      <c r="K1" s="76"/>
      <c r="L1" s="74" t="s">
        <v>3</v>
      </c>
      <c r="M1" s="75"/>
      <c r="N1" s="76"/>
      <c r="O1" s="74" t="s">
        <v>38</v>
      </c>
      <c r="P1" s="77"/>
      <c r="Q1" s="76"/>
    </row>
    <row r="2" spans="1:25" x14ac:dyDescent="0.25">
      <c r="A2" s="48" t="s">
        <v>4</v>
      </c>
      <c r="B2" s="49" t="s">
        <v>39</v>
      </c>
      <c r="C2" s="50" t="s">
        <v>40</v>
      </c>
      <c r="D2" s="51" t="s">
        <v>41</v>
      </c>
      <c r="E2" s="52" t="s">
        <v>42</v>
      </c>
      <c r="F2" s="53" t="s">
        <v>5</v>
      </c>
      <c r="G2" s="54" t="s">
        <v>43</v>
      </c>
      <c r="H2" s="55" t="s">
        <v>6</v>
      </c>
      <c r="I2" s="53" t="s">
        <v>5</v>
      </c>
      <c r="J2" s="54" t="s">
        <v>43</v>
      </c>
      <c r="K2" s="55" t="s">
        <v>6</v>
      </c>
      <c r="L2" s="53" t="s">
        <v>5</v>
      </c>
      <c r="M2" s="54" t="s">
        <v>43</v>
      </c>
      <c r="N2" s="55" t="s">
        <v>6</v>
      </c>
      <c r="O2" s="53" t="s">
        <v>5</v>
      </c>
      <c r="P2" s="54" t="s">
        <v>43</v>
      </c>
      <c r="Q2" s="55" t="s">
        <v>6</v>
      </c>
    </row>
    <row r="3" spans="1:25" ht="60" x14ac:dyDescent="0.25">
      <c r="A3" s="47" t="s">
        <v>47</v>
      </c>
      <c r="B3" s="56" t="s">
        <v>48</v>
      </c>
      <c r="C3" s="56" t="s">
        <v>49</v>
      </c>
      <c r="D3" s="56" t="s">
        <v>50</v>
      </c>
      <c r="E3" s="15"/>
      <c r="F3" s="16"/>
      <c r="G3" s="17">
        <f>(E3*F3)/100</f>
        <v>0</v>
      </c>
      <c r="H3" s="3"/>
      <c r="I3" s="16"/>
      <c r="J3" s="17">
        <f>(E3*I3)/100</f>
        <v>0</v>
      </c>
      <c r="K3" s="3"/>
      <c r="L3" s="16"/>
      <c r="M3" s="17">
        <f>(E3*L3)/100</f>
        <v>0</v>
      </c>
      <c r="N3" s="3"/>
      <c r="O3" s="18"/>
      <c r="P3" s="17">
        <f>(E3*O3)/100</f>
        <v>0</v>
      </c>
      <c r="Q3" s="3"/>
    </row>
    <row r="4" spans="1:25" ht="60" x14ac:dyDescent="0.25">
      <c r="A4" s="47" t="s">
        <v>60</v>
      </c>
      <c r="B4" s="56" t="s">
        <v>61</v>
      </c>
      <c r="C4" s="56" t="s">
        <v>62</v>
      </c>
      <c r="D4" s="56" t="s">
        <v>63</v>
      </c>
      <c r="E4" s="15"/>
      <c r="F4" s="16"/>
      <c r="G4" s="17">
        <v>0</v>
      </c>
      <c r="H4" s="3"/>
      <c r="I4" s="16"/>
      <c r="J4" s="17">
        <v>0</v>
      </c>
      <c r="K4" s="3"/>
      <c r="L4" s="16"/>
      <c r="M4" s="17">
        <v>0</v>
      </c>
      <c r="N4" s="3"/>
      <c r="O4" s="18"/>
      <c r="P4" s="17">
        <v>0</v>
      </c>
      <c r="Q4" s="3"/>
    </row>
    <row r="5" spans="1:25" ht="135" x14ac:dyDescent="0.25">
      <c r="A5" s="47" t="s">
        <v>54</v>
      </c>
      <c r="B5" s="56" t="s">
        <v>44</v>
      </c>
      <c r="C5" s="56" t="s">
        <v>45</v>
      </c>
      <c r="D5" s="56" t="s">
        <v>46</v>
      </c>
      <c r="E5" s="15"/>
      <c r="F5" s="16"/>
      <c r="G5" s="17">
        <v>0</v>
      </c>
      <c r="H5" s="3"/>
      <c r="I5" s="16"/>
      <c r="J5" s="17">
        <v>0</v>
      </c>
      <c r="K5" s="3"/>
      <c r="L5" s="16"/>
      <c r="M5" s="17">
        <v>0</v>
      </c>
      <c r="N5" s="3"/>
      <c r="O5" s="18"/>
      <c r="P5" s="17">
        <v>0</v>
      </c>
      <c r="Q5" s="3"/>
    </row>
    <row r="6" spans="1:25" ht="135.75" thickBot="1" x14ac:dyDescent="0.3">
      <c r="A6" s="47" t="s">
        <v>55</v>
      </c>
      <c r="B6" s="56" t="s">
        <v>56</v>
      </c>
      <c r="C6" s="56" t="s">
        <v>57</v>
      </c>
      <c r="D6" s="56" t="s">
        <v>58</v>
      </c>
      <c r="E6" s="57"/>
      <c r="F6" s="16"/>
      <c r="G6" s="17">
        <f t="shared" ref="G6" si="0">(E6*F6)/100</f>
        <v>0</v>
      </c>
      <c r="H6" s="3"/>
      <c r="I6" s="16"/>
      <c r="J6" s="17">
        <f t="shared" ref="J6" si="1">(E6*I6)/100</f>
        <v>0</v>
      </c>
      <c r="K6" s="3"/>
      <c r="L6" s="16"/>
      <c r="M6" s="17">
        <f t="shared" ref="M6" si="2">(E6*L6)/100</f>
        <v>0</v>
      </c>
      <c r="N6" s="3"/>
      <c r="O6" s="18"/>
      <c r="P6" s="17">
        <f t="shared" ref="P6" si="3">(E6*O6)/100</f>
        <v>0</v>
      </c>
      <c r="Q6" s="3"/>
    </row>
    <row r="7" spans="1:25" ht="45" x14ac:dyDescent="0.25">
      <c r="A7" s="19"/>
      <c r="B7" s="20"/>
      <c r="C7" s="13"/>
      <c r="D7" s="14"/>
      <c r="E7" s="58" t="s">
        <v>51</v>
      </c>
      <c r="F7" s="21"/>
      <c r="G7" s="17">
        <f>SUM(G3:G3)</f>
        <v>0</v>
      </c>
      <c r="H7" s="22"/>
      <c r="I7" s="16"/>
      <c r="J7" s="17">
        <f>SUM(J3:J3)</f>
        <v>0</v>
      </c>
      <c r="K7" s="3"/>
      <c r="L7" s="16"/>
      <c r="M7" s="17">
        <f>SUM(M3:M3)</f>
        <v>0</v>
      </c>
      <c r="N7" s="22"/>
      <c r="O7" s="18"/>
      <c r="P7" s="17">
        <f>SUM(P3:P3)</f>
        <v>0</v>
      </c>
      <c r="Q7" s="22"/>
    </row>
    <row r="8" spans="1:25" x14ac:dyDescent="0.25">
      <c r="A8" s="59"/>
      <c r="B8" s="60"/>
      <c r="C8" s="61"/>
      <c r="D8" s="62"/>
      <c r="E8" s="63"/>
      <c r="F8" s="64"/>
      <c r="G8" s="65"/>
      <c r="H8" s="66"/>
      <c r="I8" s="67"/>
      <c r="J8" s="65"/>
      <c r="K8" s="68"/>
      <c r="L8" s="67"/>
      <c r="M8" s="65"/>
      <c r="N8" s="66"/>
      <c r="O8" s="64"/>
      <c r="P8" s="65"/>
      <c r="Q8" s="66"/>
    </row>
    <row r="9" spans="1:25" ht="30" x14ac:dyDescent="0.25">
      <c r="A9" s="23" t="s">
        <v>59</v>
      </c>
      <c r="B9" s="24"/>
      <c r="C9" s="25"/>
      <c r="D9" s="26"/>
      <c r="E9" s="27">
        <v>50</v>
      </c>
      <c r="F9" s="28"/>
      <c r="G9" s="29">
        <f>(E9*F9)/100</f>
        <v>0</v>
      </c>
      <c r="H9" s="30"/>
      <c r="I9" s="28"/>
      <c r="J9" s="29">
        <f>(E9*I9)/100</f>
        <v>0</v>
      </c>
      <c r="K9" s="31"/>
      <c r="L9" s="28"/>
      <c r="M9" s="29">
        <f>(E9*L9)/100</f>
        <v>0</v>
      </c>
      <c r="N9" s="31"/>
      <c r="O9" s="32"/>
      <c r="P9" s="29">
        <f>(E9*O9)/100</f>
        <v>0</v>
      </c>
      <c r="Q9" s="30"/>
      <c r="V9" s="7"/>
      <c r="Y9"/>
    </row>
    <row r="10" spans="1:25" ht="30" x14ac:dyDescent="0.25">
      <c r="A10" s="33"/>
      <c r="B10" s="24"/>
      <c r="C10" s="34"/>
      <c r="D10" s="26"/>
      <c r="E10" s="35" t="s">
        <v>52</v>
      </c>
      <c r="F10" s="32"/>
      <c r="G10" s="29">
        <f>G9</f>
        <v>0</v>
      </c>
      <c r="H10" s="30"/>
      <c r="I10" s="32"/>
      <c r="J10" s="29">
        <f>J9</f>
        <v>0</v>
      </c>
      <c r="K10" s="30"/>
      <c r="L10" s="28"/>
      <c r="M10" s="29">
        <f>M9</f>
        <v>0</v>
      </c>
      <c r="N10" s="30"/>
      <c r="O10" s="32"/>
      <c r="P10" s="29">
        <f>P9</f>
        <v>0</v>
      </c>
      <c r="Q10" s="30"/>
    </row>
    <row r="11" spans="1:25" ht="15.75" thickBot="1" x14ac:dyDescent="0.3">
      <c r="A11" s="36"/>
      <c r="B11" s="37"/>
      <c r="C11" s="38"/>
      <c r="D11" s="39"/>
      <c r="E11" s="40" t="s">
        <v>53</v>
      </c>
      <c r="F11" s="41"/>
      <c r="G11" s="42">
        <f>G7+G10</f>
        <v>0</v>
      </c>
      <c r="H11" s="43"/>
      <c r="I11" s="41"/>
      <c r="J11" s="42">
        <f>J7+J10</f>
        <v>0</v>
      </c>
      <c r="K11" s="43"/>
      <c r="L11" s="44"/>
      <c r="M11" s="42">
        <f>M7+M10</f>
        <v>0</v>
      </c>
      <c r="N11" s="43"/>
      <c r="O11" s="45"/>
      <c r="P11" s="42">
        <f>P7+P10</f>
        <v>0</v>
      </c>
      <c r="Q11" s="43"/>
    </row>
  </sheetData>
  <mergeCells count="4">
    <mergeCell ref="F1:H1"/>
    <mergeCell ref="I1:K1"/>
    <mergeCell ref="L1:N1"/>
    <mergeCell ref="O1:Q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27F77-66DF-4A39-BDAB-648E1C62203A}">
  <dimension ref="A1:N17"/>
  <sheetViews>
    <sheetView zoomScale="78" zoomScaleNormal="78" workbookViewId="0">
      <selection activeCell="C4" sqref="C4"/>
    </sheetView>
  </sheetViews>
  <sheetFormatPr baseColWidth="10" defaultRowHeight="15" x14ac:dyDescent="0.25"/>
  <cols>
    <col min="2" max="2" width="67.5703125" style="5" customWidth="1"/>
    <col min="3" max="3" width="52" customWidth="1"/>
    <col min="4" max="4" width="52.85546875" customWidth="1"/>
    <col min="5" max="5" width="49" customWidth="1"/>
    <col min="6" max="6" width="61" customWidth="1"/>
    <col min="7" max="7" width="41.7109375" customWidth="1"/>
    <col min="9" max="9" width="22.85546875" bestFit="1" customWidth="1"/>
    <col min="11" max="11" width="22.85546875" bestFit="1" customWidth="1"/>
    <col min="12" max="14" width="43.7109375" style="7" customWidth="1"/>
  </cols>
  <sheetData>
    <row r="1" spans="1:9" ht="15.75" thickBot="1" x14ac:dyDescent="0.3">
      <c r="A1" s="80" t="s">
        <v>0</v>
      </c>
      <c r="B1" s="81"/>
      <c r="C1" s="12" t="s">
        <v>1</v>
      </c>
      <c r="D1" s="12" t="s">
        <v>2</v>
      </c>
      <c r="E1" s="12" t="s">
        <v>3</v>
      </c>
      <c r="F1" s="12" t="s">
        <v>36</v>
      </c>
    </row>
    <row r="2" spans="1:9" x14ac:dyDescent="0.25">
      <c r="A2" s="78" t="s">
        <v>4</v>
      </c>
      <c r="B2" s="79"/>
      <c r="C2" s="1" t="s">
        <v>6</v>
      </c>
      <c r="D2" s="1" t="s">
        <v>6</v>
      </c>
      <c r="E2" s="1" t="s">
        <v>6</v>
      </c>
      <c r="F2" s="1" t="s">
        <v>6</v>
      </c>
    </row>
    <row r="3" spans="1:9" ht="15.75" thickBot="1" x14ac:dyDescent="0.3">
      <c r="A3" s="9" t="s">
        <v>37</v>
      </c>
      <c r="B3" s="10"/>
      <c r="C3" s="1"/>
      <c r="D3" s="1"/>
      <c r="E3" s="1"/>
      <c r="F3" s="1"/>
    </row>
    <row r="4" spans="1:9" ht="270.95" customHeight="1" x14ac:dyDescent="0.25">
      <c r="A4" s="11" t="s">
        <v>22</v>
      </c>
      <c r="B4" s="8" t="s">
        <v>21</v>
      </c>
      <c r="C4" s="3"/>
      <c r="D4" s="3"/>
      <c r="E4" s="3"/>
      <c r="F4" s="3"/>
    </row>
    <row r="5" spans="1:9" ht="204.75" customHeight="1" x14ac:dyDescent="0.25">
      <c r="A5" s="11" t="s">
        <v>23</v>
      </c>
      <c r="B5" s="2" t="s">
        <v>7</v>
      </c>
      <c r="C5" s="3"/>
      <c r="D5" s="3"/>
      <c r="E5" s="3"/>
      <c r="F5" s="3"/>
    </row>
    <row r="6" spans="1:9" ht="168.75" customHeight="1" x14ac:dyDescent="0.25">
      <c r="A6" s="11" t="s">
        <v>24</v>
      </c>
      <c r="B6" s="2" t="s">
        <v>8</v>
      </c>
      <c r="C6" s="3"/>
      <c r="D6" s="3"/>
      <c r="E6" s="3"/>
      <c r="F6" s="3"/>
    </row>
    <row r="7" spans="1:9" ht="222" customHeight="1" x14ac:dyDescent="0.25">
      <c r="A7" s="11" t="s">
        <v>25</v>
      </c>
      <c r="B7" s="2" t="s">
        <v>9</v>
      </c>
      <c r="C7" s="3"/>
      <c r="D7" s="3"/>
      <c r="E7" s="3"/>
      <c r="F7" s="3"/>
      <c r="I7" t="s">
        <v>10</v>
      </c>
    </row>
    <row r="8" spans="1:9" ht="170.1" customHeight="1" x14ac:dyDescent="0.25">
      <c r="A8" s="11" t="s">
        <v>26</v>
      </c>
      <c r="B8" s="4" t="s">
        <v>11</v>
      </c>
      <c r="C8" s="3"/>
      <c r="D8" s="3"/>
      <c r="E8" s="3"/>
      <c r="F8" s="3"/>
    </row>
    <row r="9" spans="1:9" ht="204.75" customHeight="1" x14ac:dyDescent="0.25">
      <c r="A9" s="11" t="s">
        <v>27</v>
      </c>
      <c r="B9" s="4" t="s">
        <v>12</v>
      </c>
      <c r="C9" s="3"/>
      <c r="D9" s="3"/>
      <c r="E9" s="3"/>
      <c r="F9" s="3"/>
    </row>
    <row r="10" spans="1:9" ht="211.5" customHeight="1" x14ac:dyDescent="0.25">
      <c r="A10" s="11" t="s">
        <v>28</v>
      </c>
      <c r="B10" s="4" t="s">
        <v>13</v>
      </c>
      <c r="C10" s="3"/>
      <c r="D10" s="3"/>
      <c r="E10" s="3"/>
      <c r="F10" s="3"/>
    </row>
    <row r="11" spans="1:9" ht="249" customHeight="1" x14ac:dyDescent="0.25">
      <c r="A11" s="11" t="s">
        <v>29</v>
      </c>
      <c r="B11" s="4" t="s">
        <v>14</v>
      </c>
      <c r="C11" s="3"/>
      <c r="D11" s="3"/>
      <c r="E11" s="3"/>
      <c r="F11" s="3"/>
    </row>
    <row r="12" spans="1:9" ht="338.1" customHeight="1" x14ac:dyDescent="0.25">
      <c r="A12" s="11" t="s">
        <v>30</v>
      </c>
      <c r="B12" s="4" t="s">
        <v>15</v>
      </c>
      <c r="C12" s="3"/>
      <c r="D12" s="3"/>
      <c r="E12" s="3"/>
      <c r="F12" s="3"/>
    </row>
    <row r="13" spans="1:9" ht="208.5" customHeight="1" x14ac:dyDescent="0.25">
      <c r="A13" s="11" t="s">
        <v>31</v>
      </c>
      <c r="B13" s="4" t="s">
        <v>16</v>
      </c>
      <c r="C13" s="3"/>
      <c r="D13" s="3"/>
      <c r="E13" s="3"/>
      <c r="F13" s="3"/>
    </row>
    <row r="14" spans="1:9" ht="99" customHeight="1" x14ac:dyDescent="0.25">
      <c r="A14" s="11" t="s">
        <v>32</v>
      </c>
      <c r="B14" s="4" t="s">
        <v>17</v>
      </c>
      <c r="C14" s="3"/>
      <c r="D14" s="3"/>
      <c r="E14" s="3"/>
      <c r="F14" s="3"/>
    </row>
    <row r="15" spans="1:9" ht="409.5" x14ac:dyDescent="0.25">
      <c r="A15" s="11" t="s">
        <v>33</v>
      </c>
      <c r="B15" s="4" t="s">
        <v>18</v>
      </c>
      <c r="C15" s="3"/>
      <c r="D15" s="3"/>
      <c r="E15" s="3"/>
      <c r="F15" s="3"/>
    </row>
    <row r="16" spans="1:9" ht="235.5" customHeight="1" x14ac:dyDescent="0.25">
      <c r="A16" s="11" t="s">
        <v>34</v>
      </c>
      <c r="B16" s="4" t="s">
        <v>19</v>
      </c>
      <c r="C16" s="3"/>
      <c r="D16" s="3"/>
      <c r="E16" s="3"/>
      <c r="F16" s="3"/>
    </row>
    <row r="17" spans="1:6" ht="159.6" customHeight="1" x14ac:dyDescent="0.25">
      <c r="A17" s="11" t="s">
        <v>35</v>
      </c>
      <c r="B17" s="4" t="s">
        <v>20</v>
      </c>
      <c r="C17" s="3"/>
      <c r="D17" s="3"/>
      <c r="E17" s="3"/>
      <c r="F17" s="3"/>
    </row>
  </sheetData>
  <mergeCells count="2">
    <mergeCell ref="A2:B2"/>
    <mergeCell ref="A1:B1"/>
  </mergeCells>
  <pageMargins left="0.7" right="0.7" top="0.78740157499999996" bottom="0.78740157499999996" header="0.3" footer="0.3"/>
  <pageSetup paperSize="9" scale="42"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Bewertungsmatrix</vt:lpstr>
      <vt:lpstr>Details DSB Bewertung</vt:lpstr>
      <vt:lpstr>'Details DSB Bewertung'!Druckbereich</vt:lpstr>
    </vt:vector>
  </TitlesOfParts>
  <Company>Robert Koch Institut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Gruner, Stefanie</dc:creator>
  <cp:lastModifiedBy>Bading, Franziska</cp:lastModifiedBy>
  <dcterms:created xsi:type="dcterms:W3CDTF">2025-11-14T13:28:38Z</dcterms:created>
  <dcterms:modified xsi:type="dcterms:W3CDTF">2026-02-23T05:45:44Z</dcterms:modified>
</cp:coreProperties>
</file>