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autoCompressPictures="0" defaultThemeVersion="124226"/>
  <mc:AlternateContent xmlns:mc="http://schemas.openxmlformats.org/markup-compatibility/2006">
    <mc:Choice Requires="x15">
      <x15ac:absPath xmlns:x15ac="http://schemas.microsoft.com/office/spreadsheetml/2010/11/ac" url="F:\Facility\2 BImA\0009256 - 350-25\04_Vergabeunterlagen\Vergabeunterlagen\04_an_Verdingung\Los 1_UHR\"/>
    </mc:Choice>
  </mc:AlternateContent>
  <xr:revisionPtr revIDLastSave="0" documentId="13_ncr:1_{2705EC6F-3FFC-4A48-9D43-9D0BFC22FB6A}" xr6:coauthVersionLast="47" xr6:coauthVersionMax="47" xr10:uidLastSave="{00000000-0000-0000-0000-000000000000}"/>
  <bookViews>
    <workbookView xWindow="28680" yWindow="-120" windowWidth="29040" windowHeight="15720" tabRatio="931" xr2:uid="{00000000-000D-0000-FFFF-FFFF00000000}"/>
  </bookViews>
  <sheets>
    <sheet name="WE 116104" sheetId="50" r:id="rId1"/>
  </sheets>
  <externalReferences>
    <externalReference r:id="rId2"/>
  </externalReferences>
  <definedNames>
    <definedName name="_xlnm._FilterDatabase" localSheetId="0" hidden="1">'WE 116104'!#REF!</definedName>
    <definedName name="Bela">[1]Muster!$I$10:$I$127</definedName>
    <definedName name="Belag">[1]Muster!$E$10:$E$127</definedName>
    <definedName name="Beton" localSheetId="0">#REF!</definedName>
    <definedName name="Beton">#REF!</definedName>
    <definedName name="Bodenbelag" localSheetId="0">#REF!</definedName>
    <definedName name="Bodenbelag">#REF!</definedName>
    <definedName name="_xlnm.Print_Area" localSheetId="0">'WE 116104'!#REF!</definedName>
    <definedName name="_xlnm.Print_Titles" localSheetId="0">'WE 116104'!#REF!</definedName>
    <definedName name="Gesamtfläche" localSheetId="0">#REF!</definedName>
    <definedName name="Gesamtfläche">#REF!</definedName>
    <definedName name="Glascode" localSheetId="0">#REF!</definedName>
    <definedName name="Glascode">#REF!</definedName>
    <definedName name="Intervall" localSheetId="0">#REF!</definedName>
    <definedName name="Intervall">#REF!</definedName>
    <definedName name="Raumgruppe" localSheetId="0">#REF!</definedName>
    <definedName name="Raumgruppe">#REF!</definedName>
    <definedName name="Raumgruppen" localSheetId="0">#REF!</definedName>
    <definedName name="Raumgruppen">#REF!</definedName>
    <definedName name="Reinigungsfläche" localSheetId="0">#REF!</definedName>
    <definedName name="Reinigungsfläche">#REF!</definedName>
    <definedName name="Reinigungsintervalle" localSheetId="0">#REF!</definedName>
    <definedName name="Reinigungsintervalle">#REF!</definedName>
    <definedName name="Turnus" localSheetId="0">#REF!</definedName>
    <definedName name="Turnus">#REF!</definedName>
    <definedName name="Zusammenfassung" localSheetId="0">#REF!</definedName>
    <definedName name="Zusammenfassung">#REF!</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G69" i="50" l="1"/>
  <c r="I69" i="50" s="1"/>
  <c r="G68" i="50"/>
  <c r="I68" i="50" s="1"/>
  <c r="K69" i="50" l="1"/>
  <c r="I70" i="50"/>
  <c r="K68" i="50"/>
  <c r="K70" i="50" l="1"/>
  <c r="K75" i="50" s="1"/>
  <c r="G55" i="50"/>
  <c r="I55" i="50" s="1"/>
  <c r="G54" i="50"/>
  <c r="I54" i="50" s="1"/>
  <c r="G53" i="50"/>
  <c r="I53" i="50" s="1"/>
  <c r="G52" i="50"/>
  <c r="I52" i="50" s="1"/>
  <c r="G51" i="50"/>
  <c r="I51" i="50" s="1"/>
  <c r="G50" i="50"/>
  <c r="I50" i="50" s="1"/>
  <c r="G49" i="50"/>
  <c r="I49" i="50" s="1"/>
  <c r="J34" i="50"/>
  <c r="H34" i="50"/>
  <c r="G34" i="50"/>
  <c r="J33" i="50"/>
  <c r="H33" i="50"/>
  <c r="G33" i="50"/>
  <c r="J32" i="50"/>
  <c r="H32" i="50"/>
  <c r="G32" i="50"/>
  <c r="J31" i="50"/>
  <c r="H31" i="50"/>
  <c r="G31" i="50"/>
  <c r="J30" i="50"/>
  <c r="H30" i="50"/>
  <c r="G30" i="50"/>
  <c r="J29" i="50"/>
  <c r="H29" i="50"/>
  <c r="G29" i="50"/>
  <c r="I30" i="50" l="1"/>
  <c r="I31" i="50"/>
  <c r="I34" i="50"/>
  <c r="K34" i="50" s="1"/>
  <c r="I29" i="50"/>
  <c r="K29" i="50" s="1"/>
  <c r="K51" i="50"/>
  <c r="K54" i="50"/>
  <c r="K49" i="50"/>
  <c r="K52" i="50"/>
  <c r="K53" i="50"/>
  <c r="K50" i="50"/>
  <c r="K55" i="50"/>
  <c r="I32" i="50"/>
  <c r="K32" i="50" s="1"/>
  <c r="I33" i="50"/>
  <c r="K33" i="50" s="1"/>
  <c r="K30" i="50"/>
  <c r="K31" i="50"/>
  <c r="G43" i="50" l="1"/>
  <c r="I43" i="50" s="1"/>
  <c r="K43" i="50" s="1"/>
  <c r="G44" i="50"/>
  <c r="I44" i="50" s="1"/>
  <c r="K44" i="50" s="1"/>
  <c r="G45" i="50"/>
  <c r="I45" i="50" s="1"/>
  <c r="K45" i="50" s="1"/>
  <c r="G46" i="50"/>
  <c r="I46" i="50" s="1"/>
  <c r="K46" i="50" s="1"/>
  <c r="G47" i="50"/>
  <c r="I47" i="50" s="1"/>
  <c r="K47" i="50" s="1"/>
  <c r="G48" i="50"/>
  <c r="I48" i="50" s="1"/>
  <c r="K48" i="50" s="1"/>
  <c r="G22" i="50"/>
  <c r="H22" i="50"/>
  <c r="I22" i="50" s="1"/>
  <c r="J22" i="50"/>
  <c r="G23" i="50"/>
  <c r="H23" i="50"/>
  <c r="J23" i="50"/>
  <c r="G24" i="50"/>
  <c r="H24" i="50"/>
  <c r="J24" i="50"/>
  <c r="G25" i="50"/>
  <c r="H25" i="50"/>
  <c r="J25" i="50"/>
  <c r="G26" i="50"/>
  <c r="H26" i="50"/>
  <c r="I26" i="50" s="1"/>
  <c r="J26" i="50"/>
  <c r="G27" i="50"/>
  <c r="H27" i="50"/>
  <c r="J27" i="50"/>
  <c r="G28" i="50"/>
  <c r="H28" i="50"/>
  <c r="I28" i="50" s="1"/>
  <c r="J28" i="50"/>
  <c r="G35" i="50"/>
  <c r="H35" i="50"/>
  <c r="I35" i="50" s="1"/>
  <c r="J35" i="50"/>
  <c r="I24" i="50" l="1"/>
  <c r="K28" i="50"/>
  <c r="K26" i="50"/>
  <c r="I27" i="50"/>
  <c r="K27" i="50" s="1"/>
  <c r="I25" i="50"/>
  <c r="K25" i="50" s="1"/>
  <c r="I23" i="50"/>
  <c r="K23" i="50" s="1"/>
  <c r="K35" i="50"/>
  <c r="K24" i="50"/>
  <c r="K22" i="50"/>
  <c r="K62" i="50" l="1"/>
  <c r="J61" i="50"/>
  <c r="K61" i="50" s="1"/>
  <c r="C56" i="50"/>
  <c r="G42" i="50"/>
  <c r="I42" i="50" s="1"/>
  <c r="K42" i="50" s="1"/>
  <c r="G41" i="50"/>
  <c r="I41" i="50" s="1"/>
  <c r="K41" i="50" s="1"/>
  <c r="C36" i="50"/>
  <c r="J21" i="50"/>
  <c r="H21" i="50"/>
  <c r="G21" i="50"/>
  <c r="I21" i="50" l="1"/>
  <c r="K21" i="50" s="1"/>
  <c r="K56" i="50"/>
  <c r="K73" i="50" s="1"/>
  <c r="G56" i="50"/>
  <c r="I56" i="50"/>
  <c r="K63" i="50"/>
  <c r="K74" i="50" s="1"/>
  <c r="G36" i="50"/>
  <c r="I36" i="50" l="1"/>
  <c r="K36" i="50"/>
  <c r="K72" i="50" l="1"/>
  <c r="K76" i="50" l="1"/>
  <c r="K77" i="50" s="1"/>
  <c r="K78" i="50" s="1"/>
</calcChain>
</file>

<file path=xl/sharedStrings.xml><?xml version="1.0" encoding="utf-8"?>
<sst xmlns="http://schemas.openxmlformats.org/spreadsheetml/2006/main" count="269" uniqueCount="100">
  <si>
    <t>k = i * j</t>
  </si>
  <si>
    <t>j</t>
  </si>
  <si>
    <t>i = g / h</t>
  </si>
  <si>
    <t>h</t>
  </si>
  <si>
    <t>g = c * f</t>
  </si>
  <si>
    <t>f</t>
  </si>
  <si>
    <t>e</t>
  </si>
  <si>
    <t>d</t>
  </si>
  <si>
    <t>c</t>
  </si>
  <si>
    <t>b</t>
  </si>
  <si>
    <t>a</t>
  </si>
  <si>
    <t>netto in Euro</t>
  </si>
  <si>
    <t>(jährl. 
Reinigungsfläche
 ./. Richtleistung)</t>
  </si>
  <si>
    <t>(qm / Std. / Reinigungskraft)</t>
  </si>
  <si>
    <t>in m²</t>
  </si>
  <si>
    <t>(Tage/Jahr)</t>
  </si>
  <si>
    <t>jährliche 
Reinigungs-
stunden</t>
  </si>
  <si>
    <t>jährliche 
Reinigungs-
fläche</t>
  </si>
  <si>
    <t>jährlicher 
Abrechnungs-
faktor</t>
  </si>
  <si>
    <t>Turnus</t>
  </si>
  <si>
    <t>Bodenbelag</t>
  </si>
  <si>
    <t>Grundfläche</t>
  </si>
  <si>
    <t>Raum-
gruppe</t>
  </si>
  <si>
    <t>zzgl. MwSt.</t>
  </si>
  <si>
    <t>Gesamtsumme jährlich netto</t>
  </si>
  <si>
    <t>Gesamtsumme jährlich brutto</t>
  </si>
  <si>
    <t>netto in Euro / Stunde</t>
  </si>
  <si>
    <r>
      <t xml:space="preserve">jährlicher Gesamtpreis,
</t>
    </r>
    <r>
      <rPr>
        <u/>
        <sz val="8"/>
        <color theme="0"/>
        <rFont val="Arial"/>
        <family val="2"/>
      </rPr>
      <t xml:space="preserve">max. 2 Dezimalstellen
</t>
    </r>
    <r>
      <rPr>
        <sz val="8"/>
        <color theme="0"/>
        <rFont val="Arial"/>
        <family val="2"/>
      </rPr>
      <t>(jährl. Reinigungsstunden x Stundenverrech-nungssatz)</t>
    </r>
  </si>
  <si>
    <t>Bezeichnung</t>
  </si>
  <si>
    <t>Raumart (ggf. Zeitraum)</t>
  </si>
  <si>
    <t xml:space="preserve">
* 3) Der Stundenverrechnungssatz UHR wird in der jeweiligen Raumgruppe automatisch eingetragen. Die Kennzahlen können jedoch individuell in der entsprechenden Zelle des einzelnen Raumes angepasst werden, indem die Formel in der Spalte J dieses Blattes überschrieben wird.</t>
  </si>
  <si>
    <r>
      <t xml:space="preserve">Leistungskennzahlen Unterhaltsreinigung </t>
    </r>
    <r>
      <rPr>
        <sz val="10"/>
        <color rgb="FF82002A"/>
        <rFont val="Arial"/>
        <family val="2"/>
      </rPr>
      <t>* 1)</t>
    </r>
    <r>
      <rPr>
        <b/>
        <sz val="10"/>
        <color rgb="FF82002A"/>
        <rFont val="Arial"/>
        <family val="2"/>
      </rPr>
      <t xml:space="preserve"> :
</t>
    </r>
    <r>
      <rPr>
        <sz val="9"/>
        <color rgb="FF82002A"/>
        <rFont val="Arial"/>
        <family val="2"/>
      </rPr>
      <t>* 1) Die Leistungskennzahl wird in der jeweiligen Raumgruppe automatisch 
eingetragen. Die Kennzahlen können jedoch individuell in der entsprechenden 
Zelle des einzelnen Raumes angepasst werden, indem die Formel in der
Spalte H dieses Blattes überschrieben wird.
* 2) Die maximalen Leistungskennzahlen sind einzuhalten. 
Eine Überschreitung führt zum Ausschluss.</t>
    </r>
  </si>
  <si>
    <r>
      <t>Stundenverrechnungssatz UHR</t>
    </r>
    <r>
      <rPr>
        <sz val="8"/>
        <rFont val="Arial"/>
        <family val="2"/>
      </rPr>
      <t xml:space="preserve"> * 3)</t>
    </r>
    <r>
      <rPr>
        <b/>
        <sz val="9"/>
        <rFont val="Arial"/>
        <family val="2"/>
      </rPr>
      <t xml:space="preserve">
</t>
    </r>
    <r>
      <rPr>
        <sz val="8"/>
        <rFont val="Arial"/>
        <family val="2"/>
      </rPr>
      <t xml:space="preserve">
netto in Euro / Stunde</t>
    </r>
  </si>
  <si>
    <r>
      <t>max. Richtleistung</t>
    </r>
    <r>
      <rPr>
        <sz val="9"/>
        <color rgb="FF82002A"/>
        <rFont val="Arial"/>
        <family val="2"/>
      </rPr>
      <t xml:space="preserve"> 
</t>
    </r>
    <r>
      <rPr>
        <sz val="8"/>
        <color rgb="FF82002A"/>
        <rFont val="Arial"/>
        <family val="2"/>
      </rPr>
      <t>* 1) + * 2)
(qm / Stunde / Reinigungskraft)</t>
    </r>
  </si>
  <si>
    <t>Stunden-
verrechnungs-
satz</t>
  </si>
  <si>
    <t>g</t>
  </si>
  <si>
    <t>i</t>
  </si>
  <si>
    <t>k = f * j</t>
  </si>
  <si>
    <t>Zwischensumme Unterhaltsreinigung</t>
  </si>
  <si>
    <t>Unterhaltsreinigung (UHR)</t>
  </si>
  <si>
    <r>
      <t xml:space="preserve">Stunden-
verrechnungs-
satz
</t>
    </r>
    <r>
      <rPr>
        <sz val="8"/>
        <color theme="0"/>
        <rFont val="Arial"/>
        <family val="2"/>
      </rPr>
      <t>(für alle Reinigungs-
bereiche identisch)</t>
    </r>
  </si>
  <si>
    <t>(Std./Jahr) *</t>
  </si>
  <si>
    <t xml:space="preserve">(Std./Jahr) </t>
  </si>
  <si>
    <t xml:space="preserve">angebotene Richt-
leistung </t>
  </si>
  <si>
    <t xml:space="preserve">Hinweis: Der Bieter hat lediglich alle Felder dieser Farbe auszufüllen. </t>
  </si>
  <si>
    <t xml:space="preserve">Anlage B-02 </t>
  </si>
  <si>
    <t>Richt-
leistung</t>
  </si>
  <si>
    <t>Zwischensumme Grundreinigung/Intensivreinigung</t>
  </si>
  <si>
    <t>Zwischensumme Bedarfsleistungen</t>
  </si>
  <si>
    <t>Zwischensumme Grund-/Intensivreinigung</t>
  </si>
  <si>
    <r>
      <t xml:space="preserve">2. Grund-/Intensivreinigung
</t>
    </r>
    <r>
      <rPr>
        <sz val="9"/>
        <color theme="0"/>
        <rFont val="Arial"/>
        <family val="2"/>
      </rPr>
      <t>Es handelt sich um Bedarfspositionen. Die Abfrage erfolgt zu Wertungszwecken. Auf die Beauftragung und Vergütung der abgefragten Leistungen besteht kein Anspruch. Die Konditionen sind im Bedarfsfall bindend. Weitere Informationen erhalten Sie in der Leistungsbeschreibung (Anlage C-02, Pkt. 4.07) und dem Leistungsverzeichnis (Anlage C-02.1).</t>
    </r>
  </si>
  <si>
    <r>
      <t xml:space="preserve">1. Unterhaltsreinigung
</t>
    </r>
    <r>
      <rPr>
        <sz val="9"/>
        <color theme="0"/>
        <rFont val="Arial"/>
        <family val="2"/>
      </rPr>
      <t>Es können weitere Leistungen zu erbringen sein, die von dem hier angegebenen Turnus abweichen. Diese Leistungen sind bei der Kalkulation mit zu berücksichtigen. Der Turnuss der weiteren Leistungen ist aus dem Leistungsverzeichnis (Anlage C-02.1) zu entnehmen.</t>
    </r>
  </si>
  <si>
    <t>D</t>
  </si>
  <si>
    <t>F</t>
  </si>
  <si>
    <t>J2</t>
  </si>
  <si>
    <t>J4</t>
  </si>
  <si>
    <t>W5</t>
  </si>
  <si>
    <t>W1</t>
  </si>
  <si>
    <t>Fliesen</t>
  </si>
  <si>
    <t>W2,5</t>
  </si>
  <si>
    <t>M1</t>
  </si>
  <si>
    <t>Abrufkontingent - Unterhaltsreinigung</t>
  </si>
  <si>
    <t>Abrufkontingent - Grund-/Intensivreinigungsarbeiten</t>
  </si>
  <si>
    <t xml:space="preserve">Anzahl der Reinigungen
</t>
  </si>
  <si>
    <t>(Reinigungen/
Jahr)</t>
  </si>
  <si>
    <t>i = c * g</t>
  </si>
  <si>
    <t>Büro- und Verwaltungsräume; Kopierräume</t>
  </si>
  <si>
    <t>Sozialräume, Teeküchen</t>
  </si>
  <si>
    <t>Sanitärräume</t>
  </si>
  <si>
    <t>J1 n.B.</t>
  </si>
  <si>
    <t>H</t>
  </si>
  <si>
    <t>A</t>
  </si>
  <si>
    <t>Sitzungs- und Schulungsräume</t>
  </si>
  <si>
    <t>J</t>
  </si>
  <si>
    <t>C</t>
  </si>
  <si>
    <t>Zeitaufwand je Reinigung</t>
  </si>
  <si>
    <t>Anzahl</t>
  </si>
  <si>
    <t>in Minuten / Stück</t>
  </si>
  <si>
    <r>
      <t xml:space="preserve">Preisblatt </t>
    </r>
    <r>
      <rPr>
        <sz val="12"/>
        <rFont val="Arial"/>
        <family val="2"/>
      </rPr>
      <t>Unterhaltsreinigung</t>
    </r>
  </si>
  <si>
    <t>B</t>
  </si>
  <si>
    <r>
      <t xml:space="preserve">3. Bedarfsleistungen
</t>
    </r>
    <r>
      <rPr>
        <sz val="9"/>
        <color theme="0"/>
        <rFont val="Arial"/>
        <family val="2"/>
      </rPr>
      <t>Es handelt sich um Bedarfspositionen. Die Abfrage erfolgt zu Wertungszwecken. Auf die Beauftragung und Vergütung der abgefragten Leistungen besteht kein Anspruch. Bei der angegebenen Grundmenge (Std.) handelt es sich lediglich um einen Erfahrungswert. Die Konditionen sind im Bedarfsfall bindend. Weitere Informationen erhalten Sie in der Leistungsbeschreibung (Anlage C-02, Pos 4.08).</t>
    </r>
  </si>
  <si>
    <t>g = d * f</t>
  </si>
  <si>
    <t>Nadelfilzbelag</t>
  </si>
  <si>
    <t>Metall</t>
  </si>
  <si>
    <t>Büroneben-, Abstell- und Serverräume</t>
  </si>
  <si>
    <t>Archive, Keller- und Bodenräume</t>
  </si>
  <si>
    <t>I</t>
  </si>
  <si>
    <t>sonstige Räume und Flächen (Umkleiden)</t>
  </si>
  <si>
    <t>Verkehrswege - Flure/Treppenhäuser/Aufzüge</t>
  </si>
  <si>
    <t>PVC</t>
  </si>
  <si>
    <t>Verkehrswege (Flure, Treppenhäuser, Aufzüge)</t>
  </si>
  <si>
    <t>Estrich</t>
  </si>
  <si>
    <t>sonstige Räume und Flächen (Umkleide)</t>
  </si>
  <si>
    <t>Intensivreinigung von Kühlschränken</t>
  </si>
  <si>
    <t>Intensivreinigung von Mikrowellen</t>
  </si>
  <si>
    <t>Zwischensumme Ergänzende Reingungen im Innenbereich</t>
  </si>
  <si>
    <t>Zwischensumme Ergänzende Reinigungen im Innenbereich</t>
  </si>
  <si>
    <t>WE 116104 - Bundesanstalt für Immobilienaufgaben, Kopernikusstr. 1a, 18057 Rostock</t>
  </si>
  <si>
    <t>VOEK 350-25 Los 1</t>
  </si>
  <si>
    <r>
      <t xml:space="preserve">4. Ergänzende Reinigungen im Innenbereich                                               </t>
    </r>
    <r>
      <rPr>
        <b/>
        <sz val="8"/>
        <color theme="0"/>
        <rFont val="Arial"/>
        <family val="2"/>
      </rPr>
      <t xml:space="preserve">
</t>
    </r>
    <r>
      <rPr>
        <sz val="9"/>
        <color theme="0"/>
        <rFont val="Arial"/>
        <family val="2"/>
      </rPr>
      <t>Weitere Informationen erhalten Sie in der Leistungsbeschreibung (Anlage C-02, Pos. 5) sowie im Leistungsverzeichnis (Anlage C-02.1).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</si>
</sst>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 #,##0.00\ &quot;€&quot;_-;\-* #,##0.00\ &quot;€&quot;_-;_-* &quot;-&quot;??\ &quot;€&quot;_-;_-@_-"/>
    <numFmt numFmtId="164" formatCode="_-* #,##0.00\ _€_-;\-* #,##0.00\ _€_-;_-* &quot;-&quot;??\ _€_-;_-@_-"/>
    <numFmt numFmtId="165" formatCode="#,##0.00\ &quot;€&quot;"/>
    <numFmt numFmtId="166" formatCode="#,##0.00\ &quot;qm&quot;"/>
    <numFmt numFmtId="167" formatCode="#,##0.00\ &quot;Std.&quot;"/>
    <numFmt numFmtId="168" formatCode="#,##0.00\ _€"/>
    <numFmt numFmtId="169" formatCode="0.00\ &quot;Min.&quot;"/>
  </numFmts>
  <fonts count="54" x14ac:knownFonts="1">
    <font>
      <sz val="11"/>
      <color theme="1"/>
      <name val="Calibri"/>
      <family val="2"/>
      <scheme val="minor"/>
    </font>
    <font>
      <sz val="10"/>
      <color theme="1"/>
      <name val="Arial"/>
      <family val="2"/>
    </font>
    <font>
      <sz val="10"/>
      <name val="Arial"/>
      <family val="2"/>
    </font>
    <font>
      <b/>
      <sz val="12"/>
      <name val="Arial"/>
      <family val="2"/>
    </font>
    <font>
      <sz val="8"/>
      <name val="Arial"/>
      <family val="2"/>
    </font>
    <font>
      <b/>
      <sz val="9"/>
      <name val="Arial"/>
      <family val="2"/>
    </font>
    <font>
      <sz val="11"/>
      <color theme="1"/>
      <name val="Calibri"/>
      <family val="2"/>
      <scheme val="minor"/>
    </font>
    <font>
      <b/>
      <sz val="11"/>
      <name val="Arial"/>
      <family val="2"/>
    </font>
    <font>
      <sz val="11"/>
      <color indexed="8"/>
      <name val="Calibri"/>
      <family val="2"/>
    </font>
    <font>
      <sz val="11"/>
      <color indexed="9"/>
      <name val="Calibri"/>
      <family val="2"/>
    </font>
    <font>
      <b/>
      <sz val="11"/>
      <color indexed="63"/>
      <name val="Calibri"/>
      <family val="2"/>
    </font>
    <font>
      <b/>
      <sz val="11"/>
      <color indexed="52"/>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sz val="11"/>
      <color indexed="60"/>
      <name val="Calibri"/>
      <family val="2"/>
    </font>
    <font>
      <sz val="11"/>
      <color indexed="20"/>
      <name val="Calibri"/>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11"/>
      <color indexed="52"/>
      <name val="Calibri"/>
      <family val="2"/>
    </font>
    <font>
      <sz val="11"/>
      <color indexed="10"/>
      <name val="Calibri"/>
      <family val="2"/>
    </font>
    <font>
      <b/>
      <sz val="11"/>
      <color indexed="9"/>
      <name val="Calibri"/>
      <family val="2"/>
    </font>
    <font>
      <b/>
      <sz val="11"/>
      <color theme="1"/>
      <name val="Arial"/>
      <family val="2"/>
    </font>
    <font>
      <sz val="8"/>
      <color theme="1"/>
      <name val="Arial"/>
      <family val="2"/>
    </font>
    <font>
      <sz val="8"/>
      <color theme="0"/>
      <name val="Arial"/>
      <family val="2"/>
    </font>
    <font>
      <b/>
      <sz val="10"/>
      <name val="Arial"/>
      <family val="2"/>
    </font>
    <font>
      <b/>
      <sz val="12"/>
      <color theme="0"/>
      <name val="Arial"/>
      <family val="2"/>
    </font>
    <font>
      <sz val="12"/>
      <color theme="1"/>
      <name val="Arial"/>
      <family val="2"/>
    </font>
    <font>
      <b/>
      <sz val="9"/>
      <color theme="0"/>
      <name val="Arial"/>
      <family val="2"/>
    </font>
    <font>
      <sz val="9"/>
      <color theme="1"/>
      <name val="Arial"/>
      <family val="2"/>
    </font>
    <font>
      <u/>
      <sz val="8"/>
      <color theme="0"/>
      <name val="Arial"/>
      <family val="2"/>
    </font>
    <font>
      <b/>
      <sz val="10"/>
      <color theme="1"/>
      <name val="Arial"/>
      <family val="2"/>
    </font>
    <font>
      <b/>
      <sz val="14"/>
      <color theme="0"/>
      <name val="Arial"/>
      <family val="2"/>
    </font>
    <font>
      <b/>
      <sz val="10"/>
      <color rgb="FF82002A"/>
      <name val="Arial"/>
      <family val="2"/>
    </font>
    <font>
      <sz val="10"/>
      <color rgb="FF82002A"/>
      <name val="Arial"/>
      <family val="2"/>
    </font>
    <font>
      <sz val="9"/>
      <color rgb="FF82002A"/>
      <name val="Arial"/>
      <family val="2"/>
    </font>
    <font>
      <b/>
      <sz val="9"/>
      <color rgb="FF82002A"/>
      <name val="Arial"/>
      <family val="2"/>
    </font>
    <font>
      <sz val="8"/>
      <color rgb="FF82002A"/>
      <name val="Arial"/>
      <family val="2"/>
    </font>
    <font>
      <sz val="10"/>
      <name val="Arial"/>
      <family val="2"/>
    </font>
    <font>
      <sz val="11"/>
      <color theme="1"/>
      <name val="Arial"/>
      <family val="2"/>
    </font>
    <font>
      <sz val="12"/>
      <name val="Arial"/>
      <family val="2"/>
    </font>
    <font>
      <sz val="10"/>
      <color rgb="FF000000"/>
      <name val="Arial"/>
      <family val="2"/>
    </font>
    <font>
      <u/>
      <sz val="11"/>
      <color theme="10"/>
      <name val="Calibri"/>
      <family val="2"/>
      <scheme val="minor"/>
    </font>
    <font>
      <u/>
      <sz val="11"/>
      <color theme="11"/>
      <name val="Calibri"/>
      <family val="2"/>
      <scheme val="minor"/>
    </font>
    <font>
      <sz val="11"/>
      <color theme="1"/>
      <name val="Calibri"/>
      <family val="2"/>
    </font>
    <font>
      <sz val="11"/>
      <color theme="1"/>
      <name val="Calibri"/>
      <family val="2"/>
    </font>
    <font>
      <b/>
      <sz val="8"/>
      <color theme="0"/>
      <name val="Arial"/>
      <family val="2"/>
    </font>
    <font>
      <b/>
      <sz val="12"/>
      <color theme="5" tint="-0.249977111117893"/>
      <name val="Arial"/>
      <family val="2"/>
    </font>
    <font>
      <sz val="8"/>
      <color rgb="FFFF0000"/>
      <name val="Arial"/>
      <family val="2"/>
    </font>
    <font>
      <sz val="9"/>
      <color theme="0"/>
      <name val="Arial"/>
      <family val="2"/>
    </font>
    <font>
      <b/>
      <sz val="16"/>
      <name val="Arial"/>
      <family val="2"/>
    </font>
  </fonts>
  <fills count="29">
    <fill>
      <patternFill patternType="none"/>
    </fill>
    <fill>
      <patternFill patternType="gray125"/>
    </fill>
    <fill>
      <patternFill patternType="solid">
        <fgColor rgb="FF7A9283"/>
        <bgColor indexed="64"/>
      </patternFill>
    </fill>
    <fill>
      <patternFill patternType="solid">
        <fgColor rgb="FFE4E9E6"/>
        <bgColor indexed="64"/>
      </patternFill>
    </fill>
    <fill>
      <patternFill patternType="solid">
        <fgColor rgb="FFAFBEB5"/>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3"/>
      </patternFill>
    </fill>
    <fill>
      <patternFill patternType="solid">
        <fgColor indexed="26"/>
      </patternFill>
    </fill>
    <fill>
      <patternFill patternType="solid">
        <fgColor indexed="55"/>
      </patternFill>
    </fill>
    <fill>
      <patternFill patternType="solid">
        <fgColor rgb="FFE4E9E6"/>
        <bgColor rgb="FF000000"/>
      </patternFill>
    </fill>
    <fill>
      <patternFill patternType="solid">
        <fgColor theme="0"/>
        <bgColor indexed="64"/>
      </patternFill>
    </fill>
  </fills>
  <borders count="109">
    <border>
      <left/>
      <right/>
      <top/>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top style="medium">
        <color auto="1"/>
      </top>
      <bottom style="thin">
        <color auto="1"/>
      </bottom>
      <diagonal/>
    </border>
    <border>
      <left style="thin">
        <color auto="1"/>
      </left>
      <right style="thin">
        <color auto="1"/>
      </right>
      <top/>
      <bottom style="thin">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right/>
      <top style="medium">
        <color auto="1"/>
      </top>
      <bottom style="medium">
        <color auto="1"/>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auto="1"/>
      </left>
      <right style="medium">
        <color auto="1"/>
      </right>
      <top style="medium">
        <color auto="1"/>
      </top>
      <bottom style="medium">
        <color auto="1"/>
      </bottom>
      <diagonal/>
    </border>
    <border>
      <left/>
      <right style="thin">
        <color auto="1"/>
      </right>
      <top style="medium">
        <color auto="1"/>
      </top>
      <bottom style="medium">
        <color auto="1"/>
      </bottom>
      <diagonal/>
    </border>
    <border>
      <left style="medium">
        <color auto="1"/>
      </left>
      <right/>
      <top style="medium">
        <color auto="1"/>
      </top>
      <bottom style="medium">
        <color auto="1"/>
      </bottom>
      <diagonal/>
    </border>
    <border>
      <left style="medium">
        <color auto="1"/>
      </left>
      <right style="thin">
        <color auto="1"/>
      </right>
      <top/>
      <bottom style="medium">
        <color auto="1"/>
      </bottom>
      <diagonal/>
    </border>
    <border>
      <left style="thin">
        <color auto="1"/>
      </left>
      <right style="medium">
        <color auto="1"/>
      </right>
      <top style="medium">
        <color auto="1"/>
      </top>
      <bottom/>
      <diagonal/>
    </border>
    <border>
      <left style="thin">
        <color auto="1"/>
      </left>
      <right style="thin">
        <color auto="1"/>
      </right>
      <top style="medium">
        <color auto="1"/>
      </top>
      <bottom/>
      <diagonal/>
    </border>
    <border>
      <left style="medium">
        <color auto="1"/>
      </left>
      <right style="thin">
        <color auto="1"/>
      </right>
      <top style="medium">
        <color auto="1"/>
      </top>
      <bottom/>
      <diagonal/>
    </border>
    <border>
      <left/>
      <right style="thin">
        <color auto="1"/>
      </right>
      <top style="medium">
        <color auto="1"/>
      </top>
      <bottom style="thin">
        <color auto="1"/>
      </bottom>
      <diagonal/>
    </border>
    <border>
      <left/>
      <right/>
      <top style="medium">
        <color auto="1"/>
      </top>
      <bottom style="thin">
        <color auto="1"/>
      </bottom>
      <diagonal/>
    </border>
    <border>
      <left style="medium">
        <color auto="1"/>
      </left>
      <right/>
      <top/>
      <bottom/>
      <diagonal/>
    </border>
    <border>
      <left style="thin">
        <color auto="1"/>
      </left>
      <right/>
      <top/>
      <bottom/>
      <diagonal/>
    </border>
    <border>
      <left style="medium">
        <color auto="1"/>
      </left>
      <right/>
      <top style="medium">
        <color auto="1"/>
      </top>
      <bottom/>
      <diagonal/>
    </border>
    <border>
      <left/>
      <right style="medium">
        <color auto="1"/>
      </right>
      <top/>
      <bottom/>
      <diagonal/>
    </border>
    <border>
      <left style="medium">
        <color auto="1"/>
      </left>
      <right style="thin">
        <color auto="1"/>
      </right>
      <top/>
      <bottom/>
      <diagonal/>
    </border>
    <border>
      <left style="thin">
        <color auto="1"/>
      </left>
      <right/>
      <top style="medium">
        <color auto="1"/>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n">
        <color auto="1"/>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medium">
        <color auto="1"/>
      </top>
      <bottom/>
      <diagonal/>
    </border>
    <border>
      <left/>
      <right style="thin">
        <color auto="1"/>
      </right>
      <top/>
      <bottom style="thin">
        <color auto="1"/>
      </bottom>
      <diagonal/>
    </border>
    <border>
      <left style="thin">
        <color auto="1"/>
      </left>
      <right style="medium">
        <color auto="1"/>
      </right>
      <top/>
      <bottom style="thin">
        <color auto="1"/>
      </bottom>
      <diagonal/>
    </border>
    <border>
      <left/>
      <right style="thin">
        <color auto="1"/>
      </right>
      <top/>
      <bottom/>
      <diagonal/>
    </border>
    <border>
      <left/>
      <right/>
      <top style="medium">
        <color auto="1"/>
      </top>
      <bottom/>
      <diagonal/>
    </border>
    <border>
      <left/>
      <right style="medium">
        <color auto="1"/>
      </right>
      <top style="medium">
        <color auto="1"/>
      </top>
      <bottom/>
      <diagonal/>
    </border>
    <border>
      <left style="medium">
        <color auto="1"/>
      </left>
      <right style="thin">
        <color auto="1"/>
      </right>
      <top style="medium">
        <color auto="1"/>
      </top>
      <bottom style="thin">
        <color auto="1"/>
      </bottom>
      <diagonal/>
    </border>
    <border>
      <left style="thin">
        <color auto="1"/>
      </left>
      <right style="thin">
        <color auto="1"/>
      </right>
      <top style="thin">
        <color auto="1"/>
      </top>
      <bottom style="medium">
        <color auto="1"/>
      </bottom>
      <diagonal/>
    </border>
    <border>
      <left style="thin">
        <color auto="1"/>
      </left>
      <right style="medium">
        <color auto="1"/>
      </right>
      <top/>
      <bottom style="medium">
        <color auto="1"/>
      </bottom>
      <diagonal/>
    </border>
    <border>
      <left style="thin">
        <color auto="1"/>
      </left>
      <right style="thin">
        <color auto="1"/>
      </right>
      <top/>
      <bottom style="medium">
        <color auto="1"/>
      </bottom>
      <diagonal/>
    </border>
    <border>
      <left style="thin">
        <color auto="1"/>
      </left>
      <right/>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
      <left style="thin">
        <color auto="1"/>
      </left>
      <right style="medium">
        <color auto="1"/>
      </right>
      <top/>
      <bottom/>
      <diagonal/>
    </border>
    <border>
      <left style="thin">
        <color auto="1"/>
      </left>
      <right style="thin">
        <color auto="1"/>
      </right>
      <top/>
      <bottom/>
      <diagonal/>
    </border>
    <border>
      <left style="thin">
        <color auto="1"/>
      </left>
      <right/>
      <top style="medium">
        <color auto="1"/>
      </top>
      <bottom style="medium">
        <color auto="1"/>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bottom style="medium">
        <color auto="1"/>
      </bottom>
      <diagonal/>
    </border>
    <border>
      <left/>
      <right style="medium">
        <color auto="1"/>
      </right>
      <top style="medium">
        <color auto="1"/>
      </top>
      <bottom style="medium">
        <color auto="1"/>
      </bottom>
      <diagonal/>
    </border>
    <border>
      <left style="thin">
        <color auto="1"/>
      </left>
      <right style="medium">
        <color auto="1"/>
      </right>
      <top/>
      <bottom style="medium">
        <color indexed="64"/>
      </bottom>
      <diagonal/>
    </border>
    <border>
      <left style="medium">
        <color indexed="64"/>
      </left>
      <right style="thin">
        <color auto="1"/>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medium">
        <color auto="1"/>
      </right>
      <top style="thin">
        <color auto="1"/>
      </top>
      <bottom style="thin">
        <color auto="1"/>
      </bottom>
      <diagonal/>
    </border>
    <border>
      <left style="medium">
        <color indexed="64"/>
      </left>
      <right style="thin">
        <color auto="1"/>
      </right>
      <top/>
      <bottom style="thin">
        <color auto="1"/>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auto="1"/>
      </left>
      <right/>
      <top style="thin">
        <color auto="1"/>
      </top>
      <bottom style="thin">
        <color auto="1"/>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auto="1"/>
      </right>
      <top style="thin">
        <color indexed="64"/>
      </top>
      <bottom style="thin">
        <color indexed="64"/>
      </bottom>
      <diagonal/>
    </border>
    <border>
      <left style="thin">
        <color auto="1"/>
      </left>
      <right style="medium">
        <color indexed="64"/>
      </right>
      <top style="thin">
        <color auto="1"/>
      </top>
      <bottom style="thin">
        <color auto="1"/>
      </bottom>
      <diagonal/>
    </border>
    <border>
      <left/>
      <right/>
      <top/>
      <bottom style="medium">
        <color indexed="64"/>
      </bottom>
      <diagonal/>
    </border>
    <border>
      <left style="thin">
        <color auto="1"/>
      </left>
      <right style="thin">
        <color auto="1"/>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auto="1"/>
      </right>
      <top/>
      <bottom style="medium">
        <color indexed="64"/>
      </bottom>
      <diagonal/>
    </border>
    <border>
      <left style="thin">
        <color auto="1"/>
      </left>
      <right style="medium">
        <color auto="1"/>
      </right>
      <top/>
      <bottom style="medium">
        <color indexed="64"/>
      </bottom>
      <diagonal/>
    </border>
    <border>
      <left style="medium">
        <color auto="1"/>
      </left>
      <right/>
      <top/>
      <bottom style="medium">
        <color auto="1"/>
      </bottom>
      <diagonal/>
    </border>
  </borders>
  <cellStyleXfs count="35654">
    <xf numFmtId="0" fontId="0" fillId="0" borderId="0"/>
    <xf numFmtId="0" fontId="2" fillId="0" borderId="0"/>
    <xf numFmtId="0" fontId="2" fillId="0" borderId="0"/>
    <xf numFmtId="0" fontId="8" fillId="5"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9" fillId="15"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9" fillId="22" borderId="0" applyNumberFormat="0" applyBorder="0" applyAlignment="0" applyProtection="0"/>
    <xf numFmtId="0" fontId="10" fillId="23" borderId="8" applyNumberFormat="0" applyAlignment="0" applyProtection="0"/>
    <xf numFmtId="0" fontId="11" fillId="23" borderId="9" applyNumberFormat="0" applyAlignment="0" applyProtection="0"/>
    <xf numFmtId="0" fontId="12" fillId="10" borderId="9" applyNumberFormat="0" applyAlignment="0" applyProtection="0"/>
    <xf numFmtId="0" fontId="13" fillId="0" borderId="10" applyNumberFormat="0" applyFill="0" applyAlignment="0" applyProtection="0"/>
    <xf numFmtId="0" fontId="14" fillId="0" borderId="0" applyNumberFormat="0" applyFill="0" applyBorder="0" applyAlignment="0" applyProtection="0"/>
    <xf numFmtId="0" fontId="15" fillId="7" borderId="0" applyNumberFormat="0" applyBorder="0" applyAlignment="0" applyProtection="0"/>
    <xf numFmtId="164" fontId="2" fillId="0" borderId="0" applyFont="0" applyFill="0" applyBorder="0" applyAlignment="0" applyProtection="0"/>
    <xf numFmtId="0" fontId="16" fillId="24" borderId="0" applyNumberFormat="0" applyBorder="0" applyAlignment="0" applyProtection="0"/>
    <xf numFmtId="0" fontId="2" fillId="25" borderId="11" applyNumberFormat="0" applyFont="0" applyAlignment="0" applyProtection="0"/>
    <xf numFmtId="0" fontId="17" fillId="6" borderId="0" applyNumberFormat="0" applyBorder="0" applyAlignment="0" applyProtection="0"/>
    <xf numFmtId="0" fontId="6" fillId="0" borderId="0"/>
    <xf numFmtId="0" fontId="2" fillId="0" borderId="0"/>
    <xf numFmtId="0" fontId="2" fillId="0" borderId="0"/>
    <xf numFmtId="0" fontId="18" fillId="0" borderId="12" applyNumberFormat="0" applyFill="0" applyAlignment="0" applyProtection="0"/>
    <xf numFmtId="0" fontId="19" fillId="0" borderId="13" applyNumberFormat="0" applyFill="0" applyAlignment="0" applyProtection="0"/>
    <xf numFmtId="0" fontId="20" fillId="0" borderId="14" applyNumberFormat="0" applyFill="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2" fillId="0" borderId="15" applyNumberFormat="0" applyFill="0" applyAlignment="0" applyProtection="0"/>
    <xf numFmtId="0" fontId="23" fillId="0" borderId="0" applyNumberFormat="0" applyFill="0" applyBorder="0" applyAlignment="0" applyProtection="0"/>
    <xf numFmtId="0" fontId="24" fillId="26" borderId="16" applyNumberFormat="0" applyAlignment="0" applyProtection="0"/>
    <xf numFmtId="0" fontId="9" fillId="19"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9" fillId="22" borderId="0" applyNumberFormat="0" applyBorder="0" applyAlignment="0" applyProtection="0"/>
    <xf numFmtId="0" fontId="10" fillId="23" borderId="8" applyNumberFormat="0" applyAlignment="0" applyProtection="0"/>
    <xf numFmtId="0" fontId="11" fillId="23" borderId="9" applyNumberFormat="0" applyAlignment="0" applyProtection="0"/>
    <xf numFmtId="0" fontId="12" fillId="10" borderId="9" applyNumberFormat="0" applyAlignment="0" applyProtection="0"/>
    <xf numFmtId="0" fontId="13" fillId="0" borderId="10" applyNumberFormat="0" applyFill="0" applyAlignment="0" applyProtection="0"/>
    <xf numFmtId="0" fontId="14" fillId="0" borderId="0" applyNumberFormat="0" applyFill="0" applyBorder="0" applyAlignment="0" applyProtection="0"/>
    <xf numFmtId="0" fontId="15" fillId="7" borderId="0" applyNumberFormat="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16" fillId="24" borderId="0" applyNumberFormat="0" applyBorder="0" applyAlignment="0" applyProtection="0"/>
    <xf numFmtId="0" fontId="2" fillId="25" borderId="11" applyNumberFormat="0" applyFont="0" applyAlignment="0" applyProtection="0"/>
    <xf numFmtId="0" fontId="2" fillId="25" borderId="11" applyNumberFormat="0" applyFont="0" applyAlignment="0" applyProtection="0"/>
    <xf numFmtId="0" fontId="17" fillId="6" borderId="0" applyNumberFormat="0" applyBorder="0" applyAlignment="0" applyProtection="0"/>
    <xf numFmtId="0" fontId="2" fillId="0" borderId="0"/>
    <xf numFmtId="0" fontId="6" fillId="0" borderId="0"/>
    <xf numFmtId="0" fontId="6" fillId="0" borderId="0"/>
    <xf numFmtId="0" fontId="2" fillId="0" borderId="0"/>
    <xf numFmtId="0" fontId="2" fillId="0" borderId="0"/>
    <xf numFmtId="0" fontId="2" fillId="0" borderId="0"/>
    <xf numFmtId="0" fontId="18" fillId="0" borderId="12" applyNumberFormat="0" applyFill="0" applyAlignment="0" applyProtection="0"/>
    <xf numFmtId="0" fontId="19" fillId="0" borderId="13" applyNumberFormat="0" applyFill="0" applyAlignment="0" applyProtection="0"/>
    <xf numFmtId="0" fontId="20" fillId="0" borderId="14" applyNumberFormat="0" applyFill="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2" fillId="0" borderId="15" applyNumberFormat="0" applyFill="0" applyAlignment="0" applyProtection="0"/>
    <xf numFmtId="44" fontId="2" fillId="0" borderId="0" applyFont="0" applyFill="0" applyBorder="0" applyAlignment="0" applyProtection="0"/>
    <xf numFmtId="44" fontId="6" fillId="0" borderId="0" applyFont="0" applyFill="0" applyBorder="0" applyAlignment="0" applyProtection="0"/>
    <xf numFmtId="44" fontId="2" fillId="0" borderId="0" applyFont="0" applyFill="0" applyBorder="0" applyAlignment="0" applyProtection="0"/>
    <xf numFmtId="44" fontId="6" fillId="0" borderId="0" applyFont="0" applyFill="0" applyBorder="0" applyAlignment="0" applyProtection="0"/>
    <xf numFmtId="0" fontId="23" fillId="0" borderId="0" applyNumberFormat="0" applyFill="0" applyBorder="0" applyAlignment="0" applyProtection="0"/>
    <xf numFmtId="0" fontId="24" fillId="26" borderId="16" applyNumberFormat="0" applyAlignment="0" applyProtection="0"/>
    <xf numFmtId="0" fontId="41" fillId="0" borderId="0"/>
    <xf numFmtId="0" fontId="6" fillId="0" borderId="0"/>
    <xf numFmtId="0" fontId="2" fillId="0" borderId="0"/>
    <xf numFmtId="0" fontId="2" fillId="0" borderId="0"/>
    <xf numFmtId="0" fontId="2" fillId="0" borderId="0"/>
    <xf numFmtId="164" fontId="6" fillId="0" borderId="0" applyFont="0" applyFill="0" applyBorder="0" applyAlignment="0" applyProtection="0"/>
    <xf numFmtId="0" fontId="6" fillId="0" borderId="0"/>
    <xf numFmtId="0" fontId="6" fillId="0" borderId="0"/>
    <xf numFmtId="0" fontId="6" fillId="0" borderId="0"/>
    <xf numFmtId="0" fontId="6" fillId="0" borderId="0"/>
    <xf numFmtId="164" fontId="6" fillId="0" borderId="0" applyFont="0" applyFill="0" applyBorder="0" applyAlignment="0" applyProtection="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2" fillId="25" borderId="35" applyNumberFormat="0" applyFont="0" applyAlignment="0" applyProtection="0"/>
    <xf numFmtId="0" fontId="13" fillId="0" borderId="34" applyNumberFormat="0" applyFill="0" applyAlignment="0" applyProtection="0"/>
    <xf numFmtId="0" fontId="11" fillId="23" borderId="33" applyNumberFormat="0" applyAlignment="0" applyProtection="0"/>
    <xf numFmtId="0" fontId="13" fillId="0" borderId="34" applyNumberFormat="0" applyFill="0" applyAlignment="0" applyProtection="0"/>
    <xf numFmtId="0" fontId="10" fillId="23" borderId="32" applyNumberFormat="0" applyAlignment="0" applyProtection="0"/>
    <xf numFmtId="0" fontId="2" fillId="25" borderId="35" applyNumberFormat="0" applyFont="0" applyAlignment="0" applyProtection="0"/>
    <xf numFmtId="0" fontId="12" fillId="10" borderId="33" applyNumberFormat="0" applyAlignment="0" applyProtection="0"/>
    <xf numFmtId="0" fontId="10" fillId="23" borderId="32" applyNumberFormat="0" applyAlignment="0" applyProtection="0"/>
    <xf numFmtId="0" fontId="12" fillId="10" borderId="33" applyNumberFormat="0" applyAlignment="0" applyProtection="0"/>
    <xf numFmtId="0" fontId="11" fillId="23" borderId="33" applyNumberFormat="0" applyAlignment="0" applyProtection="0"/>
    <xf numFmtId="0" fontId="2" fillId="25" borderId="35" applyNumberFormat="0" applyFont="0" applyAlignment="0" applyProtection="0"/>
    <xf numFmtId="0" fontId="10" fillId="23" borderId="37" applyNumberFormat="0" applyAlignment="0" applyProtection="0"/>
    <xf numFmtId="0" fontId="11" fillId="23" borderId="38" applyNumberFormat="0" applyAlignment="0" applyProtection="0"/>
    <xf numFmtId="0" fontId="12" fillId="10" borderId="38" applyNumberFormat="0" applyAlignment="0" applyProtection="0"/>
    <xf numFmtId="0" fontId="13" fillId="0" borderId="39" applyNumberFormat="0" applyFill="0" applyAlignment="0" applyProtection="0"/>
    <xf numFmtId="0" fontId="2" fillId="25" borderId="40" applyNumberFormat="0" applyFont="0" applyAlignment="0" applyProtection="0"/>
    <xf numFmtId="0" fontId="10" fillId="23" borderId="37" applyNumberFormat="0" applyAlignment="0" applyProtection="0"/>
    <xf numFmtId="0" fontId="11" fillId="23" borderId="38" applyNumberFormat="0" applyAlignment="0" applyProtection="0"/>
    <xf numFmtId="0" fontId="12" fillId="10" borderId="38" applyNumberFormat="0" applyAlignment="0" applyProtection="0"/>
    <xf numFmtId="0" fontId="13" fillId="0" borderId="39" applyNumberFormat="0" applyFill="0" applyAlignment="0" applyProtection="0"/>
    <xf numFmtId="0" fontId="2" fillId="25" borderId="40" applyNumberFormat="0" applyFont="0" applyAlignment="0" applyProtection="0"/>
    <xf numFmtId="0" fontId="2" fillId="25" borderId="40"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5" applyNumberFormat="0" applyAlignment="0" applyProtection="0"/>
    <xf numFmtId="0" fontId="11" fillId="23" borderId="46" applyNumberFormat="0" applyAlignment="0" applyProtection="0"/>
    <xf numFmtId="0" fontId="12" fillId="10" borderId="46" applyNumberFormat="0" applyAlignment="0" applyProtection="0"/>
    <xf numFmtId="0" fontId="13" fillId="0" borderId="47" applyNumberFormat="0" applyFill="0" applyAlignment="0" applyProtection="0"/>
    <xf numFmtId="0" fontId="2" fillId="25" borderId="48" applyNumberFormat="0" applyFont="0" applyAlignment="0" applyProtection="0"/>
    <xf numFmtId="0" fontId="10" fillId="23" borderId="45" applyNumberFormat="0" applyAlignment="0" applyProtection="0"/>
    <xf numFmtId="0" fontId="11" fillId="23" borderId="46" applyNumberFormat="0" applyAlignment="0" applyProtection="0"/>
    <xf numFmtId="0" fontId="12" fillId="10" borderId="46" applyNumberFormat="0" applyAlignment="0" applyProtection="0"/>
    <xf numFmtId="0" fontId="13" fillId="0" borderId="47" applyNumberFormat="0" applyFill="0" applyAlignment="0" applyProtection="0"/>
    <xf numFmtId="0" fontId="2" fillId="25" borderId="48" applyNumberFormat="0" applyFont="0" applyAlignment="0" applyProtection="0"/>
    <xf numFmtId="0" fontId="2" fillId="25" borderId="48" applyNumberFormat="0" applyFont="0" applyAlignment="0" applyProtection="0"/>
    <xf numFmtId="0" fontId="2" fillId="0" borderId="0"/>
    <xf numFmtId="0" fontId="2" fillId="0" borderId="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7" fillId="0" borderId="0"/>
    <xf numFmtId="0" fontId="10" fillId="23" borderId="70" applyNumberFormat="0" applyAlignment="0" applyProtection="0"/>
    <xf numFmtId="0" fontId="10" fillId="23" borderId="70" applyNumberFormat="0" applyAlignment="0" applyProtection="0"/>
    <xf numFmtId="0" fontId="11" fillId="23" borderId="71" applyNumberFormat="0" applyAlignment="0" applyProtection="0"/>
    <xf numFmtId="0" fontId="11" fillId="23" borderId="71" applyNumberFormat="0" applyAlignment="0" applyProtection="0"/>
    <xf numFmtId="0" fontId="12" fillId="10" borderId="71" applyNumberFormat="0" applyAlignment="0" applyProtection="0"/>
    <xf numFmtId="0" fontId="12" fillId="10" borderId="71" applyNumberFormat="0" applyAlignment="0" applyProtection="0"/>
    <xf numFmtId="0" fontId="13" fillId="0" borderId="72" applyNumberFormat="0" applyFill="0" applyAlignment="0" applyProtection="0"/>
    <xf numFmtId="0" fontId="13" fillId="0" borderId="72" applyNumberFormat="0" applyFill="0" applyAlignment="0" applyProtection="0"/>
    <xf numFmtId="0" fontId="2" fillId="25" borderId="73" applyNumberFormat="0" applyFont="0" applyAlignment="0" applyProtection="0"/>
    <xf numFmtId="0" fontId="2" fillId="25" borderId="73" applyNumberFormat="0" applyFont="0" applyAlignment="0" applyProtection="0"/>
    <xf numFmtId="0" fontId="2" fillId="25" borderId="73" applyNumberFormat="0" applyFont="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8" fillId="0" borderId="0"/>
    <xf numFmtId="0" fontId="47" fillId="0" borderId="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cellStyleXfs>
  <cellXfs count="241">
    <xf numFmtId="0" fontId="0" fillId="0" borderId="0" xfId="0"/>
    <xf numFmtId="0" fontId="27" fillId="2" borderId="20" xfId="2" applyFont="1" applyFill="1" applyBorder="1" applyAlignment="1">
      <alignment horizontal="center" wrapText="1"/>
    </xf>
    <xf numFmtId="0" fontId="2" fillId="0" borderId="24" xfId="0" applyFont="1" applyBorder="1" applyAlignment="1">
      <alignment vertical="center" wrapText="1"/>
    </xf>
    <xf numFmtId="0" fontId="2" fillId="0" borderId="25" xfId="0" applyFont="1" applyBorder="1" applyAlignment="1">
      <alignment vertical="center" wrapText="1"/>
    </xf>
    <xf numFmtId="4" fontId="31" fillId="2" borderId="22" xfId="2" applyNumberFormat="1" applyFont="1" applyFill="1" applyBorder="1" applyAlignment="1">
      <alignment horizontal="center" wrapText="1"/>
    </xf>
    <xf numFmtId="0" fontId="31" fillId="2" borderId="22" xfId="39" applyFont="1" applyFill="1" applyBorder="1" applyAlignment="1">
      <alignment horizontal="center" wrapText="1"/>
    </xf>
    <xf numFmtId="0" fontId="31" fillId="2" borderId="21" xfId="39" applyFont="1" applyFill="1" applyBorder="1" applyAlignment="1">
      <alignment horizontal="center" wrapText="1"/>
    </xf>
    <xf numFmtId="0" fontId="27" fillId="2" borderId="5" xfId="2" applyFont="1" applyFill="1" applyBorder="1" applyAlignment="1">
      <alignment horizontal="center" vertical="center" wrapText="1"/>
    </xf>
    <xf numFmtId="4" fontId="27" fillId="2" borderId="6" xfId="2" applyNumberFormat="1" applyFont="1" applyFill="1" applyBorder="1" applyAlignment="1">
      <alignment horizontal="center" vertical="center" wrapText="1"/>
    </xf>
    <xf numFmtId="0" fontId="27" fillId="2" borderId="17" xfId="39" applyFont="1" applyFill="1" applyBorder="1" applyAlignment="1">
      <alignment horizontal="center" vertical="center" wrapText="1"/>
    </xf>
    <xf numFmtId="0" fontId="32" fillId="0" borderId="0" xfId="0" applyFont="1"/>
    <xf numFmtId="0" fontId="26" fillId="0" borderId="0" xfId="0" applyFont="1" applyAlignment="1">
      <alignment horizontal="center"/>
    </xf>
    <xf numFmtId="0" fontId="26" fillId="0" borderId="0" xfId="0" applyFont="1" applyAlignment="1">
      <alignment vertical="center"/>
    </xf>
    <xf numFmtId="0" fontId="2" fillId="0" borderId="25" xfId="0" applyFont="1" applyBorder="1" applyAlignment="1">
      <alignment horizontal="center" vertical="center" wrapText="1"/>
    </xf>
    <xf numFmtId="0" fontId="34" fillId="3" borderId="0" xfId="0" applyFont="1" applyFill="1" applyAlignment="1">
      <alignment vertical="top" wrapText="1"/>
    </xf>
    <xf numFmtId="0" fontId="34" fillId="3" borderId="29" xfId="0" applyFont="1" applyFill="1" applyBorder="1" applyAlignment="1">
      <alignment vertical="top" wrapText="1"/>
    </xf>
    <xf numFmtId="0" fontId="1" fillId="0" borderId="0" xfId="0" applyFont="1"/>
    <xf numFmtId="0" fontId="1" fillId="0" borderId="0" xfId="0" applyFont="1" applyAlignment="1">
      <alignment vertical="center"/>
    </xf>
    <xf numFmtId="0" fontId="1" fillId="0" borderId="0" xfId="0" applyFont="1" applyAlignment="1">
      <alignment horizontal="center" vertical="center"/>
    </xf>
    <xf numFmtId="0" fontId="31" fillId="2" borderId="31" xfId="2" applyFont="1" applyFill="1" applyBorder="1" applyAlignment="1">
      <alignment horizontal="center" wrapText="1"/>
    </xf>
    <xf numFmtId="0" fontId="32" fillId="0" borderId="0" xfId="0" applyFont="1" applyAlignment="1">
      <alignment vertical="center"/>
    </xf>
    <xf numFmtId="0" fontId="27" fillId="2" borderId="6" xfId="2" applyFont="1" applyFill="1" applyBorder="1" applyAlignment="1">
      <alignment horizontal="center" vertical="center" wrapText="1"/>
    </xf>
    <xf numFmtId="0" fontId="7" fillId="3" borderId="18" xfId="0" applyFont="1" applyFill="1" applyBorder="1" applyAlignment="1">
      <alignment horizontal="left" vertical="center"/>
    </xf>
    <xf numFmtId="4" fontId="25" fillId="3" borderId="17" xfId="0" applyNumberFormat="1" applyFont="1" applyFill="1" applyBorder="1" applyAlignment="1">
      <alignment horizontal="right" vertical="center"/>
    </xf>
    <xf numFmtId="4" fontId="7" fillId="3" borderId="6" xfId="0" applyNumberFormat="1" applyFont="1" applyFill="1" applyBorder="1" applyAlignment="1">
      <alignment vertical="center"/>
    </xf>
    <xf numFmtId="0" fontId="42" fillId="0" borderId="0" xfId="0" applyFont="1" applyAlignment="1">
      <alignment vertical="center"/>
    </xf>
    <xf numFmtId="0" fontId="29" fillId="2" borderId="28" xfId="2" applyFont="1" applyFill="1" applyBorder="1" applyAlignment="1">
      <alignment vertical="top" wrapText="1"/>
    </xf>
    <xf numFmtId="0" fontId="1" fillId="0" borderId="0" xfId="0" applyFont="1" applyAlignment="1">
      <alignment horizontal="center"/>
    </xf>
    <xf numFmtId="0" fontId="2" fillId="0" borderId="0" xfId="0" applyFont="1"/>
    <xf numFmtId="0" fontId="29" fillId="2" borderId="23" xfId="2" applyFont="1" applyFill="1" applyBorder="1" applyAlignment="1">
      <alignment vertical="top" wrapText="1"/>
    </xf>
    <xf numFmtId="0" fontId="30" fillId="3" borderId="52" xfId="0" applyFont="1" applyFill="1" applyBorder="1"/>
    <xf numFmtId="165" fontId="3" fillId="3" borderId="49" xfId="80" applyNumberFormat="1" applyFont="1" applyFill="1" applyBorder="1" applyAlignment="1" applyProtection="1">
      <alignment horizontal="right" vertical="center"/>
    </xf>
    <xf numFmtId="4" fontId="2" fillId="4" borderId="4" xfId="2" applyNumberFormat="1" applyFill="1" applyBorder="1" applyAlignment="1" applyProtection="1">
      <alignment vertical="center"/>
      <protection locked="0"/>
    </xf>
    <xf numFmtId="4" fontId="1" fillId="3" borderId="55" xfId="0" applyNumberFormat="1" applyFont="1" applyFill="1" applyBorder="1" applyAlignment="1">
      <alignment horizontal="right" vertical="center"/>
    </xf>
    <xf numFmtId="0" fontId="44" fillId="27" borderId="4" xfId="0" applyFont="1" applyFill="1" applyBorder="1" applyAlignment="1">
      <alignment horizontal="center" vertical="center"/>
    </xf>
    <xf numFmtId="4" fontId="27" fillId="2" borderId="62" xfId="2" applyNumberFormat="1" applyFont="1" applyFill="1" applyBorder="1" applyAlignment="1">
      <alignment horizontal="center" wrapText="1"/>
    </xf>
    <xf numFmtId="0" fontId="27" fillId="2" borderId="62" xfId="39" applyFont="1" applyFill="1" applyBorder="1" applyAlignment="1">
      <alignment horizontal="center" wrapText="1"/>
    </xf>
    <xf numFmtId="0" fontId="27" fillId="2" borderId="61" xfId="39" applyFont="1" applyFill="1" applyBorder="1" applyAlignment="1">
      <alignment horizontal="center" wrapText="1"/>
    </xf>
    <xf numFmtId="0" fontId="4" fillId="0" borderId="0" xfId="0" applyFont="1" applyAlignment="1">
      <alignment horizontal="left"/>
    </xf>
    <xf numFmtId="0" fontId="28" fillId="0" borderId="0" xfId="0" applyFont="1" applyAlignment="1">
      <alignment horizontal="center"/>
    </xf>
    <xf numFmtId="4" fontId="31" fillId="2" borderId="57" xfId="2" applyNumberFormat="1" applyFont="1" applyFill="1" applyBorder="1" applyAlignment="1">
      <alignment horizontal="center" wrapText="1"/>
    </xf>
    <xf numFmtId="4" fontId="31" fillId="2" borderId="57" xfId="2" applyNumberFormat="1" applyFont="1" applyFill="1" applyBorder="1" applyAlignment="1">
      <alignment wrapText="1"/>
    </xf>
    <xf numFmtId="4" fontId="31" fillId="2" borderId="53" xfId="2" applyNumberFormat="1" applyFont="1" applyFill="1" applyBorder="1" applyAlignment="1">
      <alignment horizontal="center" wrapText="1"/>
    </xf>
    <xf numFmtId="3" fontId="31" fillId="2" borderId="28" xfId="2" applyNumberFormat="1" applyFont="1" applyFill="1" applyBorder="1" applyAlignment="1">
      <alignment horizontal="center" wrapText="1"/>
    </xf>
    <xf numFmtId="0" fontId="31" fillId="2" borderId="57" xfId="39" applyFont="1" applyFill="1" applyBorder="1" applyAlignment="1">
      <alignment horizontal="center" wrapText="1"/>
    </xf>
    <xf numFmtId="0" fontId="31" fillId="2" borderId="53" xfId="39" applyFont="1" applyFill="1" applyBorder="1" applyAlignment="1">
      <alignment horizontal="center" wrapText="1"/>
    </xf>
    <xf numFmtId="0" fontId="27" fillId="2" borderId="63" xfId="2" applyFont="1" applyFill="1" applyBorder="1" applyAlignment="1">
      <alignment horizontal="center" wrapText="1"/>
    </xf>
    <xf numFmtId="0" fontId="2" fillId="0" borderId="3" xfId="0" applyFont="1" applyBorder="1" applyAlignment="1">
      <alignment vertical="center" wrapText="1"/>
    </xf>
    <xf numFmtId="165" fontId="2" fillId="3" borderId="49" xfId="80" applyNumberFormat="1" applyFont="1" applyFill="1" applyBorder="1" applyAlignment="1" applyProtection="1">
      <alignment horizontal="right" vertical="center"/>
    </xf>
    <xf numFmtId="0" fontId="27" fillId="2" borderId="22" xfId="39" applyFont="1" applyFill="1" applyBorder="1" applyAlignment="1">
      <alignment horizontal="center" vertical="center" wrapText="1"/>
    </xf>
    <xf numFmtId="0" fontId="30" fillId="0" borderId="0" xfId="0" applyFont="1" applyAlignment="1">
      <alignment horizontal="right" vertical="center"/>
    </xf>
    <xf numFmtId="0" fontId="30" fillId="0" borderId="0" xfId="0" applyFont="1" applyAlignment="1">
      <alignment vertical="center"/>
    </xf>
    <xf numFmtId="0" fontId="30" fillId="0" borderId="0" xfId="0" applyFont="1" applyAlignment="1">
      <alignment horizontal="center" vertical="center"/>
    </xf>
    <xf numFmtId="0" fontId="27" fillId="2" borderId="26" xfId="2" applyFont="1" applyFill="1" applyBorder="1" applyAlignment="1">
      <alignment horizontal="center" wrapText="1"/>
    </xf>
    <xf numFmtId="4" fontId="27" fillId="2" borderId="0" xfId="2" applyNumberFormat="1" applyFont="1" applyFill="1" applyAlignment="1">
      <alignment horizontal="center" wrapText="1"/>
    </xf>
    <xf numFmtId="4" fontId="27" fillId="2" borderId="56" xfId="2" applyNumberFormat="1" applyFont="1" applyFill="1" applyBorder="1" applyAlignment="1">
      <alignment horizontal="center" wrapText="1"/>
    </xf>
    <xf numFmtId="3" fontId="27" fillId="2" borderId="26" xfId="2" applyNumberFormat="1" applyFont="1" applyFill="1" applyBorder="1" applyAlignment="1">
      <alignment horizontal="center" wrapText="1"/>
    </xf>
    <xf numFmtId="0" fontId="27" fillId="2" borderId="0" xfId="39" applyFont="1" applyFill="1" applyAlignment="1">
      <alignment horizontal="center" wrapText="1"/>
    </xf>
    <xf numFmtId="0" fontId="27" fillId="2" borderId="56" xfId="39" applyFont="1" applyFill="1" applyBorder="1" applyAlignment="1">
      <alignment horizontal="center" wrapText="1"/>
    </xf>
    <xf numFmtId="0" fontId="27" fillId="2" borderId="68" xfId="39" applyFont="1" applyFill="1" applyBorder="1" applyAlignment="1">
      <alignment horizontal="center" wrapText="1"/>
    </xf>
    <xf numFmtId="0" fontId="27" fillId="2" borderId="67" xfId="39" applyFont="1" applyFill="1" applyBorder="1" applyAlignment="1">
      <alignment horizontal="center" wrapText="1"/>
    </xf>
    <xf numFmtId="0" fontId="2" fillId="27" borderId="4" xfId="0" applyFont="1" applyFill="1" applyBorder="1" applyAlignment="1">
      <alignment horizontal="center" vertical="center"/>
    </xf>
    <xf numFmtId="4" fontId="25" fillId="3" borderId="6" xfId="0" applyNumberFormat="1" applyFont="1" applyFill="1" applyBorder="1" applyAlignment="1">
      <alignment horizontal="right" vertical="center"/>
    </xf>
    <xf numFmtId="4" fontId="25" fillId="3" borderId="5" xfId="0" applyNumberFormat="1" applyFont="1" applyFill="1" applyBorder="1" applyAlignment="1">
      <alignment horizontal="right" vertical="center"/>
    </xf>
    <xf numFmtId="0" fontId="27" fillId="2" borderId="68" xfId="2" applyFont="1" applyFill="1" applyBorder="1" applyAlignment="1">
      <alignment horizontal="center" wrapText="1"/>
    </xf>
    <xf numFmtId="0" fontId="2" fillId="0" borderId="59" xfId="0" applyFont="1" applyBorder="1" applyAlignment="1">
      <alignment vertical="center" wrapText="1"/>
    </xf>
    <xf numFmtId="3" fontId="31" fillId="2" borderId="23" xfId="2" applyNumberFormat="1" applyFont="1" applyFill="1" applyBorder="1" applyAlignment="1">
      <alignment horizontal="center" wrapText="1"/>
    </xf>
    <xf numFmtId="3" fontId="27" fillId="2" borderId="20" xfId="2" applyNumberFormat="1" applyFont="1" applyFill="1" applyBorder="1" applyAlignment="1">
      <alignment horizontal="center" wrapText="1"/>
    </xf>
    <xf numFmtId="4" fontId="27" fillId="2" borderId="69" xfId="2" applyNumberFormat="1" applyFont="1" applyFill="1" applyBorder="1" applyAlignment="1">
      <alignment horizontal="center" vertical="center" wrapText="1"/>
    </xf>
    <xf numFmtId="0" fontId="27" fillId="2" borderId="21" xfId="39" applyFont="1" applyFill="1" applyBorder="1" applyAlignment="1">
      <alignment horizontal="center" vertical="center" wrapText="1"/>
    </xf>
    <xf numFmtId="3" fontId="27" fillId="2" borderId="23" xfId="2" applyNumberFormat="1" applyFont="1" applyFill="1" applyBorder="1" applyAlignment="1">
      <alignment horizontal="center" vertical="center" wrapText="1"/>
    </xf>
    <xf numFmtId="1" fontId="1" fillId="0" borderId="0" xfId="0" applyNumberFormat="1" applyFont="1" applyAlignment="1">
      <alignment vertical="center"/>
    </xf>
    <xf numFmtId="1" fontId="2" fillId="0" borderId="0" xfId="0" applyNumberFormat="1" applyFont="1" applyAlignment="1">
      <alignment horizontal="right"/>
    </xf>
    <xf numFmtId="4" fontId="2" fillId="4" borderId="74" xfId="2" applyNumberFormat="1" applyFill="1" applyBorder="1" applyAlignment="1" applyProtection="1">
      <alignment vertical="center"/>
      <protection locked="0"/>
    </xf>
    <xf numFmtId="0" fontId="7" fillId="3" borderId="19" xfId="0" applyFont="1" applyFill="1" applyBorder="1" applyAlignment="1">
      <alignment vertical="center" wrapText="1"/>
    </xf>
    <xf numFmtId="4" fontId="27" fillId="2" borderId="80" xfId="2" applyNumberFormat="1" applyFont="1" applyFill="1" applyBorder="1" applyAlignment="1">
      <alignment horizontal="center" wrapText="1"/>
    </xf>
    <xf numFmtId="4" fontId="2" fillId="3" borderId="74" xfId="0" applyNumberFormat="1" applyFont="1" applyFill="1" applyBorder="1" applyAlignment="1">
      <alignment vertical="center"/>
    </xf>
    <xf numFmtId="0" fontId="27" fillId="2" borderId="80" xfId="39" applyFont="1" applyFill="1" applyBorder="1" applyAlignment="1">
      <alignment horizontal="center" wrapText="1"/>
    </xf>
    <xf numFmtId="0" fontId="7" fillId="3" borderId="7" xfId="0" applyFont="1" applyFill="1" applyBorder="1" applyAlignment="1">
      <alignment vertical="center" wrapText="1"/>
    </xf>
    <xf numFmtId="0" fontId="7" fillId="3" borderId="18" xfId="0" applyFont="1" applyFill="1" applyBorder="1" applyAlignment="1">
      <alignment vertical="center" wrapText="1"/>
    </xf>
    <xf numFmtId="167" fontId="2" fillId="0" borderId="2" xfId="0" applyNumberFormat="1" applyFont="1" applyBorder="1" applyAlignment="1">
      <alignment horizontal="right" vertical="center"/>
    </xf>
    <xf numFmtId="0" fontId="27" fillId="2" borderId="23" xfId="2" applyFont="1" applyFill="1" applyBorder="1" applyAlignment="1">
      <alignment horizontal="center" vertical="center" wrapText="1"/>
    </xf>
    <xf numFmtId="4" fontId="27" fillId="2" borderId="22" xfId="2" applyNumberFormat="1" applyFont="1" applyFill="1" applyBorder="1" applyAlignment="1">
      <alignment horizontal="center" vertical="center" wrapText="1"/>
    </xf>
    <xf numFmtId="0" fontId="27" fillId="2" borderId="31" xfId="2" applyFont="1" applyFill="1" applyBorder="1" applyAlignment="1">
      <alignment horizontal="center" vertical="center" wrapText="1"/>
    </xf>
    <xf numFmtId="4" fontId="2" fillId="3" borderId="79" xfId="0" applyNumberFormat="1" applyFont="1" applyFill="1" applyBorder="1" applyAlignment="1">
      <alignment vertical="center"/>
    </xf>
    <xf numFmtId="0" fontId="27" fillId="2" borderId="82" xfId="39" applyFont="1" applyFill="1" applyBorder="1" applyAlignment="1">
      <alignment horizontal="center" wrapText="1"/>
    </xf>
    <xf numFmtId="4" fontId="2" fillId="4" borderId="22" xfId="2" applyNumberFormat="1" applyFill="1" applyBorder="1" applyAlignment="1" applyProtection="1">
      <alignment vertical="center"/>
      <protection locked="0"/>
    </xf>
    <xf numFmtId="4" fontId="2" fillId="3" borderId="53" xfId="0" applyNumberFormat="1" applyFont="1" applyFill="1" applyBorder="1" applyAlignment="1">
      <alignment vertical="center"/>
    </xf>
    <xf numFmtId="4" fontId="2" fillId="3" borderId="22" xfId="0" applyNumberFormat="1" applyFont="1" applyFill="1" applyBorder="1" applyAlignment="1">
      <alignment vertical="center"/>
    </xf>
    <xf numFmtId="4" fontId="2" fillId="3" borderId="21" xfId="0" applyNumberFormat="1" applyFont="1" applyFill="1" applyBorder="1" applyAlignment="1">
      <alignment vertical="center"/>
    </xf>
    <xf numFmtId="4" fontId="2" fillId="3" borderId="78" xfId="0" applyNumberFormat="1" applyFont="1" applyFill="1" applyBorder="1" applyAlignment="1">
      <alignment vertical="center"/>
    </xf>
    <xf numFmtId="4" fontId="43" fillId="4" borderId="74" xfId="2" applyNumberFormat="1" applyFont="1" applyFill="1" applyBorder="1" applyAlignment="1" applyProtection="1">
      <alignment vertical="center"/>
      <protection locked="0"/>
    </xf>
    <xf numFmtId="0" fontId="1" fillId="3" borderId="28" xfId="0" applyFont="1" applyFill="1" applyBorder="1" applyAlignment="1">
      <alignment vertical="center"/>
    </xf>
    <xf numFmtId="4" fontId="39" fillId="3" borderId="1" xfId="2" applyNumberFormat="1" applyFont="1" applyFill="1" applyBorder="1" applyAlignment="1">
      <alignment horizontal="center" textRotation="90" wrapText="1"/>
    </xf>
    <xf numFmtId="0" fontId="1" fillId="3" borderId="57" xfId="0" applyFont="1" applyFill="1" applyBorder="1" applyAlignment="1">
      <alignment vertical="center"/>
    </xf>
    <xf numFmtId="0" fontId="5" fillId="3" borderId="1" xfId="39" applyFont="1" applyFill="1" applyBorder="1" applyAlignment="1">
      <alignment textRotation="90" wrapText="1"/>
    </xf>
    <xf numFmtId="0" fontId="34" fillId="3" borderId="58" xfId="0" applyFont="1" applyFill="1" applyBorder="1" applyAlignment="1">
      <alignment vertical="top" wrapText="1"/>
    </xf>
    <xf numFmtId="0" fontId="1" fillId="3" borderId="74" xfId="0" applyFont="1" applyFill="1" applyBorder="1" applyAlignment="1">
      <alignment horizontal="center" vertical="center"/>
    </xf>
    <xf numFmtId="168" fontId="43" fillId="4" borderId="74" xfId="0" applyNumberFormat="1" applyFont="1" applyFill="1" applyBorder="1" applyAlignment="1" applyProtection="1">
      <alignment vertical="top" wrapText="1"/>
      <protection locked="0"/>
    </xf>
    <xf numFmtId="2" fontId="2" fillId="0" borderId="55" xfId="87" applyNumberFormat="1" applyBorder="1" applyAlignment="1">
      <alignment horizontal="center" vertical="center"/>
    </xf>
    <xf numFmtId="0" fontId="43" fillId="3" borderId="50" xfId="0" applyFont="1" applyFill="1" applyBorder="1" applyAlignment="1">
      <alignment horizontal="right" vertical="center"/>
    </xf>
    <xf numFmtId="10" fontId="43" fillId="3" borderId="50" xfId="2" applyNumberFormat="1" applyFont="1" applyFill="1" applyBorder="1" applyAlignment="1">
      <alignment horizontal="center" vertical="center" wrapText="1"/>
    </xf>
    <xf numFmtId="165" fontId="43" fillId="3" borderId="49" xfId="80" applyNumberFormat="1" applyFont="1" applyFill="1" applyBorder="1" applyAlignment="1" applyProtection="1">
      <alignment horizontal="right" vertical="center"/>
    </xf>
    <xf numFmtId="165" fontId="43" fillId="3" borderId="60" xfId="80" applyNumberFormat="1" applyFont="1" applyFill="1" applyBorder="1" applyAlignment="1" applyProtection="1">
      <alignment horizontal="right" vertical="center"/>
    </xf>
    <xf numFmtId="0" fontId="2" fillId="27" borderId="75" xfId="0" applyFont="1" applyFill="1" applyBorder="1" applyAlignment="1">
      <alignment vertical="center"/>
    </xf>
    <xf numFmtId="0" fontId="2" fillId="27" borderId="76" xfId="0" applyFont="1" applyFill="1" applyBorder="1" applyAlignment="1">
      <alignment vertical="center"/>
    </xf>
    <xf numFmtId="0" fontId="2" fillId="27" borderId="77" xfId="0" applyFont="1" applyFill="1" applyBorder="1" applyAlignment="1">
      <alignment vertical="center"/>
    </xf>
    <xf numFmtId="4" fontId="42" fillId="0" borderId="0" xfId="0" applyNumberFormat="1" applyFont="1" applyAlignment="1">
      <alignment vertical="center"/>
    </xf>
    <xf numFmtId="0" fontId="27" fillId="2" borderId="69" xfId="2" applyFont="1" applyFill="1" applyBorder="1" applyAlignment="1">
      <alignment horizontal="center" vertical="center" wrapText="1"/>
    </xf>
    <xf numFmtId="3" fontId="27" fillId="2" borderId="5" xfId="2" applyNumberFormat="1" applyFont="1" applyFill="1" applyBorder="1" applyAlignment="1">
      <alignment horizontal="center" vertical="center" wrapText="1"/>
    </xf>
    <xf numFmtId="0" fontId="27" fillId="2" borderId="6" xfId="39" applyFont="1" applyFill="1" applyBorder="1" applyAlignment="1">
      <alignment horizontal="center" vertical="center" wrapText="1"/>
    </xf>
    <xf numFmtId="0" fontId="2" fillId="0" borderId="83" xfId="87" applyBorder="1" applyAlignment="1">
      <alignment vertical="center"/>
    </xf>
    <xf numFmtId="0" fontId="1" fillId="0" borderId="84" xfId="86" applyFont="1" applyBorder="1" applyAlignment="1">
      <alignment horizontal="center"/>
    </xf>
    <xf numFmtId="0" fontId="1" fillId="0" borderId="84" xfId="87" applyFont="1" applyBorder="1" applyAlignment="1">
      <alignment horizontal="center" vertical="center"/>
    </xf>
    <xf numFmtId="0" fontId="2" fillId="0" borderId="84" xfId="87" applyBorder="1" applyAlignment="1">
      <alignment horizontal="center" vertical="center"/>
    </xf>
    <xf numFmtId="2" fontId="2" fillId="0" borderId="85" xfId="87" applyNumberFormat="1" applyBorder="1" applyAlignment="1">
      <alignment horizontal="center" vertical="center"/>
    </xf>
    <xf numFmtId="4" fontId="1" fillId="3" borderId="84" xfId="0" applyNumberFormat="1" applyFont="1" applyFill="1" applyBorder="1" applyAlignment="1">
      <alignment vertical="center"/>
    </xf>
    <xf numFmtId="4" fontId="2" fillId="4" borderId="84" xfId="2" applyNumberFormat="1" applyFill="1" applyBorder="1" applyAlignment="1" applyProtection="1">
      <alignment vertical="center"/>
      <protection locked="0"/>
    </xf>
    <xf numFmtId="4" fontId="1" fillId="0" borderId="84" xfId="86" applyNumberFormat="1" applyFont="1" applyBorder="1" applyAlignment="1">
      <alignment horizontal="right"/>
    </xf>
    <xf numFmtId="0" fontId="7" fillId="0" borderId="0" xfId="0" applyFont="1" applyAlignment="1">
      <alignment vertical="center" wrapText="1"/>
    </xf>
    <xf numFmtId="0" fontId="7" fillId="0" borderId="0" xfId="0" applyFont="1" applyAlignment="1">
      <alignment horizontal="left" vertical="center"/>
    </xf>
    <xf numFmtId="4" fontId="25" fillId="0" borderId="0" xfId="0" applyNumberFormat="1" applyFont="1" applyAlignment="1">
      <alignment horizontal="right" vertical="center"/>
    </xf>
    <xf numFmtId="166" fontId="51" fillId="0" borderId="0" xfId="0" applyNumberFormat="1" applyFont="1" applyAlignment="1">
      <alignment horizontal="left" vertical="center" wrapText="1"/>
    </xf>
    <xf numFmtId="166" fontId="51" fillId="0" borderId="0" xfId="0" applyNumberFormat="1" applyFont="1" applyAlignment="1">
      <alignment horizontal="left" vertical="center"/>
    </xf>
    <xf numFmtId="4" fontId="7" fillId="0" borderId="0" xfId="0" applyNumberFormat="1" applyFont="1" applyAlignment="1">
      <alignment vertical="center"/>
    </xf>
    <xf numFmtId="165" fontId="2" fillId="3" borderId="84" xfId="80" applyNumberFormat="1" applyFont="1" applyFill="1" applyBorder="1" applyAlignment="1" applyProtection="1">
      <alignment horizontal="right" vertical="center"/>
    </xf>
    <xf numFmtId="4" fontId="31" fillId="2" borderId="21" xfId="2" applyNumberFormat="1" applyFont="1" applyFill="1" applyBorder="1" applyAlignment="1">
      <alignment horizontal="center" wrapText="1"/>
    </xf>
    <xf numFmtId="0" fontId="2" fillId="27" borderId="87" xfId="0" applyFont="1" applyFill="1" applyBorder="1" applyAlignment="1">
      <alignment vertical="center"/>
    </xf>
    <xf numFmtId="4" fontId="43" fillId="4" borderId="88" xfId="2" applyNumberFormat="1" applyFont="1" applyFill="1" applyBorder="1" applyAlignment="1" applyProtection="1">
      <alignment vertical="center"/>
      <protection locked="0"/>
    </xf>
    <xf numFmtId="0" fontId="28" fillId="3" borderId="36" xfId="39" applyFont="1" applyFill="1" applyBorder="1" applyAlignment="1">
      <alignment vertical="center" wrapText="1"/>
    </xf>
    <xf numFmtId="0" fontId="28" fillId="3" borderId="54" xfId="39" applyFont="1" applyFill="1" applyBorder="1" applyAlignment="1">
      <alignment vertical="center" wrapText="1"/>
    </xf>
    <xf numFmtId="0" fontId="2" fillId="0" borderId="75" xfId="0" applyFont="1" applyBorder="1" applyAlignment="1">
      <alignment vertical="center" wrapText="1"/>
    </xf>
    <xf numFmtId="0" fontId="2" fillId="0" borderId="76" xfId="0" applyFont="1" applyBorder="1" applyAlignment="1">
      <alignment vertical="center" wrapText="1"/>
    </xf>
    <xf numFmtId="0" fontId="2" fillId="0" borderId="76" xfId="0" applyFont="1" applyBorder="1" applyAlignment="1">
      <alignment horizontal="center" vertical="center" wrapText="1"/>
    </xf>
    <xf numFmtId="0" fontId="2" fillId="0" borderId="87" xfId="0" applyFont="1" applyBorder="1" applyAlignment="1">
      <alignment vertical="center" wrapText="1"/>
    </xf>
    <xf numFmtId="167" fontId="2" fillId="0" borderId="89" xfId="0" applyNumberFormat="1" applyFont="1" applyBorder="1" applyAlignment="1">
      <alignment horizontal="right" vertical="center"/>
    </xf>
    <xf numFmtId="0" fontId="28" fillId="3" borderId="90" xfId="39" applyFont="1" applyFill="1" applyBorder="1" applyAlignment="1">
      <alignment vertical="center" wrapText="1"/>
    </xf>
    <xf numFmtId="0" fontId="28" fillId="3" borderId="76" xfId="39" applyFont="1" applyFill="1" applyBorder="1" applyAlignment="1">
      <alignment vertical="center" wrapText="1"/>
    </xf>
    <xf numFmtId="0" fontId="28" fillId="3" borderId="87" xfId="39" applyFont="1" applyFill="1" applyBorder="1" applyAlignment="1">
      <alignment vertical="center" wrapText="1"/>
    </xf>
    <xf numFmtId="4" fontId="2" fillId="4" borderId="88" xfId="2" applyNumberFormat="1" applyFill="1" applyBorder="1" applyAlignment="1" applyProtection="1">
      <alignment vertical="center"/>
      <protection locked="0"/>
    </xf>
    <xf numFmtId="4" fontId="1" fillId="3" borderId="89" xfId="0" applyNumberFormat="1" applyFont="1" applyFill="1" applyBorder="1" applyAlignment="1">
      <alignment horizontal="right" vertical="center"/>
    </xf>
    <xf numFmtId="4" fontId="5" fillId="3" borderId="1" xfId="2" applyNumberFormat="1" applyFont="1" applyFill="1" applyBorder="1" applyAlignment="1">
      <alignment horizontal="center" wrapText="1"/>
    </xf>
    <xf numFmtId="0" fontId="53" fillId="28" borderId="0" xfId="87" applyFont="1" applyFill="1"/>
    <xf numFmtId="0" fontId="3" fillId="0" borderId="0" xfId="0" applyFont="1"/>
    <xf numFmtId="0" fontId="2" fillId="27" borderId="91" xfId="0" applyFont="1" applyFill="1" applyBorder="1" applyAlignment="1">
      <alignment vertical="center"/>
    </xf>
    <xf numFmtId="4" fontId="43" fillId="4" borderId="92" xfId="2" applyNumberFormat="1" applyFont="1" applyFill="1" applyBorder="1" applyAlignment="1" applyProtection="1">
      <alignment vertical="center"/>
      <protection locked="0"/>
    </xf>
    <xf numFmtId="0" fontId="2" fillId="0" borderId="93" xfId="87" applyBorder="1" applyAlignment="1">
      <alignment vertical="center"/>
    </xf>
    <xf numFmtId="0" fontId="1" fillId="0" borderId="92" xfId="86" applyFont="1" applyBorder="1" applyAlignment="1">
      <alignment horizontal="center"/>
    </xf>
    <xf numFmtId="4" fontId="1" fillId="0" borderId="92" xfId="86" applyNumberFormat="1" applyFont="1" applyBorder="1" applyAlignment="1">
      <alignment horizontal="right"/>
    </xf>
    <xf numFmtId="0" fontId="1" fillId="0" borderId="92" xfId="87" applyFont="1" applyBorder="1" applyAlignment="1">
      <alignment horizontal="center" vertical="center"/>
    </xf>
    <xf numFmtId="2" fontId="2" fillId="0" borderId="94" xfId="87" applyNumberFormat="1" applyBorder="1" applyAlignment="1">
      <alignment horizontal="center" vertical="center"/>
    </xf>
    <xf numFmtId="0" fontId="27" fillId="2" borderId="22" xfId="2" applyFont="1" applyFill="1" applyBorder="1" applyAlignment="1">
      <alignment horizontal="center" vertical="center" wrapText="1"/>
    </xf>
    <xf numFmtId="0" fontId="2" fillId="0" borderId="93" xfId="0" applyFont="1" applyBorder="1" applyAlignment="1">
      <alignment vertical="center" wrapText="1"/>
    </xf>
    <xf numFmtId="4" fontId="31" fillId="2" borderId="31" xfId="2" applyNumberFormat="1" applyFont="1" applyFill="1" applyBorder="1" applyAlignment="1">
      <alignment wrapText="1"/>
    </xf>
    <xf numFmtId="0" fontId="27" fillId="2" borderId="63" xfId="2" applyFont="1" applyFill="1" applyBorder="1" applyAlignment="1">
      <alignment wrapText="1"/>
    </xf>
    <xf numFmtId="0" fontId="2" fillId="0" borderId="86" xfId="0" applyFont="1" applyBorder="1" applyAlignment="1">
      <alignment vertical="center" wrapText="1"/>
    </xf>
    <xf numFmtId="4" fontId="7" fillId="3" borderId="96" xfId="0" applyNumberFormat="1" applyFont="1" applyFill="1" applyBorder="1" applyAlignment="1">
      <alignment vertical="center" wrapText="1"/>
    </xf>
    <xf numFmtId="0" fontId="27" fillId="2" borderId="21" xfId="2" applyFont="1" applyFill="1" applyBorder="1" applyAlignment="1">
      <alignment horizontal="center" vertical="center" wrapText="1"/>
    </xf>
    <xf numFmtId="4" fontId="27" fillId="2" borderId="23" xfId="2" applyNumberFormat="1" applyFont="1" applyFill="1" applyBorder="1" applyAlignment="1">
      <alignment horizontal="center" vertical="center" wrapText="1"/>
    </xf>
    <xf numFmtId="4" fontId="27" fillId="2" borderId="96" xfId="2" applyNumberFormat="1" applyFont="1" applyFill="1" applyBorder="1" applyAlignment="1">
      <alignment horizontal="center" wrapText="1"/>
    </xf>
    <xf numFmtId="0" fontId="27" fillId="2" borderId="95" xfId="39" applyFont="1" applyFill="1" applyBorder="1" applyAlignment="1">
      <alignment horizontal="center" wrapText="1"/>
    </xf>
    <xf numFmtId="0" fontId="27" fillId="2" borderId="96" xfId="39" applyFont="1" applyFill="1" applyBorder="1" applyAlignment="1">
      <alignment horizontal="center" wrapText="1"/>
    </xf>
    <xf numFmtId="0" fontId="28" fillId="0" borderId="97" xfId="39" applyFont="1" applyBorder="1" applyAlignment="1">
      <alignment vertical="center" wrapText="1"/>
    </xf>
    <xf numFmtId="4" fontId="2" fillId="3" borderId="98" xfId="0" applyNumberFormat="1" applyFont="1" applyFill="1" applyBorder="1" applyAlignment="1">
      <alignment horizontal="right" vertical="center"/>
    </xf>
    <xf numFmtId="3" fontId="7" fillId="3" borderId="17" xfId="0" applyNumberFormat="1" applyFont="1" applyFill="1" applyBorder="1" applyAlignment="1">
      <alignment vertical="center" wrapText="1"/>
    </xf>
    <xf numFmtId="4" fontId="1" fillId="3" borderId="99" xfId="0" applyNumberFormat="1" applyFont="1" applyFill="1" applyBorder="1" applyAlignment="1">
      <alignment vertical="center"/>
    </xf>
    <xf numFmtId="4" fontId="2" fillId="4" borderId="99" xfId="2" applyNumberFormat="1" applyFill="1" applyBorder="1" applyAlignment="1" applyProtection="1">
      <alignment vertical="center"/>
      <protection locked="0"/>
    </xf>
    <xf numFmtId="0" fontId="2" fillId="0" borderId="101" xfId="87" applyBorder="1" applyAlignment="1">
      <alignment vertical="center"/>
    </xf>
    <xf numFmtId="0" fontId="1" fillId="0" borderId="99" xfId="86" applyFont="1" applyBorder="1" applyAlignment="1">
      <alignment horizontal="center"/>
    </xf>
    <xf numFmtId="4" fontId="1" fillId="0" borderId="99" xfId="86" applyNumberFormat="1" applyFont="1" applyBorder="1" applyAlignment="1">
      <alignment horizontal="right"/>
    </xf>
    <xf numFmtId="0" fontId="1" fillId="0" borderId="99" xfId="87" applyFont="1" applyBorder="1" applyAlignment="1">
      <alignment horizontal="center" vertical="center"/>
    </xf>
    <xf numFmtId="0" fontId="2" fillId="0" borderId="99" xfId="87" applyBorder="1" applyAlignment="1">
      <alignment horizontal="center" vertical="center"/>
    </xf>
    <xf numFmtId="4" fontId="2" fillId="3" borderId="101" xfId="0" applyNumberFormat="1" applyFont="1" applyFill="1" applyBorder="1" applyAlignment="1">
      <alignment vertical="center"/>
    </xf>
    <xf numFmtId="4" fontId="2" fillId="3" borderId="99" xfId="0" applyNumberFormat="1" applyFont="1" applyFill="1" applyBorder="1" applyAlignment="1">
      <alignment vertical="center"/>
    </xf>
    <xf numFmtId="4" fontId="2" fillId="3" borderId="105" xfId="0" applyNumberFormat="1" applyFont="1" applyFill="1" applyBorder="1" applyAlignment="1">
      <alignment vertical="center"/>
    </xf>
    <xf numFmtId="2" fontId="2" fillId="0" borderId="105" xfId="87" applyNumberFormat="1" applyBorder="1" applyAlignment="1">
      <alignment horizontal="center" vertical="center"/>
    </xf>
    <xf numFmtId="0" fontId="2" fillId="0" borderId="59" xfId="87" applyBorder="1" applyAlignment="1">
      <alignment vertical="center"/>
    </xf>
    <xf numFmtId="0" fontId="1" fillId="0" borderId="1" xfId="86" applyFont="1" applyBorder="1" applyAlignment="1">
      <alignment horizontal="center"/>
    </xf>
    <xf numFmtId="4" fontId="1" fillId="0" borderId="1" xfId="86" applyNumberFormat="1" applyFont="1" applyBorder="1" applyAlignment="1">
      <alignment horizontal="right"/>
    </xf>
    <xf numFmtId="0" fontId="1" fillId="0" borderId="1" xfId="87" applyFont="1" applyBorder="1" applyAlignment="1">
      <alignment horizontal="center" vertical="center"/>
    </xf>
    <xf numFmtId="0" fontId="2" fillId="0" borderId="1" xfId="87" applyBorder="1" applyAlignment="1">
      <alignment horizontal="center" vertical="center"/>
    </xf>
    <xf numFmtId="2" fontId="2" fillId="0" borderId="2" xfId="87" applyNumberFormat="1" applyBorder="1" applyAlignment="1">
      <alignment horizontal="center" vertical="center"/>
    </xf>
    <xf numFmtId="4" fontId="43" fillId="4" borderId="99" xfId="2" applyNumberFormat="1" applyFont="1" applyFill="1" applyBorder="1" applyAlignment="1" applyProtection="1">
      <alignment vertical="center"/>
      <protection locked="0"/>
    </xf>
    <xf numFmtId="0" fontId="28" fillId="0" borderId="59" xfId="39" applyFont="1" applyBorder="1" applyAlignment="1">
      <alignment vertical="center" wrapText="1"/>
    </xf>
    <xf numFmtId="4" fontId="1" fillId="3" borderId="1" xfId="0" applyNumberFormat="1" applyFont="1" applyFill="1" applyBorder="1" applyAlignment="1">
      <alignment vertical="center"/>
    </xf>
    <xf numFmtId="4" fontId="2" fillId="4" borderId="1" xfId="2" applyNumberFormat="1" applyFill="1" applyBorder="1" applyAlignment="1" applyProtection="1">
      <alignment vertical="center"/>
      <protection locked="0"/>
    </xf>
    <xf numFmtId="4" fontId="2" fillId="3" borderId="2" xfId="0" applyNumberFormat="1" applyFont="1" applyFill="1" applyBorder="1" applyAlignment="1">
      <alignment horizontal="right" vertical="center"/>
    </xf>
    <xf numFmtId="4" fontId="1" fillId="3" borderId="100" xfId="0" applyNumberFormat="1" applyFont="1" applyFill="1" applyBorder="1" applyAlignment="1">
      <alignment vertical="center"/>
    </xf>
    <xf numFmtId="4" fontId="2" fillId="4" borderId="100" xfId="2" applyNumberFormat="1" applyFill="1" applyBorder="1" applyAlignment="1" applyProtection="1">
      <alignment vertical="center"/>
      <protection locked="0"/>
    </xf>
    <xf numFmtId="0" fontId="7" fillId="3" borderId="19" xfId="0" applyFont="1" applyFill="1" applyBorder="1" applyAlignment="1">
      <alignment horizontal="left" vertical="center" wrapText="1"/>
    </xf>
    <xf numFmtId="0" fontId="2" fillId="27" borderId="102" xfId="0" applyFont="1" applyFill="1" applyBorder="1" applyAlignment="1">
      <alignment vertical="center"/>
    </xf>
    <xf numFmtId="0" fontId="2" fillId="27" borderId="103" xfId="0" applyFont="1" applyFill="1" applyBorder="1" applyAlignment="1">
      <alignment vertical="center"/>
    </xf>
    <xf numFmtId="0" fontId="2" fillId="27" borderId="104" xfId="0" applyFont="1" applyFill="1" applyBorder="1" applyAlignment="1">
      <alignment vertical="center"/>
    </xf>
    <xf numFmtId="0" fontId="2" fillId="0" borderId="99" xfId="0" applyFont="1" applyBorder="1" applyAlignment="1">
      <alignment horizontal="center" vertical="center" wrapText="1"/>
    </xf>
    <xf numFmtId="169" fontId="2" fillId="4" borderId="99" xfId="2" applyNumberFormat="1" applyFill="1" applyBorder="1" applyAlignment="1" applyProtection="1">
      <alignment vertical="center"/>
      <protection locked="0"/>
    </xf>
    <xf numFmtId="0" fontId="2" fillId="0" borderId="105" xfId="39" applyBorder="1" applyAlignment="1">
      <alignment horizontal="center" vertical="center" wrapText="1"/>
    </xf>
    <xf numFmtId="0" fontId="27" fillId="2" borderId="106" xfId="2" applyFont="1" applyFill="1" applyBorder="1" applyAlignment="1">
      <alignment horizontal="center" wrapText="1"/>
    </xf>
    <xf numFmtId="0" fontId="27" fillId="2" borderId="107" xfId="2" applyFont="1" applyFill="1" applyBorder="1" applyAlignment="1">
      <alignment horizontal="center" wrapText="1"/>
    </xf>
    <xf numFmtId="0" fontId="27" fillId="2" borderId="107" xfId="39" applyFont="1" applyFill="1" applyBorder="1" applyAlignment="1">
      <alignment horizontal="center" wrapText="1"/>
    </xf>
    <xf numFmtId="0" fontId="2" fillId="0" borderId="1" xfId="0" applyFont="1" applyBorder="1" applyAlignment="1">
      <alignment horizontal="center" vertical="center" wrapText="1"/>
    </xf>
    <xf numFmtId="169" fontId="2" fillId="4" borderId="1" xfId="2" applyNumberFormat="1" applyFill="1" applyBorder="1" applyAlignment="1" applyProtection="1">
      <alignment vertical="center"/>
      <protection locked="0"/>
    </xf>
    <xf numFmtId="3" fontId="2" fillId="0" borderId="1" xfId="2" applyNumberFormat="1" applyBorder="1" applyAlignment="1">
      <alignment horizontal="center" vertical="center"/>
    </xf>
    <xf numFmtId="2" fontId="2" fillId="0" borderId="1" xfId="87" applyNumberFormat="1" applyBorder="1" applyAlignment="1">
      <alignment horizontal="center" vertical="center"/>
    </xf>
    <xf numFmtId="0" fontId="2" fillId="0" borderId="2" xfId="39" applyBorder="1" applyAlignment="1">
      <alignment horizontal="center" vertical="center" wrapText="1"/>
    </xf>
    <xf numFmtId="3" fontId="2" fillId="0" borderId="99" xfId="2" applyNumberFormat="1" applyBorder="1" applyAlignment="1">
      <alignment horizontal="center" vertical="center"/>
    </xf>
    <xf numFmtId="2" fontId="2" fillId="0" borderId="99" xfId="87" applyNumberFormat="1" applyBorder="1" applyAlignment="1">
      <alignment horizontal="center" vertical="center"/>
    </xf>
    <xf numFmtId="0" fontId="7" fillId="3" borderId="108" xfId="0" applyFont="1" applyFill="1" applyBorder="1" applyAlignment="1">
      <alignment vertical="center" wrapText="1"/>
    </xf>
    <xf numFmtId="4" fontId="7" fillId="3" borderId="107" xfId="0" applyNumberFormat="1" applyFont="1" applyFill="1" applyBorder="1" applyAlignment="1">
      <alignment vertical="center" wrapText="1"/>
    </xf>
    <xf numFmtId="165" fontId="2" fillId="3" borderId="99" xfId="80" applyNumberFormat="1" applyFont="1" applyFill="1" applyBorder="1" applyAlignment="1" applyProtection="1">
      <alignment horizontal="right" vertical="center"/>
    </xf>
    <xf numFmtId="166" fontId="4" fillId="3" borderId="69" xfId="0" applyNumberFormat="1" applyFont="1" applyFill="1" applyBorder="1" applyAlignment="1">
      <alignment horizontal="left" vertical="center" wrapText="1"/>
    </xf>
    <xf numFmtId="166" fontId="4" fillId="3" borderId="7" xfId="0" applyNumberFormat="1" applyFont="1" applyFill="1" applyBorder="1" applyAlignment="1">
      <alignment horizontal="left" vertical="center"/>
    </xf>
    <xf numFmtId="166" fontId="4" fillId="3" borderId="81" xfId="0" applyNumberFormat="1" applyFont="1" applyFill="1" applyBorder="1" applyAlignment="1">
      <alignment horizontal="left" vertical="center"/>
    </xf>
    <xf numFmtId="0" fontId="50" fillId="4" borderId="19" xfId="2" applyFont="1" applyFill="1" applyBorder="1" applyAlignment="1">
      <alignment horizontal="center" vertical="center"/>
    </xf>
    <xf numFmtId="0" fontId="50" fillId="4" borderId="7" xfId="2" applyFont="1" applyFill="1" applyBorder="1" applyAlignment="1">
      <alignment horizontal="center" vertical="center"/>
    </xf>
    <xf numFmtId="0" fontId="50" fillId="4" borderId="81" xfId="2" applyFont="1" applyFill="1" applyBorder="1" applyAlignment="1">
      <alignment horizontal="center" vertical="center"/>
    </xf>
    <xf numFmtId="0" fontId="35" fillId="2" borderId="28" xfId="0" applyFont="1" applyFill="1" applyBorder="1" applyAlignment="1">
      <alignment vertical="center"/>
    </xf>
    <xf numFmtId="0" fontId="35" fillId="2" borderId="57" xfId="0" applyFont="1" applyFill="1" applyBorder="1" applyAlignment="1">
      <alignment vertical="center"/>
    </xf>
    <xf numFmtId="0" fontId="35" fillId="2" borderId="58" xfId="0" applyFont="1" applyFill="1" applyBorder="1" applyAlignment="1">
      <alignment vertical="center"/>
    </xf>
    <xf numFmtId="4" fontId="5" fillId="3" borderId="1" xfId="2" applyNumberFormat="1" applyFont="1" applyFill="1" applyBorder="1" applyAlignment="1">
      <alignment horizontal="center" wrapText="1"/>
    </xf>
    <xf numFmtId="0" fontId="36" fillId="3" borderId="30" xfId="0" applyFont="1" applyFill="1" applyBorder="1" applyAlignment="1">
      <alignment horizontal="center" vertical="top" wrapText="1"/>
    </xf>
    <xf numFmtId="0" fontId="32" fillId="3" borderId="27" xfId="0" applyFont="1" applyFill="1" applyBorder="1" applyAlignment="1">
      <alignment horizontal="center" vertical="top" wrapText="1"/>
    </xf>
    <xf numFmtId="0" fontId="32" fillId="3" borderId="0" xfId="0" applyFont="1" applyFill="1" applyAlignment="1">
      <alignment horizontal="center" vertical="top" wrapText="1"/>
    </xf>
    <xf numFmtId="0" fontId="32" fillId="3" borderId="29" xfId="0" applyFont="1" applyFill="1" applyBorder="1" applyAlignment="1">
      <alignment horizontal="center" vertical="top" wrapText="1"/>
    </xf>
    <xf numFmtId="166" fontId="51" fillId="3" borderId="69" xfId="0" applyNumberFormat="1" applyFont="1" applyFill="1" applyBorder="1" applyAlignment="1">
      <alignment horizontal="left" vertical="center" wrapText="1"/>
    </xf>
    <xf numFmtId="166" fontId="51" fillId="3" borderId="7" xfId="0" applyNumberFormat="1" applyFont="1" applyFill="1" applyBorder="1" applyAlignment="1">
      <alignment horizontal="left" vertical="center"/>
    </xf>
    <xf numFmtId="166" fontId="51" fillId="3" borderId="81" xfId="0" applyNumberFormat="1" applyFont="1" applyFill="1" applyBorder="1" applyAlignment="1">
      <alignment horizontal="left" vertical="center"/>
    </xf>
    <xf numFmtId="0" fontId="2" fillId="3" borderId="75" xfId="0" applyFont="1" applyFill="1" applyBorder="1" applyAlignment="1">
      <alignment vertical="center"/>
    </xf>
    <xf numFmtId="0" fontId="2" fillId="3" borderId="76" xfId="0" applyFont="1" applyFill="1" applyBorder="1" applyAlignment="1">
      <alignment vertical="center"/>
    </xf>
    <xf numFmtId="0" fontId="2" fillId="3" borderId="77" xfId="0" applyFont="1" applyFill="1" applyBorder="1" applyAlignment="1">
      <alignment vertical="center"/>
    </xf>
    <xf numFmtId="0" fontId="7" fillId="3" borderId="19" xfId="0" applyFont="1" applyFill="1" applyBorder="1" applyAlignment="1">
      <alignment horizontal="left" vertical="center" wrapText="1"/>
    </xf>
    <xf numFmtId="0" fontId="7" fillId="3" borderId="7" xfId="0" applyFont="1" applyFill="1" applyBorder="1" applyAlignment="1">
      <alignment horizontal="left" vertical="center" wrapText="1"/>
    </xf>
    <xf numFmtId="0" fontId="7" fillId="3" borderId="81" xfId="0" applyFont="1" applyFill="1" applyBorder="1" applyAlignment="1">
      <alignment horizontal="left" vertical="center" wrapText="1"/>
    </xf>
    <xf numFmtId="0" fontId="3" fillId="3" borderId="52" xfId="0" applyFont="1" applyFill="1" applyBorder="1" applyAlignment="1">
      <alignment horizontal="center" vertical="center"/>
    </xf>
    <xf numFmtId="0" fontId="3" fillId="3" borderId="50" xfId="0" applyFont="1" applyFill="1" applyBorder="1" applyAlignment="1">
      <alignment horizontal="center" vertical="center"/>
    </xf>
    <xf numFmtId="0" fontId="3" fillId="3" borderId="51" xfId="0" applyFont="1" applyFill="1" applyBorder="1" applyAlignment="1">
      <alignment horizontal="center" vertical="center"/>
    </xf>
    <xf numFmtId="0" fontId="43" fillId="3" borderId="66" xfId="0" applyFont="1" applyFill="1" applyBorder="1" applyAlignment="1">
      <alignment horizontal="center" vertical="center"/>
    </xf>
    <xf numFmtId="0" fontId="43" fillId="3" borderId="64" xfId="0" applyFont="1" applyFill="1" applyBorder="1" applyAlignment="1">
      <alignment horizontal="center" vertical="center"/>
    </xf>
    <xf numFmtId="0" fontId="43" fillId="3" borderId="65" xfId="0" applyFont="1" applyFill="1" applyBorder="1" applyAlignment="1">
      <alignment horizontal="center" vertical="center"/>
    </xf>
    <xf numFmtId="0" fontId="2" fillId="3" borderId="75" xfId="0" applyFont="1" applyFill="1" applyBorder="1" applyAlignment="1">
      <alignment horizontal="left" vertical="center" wrapText="1"/>
    </xf>
    <xf numFmtId="0" fontId="2" fillId="3" borderId="76" xfId="0" applyFont="1" applyFill="1" applyBorder="1" applyAlignment="1">
      <alignment horizontal="left" vertical="center" wrapText="1"/>
    </xf>
    <xf numFmtId="0" fontId="2" fillId="3" borderId="77" xfId="0" applyFont="1" applyFill="1" applyBorder="1" applyAlignment="1">
      <alignment horizontal="left" vertical="center" wrapText="1"/>
    </xf>
  </cellXfs>
  <cellStyles count="35654">
    <cellStyle name="20% - Akzent1" xfId="3" xr:uid="{00000000-0005-0000-0000-000000000000}"/>
    <cellStyle name="20% - Akzent2" xfId="4" xr:uid="{00000000-0005-0000-0000-000001000000}"/>
    <cellStyle name="20% - Akzent3" xfId="5" xr:uid="{00000000-0005-0000-0000-000002000000}"/>
    <cellStyle name="20% - Akzent4" xfId="6" xr:uid="{00000000-0005-0000-0000-000003000000}"/>
    <cellStyle name="20% - Akzent5" xfId="7" xr:uid="{00000000-0005-0000-0000-000004000000}"/>
    <cellStyle name="20% - Akzent6" xfId="8" xr:uid="{00000000-0005-0000-0000-000005000000}"/>
    <cellStyle name="40% - Akzent1" xfId="9" xr:uid="{00000000-0005-0000-0000-000006000000}"/>
    <cellStyle name="40% - Akzent2" xfId="10" xr:uid="{00000000-0005-0000-0000-000007000000}"/>
    <cellStyle name="40% - Akzent3" xfId="11" xr:uid="{00000000-0005-0000-0000-000008000000}"/>
    <cellStyle name="40% - Akzent4" xfId="12" xr:uid="{00000000-0005-0000-0000-000009000000}"/>
    <cellStyle name="40% - Akzent5" xfId="13" xr:uid="{00000000-0005-0000-0000-00000A000000}"/>
    <cellStyle name="40% - Akzent6" xfId="14" xr:uid="{00000000-0005-0000-0000-00000B000000}"/>
    <cellStyle name="60% - Akzent1" xfId="15" xr:uid="{00000000-0005-0000-0000-00000C000000}"/>
    <cellStyle name="60% - Akzent2" xfId="16" xr:uid="{00000000-0005-0000-0000-00000D000000}"/>
    <cellStyle name="60% - Akzent3" xfId="17" xr:uid="{00000000-0005-0000-0000-00000E000000}"/>
    <cellStyle name="60% - Akzent4" xfId="18" xr:uid="{00000000-0005-0000-0000-00000F000000}"/>
    <cellStyle name="60% - Akzent5" xfId="19" xr:uid="{00000000-0005-0000-0000-000010000000}"/>
    <cellStyle name="60% - Akzent6" xfId="20" xr:uid="{00000000-0005-0000-0000-000011000000}"/>
    <cellStyle name="Akzent1 2" xfId="21" xr:uid="{00000000-0005-0000-0000-000012000000}"/>
    <cellStyle name="Akzent1 3" xfId="48" xr:uid="{00000000-0005-0000-0000-000013000000}"/>
    <cellStyle name="Akzent2 2" xfId="22" xr:uid="{00000000-0005-0000-0000-000014000000}"/>
    <cellStyle name="Akzent2 3" xfId="49" xr:uid="{00000000-0005-0000-0000-000015000000}"/>
    <cellStyle name="Akzent3 2" xfId="23" xr:uid="{00000000-0005-0000-0000-000016000000}"/>
    <cellStyle name="Akzent3 3" xfId="50" xr:uid="{00000000-0005-0000-0000-000017000000}"/>
    <cellStyle name="Akzent4 2" xfId="24" xr:uid="{00000000-0005-0000-0000-000018000000}"/>
    <cellStyle name="Akzent4 3" xfId="51" xr:uid="{00000000-0005-0000-0000-000019000000}"/>
    <cellStyle name="Akzent5 2" xfId="25" xr:uid="{00000000-0005-0000-0000-00001A000000}"/>
    <cellStyle name="Akzent5 3" xfId="52" xr:uid="{00000000-0005-0000-0000-00001B000000}"/>
    <cellStyle name="Akzent6 2" xfId="26" xr:uid="{00000000-0005-0000-0000-00001C000000}"/>
    <cellStyle name="Akzent6 3" xfId="53" xr:uid="{00000000-0005-0000-0000-00001D000000}"/>
    <cellStyle name="Ausgabe 2" xfId="27" xr:uid="{00000000-0005-0000-0000-00001E000000}"/>
    <cellStyle name="Ausgabe 2 10" xfId="246" xr:uid="{00000000-0005-0000-0000-00001F000000}"/>
    <cellStyle name="Ausgabe 2 10 2" xfId="675" xr:uid="{00000000-0005-0000-0000-000020000000}"/>
    <cellStyle name="Ausgabe 2 10 2 2" xfId="1973" xr:uid="{00000000-0005-0000-0000-000021000000}"/>
    <cellStyle name="Ausgabe 2 10 2 2 2" xfId="5878" xr:uid="{00000000-0005-0000-0000-000022000000}"/>
    <cellStyle name="Ausgabe 2 10 2 2 2 2" xfId="17606" xr:uid="{00000000-0005-0000-0000-000023000000}"/>
    <cellStyle name="Ausgabe 2 10 2 2 2 3" xfId="29333" xr:uid="{00000000-0005-0000-0000-000024000000}"/>
    <cellStyle name="Ausgabe 2 10 2 2 3" xfId="9783" xr:uid="{00000000-0005-0000-0000-000025000000}"/>
    <cellStyle name="Ausgabe 2 10 2 2 3 2" xfId="21511" xr:uid="{00000000-0005-0000-0000-000026000000}"/>
    <cellStyle name="Ausgabe 2 10 2 2 3 3" xfId="33238" xr:uid="{00000000-0005-0000-0000-000027000000}"/>
    <cellStyle name="Ausgabe 2 10 2 2 4" xfId="13701" xr:uid="{00000000-0005-0000-0000-000028000000}"/>
    <cellStyle name="Ausgabe 2 10 2 2 5" xfId="25428" xr:uid="{00000000-0005-0000-0000-000029000000}"/>
    <cellStyle name="Ausgabe 2 10 2 3" xfId="3271" xr:uid="{00000000-0005-0000-0000-00002A000000}"/>
    <cellStyle name="Ausgabe 2 10 2 3 2" xfId="7176" xr:uid="{00000000-0005-0000-0000-00002B000000}"/>
    <cellStyle name="Ausgabe 2 10 2 3 2 2" xfId="18904" xr:uid="{00000000-0005-0000-0000-00002C000000}"/>
    <cellStyle name="Ausgabe 2 10 2 3 2 3" xfId="30631" xr:uid="{00000000-0005-0000-0000-00002D000000}"/>
    <cellStyle name="Ausgabe 2 10 2 3 3" xfId="11081" xr:uid="{00000000-0005-0000-0000-00002E000000}"/>
    <cellStyle name="Ausgabe 2 10 2 3 3 2" xfId="22809" xr:uid="{00000000-0005-0000-0000-00002F000000}"/>
    <cellStyle name="Ausgabe 2 10 2 3 3 3" xfId="34536" xr:uid="{00000000-0005-0000-0000-000030000000}"/>
    <cellStyle name="Ausgabe 2 10 2 3 4" xfId="14999" xr:uid="{00000000-0005-0000-0000-000031000000}"/>
    <cellStyle name="Ausgabe 2 10 2 3 5" xfId="26726" xr:uid="{00000000-0005-0000-0000-000032000000}"/>
    <cellStyle name="Ausgabe 2 10 2 4" xfId="4580" xr:uid="{00000000-0005-0000-0000-000033000000}"/>
    <cellStyle name="Ausgabe 2 10 2 4 2" xfId="16308" xr:uid="{00000000-0005-0000-0000-000034000000}"/>
    <cellStyle name="Ausgabe 2 10 2 4 3" xfId="28035" xr:uid="{00000000-0005-0000-0000-000035000000}"/>
    <cellStyle name="Ausgabe 2 10 2 5" xfId="8485" xr:uid="{00000000-0005-0000-0000-000036000000}"/>
    <cellStyle name="Ausgabe 2 10 2 5 2" xfId="20213" xr:uid="{00000000-0005-0000-0000-000037000000}"/>
    <cellStyle name="Ausgabe 2 10 2 5 3" xfId="31940" xr:uid="{00000000-0005-0000-0000-000038000000}"/>
    <cellStyle name="Ausgabe 2 10 2 6" xfId="12403" xr:uid="{00000000-0005-0000-0000-000039000000}"/>
    <cellStyle name="Ausgabe 2 10 2 7" xfId="24130" xr:uid="{00000000-0005-0000-0000-00003A000000}"/>
    <cellStyle name="Ausgabe 2 10 3" xfId="1104" xr:uid="{00000000-0005-0000-0000-00003B000000}"/>
    <cellStyle name="Ausgabe 2 10 3 2" xfId="2402" xr:uid="{00000000-0005-0000-0000-00003C000000}"/>
    <cellStyle name="Ausgabe 2 10 3 2 2" xfId="6307" xr:uid="{00000000-0005-0000-0000-00003D000000}"/>
    <cellStyle name="Ausgabe 2 10 3 2 2 2" xfId="18035" xr:uid="{00000000-0005-0000-0000-00003E000000}"/>
    <cellStyle name="Ausgabe 2 10 3 2 2 3" xfId="29762" xr:uid="{00000000-0005-0000-0000-00003F000000}"/>
    <cellStyle name="Ausgabe 2 10 3 2 3" xfId="10212" xr:uid="{00000000-0005-0000-0000-000040000000}"/>
    <cellStyle name="Ausgabe 2 10 3 2 3 2" xfId="21940" xr:uid="{00000000-0005-0000-0000-000041000000}"/>
    <cellStyle name="Ausgabe 2 10 3 2 3 3" xfId="33667" xr:uid="{00000000-0005-0000-0000-000042000000}"/>
    <cellStyle name="Ausgabe 2 10 3 2 4" xfId="14130" xr:uid="{00000000-0005-0000-0000-000043000000}"/>
    <cellStyle name="Ausgabe 2 10 3 2 5" xfId="25857" xr:uid="{00000000-0005-0000-0000-000044000000}"/>
    <cellStyle name="Ausgabe 2 10 3 3" xfId="3700" xr:uid="{00000000-0005-0000-0000-000045000000}"/>
    <cellStyle name="Ausgabe 2 10 3 3 2" xfId="7605" xr:uid="{00000000-0005-0000-0000-000046000000}"/>
    <cellStyle name="Ausgabe 2 10 3 3 2 2" xfId="19333" xr:uid="{00000000-0005-0000-0000-000047000000}"/>
    <cellStyle name="Ausgabe 2 10 3 3 2 3" xfId="31060" xr:uid="{00000000-0005-0000-0000-000048000000}"/>
    <cellStyle name="Ausgabe 2 10 3 3 3" xfId="11510" xr:uid="{00000000-0005-0000-0000-000049000000}"/>
    <cellStyle name="Ausgabe 2 10 3 3 3 2" xfId="23238" xr:uid="{00000000-0005-0000-0000-00004A000000}"/>
    <cellStyle name="Ausgabe 2 10 3 3 3 3" xfId="34965" xr:uid="{00000000-0005-0000-0000-00004B000000}"/>
    <cellStyle name="Ausgabe 2 10 3 3 4" xfId="15428" xr:uid="{00000000-0005-0000-0000-00004C000000}"/>
    <cellStyle name="Ausgabe 2 10 3 3 5" xfId="27155" xr:uid="{00000000-0005-0000-0000-00004D000000}"/>
    <cellStyle name="Ausgabe 2 10 3 4" xfId="5009" xr:uid="{00000000-0005-0000-0000-00004E000000}"/>
    <cellStyle name="Ausgabe 2 10 3 4 2" xfId="16737" xr:uid="{00000000-0005-0000-0000-00004F000000}"/>
    <cellStyle name="Ausgabe 2 10 3 4 3" xfId="28464" xr:uid="{00000000-0005-0000-0000-000050000000}"/>
    <cellStyle name="Ausgabe 2 10 3 5" xfId="8914" xr:uid="{00000000-0005-0000-0000-000051000000}"/>
    <cellStyle name="Ausgabe 2 10 3 5 2" xfId="20642" xr:uid="{00000000-0005-0000-0000-000052000000}"/>
    <cellStyle name="Ausgabe 2 10 3 5 3" xfId="32369" xr:uid="{00000000-0005-0000-0000-000053000000}"/>
    <cellStyle name="Ausgabe 2 10 3 6" xfId="12832" xr:uid="{00000000-0005-0000-0000-000054000000}"/>
    <cellStyle name="Ausgabe 2 10 3 7" xfId="24559" xr:uid="{00000000-0005-0000-0000-000055000000}"/>
    <cellStyle name="Ausgabe 2 10 4" xfId="1544" xr:uid="{00000000-0005-0000-0000-000056000000}"/>
    <cellStyle name="Ausgabe 2 10 4 2" xfId="5449" xr:uid="{00000000-0005-0000-0000-000057000000}"/>
    <cellStyle name="Ausgabe 2 10 4 2 2" xfId="17177" xr:uid="{00000000-0005-0000-0000-000058000000}"/>
    <cellStyle name="Ausgabe 2 10 4 2 3" xfId="28904" xr:uid="{00000000-0005-0000-0000-000059000000}"/>
    <cellStyle name="Ausgabe 2 10 4 3" xfId="9354" xr:uid="{00000000-0005-0000-0000-00005A000000}"/>
    <cellStyle name="Ausgabe 2 10 4 3 2" xfId="21082" xr:uid="{00000000-0005-0000-0000-00005B000000}"/>
    <cellStyle name="Ausgabe 2 10 4 3 3" xfId="32809" xr:uid="{00000000-0005-0000-0000-00005C000000}"/>
    <cellStyle name="Ausgabe 2 10 4 4" xfId="13272" xr:uid="{00000000-0005-0000-0000-00005D000000}"/>
    <cellStyle name="Ausgabe 2 10 4 5" xfId="24999" xr:uid="{00000000-0005-0000-0000-00005E000000}"/>
    <cellStyle name="Ausgabe 2 10 5" xfId="2842" xr:uid="{00000000-0005-0000-0000-00005F000000}"/>
    <cellStyle name="Ausgabe 2 10 5 2" xfId="6747" xr:uid="{00000000-0005-0000-0000-000060000000}"/>
    <cellStyle name="Ausgabe 2 10 5 2 2" xfId="18475" xr:uid="{00000000-0005-0000-0000-000061000000}"/>
    <cellStyle name="Ausgabe 2 10 5 2 3" xfId="30202" xr:uid="{00000000-0005-0000-0000-000062000000}"/>
    <cellStyle name="Ausgabe 2 10 5 3" xfId="10652" xr:uid="{00000000-0005-0000-0000-000063000000}"/>
    <cellStyle name="Ausgabe 2 10 5 3 2" xfId="22380" xr:uid="{00000000-0005-0000-0000-000064000000}"/>
    <cellStyle name="Ausgabe 2 10 5 3 3" xfId="34107" xr:uid="{00000000-0005-0000-0000-000065000000}"/>
    <cellStyle name="Ausgabe 2 10 5 4" xfId="14570" xr:uid="{00000000-0005-0000-0000-000066000000}"/>
    <cellStyle name="Ausgabe 2 10 5 5" xfId="26297" xr:uid="{00000000-0005-0000-0000-000067000000}"/>
    <cellStyle name="Ausgabe 2 10 6" xfId="4151" xr:uid="{00000000-0005-0000-0000-000068000000}"/>
    <cellStyle name="Ausgabe 2 10 6 2" xfId="15879" xr:uid="{00000000-0005-0000-0000-000069000000}"/>
    <cellStyle name="Ausgabe 2 10 6 3" xfId="27606" xr:uid="{00000000-0005-0000-0000-00006A000000}"/>
    <cellStyle name="Ausgabe 2 10 7" xfId="8056" xr:uid="{00000000-0005-0000-0000-00006B000000}"/>
    <cellStyle name="Ausgabe 2 10 7 2" xfId="19784" xr:uid="{00000000-0005-0000-0000-00006C000000}"/>
    <cellStyle name="Ausgabe 2 10 7 3" xfId="31511" xr:uid="{00000000-0005-0000-0000-00006D000000}"/>
    <cellStyle name="Ausgabe 2 10 8" xfId="11974" xr:uid="{00000000-0005-0000-0000-00006E000000}"/>
    <cellStyle name="Ausgabe 2 10 9" xfId="23701" xr:uid="{00000000-0005-0000-0000-00006F000000}"/>
    <cellStyle name="Ausgabe 2 11" xfId="290" xr:uid="{00000000-0005-0000-0000-000070000000}"/>
    <cellStyle name="Ausgabe 2 11 2" xfId="719" xr:uid="{00000000-0005-0000-0000-000071000000}"/>
    <cellStyle name="Ausgabe 2 11 2 2" xfId="2017" xr:uid="{00000000-0005-0000-0000-000072000000}"/>
    <cellStyle name="Ausgabe 2 11 2 2 2" xfId="5922" xr:uid="{00000000-0005-0000-0000-000073000000}"/>
    <cellStyle name="Ausgabe 2 11 2 2 2 2" xfId="17650" xr:uid="{00000000-0005-0000-0000-000074000000}"/>
    <cellStyle name="Ausgabe 2 11 2 2 2 3" xfId="29377" xr:uid="{00000000-0005-0000-0000-000075000000}"/>
    <cellStyle name="Ausgabe 2 11 2 2 3" xfId="9827" xr:uid="{00000000-0005-0000-0000-000076000000}"/>
    <cellStyle name="Ausgabe 2 11 2 2 3 2" xfId="21555" xr:uid="{00000000-0005-0000-0000-000077000000}"/>
    <cellStyle name="Ausgabe 2 11 2 2 3 3" xfId="33282" xr:uid="{00000000-0005-0000-0000-000078000000}"/>
    <cellStyle name="Ausgabe 2 11 2 2 4" xfId="13745" xr:uid="{00000000-0005-0000-0000-000079000000}"/>
    <cellStyle name="Ausgabe 2 11 2 2 5" xfId="25472" xr:uid="{00000000-0005-0000-0000-00007A000000}"/>
    <cellStyle name="Ausgabe 2 11 2 3" xfId="3315" xr:uid="{00000000-0005-0000-0000-00007B000000}"/>
    <cellStyle name="Ausgabe 2 11 2 3 2" xfId="7220" xr:uid="{00000000-0005-0000-0000-00007C000000}"/>
    <cellStyle name="Ausgabe 2 11 2 3 2 2" xfId="18948" xr:uid="{00000000-0005-0000-0000-00007D000000}"/>
    <cellStyle name="Ausgabe 2 11 2 3 2 3" xfId="30675" xr:uid="{00000000-0005-0000-0000-00007E000000}"/>
    <cellStyle name="Ausgabe 2 11 2 3 3" xfId="11125" xr:uid="{00000000-0005-0000-0000-00007F000000}"/>
    <cellStyle name="Ausgabe 2 11 2 3 3 2" xfId="22853" xr:uid="{00000000-0005-0000-0000-000080000000}"/>
    <cellStyle name="Ausgabe 2 11 2 3 3 3" xfId="34580" xr:uid="{00000000-0005-0000-0000-000081000000}"/>
    <cellStyle name="Ausgabe 2 11 2 3 4" xfId="15043" xr:uid="{00000000-0005-0000-0000-000082000000}"/>
    <cellStyle name="Ausgabe 2 11 2 3 5" xfId="26770" xr:uid="{00000000-0005-0000-0000-000083000000}"/>
    <cellStyle name="Ausgabe 2 11 2 4" xfId="4624" xr:uid="{00000000-0005-0000-0000-000084000000}"/>
    <cellStyle name="Ausgabe 2 11 2 4 2" xfId="16352" xr:uid="{00000000-0005-0000-0000-000085000000}"/>
    <cellStyle name="Ausgabe 2 11 2 4 3" xfId="28079" xr:uid="{00000000-0005-0000-0000-000086000000}"/>
    <cellStyle name="Ausgabe 2 11 2 5" xfId="8529" xr:uid="{00000000-0005-0000-0000-000087000000}"/>
    <cellStyle name="Ausgabe 2 11 2 5 2" xfId="20257" xr:uid="{00000000-0005-0000-0000-000088000000}"/>
    <cellStyle name="Ausgabe 2 11 2 5 3" xfId="31984" xr:uid="{00000000-0005-0000-0000-000089000000}"/>
    <cellStyle name="Ausgabe 2 11 2 6" xfId="12447" xr:uid="{00000000-0005-0000-0000-00008A000000}"/>
    <cellStyle name="Ausgabe 2 11 2 7" xfId="24174" xr:uid="{00000000-0005-0000-0000-00008B000000}"/>
    <cellStyle name="Ausgabe 2 11 3" xfId="1148" xr:uid="{00000000-0005-0000-0000-00008C000000}"/>
    <cellStyle name="Ausgabe 2 11 3 2" xfId="2446" xr:uid="{00000000-0005-0000-0000-00008D000000}"/>
    <cellStyle name="Ausgabe 2 11 3 2 2" xfId="6351" xr:uid="{00000000-0005-0000-0000-00008E000000}"/>
    <cellStyle name="Ausgabe 2 11 3 2 2 2" xfId="18079" xr:uid="{00000000-0005-0000-0000-00008F000000}"/>
    <cellStyle name="Ausgabe 2 11 3 2 2 3" xfId="29806" xr:uid="{00000000-0005-0000-0000-000090000000}"/>
    <cellStyle name="Ausgabe 2 11 3 2 3" xfId="10256" xr:uid="{00000000-0005-0000-0000-000091000000}"/>
    <cellStyle name="Ausgabe 2 11 3 2 3 2" xfId="21984" xr:uid="{00000000-0005-0000-0000-000092000000}"/>
    <cellStyle name="Ausgabe 2 11 3 2 3 3" xfId="33711" xr:uid="{00000000-0005-0000-0000-000093000000}"/>
    <cellStyle name="Ausgabe 2 11 3 2 4" xfId="14174" xr:uid="{00000000-0005-0000-0000-000094000000}"/>
    <cellStyle name="Ausgabe 2 11 3 2 5" xfId="25901" xr:uid="{00000000-0005-0000-0000-000095000000}"/>
    <cellStyle name="Ausgabe 2 11 3 3" xfId="3744" xr:uid="{00000000-0005-0000-0000-000096000000}"/>
    <cellStyle name="Ausgabe 2 11 3 3 2" xfId="7649" xr:uid="{00000000-0005-0000-0000-000097000000}"/>
    <cellStyle name="Ausgabe 2 11 3 3 2 2" xfId="19377" xr:uid="{00000000-0005-0000-0000-000098000000}"/>
    <cellStyle name="Ausgabe 2 11 3 3 2 3" xfId="31104" xr:uid="{00000000-0005-0000-0000-000099000000}"/>
    <cellStyle name="Ausgabe 2 11 3 3 3" xfId="11554" xr:uid="{00000000-0005-0000-0000-00009A000000}"/>
    <cellStyle name="Ausgabe 2 11 3 3 3 2" xfId="23282" xr:uid="{00000000-0005-0000-0000-00009B000000}"/>
    <cellStyle name="Ausgabe 2 11 3 3 3 3" xfId="35009" xr:uid="{00000000-0005-0000-0000-00009C000000}"/>
    <cellStyle name="Ausgabe 2 11 3 3 4" xfId="15472" xr:uid="{00000000-0005-0000-0000-00009D000000}"/>
    <cellStyle name="Ausgabe 2 11 3 3 5" xfId="27199" xr:uid="{00000000-0005-0000-0000-00009E000000}"/>
    <cellStyle name="Ausgabe 2 11 3 4" xfId="5053" xr:uid="{00000000-0005-0000-0000-00009F000000}"/>
    <cellStyle name="Ausgabe 2 11 3 4 2" xfId="16781" xr:uid="{00000000-0005-0000-0000-0000A0000000}"/>
    <cellStyle name="Ausgabe 2 11 3 4 3" xfId="28508" xr:uid="{00000000-0005-0000-0000-0000A1000000}"/>
    <cellStyle name="Ausgabe 2 11 3 5" xfId="8958" xr:uid="{00000000-0005-0000-0000-0000A2000000}"/>
    <cellStyle name="Ausgabe 2 11 3 5 2" xfId="20686" xr:uid="{00000000-0005-0000-0000-0000A3000000}"/>
    <cellStyle name="Ausgabe 2 11 3 5 3" xfId="32413" xr:uid="{00000000-0005-0000-0000-0000A4000000}"/>
    <cellStyle name="Ausgabe 2 11 3 6" xfId="12876" xr:uid="{00000000-0005-0000-0000-0000A5000000}"/>
    <cellStyle name="Ausgabe 2 11 3 7" xfId="24603" xr:uid="{00000000-0005-0000-0000-0000A6000000}"/>
    <cellStyle name="Ausgabe 2 11 4" xfId="1588" xr:uid="{00000000-0005-0000-0000-0000A7000000}"/>
    <cellStyle name="Ausgabe 2 11 4 2" xfId="5493" xr:uid="{00000000-0005-0000-0000-0000A8000000}"/>
    <cellStyle name="Ausgabe 2 11 4 2 2" xfId="17221" xr:uid="{00000000-0005-0000-0000-0000A9000000}"/>
    <cellStyle name="Ausgabe 2 11 4 2 3" xfId="28948" xr:uid="{00000000-0005-0000-0000-0000AA000000}"/>
    <cellStyle name="Ausgabe 2 11 4 3" xfId="9398" xr:uid="{00000000-0005-0000-0000-0000AB000000}"/>
    <cellStyle name="Ausgabe 2 11 4 3 2" xfId="21126" xr:uid="{00000000-0005-0000-0000-0000AC000000}"/>
    <cellStyle name="Ausgabe 2 11 4 3 3" xfId="32853" xr:uid="{00000000-0005-0000-0000-0000AD000000}"/>
    <cellStyle name="Ausgabe 2 11 4 4" xfId="13316" xr:uid="{00000000-0005-0000-0000-0000AE000000}"/>
    <cellStyle name="Ausgabe 2 11 4 5" xfId="25043" xr:uid="{00000000-0005-0000-0000-0000AF000000}"/>
    <cellStyle name="Ausgabe 2 11 5" xfId="2886" xr:uid="{00000000-0005-0000-0000-0000B0000000}"/>
    <cellStyle name="Ausgabe 2 11 5 2" xfId="6791" xr:uid="{00000000-0005-0000-0000-0000B1000000}"/>
    <cellStyle name="Ausgabe 2 11 5 2 2" xfId="18519" xr:uid="{00000000-0005-0000-0000-0000B2000000}"/>
    <cellStyle name="Ausgabe 2 11 5 2 3" xfId="30246" xr:uid="{00000000-0005-0000-0000-0000B3000000}"/>
    <cellStyle name="Ausgabe 2 11 5 3" xfId="10696" xr:uid="{00000000-0005-0000-0000-0000B4000000}"/>
    <cellStyle name="Ausgabe 2 11 5 3 2" xfId="22424" xr:uid="{00000000-0005-0000-0000-0000B5000000}"/>
    <cellStyle name="Ausgabe 2 11 5 3 3" xfId="34151" xr:uid="{00000000-0005-0000-0000-0000B6000000}"/>
    <cellStyle name="Ausgabe 2 11 5 4" xfId="14614" xr:uid="{00000000-0005-0000-0000-0000B7000000}"/>
    <cellStyle name="Ausgabe 2 11 5 5" xfId="26341" xr:uid="{00000000-0005-0000-0000-0000B8000000}"/>
    <cellStyle name="Ausgabe 2 11 6" xfId="4195" xr:uid="{00000000-0005-0000-0000-0000B9000000}"/>
    <cellStyle name="Ausgabe 2 11 6 2" xfId="15923" xr:uid="{00000000-0005-0000-0000-0000BA000000}"/>
    <cellStyle name="Ausgabe 2 11 6 3" xfId="27650" xr:uid="{00000000-0005-0000-0000-0000BB000000}"/>
    <cellStyle name="Ausgabe 2 11 7" xfId="8100" xr:uid="{00000000-0005-0000-0000-0000BC000000}"/>
    <cellStyle name="Ausgabe 2 11 7 2" xfId="19828" xr:uid="{00000000-0005-0000-0000-0000BD000000}"/>
    <cellStyle name="Ausgabe 2 11 7 3" xfId="31555" xr:uid="{00000000-0005-0000-0000-0000BE000000}"/>
    <cellStyle name="Ausgabe 2 11 8" xfId="12018" xr:uid="{00000000-0005-0000-0000-0000BF000000}"/>
    <cellStyle name="Ausgabe 2 11 9" xfId="23745" xr:uid="{00000000-0005-0000-0000-0000C0000000}"/>
    <cellStyle name="Ausgabe 2 12" xfId="289" xr:uid="{00000000-0005-0000-0000-0000C1000000}"/>
    <cellStyle name="Ausgabe 2 12 2" xfId="718" xr:uid="{00000000-0005-0000-0000-0000C2000000}"/>
    <cellStyle name="Ausgabe 2 12 2 2" xfId="2016" xr:uid="{00000000-0005-0000-0000-0000C3000000}"/>
    <cellStyle name="Ausgabe 2 12 2 2 2" xfId="5921" xr:uid="{00000000-0005-0000-0000-0000C4000000}"/>
    <cellStyle name="Ausgabe 2 12 2 2 2 2" xfId="17649" xr:uid="{00000000-0005-0000-0000-0000C5000000}"/>
    <cellStyle name="Ausgabe 2 12 2 2 2 3" xfId="29376" xr:uid="{00000000-0005-0000-0000-0000C6000000}"/>
    <cellStyle name="Ausgabe 2 12 2 2 3" xfId="9826" xr:uid="{00000000-0005-0000-0000-0000C7000000}"/>
    <cellStyle name="Ausgabe 2 12 2 2 3 2" xfId="21554" xr:uid="{00000000-0005-0000-0000-0000C8000000}"/>
    <cellStyle name="Ausgabe 2 12 2 2 3 3" xfId="33281" xr:uid="{00000000-0005-0000-0000-0000C9000000}"/>
    <cellStyle name="Ausgabe 2 12 2 2 4" xfId="13744" xr:uid="{00000000-0005-0000-0000-0000CA000000}"/>
    <cellStyle name="Ausgabe 2 12 2 2 5" xfId="25471" xr:uid="{00000000-0005-0000-0000-0000CB000000}"/>
    <cellStyle name="Ausgabe 2 12 2 3" xfId="3314" xr:uid="{00000000-0005-0000-0000-0000CC000000}"/>
    <cellStyle name="Ausgabe 2 12 2 3 2" xfId="7219" xr:uid="{00000000-0005-0000-0000-0000CD000000}"/>
    <cellStyle name="Ausgabe 2 12 2 3 2 2" xfId="18947" xr:uid="{00000000-0005-0000-0000-0000CE000000}"/>
    <cellStyle name="Ausgabe 2 12 2 3 2 3" xfId="30674" xr:uid="{00000000-0005-0000-0000-0000CF000000}"/>
    <cellStyle name="Ausgabe 2 12 2 3 3" xfId="11124" xr:uid="{00000000-0005-0000-0000-0000D0000000}"/>
    <cellStyle name="Ausgabe 2 12 2 3 3 2" xfId="22852" xr:uid="{00000000-0005-0000-0000-0000D1000000}"/>
    <cellStyle name="Ausgabe 2 12 2 3 3 3" xfId="34579" xr:uid="{00000000-0005-0000-0000-0000D2000000}"/>
    <cellStyle name="Ausgabe 2 12 2 3 4" xfId="15042" xr:uid="{00000000-0005-0000-0000-0000D3000000}"/>
    <cellStyle name="Ausgabe 2 12 2 3 5" xfId="26769" xr:uid="{00000000-0005-0000-0000-0000D4000000}"/>
    <cellStyle name="Ausgabe 2 12 2 4" xfId="4623" xr:uid="{00000000-0005-0000-0000-0000D5000000}"/>
    <cellStyle name="Ausgabe 2 12 2 4 2" xfId="16351" xr:uid="{00000000-0005-0000-0000-0000D6000000}"/>
    <cellStyle name="Ausgabe 2 12 2 4 3" xfId="28078" xr:uid="{00000000-0005-0000-0000-0000D7000000}"/>
    <cellStyle name="Ausgabe 2 12 2 5" xfId="8528" xr:uid="{00000000-0005-0000-0000-0000D8000000}"/>
    <cellStyle name="Ausgabe 2 12 2 5 2" xfId="20256" xr:uid="{00000000-0005-0000-0000-0000D9000000}"/>
    <cellStyle name="Ausgabe 2 12 2 5 3" xfId="31983" xr:uid="{00000000-0005-0000-0000-0000DA000000}"/>
    <cellStyle name="Ausgabe 2 12 2 6" xfId="12446" xr:uid="{00000000-0005-0000-0000-0000DB000000}"/>
    <cellStyle name="Ausgabe 2 12 2 7" xfId="24173" xr:uid="{00000000-0005-0000-0000-0000DC000000}"/>
    <cellStyle name="Ausgabe 2 12 3" xfId="1147" xr:uid="{00000000-0005-0000-0000-0000DD000000}"/>
    <cellStyle name="Ausgabe 2 12 3 2" xfId="2445" xr:uid="{00000000-0005-0000-0000-0000DE000000}"/>
    <cellStyle name="Ausgabe 2 12 3 2 2" xfId="6350" xr:uid="{00000000-0005-0000-0000-0000DF000000}"/>
    <cellStyle name="Ausgabe 2 12 3 2 2 2" xfId="18078" xr:uid="{00000000-0005-0000-0000-0000E0000000}"/>
    <cellStyle name="Ausgabe 2 12 3 2 2 3" xfId="29805" xr:uid="{00000000-0005-0000-0000-0000E1000000}"/>
    <cellStyle name="Ausgabe 2 12 3 2 3" xfId="10255" xr:uid="{00000000-0005-0000-0000-0000E2000000}"/>
    <cellStyle name="Ausgabe 2 12 3 2 3 2" xfId="21983" xr:uid="{00000000-0005-0000-0000-0000E3000000}"/>
    <cellStyle name="Ausgabe 2 12 3 2 3 3" xfId="33710" xr:uid="{00000000-0005-0000-0000-0000E4000000}"/>
    <cellStyle name="Ausgabe 2 12 3 2 4" xfId="14173" xr:uid="{00000000-0005-0000-0000-0000E5000000}"/>
    <cellStyle name="Ausgabe 2 12 3 2 5" xfId="25900" xr:uid="{00000000-0005-0000-0000-0000E6000000}"/>
    <cellStyle name="Ausgabe 2 12 3 3" xfId="3743" xr:uid="{00000000-0005-0000-0000-0000E7000000}"/>
    <cellStyle name="Ausgabe 2 12 3 3 2" xfId="7648" xr:uid="{00000000-0005-0000-0000-0000E8000000}"/>
    <cellStyle name="Ausgabe 2 12 3 3 2 2" xfId="19376" xr:uid="{00000000-0005-0000-0000-0000E9000000}"/>
    <cellStyle name="Ausgabe 2 12 3 3 2 3" xfId="31103" xr:uid="{00000000-0005-0000-0000-0000EA000000}"/>
    <cellStyle name="Ausgabe 2 12 3 3 3" xfId="11553" xr:uid="{00000000-0005-0000-0000-0000EB000000}"/>
    <cellStyle name="Ausgabe 2 12 3 3 3 2" xfId="23281" xr:uid="{00000000-0005-0000-0000-0000EC000000}"/>
    <cellStyle name="Ausgabe 2 12 3 3 3 3" xfId="35008" xr:uid="{00000000-0005-0000-0000-0000ED000000}"/>
    <cellStyle name="Ausgabe 2 12 3 3 4" xfId="15471" xr:uid="{00000000-0005-0000-0000-0000EE000000}"/>
    <cellStyle name="Ausgabe 2 12 3 3 5" xfId="27198" xr:uid="{00000000-0005-0000-0000-0000EF000000}"/>
    <cellStyle name="Ausgabe 2 12 3 4" xfId="5052" xr:uid="{00000000-0005-0000-0000-0000F0000000}"/>
    <cellStyle name="Ausgabe 2 12 3 4 2" xfId="16780" xr:uid="{00000000-0005-0000-0000-0000F1000000}"/>
    <cellStyle name="Ausgabe 2 12 3 4 3" xfId="28507" xr:uid="{00000000-0005-0000-0000-0000F2000000}"/>
    <cellStyle name="Ausgabe 2 12 3 5" xfId="8957" xr:uid="{00000000-0005-0000-0000-0000F3000000}"/>
    <cellStyle name="Ausgabe 2 12 3 5 2" xfId="20685" xr:uid="{00000000-0005-0000-0000-0000F4000000}"/>
    <cellStyle name="Ausgabe 2 12 3 5 3" xfId="32412" xr:uid="{00000000-0005-0000-0000-0000F5000000}"/>
    <cellStyle name="Ausgabe 2 12 3 6" xfId="12875" xr:uid="{00000000-0005-0000-0000-0000F6000000}"/>
    <cellStyle name="Ausgabe 2 12 3 7" xfId="24602" xr:uid="{00000000-0005-0000-0000-0000F7000000}"/>
    <cellStyle name="Ausgabe 2 12 4" xfId="1587" xr:uid="{00000000-0005-0000-0000-0000F8000000}"/>
    <cellStyle name="Ausgabe 2 12 4 2" xfId="5492" xr:uid="{00000000-0005-0000-0000-0000F9000000}"/>
    <cellStyle name="Ausgabe 2 12 4 2 2" xfId="17220" xr:uid="{00000000-0005-0000-0000-0000FA000000}"/>
    <cellStyle name="Ausgabe 2 12 4 2 3" xfId="28947" xr:uid="{00000000-0005-0000-0000-0000FB000000}"/>
    <cellStyle name="Ausgabe 2 12 4 3" xfId="9397" xr:uid="{00000000-0005-0000-0000-0000FC000000}"/>
    <cellStyle name="Ausgabe 2 12 4 3 2" xfId="21125" xr:uid="{00000000-0005-0000-0000-0000FD000000}"/>
    <cellStyle name="Ausgabe 2 12 4 3 3" xfId="32852" xr:uid="{00000000-0005-0000-0000-0000FE000000}"/>
    <cellStyle name="Ausgabe 2 12 4 4" xfId="13315" xr:uid="{00000000-0005-0000-0000-0000FF000000}"/>
    <cellStyle name="Ausgabe 2 12 4 5" xfId="25042" xr:uid="{00000000-0005-0000-0000-000000010000}"/>
    <cellStyle name="Ausgabe 2 12 5" xfId="2885" xr:uid="{00000000-0005-0000-0000-000001010000}"/>
    <cellStyle name="Ausgabe 2 12 5 2" xfId="6790" xr:uid="{00000000-0005-0000-0000-000002010000}"/>
    <cellStyle name="Ausgabe 2 12 5 2 2" xfId="18518" xr:uid="{00000000-0005-0000-0000-000003010000}"/>
    <cellStyle name="Ausgabe 2 12 5 2 3" xfId="30245" xr:uid="{00000000-0005-0000-0000-000004010000}"/>
    <cellStyle name="Ausgabe 2 12 5 3" xfId="10695" xr:uid="{00000000-0005-0000-0000-000005010000}"/>
    <cellStyle name="Ausgabe 2 12 5 3 2" xfId="22423" xr:uid="{00000000-0005-0000-0000-000006010000}"/>
    <cellStyle name="Ausgabe 2 12 5 3 3" xfId="34150" xr:uid="{00000000-0005-0000-0000-000007010000}"/>
    <cellStyle name="Ausgabe 2 12 5 4" xfId="14613" xr:uid="{00000000-0005-0000-0000-000008010000}"/>
    <cellStyle name="Ausgabe 2 12 5 5" xfId="26340" xr:uid="{00000000-0005-0000-0000-000009010000}"/>
    <cellStyle name="Ausgabe 2 12 6" xfId="4194" xr:uid="{00000000-0005-0000-0000-00000A010000}"/>
    <cellStyle name="Ausgabe 2 12 6 2" xfId="15922" xr:uid="{00000000-0005-0000-0000-00000B010000}"/>
    <cellStyle name="Ausgabe 2 12 6 3" xfId="27649" xr:uid="{00000000-0005-0000-0000-00000C010000}"/>
    <cellStyle name="Ausgabe 2 12 7" xfId="8099" xr:uid="{00000000-0005-0000-0000-00000D010000}"/>
    <cellStyle name="Ausgabe 2 12 7 2" xfId="19827" xr:uid="{00000000-0005-0000-0000-00000E010000}"/>
    <cellStyle name="Ausgabe 2 12 7 3" xfId="31554" xr:uid="{00000000-0005-0000-0000-00000F010000}"/>
    <cellStyle name="Ausgabe 2 12 8" xfId="12017" xr:uid="{00000000-0005-0000-0000-000010010000}"/>
    <cellStyle name="Ausgabe 2 12 9" xfId="23744" xr:uid="{00000000-0005-0000-0000-000011010000}"/>
    <cellStyle name="Ausgabe 2 13" xfId="304" xr:uid="{00000000-0005-0000-0000-000012010000}"/>
    <cellStyle name="Ausgabe 2 13 2" xfId="733" xr:uid="{00000000-0005-0000-0000-000013010000}"/>
    <cellStyle name="Ausgabe 2 13 2 2" xfId="2031" xr:uid="{00000000-0005-0000-0000-000014010000}"/>
    <cellStyle name="Ausgabe 2 13 2 2 2" xfId="5936" xr:uid="{00000000-0005-0000-0000-000015010000}"/>
    <cellStyle name="Ausgabe 2 13 2 2 2 2" xfId="17664" xr:uid="{00000000-0005-0000-0000-000016010000}"/>
    <cellStyle name="Ausgabe 2 13 2 2 2 3" xfId="29391" xr:uid="{00000000-0005-0000-0000-000017010000}"/>
    <cellStyle name="Ausgabe 2 13 2 2 3" xfId="9841" xr:uid="{00000000-0005-0000-0000-000018010000}"/>
    <cellStyle name="Ausgabe 2 13 2 2 3 2" xfId="21569" xr:uid="{00000000-0005-0000-0000-000019010000}"/>
    <cellStyle name="Ausgabe 2 13 2 2 3 3" xfId="33296" xr:uid="{00000000-0005-0000-0000-00001A010000}"/>
    <cellStyle name="Ausgabe 2 13 2 2 4" xfId="13759" xr:uid="{00000000-0005-0000-0000-00001B010000}"/>
    <cellStyle name="Ausgabe 2 13 2 2 5" xfId="25486" xr:uid="{00000000-0005-0000-0000-00001C010000}"/>
    <cellStyle name="Ausgabe 2 13 2 3" xfId="3329" xr:uid="{00000000-0005-0000-0000-00001D010000}"/>
    <cellStyle name="Ausgabe 2 13 2 3 2" xfId="7234" xr:uid="{00000000-0005-0000-0000-00001E010000}"/>
    <cellStyle name="Ausgabe 2 13 2 3 2 2" xfId="18962" xr:uid="{00000000-0005-0000-0000-00001F010000}"/>
    <cellStyle name="Ausgabe 2 13 2 3 2 3" xfId="30689" xr:uid="{00000000-0005-0000-0000-000020010000}"/>
    <cellStyle name="Ausgabe 2 13 2 3 3" xfId="11139" xr:uid="{00000000-0005-0000-0000-000021010000}"/>
    <cellStyle name="Ausgabe 2 13 2 3 3 2" xfId="22867" xr:uid="{00000000-0005-0000-0000-000022010000}"/>
    <cellStyle name="Ausgabe 2 13 2 3 3 3" xfId="34594" xr:uid="{00000000-0005-0000-0000-000023010000}"/>
    <cellStyle name="Ausgabe 2 13 2 3 4" xfId="15057" xr:uid="{00000000-0005-0000-0000-000024010000}"/>
    <cellStyle name="Ausgabe 2 13 2 3 5" xfId="26784" xr:uid="{00000000-0005-0000-0000-000025010000}"/>
    <cellStyle name="Ausgabe 2 13 2 4" xfId="4638" xr:uid="{00000000-0005-0000-0000-000026010000}"/>
    <cellStyle name="Ausgabe 2 13 2 4 2" xfId="16366" xr:uid="{00000000-0005-0000-0000-000027010000}"/>
    <cellStyle name="Ausgabe 2 13 2 4 3" xfId="28093" xr:uid="{00000000-0005-0000-0000-000028010000}"/>
    <cellStyle name="Ausgabe 2 13 2 5" xfId="8543" xr:uid="{00000000-0005-0000-0000-000029010000}"/>
    <cellStyle name="Ausgabe 2 13 2 5 2" xfId="20271" xr:uid="{00000000-0005-0000-0000-00002A010000}"/>
    <cellStyle name="Ausgabe 2 13 2 5 3" xfId="31998" xr:uid="{00000000-0005-0000-0000-00002B010000}"/>
    <cellStyle name="Ausgabe 2 13 2 6" xfId="12461" xr:uid="{00000000-0005-0000-0000-00002C010000}"/>
    <cellStyle name="Ausgabe 2 13 2 7" xfId="24188" xr:uid="{00000000-0005-0000-0000-00002D010000}"/>
    <cellStyle name="Ausgabe 2 13 3" xfId="1162" xr:uid="{00000000-0005-0000-0000-00002E010000}"/>
    <cellStyle name="Ausgabe 2 13 3 2" xfId="2460" xr:uid="{00000000-0005-0000-0000-00002F010000}"/>
    <cellStyle name="Ausgabe 2 13 3 2 2" xfId="6365" xr:uid="{00000000-0005-0000-0000-000030010000}"/>
    <cellStyle name="Ausgabe 2 13 3 2 2 2" xfId="18093" xr:uid="{00000000-0005-0000-0000-000031010000}"/>
    <cellStyle name="Ausgabe 2 13 3 2 2 3" xfId="29820" xr:uid="{00000000-0005-0000-0000-000032010000}"/>
    <cellStyle name="Ausgabe 2 13 3 2 3" xfId="10270" xr:uid="{00000000-0005-0000-0000-000033010000}"/>
    <cellStyle name="Ausgabe 2 13 3 2 3 2" xfId="21998" xr:uid="{00000000-0005-0000-0000-000034010000}"/>
    <cellStyle name="Ausgabe 2 13 3 2 3 3" xfId="33725" xr:uid="{00000000-0005-0000-0000-000035010000}"/>
    <cellStyle name="Ausgabe 2 13 3 2 4" xfId="14188" xr:uid="{00000000-0005-0000-0000-000036010000}"/>
    <cellStyle name="Ausgabe 2 13 3 2 5" xfId="25915" xr:uid="{00000000-0005-0000-0000-000037010000}"/>
    <cellStyle name="Ausgabe 2 13 3 3" xfId="3758" xr:uid="{00000000-0005-0000-0000-000038010000}"/>
    <cellStyle name="Ausgabe 2 13 3 3 2" xfId="7663" xr:uid="{00000000-0005-0000-0000-000039010000}"/>
    <cellStyle name="Ausgabe 2 13 3 3 2 2" xfId="19391" xr:uid="{00000000-0005-0000-0000-00003A010000}"/>
    <cellStyle name="Ausgabe 2 13 3 3 2 3" xfId="31118" xr:uid="{00000000-0005-0000-0000-00003B010000}"/>
    <cellStyle name="Ausgabe 2 13 3 3 3" xfId="11568" xr:uid="{00000000-0005-0000-0000-00003C010000}"/>
    <cellStyle name="Ausgabe 2 13 3 3 3 2" xfId="23296" xr:uid="{00000000-0005-0000-0000-00003D010000}"/>
    <cellStyle name="Ausgabe 2 13 3 3 3 3" xfId="35023" xr:uid="{00000000-0005-0000-0000-00003E010000}"/>
    <cellStyle name="Ausgabe 2 13 3 3 4" xfId="15486" xr:uid="{00000000-0005-0000-0000-00003F010000}"/>
    <cellStyle name="Ausgabe 2 13 3 3 5" xfId="27213" xr:uid="{00000000-0005-0000-0000-000040010000}"/>
    <cellStyle name="Ausgabe 2 13 3 4" xfId="5067" xr:uid="{00000000-0005-0000-0000-000041010000}"/>
    <cellStyle name="Ausgabe 2 13 3 4 2" xfId="16795" xr:uid="{00000000-0005-0000-0000-000042010000}"/>
    <cellStyle name="Ausgabe 2 13 3 4 3" xfId="28522" xr:uid="{00000000-0005-0000-0000-000043010000}"/>
    <cellStyle name="Ausgabe 2 13 3 5" xfId="8972" xr:uid="{00000000-0005-0000-0000-000044010000}"/>
    <cellStyle name="Ausgabe 2 13 3 5 2" xfId="20700" xr:uid="{00000000-0005-0000-0000-000045010000}"/>
    <cellStyle name="Ausgabe 2 13 3 5 3" xfId="32427" xr:uid="{00000000-0005-0000-0000-000046010000}"/>
    <cellStyle name="Ausgabe 2 13 3 6" xfId="12890" xr:uid="{00000000-0005-0000-0000-000047010000}"/>
    <cellStyle name="Ausgabe 2 13 3 7" xfId="24617" xr:uid="{00000000-0005-0000-0000-000048010000}"/>
    <cellStyle name="Ausgabe 2 13 4" xfId="1602" xr:uid="{00000000-0005-0000-0000-000049010000}"/>
    <cellStyle name="Ausgabe 2 13 4 2" xfId="5507" xr:uid="{00000000-0005-0000-0000-00004A010000}"/>
    <cellStyle name="Ausgabe 2 13 4 2 2" xfId="17235" xr:uid="{00000000-0005-0000-0000-00004B010000}"/>
    <cellStyle name="Ausgabe 2 13 4 2 3" xfId="28962" xr:uid="{00000000-0005-0000-0000-00004C010000}"/>
    <cellStyle name="Ausgabe 2 13 4 3" xfId="9412" xr:uid="{00000000-0005-0000-0000-00004D010000}"/>
    <cellStyle name="Ausgabe 2 13 4 3 2" xfId="21140" xr:uid="{00000000-0005-0000-0000-00004E010000}"/>
    <cellStyle name="Ausgabe 2 13 4 3 3" xfId="32867" xr:uid="{00000000-0005-0000-0000-00004F010000}"/>
    <cellStyle name="Ausgabe 2 13 4 4" xfId="13330" xr:uid="{00000000-0005-0000-0000-000050010000}"/>
    <cellStyle name="Ausgabe 2 13 4 5" xfId="25057" xr:uid="{00000000-0005-0000-0000-000051010000}"/>
    <cellStyle name="Ausgabe 2 13 5" xfId="2900" xr:uid="{00000000-0005-0000-0000-000052010000}"/>
    <cellStyle name="Ausgabe 2 13 5 2" xfId="6805" xr:uid="{00000000-0005-0000-0000-000053010000}"/>
    <cellStyle name="Ausgabe 2 13 5 2 2" xfId="18533" xr:uid="{00000000-0005-0000-0000-000054010000}"/>
    <cellStyle name="Ausgabe 2 13 5 2 3" xfId="30260" xr:uid="{00000000-0005-0000-0000-000055010000}"/>
    <cellStyle name="Ausgabe 2 13 5 3" xfId="10710" xr:uid="{00000000-0005-0000-0000-000056010000}"/>
    <cellStyle name="Ausgabe 2 13 5 3 2" xfId="22438" xr:uid="{00000000-0005-0000-0000-000057010000}"/>
    <cellStyle name="Ausgabe 2 13 5 3 3" xfId="34165" xr:uid="{00000000-0005-0000-0000-000058010000}"/>
    <cellStyle name="Ausgabe 2 13 5 4" xfId="14628" xr:uid="{00000000-0005-0000-0000-000059010000}"/>
    <cellStyle name="Ausgabe 2 13 5 5" xfId="26355" xr:uid="{00000000-0005-0000-0000-00005A010000}"/>
    <cellStyle name="Ausgabe 2 13 6" xfId="4209" xr:uid="{00000000-0005-0000-0000-00005B010000}"/>
    <cellStyle name="Ausgabe 2 13 6 2" xfId="15937" xr:uid="{00000000-0005-0000-0000-00005C010000}"/>
    <cellStyle name="Ausgabe 2 13 6 3" xfId="27664" xr:uid="{00000000-0005-0000-0000-00005D010000}"/>
    <cellStyle name="Ausgabe 2 13 7" xfId="8114" xr:uid="{00000000-0005-0000-0000-00005E010000}"/>
    <cellStyle name="Ausgabe 2 13 7 2" xfId="19842" xr:uid="{00000000-0005-0000-0000-00005F010000}"/>
    <cellStyle name="Ausgabe 2 13 7 3" xfId="31569" xr:uid="{00000000-0005-0000-0000-000060010000}"/>
    <cellStyle name="Ausgabe 2 13 8" xfId="12032" xr:uid="{00000000-0005-0000-0000-000061010000}"/>
    <cellStyle name="Ausgabe 2 13 9" xfId="23759" xr:uid="{00000000-0005-0000-0000-000062010000}"/>
    <cellStyle name="Ausgabe 2 14" xfId="172" xr:uid="{00000000-0005-0000-0000-000063010000}"/>
    <cellStyle name="Ausgabe 2 14 2" xfId="1470" xr:uid="{00000000-0005-0000-0000-000064010000}"/>
    <cellStyle name="Ausgabe 2 14 2 2" xfId="5375" xr:uid="{00000000-0005-0000-0000-000065010000}"/>
    <cellStyle name="Ausgabe 2 14 2 2 2" xfId="17103" xr:uid="{00000000-0005-0000-0000-000066010000}"/>
    <cellStyle name="Ausgabe 2 14 2 2 3" xfId="28830" xr:uid="{00000000-0005-0000-0000-000067010000}"/>
    <cellStyle name="Ausgabe 2 14 2 3" xfId="9280" xr:uid="{00000000-0005-0000-0000-000068010000}"/>
    <cellStyle name="Ausgabe 2 14 2 3 2" xfId="21008" xr:uid="{00000000-0005-0000-0000-000069010000}"/>
    <cellStyle name="Ausgabe 2 14 2 3 3" xfId="32735" xr:uid="{00000000-0005-0000-0000-00006A010000}"/>
    <cellStyle name="Ausgabe 2 14 2 4" xfId="13198" xr:uid="{00000000-0005-0000-0000-00006B010000}"/>
    <cellStyle name="Ausgabe 2 14 2 5" xfId="24925" xr:uid="{00000000-0005-0000-0000-00006C010000}"/>
    <cellStyle name="Ausgabe 2 14 3" xfId="2768" xr:uid="{00000000-0005-0000-0000-00006D010000}"/>
    <cellStyle name="Ausgabe 2 14 3 2" xfId="6673" xr:uid="{00000000-0005-0000-0000-00006E010000}"/>
    <cellStyle name="Ausgabe 2 14 3 2 2" xfId="18401" xr:uid="{00000000-0005-0000-0000-00006F010000}"/>
    <cellStyle name="Ausgabe 2 14 3 2 3" xfId="30128" xr:uid="{00000000-0005-0000-0000-000070010000}"/>
    <cellStyle name="Ausgabe 2 14 3 3" xfId="10578" xr:uid="{00000000-0005-0000-0000-000071010000}"/>
    <cellStyle name="Ausgabe 2 14 3 3 2" xfId="22306" xr:uid="{00000000-0005-0000-0000-000072010000}"/>
    <cellStyle name="Ausgabe 2 14 3 3 3" xfId="34033" xr:uid="{00000000-0005-0000-0000-000073010000}"/>
    <cellStyle name="Ausgabe 2 14 3 4" xfId="14496" xr:uid="{00000000-0005-0000-0000-000074010000}"/>
    <cellStyle name="Ausgabe 2 14 3 5" xfId="26223" xr:uid="{00000000-0005-0000-0000-000075010000}"/>
    <cellStyle name="Ausgabe 2 14 4" xfId="4077" xr:uid="{00000000-0005-0000-0000-000076010000}"/>
    <cellStyle name="Ausgabe 2 14 4 2" xfId="15805" xr:uid="{00000000-0005-0000-0000-000077010000}"/>
    <cellStyle name="Ausgabe 2 14 4 3" xfId="27532" xr:uid="{00000000-0005-0000-0000-000078010000}"/>
    <cellStyle name="Ausgabe 2 14 5" xfId="7982" xr:uid="{00000000-0005-0000-0000-000079010000}"/>
    <cellStyle name="Ausgabe 2 14 5 2" xfId="19710" xr:uid="{00000000-0005-0000-0000-00007A010000}"/>
    <cellStyle name="Ausgabe 2 14 5 3" xfId="31437" xr:uid="{00000000-0005-0000-0000-00007B010000}"/>
    <cellStyle name="Ausgabe 2 14 6" xfId="11900" xr:uid="{00000000-0005-0000-0000-00007C010000}"/>
    <cellStyle name="Ausgabe 2 14 7" xfId="23627" xr:uid="{00000000-0005-0000-0000-00007D010000}"/>
    <cellStyle name="Ausgabe 2 15" xfId="161" xr:uid="{00000000-0005-0000-0000-00007E010000}"/>
    <cellStyle name="Ausgabe 2 15 2" xfId="4066" xr:uid="{00000000-0005-0000-0000-00007F010000}"/>
    <cellStyle name="Ausgabe 2 15 2 2" xfId="15794" xr:uid="{00000000-0005-0000-0000-000080010000}"/>
    <cellStyle name="Ausgabe 2 15 2 3" xfId="27521" xr:uid="{00000000-0005-0000-0000-000081010000}"/>
    <cellStyle name="Ausgabe 2 15 3" xfId="7971" xr:uid="{00000000-0005-0000-0000-000082010000}"/>
    <cellStyle name="Ausgabe 2 15 3 2" xfId="19699" xr:uid="{00000000-0005-0000-0000-000083010000}"/>
    <cellStyle name="Ausgabe 2 15 3 3" xfId="31426" xr:uid="{00000000-0005-0000-0000-000084010000}"/>
    <cellStyle name="Ausgabe 2 15 4" xfId="11889" xr:uid="{00000000-0005-0000-0000-000085010000}"/>
    <cellStyle name="Ausgabe 2 15 5" xfId="23616" xr:uid="{00000000-0005-0000-0000-000086010000}"/>
    <cellStyle name="Ausgabe 2 16" xfId="150" xr:uid="{00000000-0005-0000-0000-000087010000}"/>
    <cellStyle name="Ausgabe 2 16 2" xfId="11878" xr:uid="{00000000-0005-0000-0000-000088010000}"/>
    <cellStyle name="Ausgabe 2 16 3" xfId="23605" xr:uid="{00000000-0005-0000-0000-000089010000}"/>
    <cellStyle name="Ausgabe 2 17" xfId="128" xr:uid="{00000000-0005-0000-0000-00008A010000}"/>
    <cellStyle name="Ausgabe 2 18" xfId="146" xr:uid="{00000000-0005-0000-0000-00008B010000}"/>
    <cellStyle name="Ausgabe 2 19" xfId="114" xr:uid="{00000000-0005-0000-0000-00008C010000}"/>
    <cellStyle name="Ausgabe 2 2" xfId="107" xr:uid="{00000000-0005-0000-0000-00008D010000}"/>
    <cellStyle name="Ausgabe 2 2 10" xfId="2798" xr:uid="{00000000-0005-0000-0000-00008E010000}"/>
    <cellStyle name="Ausgabe 2 2 10 2" xfId="6703" xr:uid="{00000000-0005-0000-0000-00008F010000}"/>
    <cellStyle name="Ausgabe 2 2 10 2 2" xfId="18431" xr:uid="{00000000-0005-0000-0000-000090010000}"/>
    <cellStyle name="Ausgabe 2 2 10 2 3" xfId="30158" xr:uid="{00000000-0005-0000-0000-000091010000}"/>
    <cellStyle name="Ausgabe 2 2 10 3" xfId="10608" xr:uid="{00000000-0005-0000-0000-000092010000}"/>
    <cellStyle name="Ausgabe 2 2 10 3 2" xfId="22336" xr:uid="{00000000-0005-0000-0000-000093010000}"/>
    <cellStyle name="Ausgabe 2 2 10 3 3" xfId="34063" xr:uid="{00000000-0005-0000-0000-000094010000}"/>
    <cellStyle name="Ausgabe 2 2 10 4" xfId="14526" xr:uid="{00000000-0005-0000-0000-000095010000}"/>
    <cellStyle name="Ausgabe 2 2 10 5" xfId="26253" xr:uid="{00000000-0005-0000-0000-000096010000}"/>
    <cellStyle name="Ausgabe 2 2 11" xfId="4107" xr:uid="{00000000-0005-0000-0000-000097010000}"/>
    <cellStyle name="Ausgabe 2 2 11 2" xfId="15835" xr:uid="{00000000-0005-0000-0000-000098010000}"/>
    <cellStyle name="Ausgabe 2 2 11 3" xfId="27562" xr:uid="{00000000-0005-0000-0000-000099010000}"/>
    <cellStyle name="Ausgabe 2 2 12" xfId="8012" xr:uid="{00000000-0005-0000-0000-00009A010000}"/>
    <cellStyle name="Ausgabe 2 2 12 2" xfId="19740" xr:uid="{00000000-0005-0000-0000-00009B010000}"/>
    <cellStyle name="Ausgabe 2 2 12 3" xfId="31467" xr:uid="{00000000-0005-0000-0000-00009C010000}"/>
    <cellStyle name="Ausgabe 2 2 13" xfId="11930" xr:uid="{00000000-0005-0000-0000-00009D010000}"/>
    <cellStyle name="Ausgabe 2 2 14" xfId="23657" xr:uid="{00000000-0005-0000-0000-00009E010000}"/>
    <cellStyle name="Ausgabe 2 2 15" xfId="35335" xr:uid="{00000000-0005-0000-0000-00009F010000}"/>
    <cellStyle name="Ausgabe 2 2 16" xfId="35349" xr:uid="{00000000-0005-0000-0000-0000A0010000}"/>
    <cellStyle name="Ausgabe 2 2 17" xfId="35360" xr:uid="{00000000-0005-0000-0000-0000A1010000}"/>
    <cellStyle name="Ausgabe 2 2 18" xfId="202" xr:uid="{00000000-0005-0000-0000-0000A2010000}"/>
    <cellStyle name="Ausgabe 2 2 2" xfId="375" xr:uid="{00000000-0005-0000-0000-0000A3010000}"/>
    <cellStyle name="Ausgabe 2 2 2 10" xfId="12103" xr:uid="{00000000-0005-0000-0000-0000A4010000}"/>
    <cellStyle name="Ausgabe 2 2 2 11" xfId="23830" xr:uid="{00000000-0005-0000-0000-0000A5010000}"/>
    <cellStyle name="Ausgabe 2 2 2 2" xfId="474" xr:uid="{00000000-0005-0000-0000-0000A6010000}"/>
    <cellStyle name="Ausgabe 2 2 2 2 2" xfId="903" xr:uid="{00000000-0005-0000-0000-0000A7010000}"/>
    <cellStyle name="Ausgabe 2 2 2 2 2 2" xfId="2201" xr:uid="{00000000-0005-0000-0000-0000A8010000}"/>
    <cellStyle name="Ausgabe 2 2 2 2 2 2 2" xfId="6106" xr:uid="{00000000-0005-0000-0000-0000A9010000}"/>
    <cellStyle name="Ausgabe 2 2 2 2 2 2 2 2" xfId="17834" xr:uid="{00000000-0005-0000-0000-0000AA010000}"/>
    <cellStyle name="Ausgabe 2 2 2 2 2 2 2 3" xfId="29561" xr:uid="{00000000-0005-0000-0000-0000AB010000}"/>
    <cellStyle name="Ausgabe 2 2 2 2 2 2 3" xfId="10011" xr:uid="{00000000-0005-0000-0000-0000AC010000}"/>
    <cellStyle name="Ausgabe 2 2 2 2 2 2 3 2" xfId="21739" xr:uid="{00000000-0005-0000-0000-0000AD010000}"/>
    <cellStyle name="Ausgabe 2 2 2 2 2 2 3 3" xfId="33466" xr:uid="{00000000-0005-0000-0000-0000AE010000}"/>
    <cellStyle name="Ausgabe 2 2 2 2 2 2 4" xfId="13929" xr:uid="{00000000-0005-0000-0000-0000AF010000}"/>
    <cellStyle name="Ausgabe 2 2 2 2 2 2 5" xfId="25656" xr:uid="{00000000-0005-0000-0000-0000B0010000}"/>
    <cellStyle name="Ausgabe 2 2 2 2 2 3" xfId="3499" xr:uid="{00000000-0005-0000-0000-0000B1010000}"/>
    <cellStyle name="Ausgabe 2 2 2 2 2 3 2" xfId="7404" xr:uid="{00000000-0005-0000-0000-0000B2010000}"/>
    <cellStyle name="Ausgabe 2 2 2 2 2 3 2 2" xfId="19132" xr:uid="{00000000-0005-0000-0000-0000B3010000}"/>
    <cellStyle name="Ausgabe 2 2 2 2 2 3 2 3" xfId="30859" xr:uid="{00000000-0005-0000-0000-0000B4010000}"/>
    <cellStyle name="Ausgabe 2 2 2 2 2 3 3" xfId="11309" xr:uid="{00000000-0005-0000-0000-0000B5010000}"/>
    <cellStyle name="Ausgabe 2 2 2 2 2 3 3 2" xfId="23037" xr:uid="{00000000-0005-0000-0000-0000B6010000}"/>
    <cellStyle name="Ausgabe 2 2 2 2 2 3 3 3" xfId="34764" xr:uid="{00000000-0005-0000-0000-0000B7010000}"/>
    <cellStyle name="Ausgabe 2 2 2 2 2 3 4" xfId="15227" xr:uid="{00000000-0005-0000-0000-0000B8010000}"/>
    <cellStyle name="Ausgabe 2 2 2 2 2 3 5" xfId="26954" xr:uid="{00000000-0005-0000-0000-0000B9010000}"/>
    <cellStyle name="Ausgabe 2 2 2 2 2 4" xfId="4808" xr:uid="{00000000-0005-0000-0000-0000BA010000}"/>
    <cellStyle name="Ausgabe 2 2 2 2 2 4 2" xfId="16536" xr:uid="{00000000-0005-0000-0000-0000BB010000}"/>
    <cellStyle name="Ausgabe 2 2 2 2 2 4 3" xfId="28263" xr:uid="{00000000-0005-0000-0000-0000BC010000}"/>
    <cellStyle name="Ausgabe 2 2 2 2 2 5" xfId="8713" xr:uid="{00000000-0005-0000-0000-0000BD010000}"/>
    <cellStyle name="Ausgabe 2 2 2 2 2 5 2" xfId="20441" xr:uid="{00000000-0005-0000-0000-0000BE010000}"/>
    <cellStyle name="Ausgabe 2 2 2 2 2 5 3" xfId="32168" xr:uid="{00000000-0005-0000-0000-0000BF010000}"/>
    <cellStyle name="Ausgabe 2 2 2 2 2 6" xfId="12631" xr:uid="{00000000-0005-0000-0000-0000C0010000}"/>
    <cellStyle name="Ausgabe 2 2 2 2 2 7" xfId="24358" xr:uid="{00000000-0005-0000-0000-0000C1010000}"/>
    <cellStyle name="Ausgabe 2 2 2 2 3" xfId="1332" xr:uid="{00000000-0005-0000-0000-0000C2010000}"/>
    <cellStyle name="Ausgabe 2 2 2 2 3 2" xfId="2630" xr:uid="{00000000-0005-0000-0000-0000C3010000}"/>
    <cellStyle name="Ausgabe 2 2 2 2 3 2 2" xfId="6535" xr:uid="{00000000-0005-0000-0000-0000C4010000}"/>
    <cellStyle name="Ausgabe 2 2 2 2 3 2 2 2" xfId="18263" xr:uid="{00000000-0005-0000-0000-0000C5010000}"/>
    <cellStyle name="Ausgabe 2 2 2 2 3 2 2 3" xfId="29990" xr:uid="{00000000-0005-0000-0000-0000C6010000}"/>
    <cellStyle name="Ausgabe 2 2 2 2 3 2 3" xfId="10440" xr:uid="{00000000-0005-0000-0000-0000C7010000}"/>
    <cellStyle name="Ausgabe 2 2 2 2 3 2 3 2" xfId="22168" xr:uid="{00000000-0005-0000-0000-0000C8010000}"/>
    <cellStyle name="Ausgabe 2 2 2 2 3 2 3 3" xfId="33895" xr:uid="{00000000-0005-0000-0000-0000C9010000}"/>
    <cellStyle name="Ausgabe 2 2 2 2 3 2 4" xfId="14358" xr:uid="{00000000-0005-0000-0000-0000CA010000}"/>
    <cellStyle name="Ausgabe 2 2 2 2 3 2 5" xfId="26085" xr:uid="{00000000-0005-0000-0000-0000CB010000}"/>
    <cellStyle name="Ausgabe 2 2 2 2 3 3" xfId="3928" xr:uid="{00000000-0005-0000-0000-0000CC010000}"/>
    <cellStyle name="Ausgabe 2 2 2 2 3 3 2" xfId="7833" xr:uid="{00000000-0005-0000-0000-0000CD010000}"/>
    <cellStyle name="Ausgabe 2 2 2 2 3 3 2 2" xfId="19561" xr:uid="{00000000-0005-0000-0000-0000CE010000}"/>
    <cellStyle name="Ausgabe 2 2 2 2 3 3 2 3" xfId="31288" xr:uid="{00000000-0005-0000-0000-0000CF010000}"/>
    <cellStyle name="Ausgabe 2 2 2 2 3 3 3" xfId="11738" xr:uid="{00000000-0005-0000-0000-0000D0010000}"/>
    <cellStyle name="Ausgabe 2 2 2 2 3 3 3 2" xfId="23466" xr:uid="{00000000-0005-0000-0000-0000D1010000}"/>
    <cellStyle name="Ausgabe 2 2 2 2 3 3 3 3" xfId="35193" xr:uid="{00000000-0005-0000-0000-0000D2010000}"/>
    <cellStyle name="Ausgabe 2 2 2 2 3 3 4" xfId="15656" xr:uid="{00000000-0005-0000-0000-0000D3010000}"/>
    <cellStyle name="Ausgabe 2 2 2 2 3 3 5" xfId="27383" xr:uid="{00000000-0005-0000-0000-0000D4010000}"/>
    <cellStyle name="Ausgabe 2 2 2 2 3 4" xfId="5237" xr:uid="{00000000-0005-0000-0000-0000D5010000}"/>
    <cellStyle name="Ausgabe 2 2 2 2 3 4 2" xfId="16965" xr:uid="{00000000-0005-0000-0000-0000D6010000}"/>
    <cellStyle name="Ausgabe 2 2 2 2 3 4 3" xfId="28692" xr:uid="{00000000-0005-0000-0000-0000D7010000}"/>
    <cellStyle name="Ausgabe 2 2 2 2 3 5" xfId="9142" xr:uid="{00000000-0005-0000-0000-0000D8010000}"/>
    <cellStyle name="Ausgabe 2 2 2 2 3 5 2" xfId="20870" xr:uid="{00000000-0005-0000-0000-0000D9010000}"/>
    <cellStyle name="Ausgabe 2 2 2 2 3 5 3" xfId="32597" xr:uid="{00000000-0005-0000-0000-0000DA010000}"/>
    <cellStyle name="Ausgabe 2 2 2 2 3 6" xfId="13060" xr:uid="{00000000-0005-0000-0000-0000DB010000}"/>
    <cellStyle name="Ausgabe 2 2 2 2 3 7" xfId="24787" xr:uid="{00000000-0005-0000-0000-0000DC010000}"/>
    <cellStyle name="Ausgabe 2 2 2 2 4" xfId="1772" xr:uid="{00000000-0005-0000-0000-0000DD010000}"/>
    <cellStyle name="Ausgabe 2 2 2 2 4 2" xfId="5677" xr:uid="{00000000-0005-0000-0000-0000DE010000}"/>
    <cellStyle name="Ausgabe 2 2 2 2 4 2 2" xfId="17405" xr:uid="{00000000-0005-0000-0000-0000DF010000}"/>
    <cellStyle name="Ausgabe 2 2 2 2 4 2 3" xfId="29132" xr:uid="{00000000-0005-0000-0000-0000E0010000}"/>
    <cellStyle name="Ausgabe 2 2 2 2 4 3" xfId="9582" xr:uid="{00000000-0005-0000-0000-0000E1010000}"/>
    <cellStyle name="Ausgabe 2 2 2 2 4 3 2" xfId="21310" xr:uid="{00000000-0005-0000-0000-0000E2010000}"/>
    <cellStyle name="Ausgabe 2 2 2 2 4 3 3" xfId="33037" xr:uid="{00000000-0005-0000-0000-0000E3010000}"/>
    <cellStyle name="Ausgabe 2 2 2 2 4 4" xfId="13500" xr:uid="{00000000-0005-0000-0000-0000E4010000}"/>
    <cellStyle name="Ausgabe 2 2 2 2 4 5" xfId="25227" xr:uid="{00000000-0005-0000-0000-0000E5010000}"/>
    <cellStyle name="Ausgabe 2 2 2 2 5" xfId="3070" xr:uid="{00000000-0005-0000-0000-0000E6010000}"/>
    <cellStyle name="Ausgabe 2 2 2 2 5 2" xfId="6975" xr:uid="{00000000-0005-0000-0000-0000E7010000}"/>
    <cellStyle name="Ausgabe 2 2 2 2 5 2 2" xfId="18703" xr:uid="{00000000-0005-0000-0000-0000E8010000}"/>
    <cellStyle name="Ausgabe 2 2 2 2 5 2 3" xfId="30430" xr:uid="{00000000-0005-0000-0000-0000E9010000}"/>
    <cellStyle name="Ausgabe 2 2 2 2 5 3" xfId="10880" xr:uid="{00000000-0005-0000-0000-0000EA010000}"/>
    <cellStyle name="Ausgabe 2 2 2 2 5 3 2" xfId="22608" xr:uid="{00000000-0005-0000-0000-0000EB010000}"/>
    <cellStyle name="Ausgabe 2 2 2 2 5 3 3" xfId="34335" xr:uid="{00000000-0005-0000-0000-0000EC010000}"/>
    <cellStyle name="Ausgabe 2 2 2 2 5 4" xfId="14798" xr:uid="{00000000-0005-0000-0000-0000ED010000}"/>
    <cellStyle name="Ausgabe 2 2 2 2 5 5" xfId="26525" xr:uid="{00000000-0005-0000-0000-0000EE010000}"/>
    <cellStyle name="Ausgabe 2 2 2 2 6" xfId="4379" xr:uid="{00000000-0005-0000-0000-0000EF010000}"/>
    <cellStyle name="Ausgabe 2 2 2 2 6 2" xfId="16107" xr:uid="{00000000-0005-0000-0000-0000F0010000}"/>
    <cellStyle name="Ausgabe 2 2 2 2 6 3" xfId="27834" xr:uid="{00000000-0005-0000-0000-0000F1010000}"/>
    <cellStyle name="Ausgabe 2 2 2 2 7" xfId="8284" xr:uid="{00000000-0005-0000-0000-0000F2010000}"/>
    <cellStyle name="Ausgabe 2 2 2 2 7 2" xfId="20012" xr:uid="{00000000-0005-0000-0000-0000F3010000}"/>
    <cellStyle name="Ausgabe 2 2 2 2 7 3" xfId="31739" xr:uid="{00000000-0005-0000-0000-0000F4010000}"/>
    <cellStyle name="Ausgabe 2 2 2 2 8" xfId="12202" xr:uid="{00000000-0005-0000-0000-0000F5010000}"/>
    <cellStyle name="Ausgabe 2 2 2 2 9" xfId="23929" xr:uid="{00000000-0005-0000-0000-0000F6010000}"/>
    <cellStyle name="Ausgabe 2 2 2 3" xfId="573" xr:uid="{00000000-0005-0000-0000-0000F7010000}"/>
    <cellStyle name="Ausgabe 2 2 2 3 2" xfId="1002" xr:uid="{00000000-0005-0000-0000-0000F8010000}"/>
    <cellStyle name="Ausgabe 2 2 2 3 2 2" xfId="2300" xr:uid="{00000000-0005-0000-0000-0000F9010000}"/>
    <cellStyle name="Ausgabe 2 2 2 3 2 2 2" xfId="6205" xr:uid="{00000000-0005-0000-0000-0000FA010000}"/>
    <cellStyle name="Ausgabe 2 2 2 3 2 2 2 2" xfId="17933" xr:uid="{00000000-0005-0000-0000-0000FB010000}"/>
    <cellStyle name="Ausgabe 2 2 2 3 2 2 2 3" xfId="29660" xr:uid="{00000000-0005-0000-0000-0000FC010000}"/>
    <cellStyle name="Ausgabe 2 2 2 3 2 2 3" xfId="10110" xr:uid="{00000000-0005-0000-0000-0000FD010000}"/>
    <cellStyle name="Ausgabe 2 2 2 3 2 2 3 2" xfId="21838" xr:uid="{00000000-0005-0000-0000-0000FE010000}"/>
    <cellStyle name="Ausgabe 2 2 2 3 2 2 3 3" xfId="33565" xr:uid="{00000000-0005-0000-0000-0000FF010000}"/>
    <cellStyle name="Ausgabe 2 2 2 3 2 2 4" xfId="14028" xr:uid="{00000000-0005-0000-0000-000000020000}"/>
    <cellStyle name="Ausgabe 2 2 2 3 2 2 5" xfId="25755" xr:uid="{00000000-0005-0000-0000-000001020000}"/>
    <cellStyle name="Ausgabe 2 2 2 3 2 3" xfId="3598" xr:uid="{00000000-0005-0000-0000-000002020000}"/>
    <cellStyle name="Ausgabe 2 2 2 3 2 3 2" xfId="7503" xr:uid="{00000000-0005-0000-0000-000003020000}"/>
    <cellStyle name="Ausgabe 2 2 2 3 2 3 2 2" xfId="19231" xr:uid="{00000000-0005-0000-0000-000004020000}"/>
    <cellStyle name="Ausgabe 2 2 2 3 2 3 2 3" xfId="30958" xr:uid="{00000000-0005-0000-0000-000005020000}"/>
    <cellStyle name="Ausgabe 2 2 2 3 2 3 3" xfId="11408" xr:uid="{00000000-0005-0000-0000-000006020000}"/>
    <cellStyle name="Ausgabe 2 2 2 3 2 3 3 2" xfId="23136" xr:uid="{00000000-0005-0000-0000-000007020000}"/>
    <cellStyle name="Ausgabe 2 2 2 3 2 3 3 3" xfId="34863" xr:uid="{00000000-0005-0000-0000-000008020000}"/>
    <cellStyle name="Ausgabe 2 2 2 3 2 3 4" xfId="15326" xr:uid="{00000000-0005-0000-0000-000009020000}"/>
    <cellStyle name="Ausgabe 2 2 2 3 2 3 5" xfId="27053" xr:uid="{00000000-0005-0000-0000-00000A020000}"/>
    <cellStyle name="Ausgabe 2 2 2 3 2 4" xfId="4907" xr:uid="{00000000-0005-0000-0000-00000B020000}"/>
    <cellStyle name="Ausgabe 2 2 2 3 2 4 2" xfId="16635" xr:uid="{00000000-0005-0000-0000-00000C020000}"/>
    <cellStyle name="Ausgabe 2 2 2 3 2 4 3" xfId="28362" xr:uid="{00000000-0005-0000-0000-00000D020000}"/>
    <cellStyle name="Ausgabe 2 2 2 3 2 5" xfId="8812" xr:uid="{00000000-0005-0000-0000-00000E020000}"/>
    <cellStyle name="Ausgabe 2 2 2 3 2 5 2" xfId="20540" xr:uid="{00000000-0005-0000-0000-00000F020000}"/>
    <cellStyle name="Ausgabe 2 2 2 3 2 5 3" xfId="32267" xr:uid="{00000000-0005-0000-0000-000010020000}"/>
    <cellStyle name="Ausgabe 2 2 2 3 2 6" xfId="12730" xr:uid="{00000000-0005-0000-0000-000011020000}"/>
    <cellStyle name="Ausgabe 2 2 2 3 2 7" xfId="24457" xr:uid="{00000000-0005-0000-0000-000012020000}"/>
    <cellStyle name="Ausgabe 2 2 2 3 3" xfId="1431" xr:uid="{00000000-0005-0000-0000-000013020000}"/>
    <cellStyle name="Ausgabe 2 2 2 3 3 2" xfId="2729" xr:uid="{00000000-0005-0000-0000-000014020000}"/>
    <cellStyle name="Ausgabe 2 2 2 3 3 2 2" xfId="6634" xr:uid="{00000000-0005-0000-0000-000015020000}"/>
    <cellStyle name="Ausgabe 2 2 2 3 3 2 2 2" xfId="18362" xr:uid="{00000000-0005-0000-0000-000016020000}"/>
    <cellStyle name="Ausgabe 2 2 2 3 3 2 2 3" xfId="30089" xr:uid="{00000000-0005-0000-0000-000017020000}"/>
    <cellStyle name="Ausgabe 2 2 2 3 3 2 3" xfId="10539" xr:uid="{00000000-0005-0000-0000-000018020000}"/>
    <cellStyle name="Ausgabe 2 2 2 3 3 2 3 2" xfId="22267" xr:uid="{00000000-0005-0000-0000-000019020000}"/>
    <cellStyle name="Ausgabe 2 2 2 3 3 2 3 3" xfId="33994" xr:uid="{00000000-0005-0000-0000-00001A020000}"/>
    <cellStyle name="Ausgabe 2 2 2 3 3 2 4" xfId="14457" xr:uid="{00000000-0005-0000-0000-00001B020000}"/>
    <cellStyle name="Ausgabe 2 2 2 3 3 2 5" xfId="26184" xr:uid="{00000000-0005-0000-0000-00001C020000}"/>
    <cellStyle name="Ausgabe 2 2 2 3 3 3" xfId="4027" xr:uid="{00000000-0005-0000-0000-00001D020000}"/>
    <cellStyle name="Ausgabe 2 2 2 3 3 3 2" xfId="7932" xr:uid="{00000000-0005-0000-0000-00001E020000}"/>
    <cellStyle name="Ausgabe 2 2 2 3 3 3 2 2" xfId="19660" xr:uid="{00000000-0005-0000-0000-00001F020000}"/>
    <cellStyle name="Ausgabe 2 2 2 3 3 3 2 3" xfId="31387" xr:uid="{00000000-0005-0000-0000-000020020000}"/>
    <cellStyle name="Ausgabe 2 2 2 3 3 3 3" xfId="11837" xr:uid="{00000000-0005-0000-0000-000021020000}"/>
    <cellStyle name="Ausgabe 2 2 2 3 3 3 3 2" xfId="23565" xr:uid="{00000000-0005-0000-0000-000022020000}"/>
    <cellStyle name="Ausgabe 2 2 2 3 3 3 3 3" xfId="35292" xr:uid="{00000000-0005-0000-0000-000023020000}"/>
    <cellStyle name="Ausgabe 2 2 2 3 3 3 4" xfId="15755" xr:uid="{00000000-0005-0000-0000-000024020000}"/>
    <cellStyle name="Ausgabe 2 2 2 3 3 3 5" xfId="27482" xr:uid="{00000000-0005-0000-0000-000025020000}"/>
    <cellStyle name="Ausgabe 2 2 2 3 3 4" xfId="5336" xr:uid="{00000000-0005-0000-0000-000026020000}"/>
    <cellStyle name="Ausgabe 2 2 2 3 3 4 2" xfId="17064" xr:uid="{00000000-0005-0000-0000-000027020000}"/>
    <cellStyle name="Ausgabe 2 2 2 3 3 4 3" xfId="28791" xr:uid="{00000000-0005-0000-0000-000028020000}"/>
    <cellStyle name="Ausgabe 2 2 2 3 3 5" xfId="9241" xr:uid="{00000000-0005-0000-0000-000029020000}"/>
    <cellStyle name="Ausgabe 2 2 2 3 3 5 2" xfId="20969" xr:uid="{00000000-0005-0000-0000-00002A020000}"/>
    <cellStyle name="Ausgabe 2 2 2 3 3 5 3" xfId="32696" xr:uid="{00000000-0005-0000-0000-00002B020000}"/>
    <cellStyle name="Ausgabe 2 2 2 3 3 6" xfId="13159" xr:uid="{00000000-0005-0000-0000-00002C020000}"/>
    <cellStyle name="Ausgabe 2 2 2 3 3 7" xfId="24886" xr:uid="{00000000-0005-0000-0000-00002D020000}"/>
    <cellStyle name="Ausgabe 2 2 2 3 4" xfId="1871" xr:uid="{00000000-0005-0000-0000-00002E020000}"/>
    <cellStyle name="Ausgabe 2 2 2 3 4 2" xfId="5776" xr:uid="{00000000-0005-0000-0000-00002F020000}"/>
    <cellStyle name="Ausgabe 2 2 2 3 4 2 2" xfId="17504" xr:uid="{00000000-0005-0000-0000-000030020000}"/>
    <cellStyle name="Ausgabe 2 2 2 3 4 2 3" xfId="29231" xr:uid="{00000000-0005-0000-0000-000031020000}"/>
    <cellStyle name="Ausgabe 2 2 2 3 4 3" xfId="9681" xr:uid="{00000000-0005-0000-0000-000032020000}"/>
    <cellStyle name="Ausgabe 2 2 2 3 4 3 2" xfId="21409" xr:uid="{00000000-0005-0000-0000-000033020000}"/>
    <cellStyle name="Ausgabe 2 2 2 3 4 3 3" xfId="33136" xr:uid="{00000000-0005-0000-0000-000034020000}"/>
    <cellStyle name="Ausgabe 2 2 2 3 4 4" xfId="13599" xr:uid="{00000000-0005-0000-0000-000035020000}"/>
    <cellStyle name="Ausgabe 2 2 2 3 4 5" xfId="25326" xr:uid="{00000000-0005-0000-0000-000036020000}"/>
    <cellStyle name="Ausgabe 2 2 2 3 5" xfId="3169" xr:uid="{00000000-0005-0000-0000-000037020000}"/>
    <cellStyle name="Ausgabe 2 2 2 3 5 2" xfId="7074" xr:uid="{00000000-0005-0000-0000-000038020000}"/>
    <cellStyle name="Ausgabe 2 2 2 3 5 2 2" xfId="18802" xr:uid="{00000000-0005-0000-0000-000039020000}"/>
    <cellStyle name="Ausgabe 2 2 2 3 5 2 3" xfId="30529" xr:uid="{00000000-0005-0000-0000-00003A020000}"/>
    <cellStyle name="Ausgabe 2 2 2 3 5 3" xfId="10979" xr:uid="{00000000-0005-0000-0000-00003B020000}"/>
    <cellStyle name="Ausgabe 2 2 2 3 5 3 2" xfId="22707" xr:uid="{00000000-0005-0000-0000-00003C020000}"/>
    <cellStyle name="Ausgabe 2 2 2 3 5 3 3" xfId="34434" xr:uid="{00000000-0005-0000-0000-00003D020000}"/>
    <cellStyle name="Ausgabe 2 2 2 3 5 4" xfId="14897" xr:uid="{00000000-0005-0000-0000-00003E020000}"/>
    <cellStyle name="Ausgabe 2 2 2 3 5 5" xfId="26624" xr:uid="{00000000-0005-0000-0000-00003F020000}"/>
    <cellStyle name="Ausgabe 2 2 2 3 6" xfId="4478" xr:uid="{00000000-0005-0000-0000-000040020000}"/>
    <cellStyle name="Ausgabe 2 2 2 3 6 2" xfId="16206" xr:uid="{00000000-0005-0000-0000-000041020000}"/>
    <cellStyle name="Ausgabe 2 2 2 3 6 3" xfId="27933" xr:uid="{00000000-0005-0000-0000-000042020000}"/>
    <cellStyle name="Ausgabe 2 2 2 3 7" xfId="8383" xr:uid="{00000000-0005-0000-0000-000043020000}"/>
    <cellStyle name="Ausgabe 2 2 2 3 7 2" xfId="20111" xr:uid="{00000000-0005-0000-0000-000044020000}"/>
    <cellStyle name="Ausgabe 2 2 2 3 7 3" xfId="31838" xr:uid="{00000000-0005-0000-0000-000045020000}"/>
    <cellStyle name="Ausgabe 2 2 2 3 8" xfId="12301" xr:uid="{00000000-0005-0000-0000-000046020000}"/>
    <cellStyle name="Ausgabe 2 2 2 3 9" xfId="24028" xr:uid="{00000000-0005-0000-0000-000047020000}"/>
    <cellStyle name="Ausgabe 2 2 2 4" xfId="804" xr:uid="{00000000-0005-0000-0000-000048020000}"/>
    <cellStyle name="Ausgabe 2 2 2 4 2" xfId="2102" xr:uid="{00000000-0005-0000-0000-000049020000}"/>
    <cellStyle name="Ausgabe 2 2 2 4 2 2" xfId="6007" xr:uid="{00000000-0005-0000-0000-00004A020000}"/>
    <cellStyle name="Ausgabe 2 2 2 4 2 2 2" xfId="17735" xr:uid="{00000000-0005-0000-0000-00004B020000}"/>
    <cellStyle name="Ausgabe 2 2 2 4 2 2 3" xfId="29462" xr:uid="{00000000-0005-0000-0000-00004C020000}"/>
    <cellStyle name="Ausgabe 2 2 2 4 2 3" xfId="9912" xr:uid="{00000000-0005-0000-0000-00004D020000}"/>
    <cellStyle name="Ausgabe 2 2 2 4 2 3 2" xfId="21640" xr:uid="{00000000-0005-0000-0000-00004E020000}"/>
    <cellStyle name="Ausgabe 2 2 2 4 2 3 3" xfId="33367" xr:uid="{00000000-0005-0000-0000-00004F020000}"/>
    <cellStyle name="Ausgabe 2 2 2 4 2 4" xfId="13830" xr:uid="{00000000-0005-0000-0000-000050020000}"/>
    <cellStyle name="Ausgabe 2 2 2 4 2 5" xfId="25557" xr:uid="{00000000-0005-0000-0000-000051020000}"/>
    <cellStyle name="Ausgabe 2 2 2 4 3" xfId="3400" xr:uid="{00000000-0005-0000-0000-000052020000}"/>
    <cellStyle name="Ausgabe 2 2 2 4 3 2" xfId="7305" xr:uid="{00000000-0005-0000-0000-000053020000}"/>
    <cellStyle name="Ausgabe 2 2 2 4 3 2 2" xfId="19033" xr:uid="{00000000-0005-0000-0000-000054020000}"/>
    <cellStyle name="Ausgabe 2 2 2 4 3 2 3" xfId="30760" xr:uid="{00000000-0005-0000-0000-000055020000}"/>
    <cellStyle name="Ausgabe 2 2 2 4 3 3" xfId="11210" xr:uid="{00000000-0005-0000-0000-000056020000}"/>
    <cellStyle name="Ausgabe 2 2 2 4 3 3 2" xfId="22938" xr:uid="{00000000-0005-0000-0000-000057020000}"/>
    <cellStyle name="Ausgabe 2 2 2 4 3 3 3" xfId="34665" xr:uid="{00000000-0005-0000-0000-000058020000}"/>
    <cellStyle name="Ausgabe 2 2 2 4 3 4" xfId="15128" xr:uid="{00000000-0005-0000-0000-000059020000}"/>
    <cellStyle name="Ausgabe 2 2 2 4 3 5" xfId="26855" xr:uid="{00000000-0005-0000-0000-00005A020000}"/>
    <cellStyle name="Ausgabe 2 2 2 4 4" xfId="4709" xr:uid="{00000000-0005-0000-0000-00005B020000}"/>
    <cellStyle name="Ausgabe 2 2 2 4 4 2" xfId="16437" xr:uid="{00000000-0005-0000-0000-00005C020000}"/>
    <cellStyle name="Ausgabe 2 2 2 4 4 3" xfId="28164" xr:uid="{00000000-0005-0000-0000-00005D020000}"/>
    <cellStyle name="Ausgabe 2 2 2 4 5" xfId="8614" xr:uid="{00000000-0005-0000-0000-00005E020000}"/>
    <cellStyle name="Ausgabe 2 2 2 4 5 2" xfId="20342" xr:uid="{00000000-0005-0000-0000-00005F020000}"/>
    <cellStyle name="Ausgabe 2 2 2 4 5 3" xfId="32069" xr:uid="{00000000-0005-0000-0000-000060020000}"/>
    <cellStyle name="Ausgabe 2 2 2 4 6" xfId="12532" xr:uid="{00000000-0005-0000-0000-000061020000}"/>
    <cellStyle name="Ausgabe 2 2 2 4 7" xfId="24259" xr:uid="{00000000-0005-0000-0000-000062020000}"/>
    <cellStyle name="Ausgabe 2 2 2 5" xfId="1233" xr:uid="{00000000-0005-0000-0000-000063020000}"/>
    <cellStyle name="Ausgabe 2 2 2 5 2" xfId="2531" xr:uid="{00000000-0005-0000-0000-000064020000}"/>
    <cellStyle name="Ausgabe 2 2 2 5 2 2" xfId="6436" xr:uid="{00000000-0005-0000-0000-000065020000}"/>
    <cellStyle name="Ausgabe 2 2 2 5 2 2 2" xfId="18164" xr:uid="{00000000-0005-0000-0000-000066020000}"/>
    <cellStyle name="Ausgabe 2 2 2 5 2 2 3" xfId="29891" xr:uid="{00000000-0005-0000-0000-000067020000}"/>
    <cellStyle name="Ausgabe 2 2 2 5 2 3" xfId="10341" xr:uid="{00000000-0005-0000-0000-000068020000}"/>
    <cellStyle name="Ausgabe 2 2 2 5 2 3 2" xfId="22069" xr:uid="{00000000-0005-0000-0000-000069020000}"/>
    <cellStyle name="Ausgabe 2 2 2 5 2 3 3" xfId="33796" xr:uid="{00000000-0005-0000-0000-00006A020000}"/>
    <cellStyle name="Ausgabe 2 2 2 5 2 4" xfId="14259" xr:uid="{00000000-0005-0000-0000-00006B020000}"/>
    <cellStyle name="Ausgabe 2 2 2 5 2 5" xfId="25986" xr:uid="{00000000-0005-0000-0000-00006C020000}"/>
    <cellStyle name="Ausgabe 2 2 2 5 3" xfId="3829" xr:uid="{00000000-0005-0000-0000-00006D020000}"/>
    <cellStyle name="Ausgabe 2 2 2 5 3 2" xfId="7734" xr:uid="{00000000-0005-0000-0000-00006E020000}"/>
    <cellStyle name="Ausgabe 2 2 2 5 3 2 2" xfId="19462" xr:uid="{00000000-0005-0000-0000-00006F020000}"/>
    <cellStyle name="Ausgabe 2 2 2 5 3 2 3" xfId="31189" xr:uid="{00000000-0005-0000-0000-000070020000}"/>
    <cellStyle name="Ausgabe 2 2 2 5 3 3" xfId="11639" xr:uid="{00000000-0005-0000-0000-000071020000}"/>
    <cellStyle name="Ausgabe 2 2 2 5 3 3 2" xfId="23367" xr:uid="{00000000-0005-0000-0000-000072020000}"/>
    <cellStyle name="Ausgabe 2 2 2 5 3 3 3" xfId="35094" xr:uid="{00000000-0005-0000-0000-000073020000}"/>
    <cellStyle name="Ausgabe 2 2 2 5 3 4" xfId="15557" xr:uid="{00000000-0005-0000-0000-000074020000}"/>
    <cellStyle name="Ausgabe 2 2 2 5 3 5" xfId="27284" xr:uid="{00000000-0005-0000-0000-000075020000}"/>
    <cellStyle name="Ausgabe 2 2 2 5 4" xfId="5138" xr:uid="{00000000-0005-0000-0000-000076020000}"/>
    <cellStyle name="Ausgabe 2 2 2 5 4 2" xfId="16866" xr:uid="{00000000-0005-0000-0000-000077020000}"/>
    <cellStyle name="Ausgabe 2 2 2 5 4 3" xfId="28593" xr:uid="{00000000-0005-0000-0000-000078020000}"/>
    <cellStyle name="Ausgabe 2 2 2 5 5" xfId="9043" xr:uid="{00000000-0005-0000-0000-000079020000}"/>
    <cellStyle name="Ausgabe 2 2 2 5 5 2" xfId="20771" xr:uid="{00000000-0005-0000-0000-00007A020000}"/>
    <cellStyle name="Ausgabe 2 2 2 5 5 3" xfId="32498" xr:uid="{00000000-0005-0000-0000-00007B020000}"/>
    <cellStyle name="Ausgabe 2 2 2 5 6" xfId="12961" xr:uid="{00000000-0005-0000-0000-00007C020000}"/>
    <cellStyle name="Ausgabe 2 2 2 5 7" xfId="24688" xr:uid="{00000000-0005-0000-0000-00007D020000}"/>
    <cellStyle name="Ausgabe 2 2 2 6" xfId="1673" xr:uid="{00000000-0005-0000-0000-00007E020000}"/>
    <cellStyle name="Ausgabe 2 2 2 6 2" xfId="5578" xr:uid="{00000000-0005-0000-0000-00007F020000}"/>
    <cellStyle name="Ausgabe 2 2 2 6 2 2" xfId="17306" xr:uid="{00000000-0005-0000-0000-000080020000}"/>
    <cellStyle name="Ausgabe 2 2 2 6 2 3" xfId="29033" xr:uid="{00000000-0005-0000-0000-000081020000}"/>
    <cellStyle name="Ausgabe 2 2 2 6 3" xfId="9483" xr:uid="{00000000-0005-0000-0000-000082020000}"/>
    <cellStyle name="Ausgabe 2 2 2 6 3 2" xfId="21211" xr:uid="{00000000-0005-0000-0000-000083020000}"/>
    <cellStyle name="Ausgabe 2 2 2 6 3 3" xfId="32938" xr:uid="{00000000-0005-0000-0000-000084020000}"/>
    <cellStyle name="Ausgabe 2 2 2 6 4" xfId="13401" xr:uid="{00000000-0005-0000-0000-000085020000}"/>
    <cellStyle name="Ausgabe 2 2 2 6 5" xfId="25128" xr:uid="{00000000-0005-0000-0000-000086020000}"/>
    <cellStyle name="Ausgabe 2 2 2 7" xfId="2971" xr:uid="{00000000-0005-0000-0000-000087020000}"/>
    <cellStyle name="Ausgabe 2 2 2 7 2" xfId="6876" xr:uid="{00000000-0005-0000-0000-000088020000}"/>
    <cellStyle name="Ausgabe 2 2 2 7 2 2" xfId="18604" xr:uid="{00000000-0005-0000-0000-000089020000}"/>
    <cellStyle name="Ausgabe 2 2 2 7 2 3" xfId="30331" xr:uid="{00000000-0005-0000-0000-00008A020000}"/>
    <cellStyle name="Ausgabe 2 2 2 7 3" xfId="10781" xr:uid="{00000000-0005-0000-0000-00008B020000}"/>
    <cellStyle name="Ausgabe 2 2 2 7 3 2" xfId="22509" xr:uid="{00000000-0005-0000-0000-00008C020000}"/>
    <cellStyle name="Ausgabe 2 2 2 7 3 3" xfId="34236" xr:uid="{00000000-0005-0000-0000-00008D020000}"/>
    <cellStyle name="Ausgabe 2 2 2 7 4" xfId="14699" xr:uid="{00000000-0005-0000-0000-00008E020000}"/>
    <cellStyle name="Ausgabe 2 2 2 7 5" xfId="26426" xr:uid="{00000000-0005-0000-0000-00008F020000}"/>
    <cellStyle name="Ausgabe 2 2 2 8" xfId="4280" xr:uid="{00000000-0005-0000-0000-000090020000}"/>
    <cellStyle name="Ausgabe 2 2 2 8 2" xfId="16008" xr:uid="{00000000-0005-0000-0000-000091020000}"/>
    <cellStyle name="Ausgabe 2 2 2 8 3" xfId="27735" xr:uid="{00000000-0005-0000-0000-000092020000}"/>
    <cellStyle name="Ausgabe 2 2 2 9" xfId="8185" xr:uid="{00000000-0005-0000-0000-000093020000}"/>
    <cellStyle name="Ausgabe 2 2 2 9 2" xfId="19913" xr:uid="{00000000-0005-0000-0000-000094020000}"/>
    <cellStyle name="Ausgabe 2 2 2 9 3" xfId="31640" xr:uid="{00000000-0005-0000-0000-000095020000}"/>
    <cellStyle name="Ausgabe 2 2 3" xfId="397" xr:uid="{00000000-0005-0000-0000-000096020000}"/>
    <cellStyle name="Ausgabe 2 2 3 10" xfId="12125" xr:uid="{00000000-0005-0000-0000-000097020000}"/>
    <cellStyle name="Ausgabe 2 2 3 11" xfId="23852" xr:uid="{00000000-0005-0000-0000-000098020000}"/>
    <cellStyle name="Ausgabe 2 2 3 2" xfId="496" xr:uid="{00000000-0005-0000-0000-000099020000}"/>
    <cellStyle name="Ausgabe 2 2 3 2 2" xfId="925" xr:uid="{00000000-0005-0000-0000-00009A020000}"/>
    <cellStyle name="Ausgabe 2 2 3 2 2 2" xfId="2223" xr:uid="{00000000-0005-0000-0000-00009B020000}"/>
    <cellStyle name="Ausgabe 2 2 3 2 2 2 2" xfId="6128" xr:uid="{00000000-0005-0000-0000-00009C020000}"/>
    <cellStyle name="Ausgabe 2 2 3 2 2 2 2 2" xfId="17856" xr:uid="{00000000-0005-0000-0000-00009D020000}"/>
    <cellStyle name="Ausgabe 2 2 3 2 2 2 2 3" xfId="29583" xr:uid="{00000000-0005-0000-0000-00009E020000}"/>
    <cellStyle name="Ausgabe 2 2 3 2 2 2 3" xfId="10033" xr:uid="{00000000-0005-0000-0000-00009F020000}"/>
    <cellStyle name="Ausgabe 2 2 3 2 2 2 3 2" xfId="21761" xr:uid="{00000000-0005-0000-0000-0000A0020000}"/>
    <cellStyle name="Ausgabe 2 2 3 2 2 2 3 3" xfId="33488" xr:uid="{00000000-0005-0000-0000-0000A1020000}"/>
    <cellStyle name="Ausgabe 2 2 3 2 2 2 4" xfId="13951" xr:uid="{00000000-0005-0000-0000-0000A2020000}"/>
    <cellStyle name="Ausgabe 2 2 3 2 2 2 5" xfId="25678" xr:uid="{00000000-0005-0000-0000-0000A3020000}"/>
    <cellStyle name="Ausgabe 2 2 3 2 2 3" xfId="3521" xr:uid="{00000000-0005-0000-0000-0000A4020000}"/>
    <cellStyle name="Ausgabe 2 2 3 2 2 3 2" xfId="7426" xr:uid="{00000000-0005-0000-0000-0000A5020000}"/>
    <cellStyle name="Ausgabe 2 2 3 2 2 3 2 2" xfId="19154" xr:uid="{00000000-0005-0000-0000-0000A6020000}"/>
    <cellStyle name="Ausgabe 2 2 3 2 2 3 2 3" xfId="30881" xr:uid="{00000000-0005-0000-0000-0000A7020000}"/>
    <cellStyle name="Ausgabe 2 2 3 2 2 3 3" xfId="11331" xr:uid="{00000000-0005-0000-0000-0000A8020000}"/>
    <cellStyle name="Ausgabe 2 2 3 2 2 3 3 2" xfId="23059" xr:uid="{00000000-0005-0000-0000-0000A9020000}"/>
    <cellStyle name="Ausgabe 2 2 3 2 2 3 3 3" xfId="34786" xr:uid="{00000000-0005-0000-0000-0000AA020000}"/>
    <cellStyle name="Ausgabe 2 2 3 2 2 3 4" xfId="15249" xr:uid="{00000000-0005-0000-0000-0000AB020000}"/>
    <cellStyle name="Ausgabe 2 2 3 2 2 3 5" xfId="26976" xr:uid="{00000000-0005-0000-0000-0000AC020000}"/>
    <cellStyle name="Ausgabe 2 2 3 2 2 4" xfId="4830" xr:uid="{00000000-0005-0000-0000-0000AD020000}"/>
    <cellStyle name="Ausgabe 2 2 3 2 2 4 2" xfId="16558" xr:uid="{00000000-0005-0000-0000-0000AE020000}"/>
    <cellStyle name="Ausgabe 2 2 3 2 2 4 3" xfId="28285" xr:uid="{00000000-0005-0000-0000-0000AF020000}"/>
    <cellStyle name="Ausgabe 2 2 3 2 2 5" xfId="8735" xr:uid="{00000000-0005-0000-0000-0000B0020000}"/>
    <cellStyle name="Ausgabe 2 2 3 2 2 5 2" xfId="20463" xr:uid="{00000000-0005-0000-0000-0000B1020000}"/>
    <cellStyle name="Ausgabe 2 2 3 2 2 5 3" xfId="32190" xr:uid="{00000000-0005-0000-0000-0000B2020000}"/>
    <cellStyle name="Ausgabe 2 2 3 2 2 6" xfId="12653" xr:uid="{00000000-0005-0000-0000-0000B3020000}"/>
    <cellStyle name="Ausgabe 2 2 3 2 2 7" xfId="24380" xr:uid="{00000000-0005-0000-0000-0000B4020000}"/>
    <cellStyle name="Ausgabe 2 2 3 2 3" xfId="1354" xr:uid="{00000000-0005-0000-0000-0000B5020000}"/>
    <cellStyle name="Ausgabe 2 2 3 2 3 2" xfId="2652" xr:uid="{00000000-0005-0000-0000-0000B6020000}"/>
    <cellStyle name="Ausgabe 2 2 3 2 3 2 2" xfId="6557" xr:uid="{00000000-0005-0000-0000-0000B7020000}"/>
    <cellStyle name="Ausgabe 2 2 3 2 3 2 2 2" xfId="18285" xr:uid="{00000000-0005-0000-0000-0000B8020000}"/>
    <cellStyle name="Ausgabe 2 2 3 2 3 2 2 3" xfId="30012" xr:uid="{00000000-0005-0000-0000-0000B9020000}"/>
    <cellStyle name="Ausgabe 2 2 3 2 3 2 3" xfId="10462" xr:uid="{00000000-0005-0000-0000-0000BA020000}"/>
    <cellStyle name="Ausgabe 2 2 3 2 3 2 3 2" xfId="22190" xr:uid="{00000000-0005-0000-0000-0000BB020000}"/>
    <cellStyle name="Ausgabe 2 2 3 2 3 2 3 3" xfId="33917" xr:uid="{00000000-0005-0000-0000-0000BC020000}"/>
    <cellStyle name="Ausgabe 2 2 3 2 3 2 4" xfId="14380" xr:uid="{00000000-0005-0000-0000-0000BD020000}"/>
    <cellStyle name="Ausgabe 2 2 3 2 3 2 5" xfId="26107" xr:uid="{00000000-0005-0000-0000-0000BE020000}"/>
    <cellStyle name="Ausgabe 2 2 3 2 3 3" xfId="3950" xr:uid="{00000000-0005-0000-0000-0000BF020000}"/>
    <cellStyle name="Ausgabe 2 2 3 2 3 3 2" xfId="7855" xr:uid="{00000000-0005-0000-0000-0000C0020000}"/>
    <cellStyle name="Ausgabe 2 2 3 2 3 3 2 2" xfId="19583" xr:uid="{00000000-0005-0000-0000-0000C1020000}"/>
    <cellStyle name="Ausgabe 2 2 3 2 3 3 2 3" xfId="31310" xr:uid="{00000000-0005-0000-0000-0000C2020000}"/>
    <cellStyle name="Ausgabe 2 2 3 2 3 3 3" xfId="11760" xr:uid="{00000000-0005-0000-0000-0000C3020000}"/>
    <cellStyle name="Ausgabe 2 2 3 2 3 3 3 2" xfId="23488" xr:uid="{00000000-0005-0000-0000-0000C4020000}"/>
    <cellStyle name="Ausgabe 2 2 3 2 3 3 3 3" xfId="35215" xr:uid="{00000000-0005-0000-0000-0000C5020000}"/>
    <cellStyle name="Ausgabe 2 2 3 2 3 3 4" xfId="15678" xr:uid="{00000000-0005-0000-0000-0000C6020000}"/>
    <cellStyle name="Ausgabe 2 2 3 2 3 3 5" xfId="27405" xr:uid="{00000000-0005-0000-0000-0000C7020000}"/>
    <cellStyle name="Ausgabe 2 2 3 2 3 4" xfId="5259" xr:uid="{00000000-0005-0000-0000-0000C8020000}"/>
    <cellStyle name="Ausgabe 2 2 3 2 3 4 2" xfId="16987" xr:uid="{00000000-0005-0000-0000-0000C9020000}"/>
    <cellStyle name="Ausgabe 2 2 3 2 3 4 3" xfId="28714" xr:uid="{00000000-0005-0000-0000-0000CA020000}"/>
    <cellStyle name="Ausgabe 2 2 3 2 3 5" xfId="9164" xr:uid="{00000000-0005-0000-0000-0000CB020000}"/>
    <cellStyle name="Ausgabe 2 2 3 2 3 5 2" xfId="20892" xr:uid="{00000000-0005-0000-0000-0000CC020000}"/>
    <cellStyle name="Ausgabe 2 2 3 2 3 5 3" xfId="32619" xr:uid="{00000000-0005-0000-0000-0000CD020000}"/>
    <cellStyle name="Ausgabe 2 2 3 2 3 6" xfId="13082" xr:uid="{00000000-0005-0000-0000-0000CE020000}"/>
    <cellStyle name="Ausgabe 2 2 3 2 3 7" xfId="24809" xr:uid="{00000000-0005-0000-0000-0000CF020000}"/>
    <cellStyle name="Ausgabe 2 2 3 2 4" xfId="1794" xr:uid="{00000000-0005-0000-0000-0000D0020000}"/>
    <cellStyle name="Ausgabe 2 2 3 2 4 2" xfId="5699" xr:uid="{00000000-0005-0000-0000-0000D1020000}"/>
    <cellStyle name="Ausgabe 2 2 3 2 4 2 2" xfId="17427" xr:uid="{00000000-0005-0000-0000-0000D2020000}"/>
    <cellStyle name="Ausgabe 2 2 3 2 4 2 3" xfId="29154" xr:uid="{00000000-0005-0000-0000-0000D3020000}"/>
    <cellStyle name="Ausgabe 2 2 3 2 4 3" xfId="9604" xr:uid="{00000000-0005-0000-0000-0000D4020000}"/>
    <cellStyle name="Ausgabe 2 2 3 2 4 3 2" xfId="21332" xr:uid="{00000000-0005-0000-0000-0000D5020000}"/>
    <cellStyle name="Ausgabe 2 2 3 2 4 3 3" xfId="33059" xr:uid="{00000000-0005-0000-0000-0000D6020000}"/>
    <cellStyle name="Ausgabe 2 2 3 2 4 4" xfId="13522" xr:uid="{00000000-0005-0000-0000-0000D7020000}"/>
    <cellStyle name="Ausgabe 2 2 3 2 4 5" xfId="25249" xr:uid="{00000000-0005-0000-0000-0000D8020000}"/>
    <cellStyle name="Ausgabe 2 2 3 2 5" xfId="3092" xr:uid="{00000000-0005-0000-0000-0000D9020000}"/>
    <cellStyle name="Ausgabe 2 2 3 2 5 2" xfId="6997" xr:uid="{00000000-0005-0000-0000-0000DA020000}"/>
    <cellStyle name="Ausgabe 2 2 3 2 5 2 2" xfId="18725" xr:uid="{00000000-0005-0000-0000-0000DB020000}"/>
    <cellStyle name="Ausgabe 2 2 3 2 5 2 3" xfId="30452" xr:uid="{00000000-0005-0000-0000-0000DC020000}"/>
    <cellStyle name="Ausgabe 2 2 3 2 5 3" xfId="10902" xr:uid="{00000000-0005-0000-0000-0000DD020000}"/>
    <cellStyle name="Ausgabe 2 2 3 2 5 3 2" xfId="22630" xr:uid="{00000000-0005-0000-0000-0000DE020000}"/>
    <cellStyle name="Ausgabe 2 2 3 2 5 3 3" xfId="34357" xr:uid="{00000000-0005-0000-0000-0000DF020000}"/>
    <cellStyle name="Ausgabe 2 2 3 2 5 4" xfId="14820" xr:uid="{00000000-0005-0000-0000-0000E0020000}"/>
    <cellStyle name="Ausgabe 2 2 3 2 5 5" xfId="26547" xr:uid="{00000000-0005-0000-0000-0000E1020000}"/>
    <cellStyle name="Ausgabe 2 2 3 2 6" xfId="4401" xr:uid="{00000000-0005-0000-0000-0000E2020000}"/>
    <cellStyle name="Ausgabe 2 2 3 2 6 2" xfId="16129" xr:uid="{00000000-0005-0000-0000-0000E3020000}"/>
    <cellStyle name="Ausgabe 2 2 3 2 6 3" xfId="27856" xr:uid="{00000000-0005-0000-0000-0000E4020000}"/>
    <cellStyle name="Ausgabe 2 2 3 2 7" xfId="8306" xr:uid="{00000000-0005-0000-0000-0000E5020000}"/>
    <cellStyle name="Ausgabe 2 2 3 2 7 2" xfId="20034" xr:uid="{00000000-0005-0000-0000-0000E6020000}"/>
    <cellStyle name="Ausgabe 2 2 3 2 7 3" xfId="31761" xr:uid="{00000000-0005-0000-0000-0000E7020000}"/>
    <cellStyle name="Ausgabe 2 2 3 2 8" xfId="12224" xr:uid="{00000000-0005-0000-0000-0000E8020000}"/>
    <cellStyle name="Ausgabe 2 2 3 2 9" xfId="23951" xr:uid="{00000000-0005-0000-0000-0000E9020000}"/>
    <cellStyle name="Ausgabe 2 2 3 3" xfId="595" xr:uid="{00000000-0005-0000-0000-0000EA020000}"/>
    <cellStyle name="Ausgabe 2 2 3 3 2" xfId="1024" xr:uid="{00000000-0005-0000-0000-0000EB020000}"/>
    <cellStyle name="Ausgabe 2 2 3 3 2 2" xfId="2322" xr:uid="{00000000-0005-0000-0000-0000EC020000}"/>
    <cellStyle name="Ausgabe 2 2 3 3 2 2 2" xfId="6227" xr:uid="{00000000-0005-0000-0000-0000ED020000}"/>
    <cellStyle name="Ausgabe 2 2 3 3 2 2 2 2" xfId="17955" xr:uid="{00000000-0005-0000-0000-0000EE020000}"/>
    <cellStyle name="Ausgabe 2 2 3 3 2 2 2 3" xfId="29682" xr:uid="{00000000-0005-0000-0000-0000EF020000}"/>
    <cellStyle name="Ausgabe 2 2 3 3 2 2 3" xfId="10132" xr:uid="{00000000-0005-0000-0000-0000F0020000}"/>
    <cellStyle name="Ausgabe 2 2 3 3 2 2 3 2" xfId="21860" xr:uid="{00000000-0005-0000-0000-0000F1020000}"/>
    <cellStyle name="Ausgabe 2 2 3 3 2 2 3 3" xfId="33587" xr:uid="{00000000-0005-0000-0000-0000F2020000}"/>
    <cellStyle name="Ausgabe 2 2 3 3 2 2 4" xfId="14050" xr:uid="{00000000-0005-0000-0000-0000F3020000}"/>
    <cellStyle name="Ausgabe 2 2 3 3 2 2 5" xfId="25777" xr:uid="{00000000-0005-0000-0000-0000F4020000}"/>
    <cellStyle name="Ausgabe 2 2 3 3 2 3" xfId="3620" xr:uid="{00000000-0005-0000-0000-0000F5020000}"/>
    <cellStyle name="Ausgabe 2 2 3 3 2 3 2" xfId="7525" xr:uid="{00000000-0005-0000-0000-0000F6020000}"/>
    <cellStyle name="Ausgabe 2 2 3 3 2 3 2 2" xfId="19253" xr:uid="{00000000-0005-0000-0000-0000F7020000}"/>
    <cellStyle name="Ausgabe 2 2 3 3 2 3 2 3" xfId="30980" xr:uid="{00000000-0005-0000-0000-0000F8020000}"/>
    <cellStyle name="Ausgabe 2 2 3 3 2 3 3" xfId="11430" xr:uid="{00000000-0005-0000-0000-0000F9020000}"/>
    <cellStyle name="Ausgabe 2 2 3 3 2 3 3 2" xfId="23158" xr:uid="{00000000-0005-0000-0000-0000FA020000}"/>
    <cellStyle name="Ausgabe 2 2 3 3 2 3 3 3" xfId="34885" xr:uid="{00000000-0005-0000-0000-0000FB020000}"/>
    <cellStyle name="Ausgabe 2 2 3 3 2 3 4" xfId="15348" xr:uid="{00000000-0005-0000-0000-0000FC020000}"/>
    <cellStyle name="Ausgabe 2 2 3 3 2 3 5" xfId="27075" xr:uid="{00000000-0005-0000-0000-0000FD020000}"/>
    <cellStyle name="Ausgabe 2 2 3 3 2 4" xfId="4929" xr:uid="{00000000-0005-0000-0000-0000FE020000}"/>
    <cellStyle name="Ausgabe 2 2 3 3 2 4 2" xfId="16657" xr:uid="{00000000-0005-0000-0000-0000FF020000}"/>
    <cellStyle name="Ausgabe 2 2 3 3 2 4 3" xfId="28384" xr:uid="{00000000-0005-0000-0000-000000030000}"/>
    <cellStyle name="Ausgabe 2 2 3 3 2 5" xfId="8834" xr:uid="{00000000-0005-0000-0000-000001030000}"/>
    <cellStyle name="Ausgabe 2 2 3 3 2 5 2" xfId="20562" xr:uid="{00000000-0005-0000-0000-000002030000}"/>
    <cellStyle name="Ausgabe 2 2 3 3 2 5 3" xfId="32289" xr:uid="{00000000-0005-0000-0000-000003030000}"/>
    <cellStyle name="Ausgabe 2 2 3 3 2 6" xfId="12752" xr:uid="{00000000-0005-0000-0000-000004030000}"/>
    <cellStyle name="Ausgabe 2 2 3 3 2 7" xfId="24479" xr:uid="{00000000-0005-0000-0000-000005030000}"/>
    <cellStyle name="Ausgabe 2 2 3 3 3" xfId="1453" xr:uid="{00000000-0005-0000-0000-000006030000}"/>
    <cellStyle name="Ausgabe 2 2 3 3 3 2" xfId="2751" xr:uid="{00000000-0005-0000-0000-000007030000}"/>
    <cellStyle name="Ausgabe 2 2 3 3 3 2 2" xfId="6656" xr:uid="{00000000-0005-0000-0000-000008030000}"/>
    <cellStyle name="Ausgabe 2 2 3 3 3 2 2 2" xfId="18384" xr:uid="{00000000-0005-0000-0000-000009030000}"/>
    <cellStyle name="Ausgabe 2 2 3 3 3 2 2 3" xfId="30111" xr:uid="{00000000-0005-0000-0000-00000A030000}"/>
    <cellStyle name="Ausgabe 2 2 3 3 3 2 3" xfId="10561" xr:uid="{00000000-0005-0000-0000-00000B030000}"/>
    <cellStyle name="Ausgabe 2 2 3 3 3 2 3 2" xfId="22289" xr:uid="{00000000-0005-0000-0000-00000C030000}"/>
    <cellStyle name="Ausgabe 2 2 3 3 3 2 3 3" xfId="34016" xr:uid="{00000000-0005-0000-0000-00000D030000}"/>
    <cellStyle name="Ausgabe 2 2 3 3 3 2 4" xfId="14479" xr:uid="{00000000-0005-0000-0000-00000E030000}"/>
    <cellStyle name="Ausgabe 2 2 3 3 3 2 5" xfId="26206" xr:uid="{00000000-0005-0000-0000-00000F030000}"/>
    <cellStyle name="Ausgabe 2 2 3 3 3 3" xfId="4049" xr:uid="{00000000-0005-0000-0000-000010030000}"/>
    <cellStyle name="Ausgabe 2 2 3 3 3 3 2" xfId="7954" xr:uid="{00000000-0005-0000-0000-000011030000}"/>
    <cellStyle name="Ausgabe 2 2 3 3 3 3 2 2" xfId="19682" xr:uid="{00000000-0005-0000-0000-000012030000}"/>
    <cellStyle name="Ausgabe 2 2 3 3 3 3 2 3" xfId="31409" xr:uid="{00000000-0005-0000-0000-000013030000}"/>
    <cellStyle name="Ausgabe 2 2 3 3 3 3 3" xfId="11859" xr:uid="{00000000-0005-0000-0000-000014030000}"/>
    <cellStyle name="Ausgabe 2 2 3 3 3 3 3 2" xfId="23587" xr:uid="{00000000-0005-0000-0000-000015030000}"/>
    <cellStyle name="Ausgabe 2 2 3 3 3 3 3 3" xfId="35314" xr:uid="{00000000-0005-0000-0000-000016030000}"/>
    <cellStyle name="Ausgabe 2 2 3 3 3 3 4" xfId="15777" xr:uid="{00000000-0005-0000-0000-000017030000}"/>
    <cellStyle name="Ausgabe 2 2 3 3 3 3 5" xfId="27504" xr:uid="{00000000-0005-0000-0000-000018030000}"/>
    <cellStyle name="Ausgabe 2 2 3 3 3 4" xfId="5358" xr:uid="{00000000-0005-0000-0000-000019030000}"/>
    <cellStyle name="Ausgabe 2 2 3 3 3 4 2" xfId="17086" xr:uid="{00000000-0005-0000-0000-00001A030000}"/>
    <cellStyle name="Ausgabe 2 2 3 3 3 4 3" xfId="28813" xr:uid="{00000000-0005-0000-0000-00001B030000}"/>
    <cellStyle name="Ausgabe 2 2 3 3 3 5" xfId="9263" xr:uid="{00000000-0005-0000-0000-00001C030000}"/>
    <cellStyle name="Ausgabe 2 2 3 3 3 5 2" xfId="20991" xr:uid="{00000000-0005-0000-0000-00001D030000}"/>
    <cellStyle name="Ausgabe 2 2 3 3 3 5 3" xfId="32718" xr:uid="{00000000-0005-0000-0000-00001E030000}"/>
    <cellStyle name="Ausgabe 2 2 3 3 3 6" xfId="13181" xr:uid="{00000000-0005-0000-0000-00001F030000}"/>
    <cellStyle name="Ausgabe 2 2 3 3 3 7" xfId="24908" xr:uid="{00000000-0005-0000-0000-000020030000}"/>
    <cellStyle name="Ausgabe 2 2 3 3 4" xfId="1893" xr:uid="{00000000-0005-0000-0000-000021030000}"/>
    <cellStyle name="Ausgabe 2 2 3 3 4 2" xfId="5798" xr:uid="{00000000-0005-0000-0000-000022030000}"/>
    <cellStyle name="Ausgabe 2 2 3 3 4 2 2" xfId="17526" xr:uid="{00000000-0005-0000-0000-000023030000}"/>
    <cellStyle name="Ausgabe 2 2 3 3 4 2 3" xfId="29253" xr:uid="{00000000-0005-0000-0000-000024030000}"/>
    <cellStyle name="Ausgabe 2 2 3 3 4 3" xfId="9703" xr:uid="{00000000-0005-0000-0000-000025030000}"/>
    <cellStyle name="Ausgabe 2 2 3 3 4 3 2" xfId="21431" xr:uid="{00000000-0005-0000-0000-000026030000}"/>
    <cellStyle name="Ausgabe 2 2 3 3 4 3 3" xfId="33158" xr:uid="{00000000-0005-0000-0000-000027030000}"/>
    <cellStyle name="Ausgabe 2 2 3 3 4 4" xfId="13621" xr:uid="{00000000-0005-0000-0000-000028030000}"/>
    <cellStyle name="Ausgabe 2 2 3 3 4 5" xfId="25348" xr:uid="{00000000-0005-0000-0000-000029030000}"/>
    <cellStyle name="Ausgabe 2 2 3 3 5" xfId="3191" xr:uid="{00000000-0005-0000-0000-00002A030000}"/>
    <cellStyle name="Ausgabe 2 2 3 3 5 2" xfId="7096" xr:uid="{00000000-0005-0000-0000-00002B030000}"/>
    <cellStyle name="Ausgabe 2 2 3 3 5 2 2" xfId="18824" xr:uid="{00000000-0005-0000-0000-00002C030000}"/>
    <cellStyle name="Ausgabe 2 2 3 3 5 2 3" xfId="30551" xr:uid="{00000000-0005-0000-0000-00002D030000}"/>
    <cellStyle name="Ausgabe 2 2 3 3 5 3" xfId="11001" xr:uid="{00000000-0005-0000-0000-00002E030000}"/>
    <cellStyle name="Ausgabe 2 2 3 3 5 3 2" xfId="22729" xr:uid="{00000000-0005-0000-0000-00002F030000}"/>
    <cellStyle name="Ausgabe 2 2 3 3 5 3 3" xfId="34456" xr:uid="{00000000-0005-0000-0000-000030030000}"/>
    <cellStyle name="Ausgabe 2 2 3 3 5 4" xfId="14919" xr:uid="{00000000-0005-0000-0000-000031030000}"/>
    <cellStyle name="Ausgabe 2 2 3 3 5 5" xfId="26646" xr:uid="{00000000-0005-0000-0000-000032030000}"/>
    <cellStyle name="Ausgabe 2 2 3 3 6" xfId="4500" xr:uid="{00000000-0005-0000-0000-000033030000}"/>
    <cellStyle name="Ausgabe 2 2 3 3 6 2" xfId="16228" xr:uid="{00000000-0005-0000-0000-000034030000}"/>
    <cellStyle name="Ausgabe 2 2 3 3 6 3" xfId="27955" xr:uid="{00000000-0005-0000-0000-000035030000}"/>
    <cellStyle name="Ausgabe 2 2 3 3 7" xfId="8405" xr:uid="{00000000-0005-0000-0000-000036030000}"/>
    <cellStyle name="Ausgabe 2 2 3 3 7 2" xfId="20133" xr:uid="{00000000-0005-0000-0000-000037030000}"/>
    <cellStyle name="Ausgabe 2 2 3 3 7 3" xfId="31860" xr:uid="{00000000-0005-0000-0000-000038030000}"/>
    <cellStyle name="Ausgabe 2 2 3 3 8" xfId="12323" xr:uid="{00000000-0005-0000-0000-000039030000}"/>
    <cellStyle name="Ausgabe 2 2 3 3 9" xfId="24050" xr:uid="{00000000-0005-0000-0000-00003A030000}"/>
    <cellStyle name="Ausgabe 2 2 3 4" xfId="826" xr:uid="{00000000-0005-0000-0000-00003B030000}"/>
    <cellStyle name="Ausgabe 2 2 3 4 2" xfId="2124" xr:uid="{00000000-0005-0000-0000-00003C030000}"/>
    <cellStyle name="Ausgabe 2 2 3 4 2 2" xfId="6029" xr:uid="{00000000-0005-0000-0000-00003D030000}"/>
    <cellStyle name="Ausgabe 2 2 3 4 2 2 2" xfId="17757" xr:uid="{00000000-0005-0000-0000-00003E030000}"/>
    <cellStyle name="Ausgabe 2 2 3 4 2 2 3" xfId="29484" xr:uid="{00000000-0005-0000-0000-00003F030000}"/>
    <cellStyle name="Ausgabe 2 2 3 4 2 3" xfId="9934" xr:uid="{00000000-0005-0000-0000-000040030000}"/>
    <cellStyle name="Ausgabe 2 2 3 4 2 3 2" xfId="21662" xr:uid="{00000000-0005-0000-0000-000041030000}"/>
    <cellStyle name="Ausgabe 2 2 3 4 2 3 3" xfId="33389" xr:uid="{00000000-0005-0000-0000-000042030000}"/>
    <cellStyle name="Ausgabe 2 2 3 4 2 4" xfId="13852" xr:uid="{00000000-0005-0000-0000-000043030000}"/>
    <cellStyle name="Ausgabe 2 2 3 4 2 5" xfId="25579" xr:uid="{00000000-0005-0000-0000-000044030000}"/>
    <cellStyle name="Ausgabe 2 2 3 4 3" xfId="3422" xr:uid="{00000000-0005-0000-0000-000045030000}"/>
    <cellStyle name="Ausgabe 2 2 3 4 3 2" xfId="7327" xr:uid="{00000000-0005-0000-0000-000046030000}"/>
    <cellStyle name="Ausgabe 2 2 3 4 3 2 2" xfId="19055" xr:uid="{00000000-0005-0000-0000-000047030000}"/>
    <cellStyle name="Ausgabe 2 2 3 4 3 2 3" xfId="30782" xr:uid="{00000000-0005-0000-0000-000048030000}"/>
    <cellStyle name="Ausgabe 2 2 3 4 3 3" xfId="11232" xr:uid="{00000000-0005-0000-0000-000049030000}"/>
    <cellStyle name="Ausgabe 2 2 3 4 3 3 2" xfId="22960" xr:uid="{00000000-0005-0000-0000-00004A030000}"/>
    <cellStyle name="Ausgabe 2 2 3 4 3 3 3" xfId="34687" xr:uid="{00000000-0005-0000-0000-00004B030000}"/>
    <cellStyle name="Ausgabe 2 2 3 4 3 4" xfId="15150" xr:uid="{00000000-0005-0000-0000-00004C030000}"/>
    <cellStyle name="Ausgabe 2 2 3 4 3 5" xfId="26877" xr:uid="{00000000-0005-0000-0000-00004D030000}"/>
    <cellStyle name="Ausgabe 2 2 3 4 4" xfId="4731" xr:uid="{00000000-0005-0000-0000-00004E030000}"/>
    <cellStyle name="Ausgabe 2 2 3 4 4 2" xfId="16459" xr:uid="{00000000-0005-0000-0000-00004F030000}"/>
    <cellStyle name="Ausgabe 2 2 3 4 4 3" xfId="28186" xr:uid="{00000000-0005-0000-0000-000050030000}"/>
    <cellStyle name="Ausgabe 2 2 3 4 5" xfId="8636" xr:uid="{00000000-0005-0000-0000-000051030000}"/>
    <cellStyle name="Ausgabe 2 2 3 4 5 2" xfId="20364" xr:uid="{00000000-0005-0000-0000-000052030000}"/>
    <cellStyle name="Ausgabe 2 2 3 4 5 3" xfId="32091" xr:uid="{00000000-0005-0000-0000-000053030000}"/>
    <cellStyle name="Ausgabe 2 2 3 4 6" xfId="12554" xr:uid="{00000000-0005-0000-0000-000054030000}"/>
    <cellStyle name="Ausgabe 2 2 3 4 7" xfId="24281" xr:uid="{00000000-0005-0000-0000-000055030000}"/>
    <cellStyle name="Ausgabe 2 2 3 5" xfId="1255" xr:uid="{00000000-0005-0000-0000-000056030000}"/>
    <cellStyle name="Ausgabe 2 2 3 5 2" xfId="2553" xr:uid="{00000000-0005-0000-0000-000057030000}"/>
    <cellStyle name="Ausgabe 2 2 3 5 2 2" xfId="6458" xr:uid="{00000000-0005-0000-0000-000058030000}"/>
    <cellStyle name="Ausgabe 2 2 3 5 2 2 2" xfId="18186" xr:uid="{00000000-0005-0000-0000-000059030000}"/>
    <cellStyle name="Ausgabe 2 2 3 5 2 2 3" xfId="29913" xr:uid="{00000000-0005-0000-0000-00005A030000}"/>
    <cellStyle name="Ausgabe 2 2 3 5 2 3" xfId="10363" xr:uid="{00000000-0005-0000-0000-00005B030000}"/>
    <cellStyle name="Ausgabe 2 2 3 5 2 3 2" xfId="22091" xr:uid="{00000000-0005-0000-0000-00005C030000}"/>
    <cellStyle name="Ausgabe 2 2 3 5 2 3 3" xfId="33818" xr:uid="{00000000-0005-0000-0000-00005D030000}"/>
    <cellStyle name="Ausgabe 2 2 3 5 2 4" xfId="14281" xr:uid="{00000000-0005-0000-0000-00005E030000}"/>
    <cellStyle name="Ausgabe 2 2 3 5 2 5" xfId="26008" xr:uid="{00000000-0005-0000-0000-00005F030000}"/>
    <cellStyle name="Ausgabe 2 2 3 5 3" xfId="3851" xr:uid="{00000000-0005-0000-0000-000060030000}"/>
    <cellStyle name="Ausgabe 2 2 3 5 3 2" xfId="7756" xr:uid="{00000000-0005-0000-0000-000061030000}"/>
    <cellStyle name="Ausgabe 2 2 3 5 3 2 2" xfId="19484" xr:uid="{00000000-0005-0000-0000-000062030000}"/>
    <cellStyle name="Ausgabe 2 2 3 5 3 2 3" xfId="31211" xr:uid="{00000000-0005-0000-0000-000063030000}"/>
    <cellStyle name="Ausgabe 2 2 3 5 3 3" xfId="11661" xr:uid="{00000000-0005-0000-0000-000064030000}"/>
    <cellStyle name="Ausgabe 2 2 3 5 3 3 2" xfId="23389" xr:uid="{00000000-0005-0000-0000-000065030000}"/>
    <cellStyle name="Ausgabe 2 2 3 5 3 3 3" xfId="35116" xr:uid="{00000000-0005-0000-0000-000066030000}"/>
    <cellStyle name="Ausgabe 2 2 3 5 3 4" xfId="15579" xr:uid="{00000000-0005-0000-0000-000067030000}"/>
    <cellStyle name="Ausgabe 2 2 3 5 3 5" xfId="27306" xr:uid="{00000000-0005-0000-0000-000068030000}"/>
    <cellStyle name="Ausgabe 2 2 3 5 4" xfId="5160" xr:uid="{00000000-0005-0000-0000-000069030000}"/>
    <cellStyle name="Ausgabe 2 2 3 5 4 2" xfId="16888" xr:uid="{00000000-0005-0000-0000-00006A030000}"/>
    <cellStyle name="Ausgabe 2 2 3 5 4 3" xfId="28615" xr:uid="{00000000-0005-0000-0000-00006B030000}"/>
    <cellStyle name="Ausgabe 2 2 3 5 5" xfId="9065" xr:uid="{00000000-0005-0000-0000-00006C030000}"/>
    <cellStyle name="Ausgabe 2 2 3 5 5 2" xfId="20793" xr:uid="{00000000-0005-0000-0000-00006D030000}"/>
    <cellStyle name="Ausgabe 2 2 3 5 5 3" xfId="32520" xr:uid="{00000000-0005-0000-0000-00006E030000}"/>
    <cellStyle name="Ausgabe 2 2 3 5 6" xfId="12983" xr:uid="{00000000-0005-0000-0000-00006F030000}"/>
    <cellStyle name="Ausgabe 2 2 3 5 7" xfId="24710" xr:uid="{00000000-0005-0000-0000-000070030000}"/>
    <cellStyle name="Ausgabe 2 2 3 6" xfId="1695" xr:uid="{00000000-0005-0000-0000-000071030000}"/>
    <cellStyle name="Ausgabe 2 2 3 6 2" xfId="5600" xr:uid="{00000000-0005-0000-0000-000072030000}"/>
    <cellStyle name="Ausgabe 2 2 3 6 2 2" xfId="17328" xr:uid="{00000000-0005-0000-0000-000073030000}"/>
    <cellStyle name="Ausgabe 2 2 3 6 2 3" xfId="29055" xr:uid="{00000000-0005-0000-0000-000074030000}"/>
    <cellStyle name="Ausgabe 2 2 3 6 3" xfId="9505" xr:uid="{00000000-0005-0000-0000-000075030000}"/>
    <cellStyle name="Ausgabe 2 2 3 6 3 2" xfId="21233" xr:uid="{00000000-0005-0000-0000-000076030000}"/>
    <cellStyle name="Ausgabe 2 2 3 6 3 3" xfId="32960" xr:uid="{00000000-0005-0000-0000-000077030000}"/>
    <cellStyle name="Ausgabe 2 2 3 6 4" xfId="13423" xr:uid="{00000000-0005-0000-0000-000078030000}"/>
    <cellStyle name="Ausgabe 2 2 3 6 5" xfId="25150" xr:uid="{00000000-0005-0000-0000-000079030000}"/>
    <cellStyle name="Ausgabe 2 2 3 7" xfId="2993" xr:uid="{00000000-0005-0000-0000-00007A030000}"/>
    <cellStyle name="Ausgabe 2 2 3 7 2" xfId="6898" xr:uid="{00000000-0005-0000-0000-00007B030000}"/>
    <cellStyle name="Ausgabe 2 2 3 7 2 2" xfId="18626" xr:uid="{00000000-0005-0000-0000-00007C030000}"/>
    <cellStyle name="Ausgabe 2 2 3 7 2 3" xfId="30353" xr:uid="{00000000-0005-0000-0000-00007D030000}"/>
    <cellStyle name="Ausgabe 2 2 3 7 3" xfId="10803" xr:uid="{00000000-0005-0000-0000-00007E030000}"/>
    <cellStyle name="Ausgabe 2 2 3 7 3 2" xfId="22531" xr:uid="{00000000-0005-0000-0000-00007F030000}"/>
    <cellStyle name="Ausgabe 2 2 3 7 3 3" xfId="34258" xr:uid="{00000000-0005-0000-0000-000080030000}"/>
    <cellStyle name="Ausgabe 2 2 3 7 4" xfId="14721" xr:uid="{00000000-0005-0000-0000-000081030000}"/>
    <cellStyle name="Ausgabe 2 2 3 7 5" xfId="26448" xr:uid="{00000000-0005-0000-0000-000082030000}"/>
    <cellStyle name="Ausgabe 2 2 3 8" xfId="4302" xr:uid="{00000000-0005-0000-0000-000083030000}"/>
    <cellStyle name="Ausgabe 2 2 3 8 2" xfId="16030" xr:uid="{00000000-0005-0000-0000-000084030000}"/>
    <cellStyle name="Ausgabe 2 2 3 8 3" xfId="27757" xr:uid="{00000000-0005-0000-0000-000085030000}"/>
    <cellStyle name="Ausgabe 2 2 3 9" xfId="8207" xr:uid="{00000000-0005-0000-0000-000086030000}"/>
    <cellStyle name="Ausgabe 2 2 3 9 2" xfId="19935" xr:uid="{00000000-0005-0000-0000-000087030000}"/>
    <cellStyle name="Ausgabe 2 2 3 9 3" xfId="31662" xr:uid="{00000000-0005-0000-0000-000088030000}"/>
    <cellStyle name="Ausgabe 2 2 4" xfId="352" xr:uid="{00000000-0005-0000-0000-000089030000}"/>
    <cellStyle name="Ausgabe 2 2 4 2" xfId="781" xr:uid="{00000000-0005-0000-0000-00008A030000}"/>
    <cellStyle name="Ausgabe 2 2 4 2 2" xfId="2079" xr:uid="{00000000-0005-0000-0000-00008B030000}"/>
    <cellStyle name="Ausgabe 2 2 4 2 2 2" xfId="5984" xr:uid="{00000000-0005-0000-0000-00008C030000}"/>
    <cellStyle name="Ausgabe 2 2 4 2 2 2 2" xfId="17712" xr:uid="{00000000-0005-0000-0000-00008D030000}"/>
    <cellStyle name="Ausgabe 2 2 4 2 2 2 3" xfId="29439" xr:uid="{00000000-0005-0000-0000-00008E030000}"/>
    <cellStyle name="Ausgabe 2 2 4 2 2 3" xfId="9889" xr:uid="{00000000-0005-0000-0000-00008F030000}"/>
    <cellStyle name="Ausgabe 2 2 4 2 2 3 2" xfId="21617" xr:uid="{00000000-0005-0000-0000-000090030000}"/>
    <cellStyle name="Ausgabe 2 2 4 2 2 3 3" xfId="33344" xr:uid="{00000000-0005-0000-0000-000091030000}"/>
    <cellStyle name="Ausgabe 2 2 4 2 2 4" xfId="13807" xr:uid="{00000000-0005-0000-0000-000092030000}"/>
    <cellStyle name="Ausgabe 2 2 4 2 2 5" xfId="25534" xr:uid="{00000000-0005-0000-0000-000093030000}"/>
    <cellStyle name="Ausgabe 2 2 4 2 3" xfId="3377" xr:uid="{00000000-0005-0000-0000-000094030000}"/>
    <cellStyle name="Ausgabe 2 2 4 2 3 2" xfId="7282" xr:uid="{00000000-0005-0000-0000-000095030000}"/>
    <cellStyle name="Ausgabe 2 2 4 2 3 2 2" xfId="19010" xr:uid="{00000000-0005-0000-0000-000096030000}"/>
    <cellStyle name="Ausgabe 2 2 4 2 3 2 3" xfId="30737" xr:uid="{00000000-0005-0000-0000-000097030000}"/>
    <cellStyle name="Ausgabe 2 2 4 2 3 3" xfId="11187" xr:uid="{00000000-0005-0000-0000-000098030000}"/>
    <cellStyle name="Ausgabe 2 2 4 2 3 3 2" xfId="22915" xr:uid="{00000000-0005-0000-0000-000099030000}"/>
    <cellStyle name="Ausgabe 2 2 4 2 3 3 3" xfId="34642" xr:uid="{00000000-0005-0000-0000-00009A030000}"/>
    <cellStyle name="Ausgabe 2 2 4 2 3 4" xfId="15105" xr:uid="{00000000-0005-0000-0000-00009B030000}"/>
    <cellStyle name="Ausgabe 2 2 4 2 3 5" xfId="26832" xr:uid="{00000000-0005-0000-0000-00009C030000}"/>
    <cellStyle name="Ausgabe 2 2 4 2 4" xfId="4686" xr:uid="{00000000-0005-0000-0000-00009D030000}"/>
    <cellStyle name="Ausgabe 2 2 4 2 4 2" xfId="16414" xr:uid="{00000000-0005-0000-0000-00009E030000}"/>
    <cellStyle name="Ausgabe 2 2 4 2 4 3" xfId="28141" xr:uid="{00000000-0005-0000-0000-00009F030000}"/>
    <cellStyle name="Ausgabe 2 2 4 2 5" xfId="8591" xr:uid="{00000000-0005-0000-0000-0000A0030000}"/>
    <cellStyle name="Ausgabe 2 2 4 2 5 2" xfId="20319" xr:uid="{00000000-0005-0000-0000-0000A1030000}"/>
    <cellStyle name="Ausgabe 2 2 4 2 5 3" xfId="32046" xr:uid="{00000000-0005-0000-0000-0000A2030000}"/>
    <cellStyle name="Ausgabe 2 2 4 2 6" xfId="12509" xr:uid="{00000000-0005-0000-0000-0000A3030000}"/>
    <cellStyle name="Ausgabe 2 2 4 2 7" xfId="24236" xr:uid="{00000000-0005-0000-0000-0000A4030000}"/>
    <cellStyle name="Ausgabe 2 2 4 3" xfId="1210" xr:uid="{00000000-0005-0000-0000-0000A5030000}"/>
    <cellStyle name="Ausgabe 2 2 4 3 2" xfId="2508" xr:uid="{00000000-0005-0000-0000-0000A6030000}"/>
    <cellStyle name="Ausgabe 2 2 4 3 2 2" xfId="6413" xr:uid="{00000000-0005-0000-0000-0000A7030000}"/>
    <cellStyle name="Ausgabe 2 2 4 3 2 2 2" xfId="18141" xr:uid="{00000000-0005-0000-0000-0000A8030000}"/>
    <cellStyle name="Ausgabe 2 2 4 3 2 2 3" xfId="29868" xr:uid="{00000000-0005-0000-0000-0000A9030000}"/>
    <cellStyle name="Ausgabe 2 2 4 3 2 3" xfId="10318" xr:uid="{00000000-0005-0000-0000-0000AA030000}"/>
    <cellStyle name="Ausgabe 2 2 4 3 2 3 2" xfId="22046" xr:uid="{00000000-0005-0000-0000-0000AB030000}"/>
    <cellStyle name="Ausgabe 2 2 4 3 2 3 3" xfId="33773" xr:uid="{00000000-0005-0000-0000-0000AC030000}"/>
    <cellStyle name="Ausgabe 2 2 4 3 2 4" xfId="14236" xr:uid="{00000000-0005-0000-0000-0000AD030000}"/>
    <cellStyle name="Ausgabe 2 2 4 3 2 5" xfId="25963" xr:uid="{00000000-0005-0000-0000-0000AE030000}"/>
    <cellStyle name="Ausgabe 2 2 4 3 3" xfId="3806" xr:uid="{00000000-0005-0000-0000-0000AF030000}"/>
    <cellStyle name="Ausgabe 2 2 4 3 3 2" xfId="7711" xr:uid="{00000000-0005-0000-0000-0000B0030000}"/>
    <cellStyle name="Ausgabe 2 2 4 3 3 2 2" xfId="19439" xr:uid="{00000000-0005-0000-0000-0000B1030000}"/>
    <cellStyle name="Ausgabe 2 2 4 3 3 2 3" xfId="31166" xr:uid="{00000000-0005-0000-0000-0000B2030000}"/>
    <cellStyle name="Ausgabe 2 2 4 3 3 3" xfId="11616" xr:uid="{00000000-0005-0000-0000-0000B3030000}"/>
    <cellStyle name="Ausgabe 2 2 4 3 3 3 2" xfId="23344" xr:uid="{00000000-0005-0000-0000-0000B4030000}"/>
    <cellStyle name="Ausgabe 2 2 4 3 3 3 3" xfId="35071" xr:uid="{00000000-0005-0000-0000-0000B5030000}"/>
    <cellStyle name="Ausgabe 2 2 4 3 3 4" xfId="15534" xr:uid="{00000000-0005-0000-0000-0000B6030000}"/>
    <cellStyle name="Ausgabe 2 2 4 3 3 5" xfId="27261" xr:uid="{00000000-0005-0000-0000-0000B7030000}"/>
    <cellStyle name="Ausgabe 2 2 4 3 4" xfId="5115" xr:uid="{00000000-0005-0000-0000-0000B8030000}"/>
    <cellStyle name="Ausgabe 2 2 4 3 4 2" xfId="16843" xr:uid="{00000000-0005-0000-0000-0000B9030000}"/>
    <cellStyle name="Ausgabe 2 2 4 3 4 3" xfId="28570" xr:uid="{00000000-0005-0000-0000-0000BA030000}"/>
    <cellStyle name="Ausgabe 2 2 4 3 5" xfId="9020" xr:uid="{00000000-0005-0000-0000-0000BB030000}"/>
    <cellStyle name="Ausgabe 2 2 4 3 5 2" xfId="20748" xr:uid="{00000000-0005-0000-0000-0000BC030000}"/>
    <cellStyle name="Ausgabe 2 2 4 3 5 3" xfId="32475" xr:uid="{00000000-0005-0000-0000-0000BD030000}"/>
    <cellStyle name="Ausgabe 2 2 4 3 6" xfId="12938" xr:uid="{00000000-0005-0000-0000-0000BE030000}"/>
    <cellStyle name="Ausgabe 2 2 4 3 7" xfId="24665" xr:uid="{00000000-0005-0000-0000-0000BF030000}"/>
    <cellStyle name="Ausgabe 2 2 4 4" xfId="1650" xr:uid="{00000000-0005-0000-0000-0000C0030000}"/>
    <cellStyle name="Ausgabe 2 2 4 4 2" xfId="5555" xr:uid="{00000000-0005-0000-0000-0000C1030000}"/>
    <cellStyle name="Ausgabe 2 2 4 4 2 2" xfId="17283" xr:uid="{00000000-0005-0000-0000-0000C2030000}"/>
    <cellStyle name="Ausgabe 2 2 4 4 2 3" xfId="29010" xr:uid="{00000000-0005-0000-0000-0000C3030000}"/>
    <cellStyle name="Ausgabe 2 2 4 4 3" xfId="9460" xr:uid="{00000000-0005-0000-0000-0000C4030000}"/>
    <cellStyle name="Ausgabe 2 2 4 4 3 2" xfId="21188" xr:uid="{00000000-0005-0000-0000-0000C5030000}"/>
    <cellStyle name="Ausgabe 2 2 4 4 3 3" xfId="32915" xr:uid="{00000000-0005-0000-0000-0000C6030000}"/>
    <cellStyle name="Ausgabe 2 2 4 4 4" xfId="13378" xr:uid="{00000000-0005-0000-0000-0000C7030000}"/>
    <cellStyle name="Ausgabe 2 2 4 4 5" xfId="25105" xr:uid="{00000000-0005-0000-0000-0000C8030000}"/>
    <cellStyle name="Ausgabe 2 2 4 5" xfId="2948" xr:uid="{00000000-0005-0000-0000-0000C9030000}"/>
    <cellStyle name="Ausgabe 2 2 4 5 2" xfId="6853" xr:uid="{00000000-0005-0000-0000-0000CA030000}"/>
    <cellStyle name="Ausgabe 2 2 4 5 2 2" xfId="18581" xr:uid="{00000000-0005-0000-0000-0000CB030000}"/>
    <cellStyle name="Ausgabe 2 2 4 5 2 3" xfId="30308" xr:uid="{00000000-0005-0000-0000-0000CC030000}"/>
    <cellStyle name="Ausgabe 2 2 4 5 3" xfId="10758" xr:uid="{00000000-0005-0000-0000-0000CD030000}"/>
    <cellStyle name="Ausgabe 2 2 4 5 3 2" xfId="22486" xr:uid="{00000000-0005-0000-0000-0000CE030000}"/>
    <cellStyle name="Ausgabe 2 2 4 5 3 3" xfId="34213" xr:uid="{00000000-0005-0000-0000-0000CF030000}"/>
    <cellStyle name="Ausgabe 2 2 4 5 4" xfId="14676" xr:uid="{00000000-0005-0000-0000-0000D0030000}"/>
    <cellStyle name="Ausgabe 2 2 4 5 5" xfId="26403" xr:uid="{00000000-0005-0000-0000-0000D1030000}"/>
    <cellStyle name="Ausgabe 2 2 4 6" xfId="4257" xr:uid="{00000000-0005-0000-0000-0000D2030000}"/>
    <cellStyle name="Ausgabe 2 2 4 6 2" xfId="15985" xr:uid="{00000000-0005-0000-0000-0000D3030000}"/>
    <cellStyle name="Ausgabe 2 2 4 6 3" xfId="27712" xr:uid="{00000000-0005-0000-0000-0000D4030000}"/>
    <cellStyle name="Ausgabe 2 2 4 7" xfId="8162" xr:uid="{00000000-0005-0000-0000-0000D5030000}"/>
    <cellStyle name="Ausgabe 2 2 4 7 2" xfId="19890" xr:uid="{00000000-0005-0000-0000-0000D6030000}"/>
    <cellStyle name="Ausgabe 2 2 4 7 3" xfId="31617" xr:uid="{00000000-0005-0000-0000-0000D7030000}"/>
    <cellStyle name="Ausgabe 2 2 4 8" xfId="12080" xr:uid="{00000000-0005-0000-0000-0000D8030000}"/>
    <cellStyle name="Ausgabe 2 2 4 9" xfId="23807" xr:uid="{00000000-0005-0000-0000-0000D9030000}"/>
    <cellStyle name="Ausgabe 2 2 5" xfId="451" xr:uid="{00000000-0005-0000-0000-0000DA030000}"/>
    <cellStyle name="Ausgabe 2 2 5 2" xfId="880" xr:uid="{00000000-0005-0000-0000-0000DB030000}"/>
    <cellStyle name="Ausgabe 2 2 5 2 2" xfId="2178" xr:uid="{00000000-0005-0000-0000-0000DC030000}"/>
    <cellStyle name="Ausgabe 2 2 5 2 2 2" xfId="6083" xr:uid="{00000000-0005-0000-0000-0000DD030000}"/>
    <cellStyle name="Ausgabe 2 2 5 2 2 2 2" xfId="17811" xr:uid="{00000000-0005-0000-0000-0000DE030000}"/>
    <cellStyle name="Ausgabe 2 2 5 2 2 2 3" xfId="29538" xr:uid="{00000000-0005-0000-0000-0000DF030000}"/>
    <cellStyle name="Ausgabe 2 2 5 2 2 3" xfId="9988" xr:uid="{00000000-0005-0000-0000-0000E0030000}"/>
    <cellStyle name="Ausgabe 2 2 5 2 2 3 2" xfId="21716" xr:uid="{00000000-0005-0000-0000-0000E1030000}"/>
    <cellStyle name="Ausgabe 2 2 5 2 2 3 3" xfId="33443" xr:uid="{00000000-0005-0000-0000-0000E2030000}"/>
    <cellStyle name="Ausgabe 2 2 5 2 2 4" xfId="13906" xr:uid="{00000000-0005-0000-0000-0000E3030000}"/>
    <cellStyle name="Ausgabe 2 2 5 2 2 5" xfId="25633" xr:uid="{00000000-0005-0000-0000-0000E4030000}"/>
    <cellStyle name="Ausgabe 2 2 5 2 3" xfId="3476" xr:uid="{00000000-0005-0000-0000-0000E5030000}"/>
    <cellStyle name="Ausgabe 2 2 5 2 3 2" xfId="7381" xr:uid="{00000000-0005-0000-0000-0000E6030000}"/>
    <cellStyle name="Ausgabe 2 2 5 2 3 2 2" xfId="19109" xr:uid="{00000000-0005-0000-0000-0000E7030000}"/>
    <cellStyle name="Ausgabe 2 2 5 2 3 2 3" xfId="30836" xr:uid="{00000000-0005-0000-0000-0000E8030000}"/>
    <cellStyle name="Ausgabe 2 2 5 2 3 3" xfId="11286" xr:uid="{00000000-0005-0000-0000-0000E9030000}"/>
    <cellStyle name="Ausgabe 2 2 5 2 3 3 2" xfId="23014" xr:uid="{00000000-0005-0000-0000-0000EA030000}"/>
    <cellStyle name="Ausgabe 2 2 5 2 3 3 3" xfId="34741" xr:uid="{00000000-0005-0000-0000-0000EB030000}"/>
    <cellStyle name="Ausgabe 2 2 5 2 3 4" xfId="15204" xr:uid="{00000000-0005-0000-0000-0000EC030000}"/>
    <cellStyle name="Ausgabe 2 2 5 2 3 5" xfId="26931" xr:uid="{00000000-0005-0000-0000-0000ED030000}"/>
    <cellStyle name="Ausgabe 2 2 5 2 4" xfId="4785" xr:uid="{00000000-0005-0000-0000-0000EE030000}"/>
    <cellStyle name="Ausgabe 2 2 5 2 4 2" xfId="16513" xr:uid="{00000000-0005-0000-0000-0000EF030000}"/>
    <cellStyle name="Ausgabe 2 2 5 2 4 3" xfId="28240" xr:uid="{00000000-0005-0000-0000-0000F0030000}"/>
    <cellStyle name="Ausgabe 2 2 5 2 5" xfId="8690" xr:uid="{00000000-0005-0000-0000-0000F1030000}"/>
    <cellStyle name="Ausgabe 2 2 5 2 5 2" xfId="20418" xr:uid="{00000000-0005-0000-0000-0000F2030000}"/>
    <cellStyle name="Ausgabe 2 2 5 2 5 3" xfId="32145" xr:uid="{00000000-0005-0000-0000-0000F3030000}"/>
    <cellStyle name="Ausgabe 2 2 5 2 6" xfId="12608" xr:uid="{00000000-0005-0000-0000-0000F4030000}"/>
    <cellStyle name="Ausgabe 2 2 5 2 7" xfId="24335" xr:uid="{00000000-0005-0000-0000-0000F5030000}"/>
    <cellStyle name="Ausgabe 2 2 5 3" xfId="1309" xr:uid="{00000000-0005-0000-0000-0000F6030000}"/>
    <cellStyle name="Ausgabe 2 2 5 3 2" xfId="2607" xr:uid="{00000000-0005-0000-0000-0000F7030000}"/>
    <cellStyle name="Ausgabe 2 2 5 3 2 2" xfId="6512" xr:uid="{00000000-0005-0000-0000-0000F8030000}"/>
    <cellStyle name="Ausgabe 2 2 5 3 2 2 2" xfId="18240" xr:uid="{00000000-0005-0000-0000-0000F9030000}"/>
    <cellStyle name="Ausgabe 2 2 5 3 2 2 3" xfId="29967" xr:uid="{00000000-0005-0000-0000-0000FA030000}"/>
    <cellStyle name="Ausgabe 2 2 5 3 2 3" xfId="10417" xr:uid="{00000000-0005-0000-0000-0000FB030000}"/>
    <cellStyle name="Ausgabe 2 2 5 3 2 3 2" xfId="22145" xr:uid="{00000000-0005-0000-0000-0000FC030000}"/>
    <cellStyle name="Ausgabe 2 2 5 3 2 3 3" xfId="33872" xr:uid="{00000000-0005-0000-0000-0000FD030000}"/>
    <cellStyle name="Ausgabe 2 2 5 3 2 4" xfId="14335" xr:uid="{00000000-0005-0000-0000-0000FE030000}"/>
    <cellStyle name="Ausgabe 2 2 5 3 2 5" xfId="26062" xr:uid="{00000000-0005-0000-0000-0000FF030000}"/>
    <cellStyle name="Ausgabe 2 2 5 3 3" xfId="3905" xr:uid="{00000000-0005-0000-0000-000000040000}"/>
    <cellStyle name="Ausgabe 2 2 5 3 3 2" xfId="7810" xr:uid="{00000000-0005-0000-0000-000001040000}"/>
    <cellStyle name="Ausgabe 2 2 5 3 3 2 2" xfId="19538" xr:uid="{00000000-0005-0000-0000-000002040000}"/>
    <cellStyle name="Ausgabe 2 2 5 3 3 2 3" xfId="31265" xr:uid="{00000000-0005-0000-0000-000003040000}"/>
    <cellStyle name="Ausgabe 2 2 5 3 3 3" xfId="11715" xr:uid="{00000000-0005-0000-0000-000004040000}"/>
    <cellStyle name="Ausgabe 2 2 5 3 3 3 2" xfId="23443" xr:uid="{00000000-0005-0000-0000-000005040000}"/>
    <cellStyle name="Ausgabe 2 2 5 3 3 3 3" xfId="35170" xr:uid="{00000000-0005-0000-0000-000006040000}"/>
    <cellStyle name="Ausgabe 2 2 5 3 3 4" xfId="15633" xr:uid="{00000000-0005-0000-0000-000007040000}"/>
    <cellStyle name="Ausgabe 2 2 5 3 3 5" xfId="27360" xr:uid="{00000000-0005-0000-0000-000008040000}"/>
    <cellStyle name="Ausgabe 2 2 5 3 4" xfId="5214" xr:uid="{00000000-0005-0000-0000-000009040000}"/>
    <cellStyle name="Ausgabe 2 2 5 3 4 2" xfId="16942" xr:uid="{00000000-0005-0000-0000-00000A040000}"/>
    <cellStyle name="Ausgabe 2 2 5 3 4 3" xfId="28669" xr:uid="{00000000-0005-0000-0000-00000B040000}"/>
    <cellStyle name="Ausgabe 2 2 5 3 5" xfId="9119" xr:uid="{00000000-0005-0000-0000-00000C040000}"/>
    <cellStyle name="Ausgabe 2 2 5 3 5 2" xfId="20847" xr:uid="{00000000-0005-0000-0000-00000D040000}"/>
    <cellStyle name="Ausgabe 2 2 5 3 5 3" xfId="32574" xr:uid="{00000000-0005-0000-0000-00000E040000}"/>
    <cellStyle name="Ausgabe 2 2 5 3 6" xfId="13037" xr:uid="{00000000-0005-0000-0000-00000F040000}"/>
    <cellStyle name="Ausgabe 2 2 5 3 7" xfId="24764" xr:uid="{00000000-0005-0000-0000-000010040000}"/>
    <cellStyle name="Ausgabe 2 2 5 4" xfId="1749" xr:uid="{00000000-0005-0000-0000-000011040000}"/>
    <cellStyle name="Ausgabe 2 2 5 4 2" xfId="5654" xr:uid="{00000000-0005-0000-0000-000012040000}"/>
    <cellStyle name="Ausgabe 2 2 5 4 2 2" xfId="17382" xr:uid="{00000000-0005-0000-0000-000013040000}"/>
    <cellStyle name="Ausgabe 2 2 5 4 2 3" xfId="29109" xr:uid="{00000000-0005-0000-0000-000014040000}"/>
    <cellStyle name="Ausgabe 2 2 5 4 3" xfId="9559" xr:uid="{00000000-0005-0000-0000-000015040000}"/>
    <cellStyle name="Ausgabe 2 2 5 4 3 2" xfId="21287" xr:uid="{00000000-0005-0000-0000-000016040000}"/>
    <cellStyle name="Ausgabe 2 2 5 4 3 3" xfId="33014" xr:uid="{00000000-0005-0000-0000-000017040000}"/>
    <cellStyle name="Ausgabe 2 2 5 4 4" xfId="13477" xr:uid="{00000000-0005-0000-0000-000018040000}"/>
    <cellStyle name="Ausgabe 2 2 5 4 5" xfId="25204" xr:uid="{00000000-0005-0000-0000-000019040000}"/>
    <cellStyle name="Ausgabe 2 2 5 5" xfId="3047" xr:uid="{00000000-0005-0000-0000-00001A040000}"/>
    <cellStyle name="Ausgabe 2 2 5 5 2" xfId="6952" xr:uid="{00000000-0005-0000-0000-00001B040000}"/>
    <cellStyle name="Ausgabe 2 2 5 5 2 2" xfId="18680" xr:uid="{00000000-0005-0000-0000-00001C040000}"/>
    <cellStyle name="Ausgabe 2 2 5 5 2 3" xfId="30407" xr:uid="{00000000-0005-0000-0000-00001D040000}"/>
    <cellStyle name="Ausgabe 2 2 5 5 3" xfId="10857" xr:uid="{00000000-0005-0000-0000-00001E040000}"/>
    <cellStyle name="Ausgabe 2 2 5 5 3 2" xfId="22585" xr:uid="{00000000-0005-0000-0000-00001F040000}"/>
    <cellStyle name="Ausgabe 2 2 5 5 3 3" xfId="34312" xr:uid="{00000000-0005-0000-0000-000020040000}"/>
    <cellStyle name="Ausgabe 2 2 5 5 4" xfId="14775" xr:uid="{00000000-0005-0000-0000-000021040000}"/>
    <cellStyle name="Ausgabe 2 2 5 5 5" xfId="26502" xr:uid="{00000000-0005-0000-0000-000022040000}"/>
    <cellStyle name="Ausgabe 2 2 5 6" xfId="4356" xr:uid="{00000000-0005-0000-0000-000023040000}"/>
    <cellStyle name="Ausgabe 2 2 5 6 2" xfId="16084" xr:uid="{00000000-0005-0000-0000-000024040000}"/>
    <cellStyle name="Ausgabe 2 2 5 6 3" xfId="27811" xr:uid="{00000000-0005-0000-0000-000025040000}"/>
    <cellStyle name="Ausgabe 2 2 5 7" xfId="8261" xr:uid="{00000000-0005-0000-0000-000026040000}"/>
    <cellStyle name="Ausgabe 2 2 5 7 2" xfId="19989" xr:uid="{00000000-0005-0000-0000-000027040000}"/>
    <cellStyle name="Ausgabe 2 2 5 7 3" xfId="31716" xr:uid="{00000000-0005-0000-0000-000028040000}"/>
    <cellStyle name="Ausgabe 2 2 5 8" xfId="12179" xr:uid="{00000000-0005-0000-0000-000029040000}"/>
    <cellStyle name="Ausgabe 2 2 5 9" xfId="23906" xr:uid="{00000000-0005-0000-0000-00002A040000}"/>
    <cellStyle name="Ausgabe 2 2 6" xfId="550" xr:uid="{00000000-0005-0000-0000-00002B040000}"/>
    <cellStyle name="Ausgabe 2 2 6 2" xfId="979" xr:uid="{00000000-0005-0000-0000-00002C040000}"/>
    <cellStyle name="Ausgabe 2 2 6 2 2" xfId="2277" xr:uid="{00000000-0005-0000-0000-00002D040000}"/>
    <cellStyle name="Ausgabe 2 2 6 2 2 2" xfId="6182" xr:uid="{00000000-0005-0000-0000-00002E040000}"/>
    <cellStyle name="Ausgabe 2 2 6 2 2 2 2" xfId="17910" xr:uid="{00000000-0005-0000-0000-00002F040000}"/>
    <cellStyle name="Ausgabe 2 2 6 2 2 2 3" xfId="29637" xr:uid="{00000000-0005-0000-0000-000030040000}"/>
    <cellStyle name="Ausgabe 2 2 6 2 2 3" xfId="10087" xr:uid="{00000000-0005-0000-0000-000031040000}"/>
    <cellStyle name="Ausgabe 2 2 6 2 2 3 2" xfId="21815" xr:uid="{00000000-0005-0000-0000-000032040000}"/>
    <cellStyle name="Ausgabe 2 2 6 2 2 3 3" xfId="33542" xr:uid="{00000000-0005-0000-0000-000033040000}"/>
    <cellStyle name="Ausgabe 2 2 6 2 2 4" xfId="14005" xr:uid="{00000000-0005-0000-0000-000034040000}"/>
    <cellStyle name="Ausgabe 2 2 6 2 2 5" xfId="25732" xr:uid="{00000000-0005-0000-0000-000035040000}"/>
    <cellStyle name="Ausgabe 2 2 6 2 3" xfId="3575" xr:uid="{00000000-0005-0000-0000-000036040000}"/>
    <cellStyle name="Ausgabe 2 2 6 2 3 2" xfId="7480" xr:uid="{00000000-0005-0000-0000-000037040000}"/>
    <cellStyle name="Ausgabe 2 2 6 2 3 2 2" xfId="19208" xr:uid="{00000000-0005-0000-0000-000038040000}"/>
    <cellStyle name="Ausgabe 2 2 6 2 3 2 3" xfId="30935" xr:uid="{00000000-0005-0000-0000-000039040000}"/>
    <cellStyle name="Ausgabe 2 2 6 2 3 3" xfId="11385" xr:uid="{00000000-0005-0000-0000-00003A040000}"/>
    <cellStyle name="Ausgabe 2 2 6 2 3 3 2" xfId="23113" xr:uid="{00000000-0005-0000-0000-00003B040000}"/>
    <cellStyle name="Ausgabe 2 2 6 2 3 3 3" xfId="34840" xr:uid="{00000000-0005-0000-0000-00003C040000}"/>
    <cellStyle name="Ausgabe 2 2 6 2 3 4" xfId="15303" xr:uid="{00000000-0005-0000-0000-00003D040000}"/>
    <cellStyle name="Ausgabe 2 2 6 2 3 5" xfId="27030" xr:uid="{00000000-0005-0000-0000-00003E040000}"/>
    <cellStyle name="Ausgabe 2 2 6 2 4" xfId="4884" xr:uid="{00000000-0005-0000-0000-00003F040000}"/>
    <cellStyle name="Ausgabe 2 2 6 2 4 2" xfId="16612" xr:uid="{00000000-0005-0000-0000-000040040000}"/>
    <cellStyle name="Ausgabe 2 2 6 2 4 3" xfId="28339" xr:uid="{00000000-0005-0000-0000-000041040000}"/>
    <cellStyle name="Ausgabe 2 2 6 2 5" xfId="8789" xr:uid="{00000000-0005-0000-0000-000042040000}"/>
    <cellStyle name="Ausgabe 2 2 6 2 5 2" xfId="20517" xr:uid="{00000000-0005-0000-0000-000043040000}"/>
    <cellStyle name="Ausgabe 2 2 6 2 5 3" xfId="32244" xr:uid="{00000000-0005-0000-0000-000044040000}"/>
    <cellStyle name="Ausgabe 2 2 6 2 6" xfId="12707" xr:uid="{00000000-0005-0000-0000-000045040000}"/>
    <cellStyle name="Ausgabe 2 2 6 2 7" xfId="24434" xr:uid="{00000000-0005-0000-0000-000046040000}"/>
    <cellStyle name="Ausgabe 2 2 6 3" xfId="1408" xr:uid="{00000000-0005-0000-0000-000047040000}"/>
    <cellStyle name="Ausgabe 2 2 6 3 2" xfId="2706" xr:uid="{00000000-0005-0000-0000-000048040000}"/>
    <cellStyle name="Ausgabe 2 2 6 3 2 2" xfId="6611" xr:uid="{00000000-0005-0000-0000-000049040000}"/>
    <cellStyle name="Ausgabe 2 2 6 3 2 2 2" xfId="18339" xr:uid="{00000000-0005-0000-0000-00004A040000}"/>
    <cellStyle name="Ausgabe 2 2 6 3 2 2 3" xfId="30066" xr:uid="{00000000-0005-0000-0000-00004B040000}"/>
    <cellStyle name="Ausgabe 2 2 6 3 2 3" xfId="10516" xr:uid="{00000000-0005-0000-0000-00004C040000}"/>
    <cellStyle name="Ausgabe 2 2 6 3 2 3 2" xfId="22244" xr:uid="{00000000-0005-0000-0000-00004D040000}"/>
    <cellStyle name="Ausgabe 2 2 6 3 2 3 3" xfId="33971" xr:uid="{00000000-0005-0000-0000-00004E040000}"/>
    <cellStyle name="Ausgabe 2 2 6 3 2 4" xfId="14434" xr:uid="{00000000-0005-0000-0000-00004F040000}"/>
    <cellStyle name="Ausgabe 2 2 6 3 2 5" xfId="26161" xr:uid="{00000000-0005-0000-0000-000050040000}"/>
    <cellStyle name="Ausgabe 2 2 6 3 3" xfId="4004" xr:uid="{00000000-0005-0000-0000-000051040000}"/>
    <cellStyle name="Ausgabe 2 2 6 3 3 2" xfId="7909" xr:uid="{00000000-0005-0000-0000-000052040000}"/>
    <cellStyle name="Ausgabe 2 2 6 3 3 2 2" xfId="19637" xr:uid="{00000000-0005-0000-0000-000053040000}"/>
    <cellStyle name="Ausgabe 2 2 6 3 3 2 3" xfId="31364" xr:uid="{00000000-0005-0000-0000-000054040000}"/>
    <cellStyle name="Ausgabe 2 2 6 3 3 3" xfId="11814" xr:uid="{00000000-0005-0000-0000-000055040000}"/>
    <cellStyle name="Ausgabe 2 2 6 3 3 3 2" xfId="23542" xr:uid="{00000000-0005-0000-0000-000056040000}"/>
    <cellStyle name="Ausgabe 2 2 6 3 3 3 3" xfId="35269" xr:uid="{00000000-0005-0000-0000-000057040000}"/>
    <cellStyle name="Ausgabe 2 2 6 3 3 4" xfId="15732" xr:uid="{00000000-0005-0000-0000-000058040000}"/>
    <cellStyle name="Ausgabe 2 2 6 3 3 5" xfId="27459" xr:uid="{00000000-0005-0000-0000-000059040000}"/>
    <cellStyle name="Ausgabe 2 2 6 3 4" xfId="5313" xr:uid="{00000000-0005-0000-0000-00005A040000}"/>
    <cellStyle name="Ausgabe 2 2 6 3 4 2" xfId="17041" xr:uid="{00000000-0005-0000-0000-00005B040000}"/>
    <cellStyle name="Ausgabe 2 2 6 3 4 3" xfId="28768" xr:uid="{00000000-0005-0000-0000-00005C040000}"/>
    <cellStyle name="Ausgabe 2 2 6 3 5" xfId="9218" xr:uid="{00000000-0005-0000-0000-00005D040000}"/>
    <cellStyle name="Ausgabe 2 2 6 3 5 2" xfId="20946" xr:uid="{00000000-0005-0000-0000-00005E040000}"/>
    <cellStyle name="Ausgabe 2 2 6 3 5 3" xfId="32673" xr:uid="{00000000-0005-0000-0000-00005F040000}"/>
    <cellStyle name="Ausgabe 2 2 6 3 6" xfId="13136" xr:uid="{00000000-0005-0000-0000-000060040000}"/>
    <cellStyle name="Ausgabe 2 2 6 3 7" xfId="24863" xr:uid="{00000000-0005-0000-0000-000061040000}"/>
    <cellStyle name="Ausgabe 2 2 6 4" xfId="1848" xr:uid="{00000000-0005-0000-0000-000062040000}"/>
    <cellStyle name="Ausgabe 2 2 6 4 2" xfId="5753" xr:uid="{00000000-0005-0000-0000-000063040000}"/>
    <cellStyle name="Ausgabe 2 2 6 4 2 2" xfId="17481" xr:uid="{00000000-0005-0000-0000-000064040000}"/>
    <cellStyle name="Ausgabe 2 2 6 4 2 3" xfId="29208" xr:uid="{00000000-0005-0000-0000-000065040000}"/>
    <cellStyle name="Ausgabe 2 2 6 4 3" xfId="9658" xr:uid="{00000000-0005-0000-0000-000066040000}"/>
    <cellStyle name="Ausgabe 2 2 6 4 3 2" xfId="21386" xr:uid="{00000000-0005-0000-0000-000067040000}"/>
    <cellStyle name="Ausgabe 2 2 6 4 3 3" xfId="33113" xr:uid="{00000000-0005-0000-0000-000068040000}"/>
    <cellStyle name="Ausgabe 2 2 6 4 4" xfId="13576" xr:uid="{00000000-0005-0000-0000-000069040000}"/>
    <cellStyle name="Ausgabe 2 2 6 4 5" xfId="25303" xr:uid="{00000000-0005-0000-0000-00006A040000}"/>
    <cellStyle name="Ausgabe 2 2 6 5" xfId="3146" xr:uid="{00000000-0005-0000-0000-00006B040000}"/>
    <cellStyle name="Ausgabe 2 2 6 5 2" xfId="7051" xr:uid="{00000000-0005-0000-0000-00006C040000}"/>
    <cellStyle name="Ausgabe 2 2 6 5 2 2" xfId="18779" xr:uid="{00000000-0005-0000-0000-00006D040000}"/>
    <cellStyle name="Ausgabe 2 2 6 5 2 3" xfId="30506" xr:uid="{00000000-0005-0000-0000-00006E040000}"/>
    <cellStyle name="Ausgabe 2 2 6 5 3" xfId="10956" xr:uid="{00000000-0005-0000-0000-00006F040000}"/>
    <cellStyle name="Ausgabe 2 2 6 5 3 2" xfId="22684" xr:uid="{00000000-0005-0000-0000-000070040000}"/>
    <cellStyle name="Ausgabe 2 2 6 5 3 3" xfId="34411" xr:uid="{00000000-0005-0000-0000-000071040000}"/>
    <cellStyle name="Ausgabe 2 2 6 5 4" xfId="14874" xr:uid="{00000000-0005-0000-0000-000072040000}"/>
    <cellStyle name="Ausgabe 2 2 6 5 5" xfId="26601" xr:uid="{00000000-0005-0000-0000-000073040000}"/>
    <cellStyle name="Ausgabe 2 2 6 6" xfId="4455" xr:uid="{00000000-0005-0000-0000-000074040000}"/>
    <cellStyle name="Ausgabe 2 2 6 6 2" xfId="16183" xr:uid="{00000000-0005-0000-0000-000075040000}"/>
    <cellStyle name="Ausgabe 2 2 6 6 3" xfId="27910" xr:uid="{00000000-0005-0000-0000-000076040000}"/>
    <cellStyle name="Ausgabe 2 2 6 7" xfId="8360" xr:uid="{00000000-0005-0000-0000-000077040000}"/>
    <cellStyle name="Ausgabe 2 2 6 7 2" xfId="20088" xr:uid="{00000000-0005-0000-0000-000078040000}"/>
    <cellStyle name="Ausgabe 2 2 6 7 3" xfId="31815" xr:uid="{00000000-0005-0000-0000-000079040000}"/>
    <cellStyle name="Ausgabe 2 2 6 8" xfId="12278" xr:uid="{00000000-0005-0000-0000-00007A040000}"/>
    <cellStyle name="Ausgabe 2 2 6 9" xfId="24005" xr:uid="{00000000-0005-0000-0000-00007B040000}"/>
    <cellStyle name="Ausgabe 2 2 7" xfId="631" xr:uid="{00000000-0005-0000-0000-00007C040000}"/>
    <cellStyle name="Ausgabe 2 2 7 2" xfId="1929" xr:uid="{00000000-0005-0000-0000-00007D040000}"/>
    <cellStyle name="Ausgabe 2 2 7 2 2" xfId="5834" xr:uid="{00000000-0005-0000-0000-00007E040000}"/>
    <cellStyle name="Ausgabe 2 2 7 2 2 2" xfId="17562" xr:uid="{00000000-0005-0000-0000-00007F040000}"/>
    <cellStyle name="Ausgabe 2 2 7 2 2 3" xfId="29289" xr:uid="{00000000-0005-0000-0000-000080040000}"/>
    <cellStyle name="Ausgabe 2 2 7 2 3" xfId="9739" xr:uid="{00000000-0005-0000-0000-000081040000}"/>
    <cellStyle name="Ausgabe 2 2 7 2 3 2" xfId="21467" xr:uid="{00000000-0005-0000-0000-000082040000}"/>
    <cellStyle name="Ausgabe 2 2 7 2 3 3" xfId="33194" xr:uid="{00000000-0005-0000-0000-000083040000}"/>
    <cellStyle name="Ausgabe 2 2 7 2 4" xfId="13657" xr:uid="{00000000-0005-0000-0000-000084040000}"/>
    <cellStyle name="Ausgabe 2 2 7 2 5" xfId="25384" xr:uid="{00000000-0005-0000-0000-000085040000}"/>
    <cellStyle name="Ausgabe 2 2 7 3" xfId="3227" xr:uid="{00000000-0005-0000-0000-000086040000}"/>
    <cellStyle name="Ausgabe 2 2 7 3 2" xfId="7132" xr:uid="{00000000-0005-0000-0000-000087040000}"/>
    <cellStyle name="Ausgabe 2 2 7 3 2 2" xfId="18860" xr:uid="{00000000-0005-0000-0000-000088040000}"/>
    <cellStyle name="Ausgabe 2 2 7 3 2 3" xfId="30587" xr:uid="{00000000-0005-0000-0000-000089040000}"/>
    <cellStyle name="Ausgabe 2 2 7 3 3" xfId="11037" xr:uid="{00000000-0005-0000-0000-00008A040000}"/>
    <cellStyle name="Ausgabe 2 2 7 3 3 2" xfId="22765" xr:uid="{00000000-0005-0000-0000-00008B040000}"/>
    <cellStyle name="Ausgabe 2 2 7 3 3 3" xfId="34492" xr:uid="{00000000-0005-0000-0000-00008C040000}"/>
    <cellStyle name="Ausgabe 2 2 7 3 4" xfId="14955" xr:uid="{00000000-0005-0000-0000-00008D040000}"/>
    <cellStyle name="Ausgabe 2 2 7 3 5" xfId="26682" xr:uid="{00000000-0005-0000-0000-00008E040000}"/>
    <cellStyle name="Ausgabe 2 2 7 4" xfId="4536" xr:uid="{00000000-0005-0000-0000-00008F040000}"/>
    <cellStyle name="Ausgabe 2 2 7 4 2" xfId="16264" xr:uid="{00000000-0005-0000-0000-000090040000}"/>
    <cellStyle name="Ausgabe 2 2 7 4 3" xfId="27991" xr:uid="{00000000-0005-0000-0000-000091040000}"/>
    <cellStyle name="Ausgabe 2 2 7 5" xfId="8441" xr:uid="{00000000-0005-0000-0000-000092040000}"/>
    <cellStyle name="Ausgabe 2 2 7 5 2" xfId="20169" xr:uid="{00000000-0005-0000-0000-000093040000}"/>
    <cellStyle name="Ausgabe 2 2 7 5 3" xfId="31896" xr:uid="{00000000-0005-0000-0000-000094040000}"/>
    <cellStyle name="Ausgabe 2 2 7 6" xfId="12359" xr:uid="{00000000-0005-0000-0000-000095040000}"/>
    <cellStyle name="Ausgabe 2 2 7 7" xfId="24086" xr:uid="{00000000-0005-0000-0000-000096040000}"/>
    <cellStyle name="Ausgabe 2 2 8" xfId="1060" xr:uid="{00000000-0005-0000-0000-000097040000}"/>
    <cellStyle name="Ausgabe 2 2 8 2" xfId="2358" xr:uid="{00000000-0005-0000-0000-000098040000}"/>
    <cellStyle name="Ausgabe 2 2 8 2 2" xfId="6263" xr:uid="{00000000-0005-0000-0000-000099040000}"/>
    <cellStyle name="Ausgabe 2 2 8 2 2 2" xfId="17991" xr:uid="{00000000-0005-0000-0000-00009A040000}"/>
    <cellStyle name="Ausgabe 2 2 8 2 2 3" xfId="29718" xr:uid="{00000000-0005-0000-0000-00009B040000}"/>
    <cellStyle name="Ausgabe 2 2 8 2 3" xfId="10168" xr:uid="{00000000-0005-0000-0000-00009C040000}"/>
    <cellStyle name="Ausgabe 2 2 8 2 3 2" xfId="21896" xr:uid="{00000000-0005-0000-0000-00009D040000}"/>
    <cellStyle name="Ausgabe 2 2 8 2 3 3" xfId="33623" xr:uid="{00000000-0005-0000-0000-00009E040000}"/>
    <cellStyle name="Ausgabe 2 2 8 2 4" xfId="14086" xr:uid="{00000000-0005-0000-0000-00009F040000}"/>
    <cellStyle name="Ausgabe 2 2 8 2 5" xfId="25813" xr:uid="{00000000-0005-0000-0000-0000A0040000}"/>
    <cellStyle name="Ausgabe 2 2 8 3" xfId="3656" xr:uid="{00000000-0005-0000-0000-0000A1040000}"/>
    <cellStyle name="Ausgabe 2 2 8 3 2" xfId="7561" xr:uid="{00000000-0005-0000-0000-0000A2040000}"/>
    <cellStyle name="Ausgabe 2 2 8 3 2 2" xfId="19289" xr:uid="{00000000-0005-0000-0000-0000A3040000}"/>
    <cellStyle name="Ausgabe 2 2 8 3 2 3" xfId="31016" xr:uid="{00000000-0005-0000-0000-0000A4040000}"/>
    <cellStyle name="Ausgabe 2 2 8 3 3" xfId="11466" xr:uid="{00000000-0005-0000-0000-0000A5040000}"/>
    <cellStyle name="Ausgabe 2 2 8 3 3 2" xfId="23194" xr:uid="{00000000-0005-0000-0000-0000A6040000}"/>
    <cellStyle name="Ausgabe 2 2 8 3 3 3" xfId="34921" xr:uid="{00000000-0005-0000-0000-0000A7040000}"/>
    <cellStyle name="Ausgabe 2 2 8 3 4" xfId="15384" xr:uid="{00000000-0005-0000-0000-0000A8040000}"/>
    <cellStyle name="Ausgabe 2 2 8 3 5" xfId="27111" xr:uid="{00000000-0005-0000-0000-0000A9040000}"/>
    <cellStyle name="Ausgabe 2 2 8 4" xfId="4965" xr:uid="{00000000-0005-0000-0000-0000AA040000}"/>
    <cellStyle name="Ausgabe 2 2 8 4 2" xfId="16693" xr:uid="{00000000-0005-0000-0000-0000AB040000}"/>
    <cellStyle name="Ausgabe 2 2 8 4 3" xfId="28420" xr:uid="{00000000-0005-0000-0000-0000AC040000}"/>
    <cellStyle name="Ausgabe 2 2 8 5" xfId="8870" xr:uid="{00000000-0005-0000-0000-0000AD040000}"/>
    <cellStyle name="Ausgabe 2 2 8 5 2" xfId="20598" xr:uid="{00000000-0005-0000-0000-0000AE040000}"/>
    <cellStyle name="Ausgabe 2 2 8 5 3" xfId="32325" xr:uid="{00000000-0005-0000-0000-0000AF040000}"/>
    <cellStyle name="Ausgabe 2 2 8 6" xfId="12788" xr:uid="{00000000-0005-0000-0000-0000B0040000}"/>
    <cellStyle name="Ausgabe 2 2 8 7" xfId="24515" xr:uid="{00000000-0005-0000-0000-0000B1040000}"/>
    <cellStyle name="Ausgabe 2 2 9" xfId="1500" xr:uid="{00000000-0005-0000-0000-0000B2040000}"/>
    <cellStyle name="Ausgabe 2 2 9 2" xfId="5405" xr:uid="{00000000-0005-0000-0000-0000B3040000}"/>
    <cellStyle name="Ausgabe 2 2 9 2 2" xfId="17133" xr:uid="{00000000-0005-0000-0000-0000B4040000}"/>
    <cellStyle name="Ausgabe 2 2 9 2 3" xfId="28860" xr:uid="{00000000-0005-0000-0000-0000B5040000}"/>
    <cellStyle name="Ausgabe 2 2 9 3" xfId="9310" xr:uid="{00000000-0005-0000-0000-0000B6040000}"/>
    <cellStyle name="Ausgabe 2 2 9 3 2" xfId="21038" xr:uid="{00000000-0005-0000-0000-0000B7040000}"/>
    <cellStyle name="Ausgabe 2 2 9 3 3" xfId="32765" xr:uid="{00000000-0005-0000-0000-0000B8040000}"/>
    <cellStyle name="Ausgabe 2 2 9 4" xfId="13228" xr:uid="{00000000-0005-0000-0000-0000B9040000}"/>
    <cellStyle name="Ausgabe 2 2 9 5" xfId="24955" xr:uid="{00000000-0005-0000-0000-0000BA040000}"/>
    <cellStyle name="Ausgabe 2 20" xfId="35367" xr:uid="{00000000-0005-0000-0000-0000BB040000}"/>
    <cellStyle name="Ausgabe 2 21" xfId="35455" xr:uid="{00000000-0005-0000-0000-0000BC040000}"/>
    <cellStyle name="Ausgabe 2 3" xfId="213" xr:uid="{00000000-0005-0000-0000-0000BD040000}"/>
    <cellStyle name="Ausgabe 2 3 10" xfId="2809" xr:uid="{00000000-0005-0000-0000-0000BE040000}"/>
    <cellStyle name="Ausgabe 2 3 10 2" xfId="6714" xr:uid="{00000000-0005-0000-0000-0000BF040000}"/>
    <cellStyle name="Ausgabe 2 3 10 2 2" xfId="18442" xr:uid="{00000000-0005-0000-0000-0000C0040000}"/>
    <cellStyle name="Ausgabe 2 3 10 2 3" xfId="30169" xr:uid="{00000000-0005-0000-0000-0000C1040000}"/>
    <cellStyle name="Ausgabe 2 3 10 3" xfId="10619" xr:uid="{00000000-0005-0000-0000-0000C2040000}"/>
    <cellStyle name="Ausgabe 2 3 10 3 2" xfId="22347" xr:uid="{00000000-0005-0000-0000-0000C3040000}"/>
    <cellStyle name="Ausgabe 2 3 10 3 3" xfId="34074" xr:uid="{00000000-0005-0000-0000-0000C4040000}"/>
    <cellStyle name="Ausgabe 2 3 10 4" xfId="14537" xr:uid="{00000000-0005-0000-0000-0000C5040000}"/>
    <cellStyle name="Ausgabe 2 3 10 5" xfId="26264" xr:uid="{00000000-0005-0000-0000-0000C6040000}"/>
    <cellStyle name="Ausgabe 2 3 11" xfId="4118" xr:uid="{00000000-0005-0000-0000-0000C7040000}"/>
    <cellStyle name="Ausgabe 2 3 11 2" xfId="15846" xr:uid="{00000000-0005-0000-0000-0000C8040000}"/>
    <cellStyle name="Ausgabe 2 3 11 3" xfId="27573" xr:uid="{00000000-0005-0000-0000-0000C9040000}"/>
    <cellStyle name="Ausgabe 2 3 12" xfId="8023" xr:uid="{00000000-0005-0000-0000-0000CA040000}"/>
    <cellStyle name="Ausgabe 2 3 12 2" xfId="19751" xr:uid="{00000000-0005-0000-0000-0000CB040000}"/>
    <cellStyle name="Ausgabe 2 3 12 3" xfId="31478" xr:uid="{00000000-0005-0000-0000-0000CC040000}"/>
    <cellStyle name="Ausgabe 2 3 13" xfId="11941" xr:uid="{00000000-0005-0000-0000-0000CD040000}"/>
    <cellStyle name="Ausgabe 2 3 14" xfId="23668" xr:uid="{00000000-0005-0000-0000-0000CE040000}"/>
    <cellStyle name="Ausgabe 2 3 2" xfId="381" xr:uid="{00000000-0005-0000-0000-0000CF040000}"/>
    <cellStyle name="Ausgabe 2 3 2 10" xfId="12109" xr:uid="{00000000-0005-0000-0000-0000D0040000}"/>
    <cellStyle name="Ausgabe 2 3 2 11" xfId="23836" xr:uid="{00000000-0005-0000-0000-0000D1040000}"/>
    <cellStyle name="Ausgabe 2 3 2 2" xfId="480" xr:uid="{00000000-0005-0000-0000-0000D2040000}"/>
    <cellStyle name="Ausgabe 2 3 2 2 2" xfId="909" xr:uid="{00000000-0005-0000-0000-0000D3040000}"/>
    <cellStyle name="Ausgabe 2 3 2 2 2 2" xfId="2207" xr:uid="{00000000-0005-0000-0000-0000D4040000}"/>
    <cellStyle name="Ausgabe 2 3 2 2 2 2 2" xfId="6112" xr:uid="{00000000-0005-0000-0000-0000D5040000}"/>
    <cellStyle name="Ausgabe 2 3 2 2 2 2 2 2" xfId="17840" xr:uid="{00000000-0005-0000-0000-0000D6040000}"/>
    <cellStyle name="Ausgabe 2 3 2 2 2 2 2 3" xfId="29567" xr:uid="{00000000-0005-0000-0000-0000D7040000}"/>
    <cellStyle name="Ausgabe 2 3 2 2 2 2 3" xfId="10017" xr:uid="{00000000-0005-0000-0000-0000D8040000}"/>
    <cellStyle name="Ausgabe 2 3 2 2 2 2 3 2" xfId="21745" xr:uid="{00000000-0005-0000-0000-0000D9040000}"/>
    <cellStyle name="Ausgabe 2 3 2 2 2 2 3 3" xfId="33472" xr:uid="{00000000-0005-0000-0000-0000DA040000}"/>
    <cellStyle name="Ausgabe 2 3 2 2 2 2 4" xfId="13935" xr:uid="{00000000-0005-0000-0000-0000DB040000}"/>
    <cellStyle name="Ausgabe 2 3 2 2 2 2 5" xfId="25662" xr:uid="{00000000-0005-0000-0000-0000DC040000}"/>
    <cellStyle name="Ausgabe 2 3 2 2 2 3" xfId="3505" xr:uid="{00000000-0005-0000-0000-0000DD040000}"/>
    <cellStyle name="Ausgabe 2 3 2 2 2 3 2" xfId="7410" xr:uid="{00000000-0005-0000-0000-0000DE040000}"/>
    <cellStyle name="Ausgabe 2 3 2 2 2 3 2 2" xfId="19138" xr:uid="{00000000-0005-0000-0000-0000DF040000}"/>
    <cellStyle name="Ausgabe 2 3 2 2 2 3 2 3" xfId="30865" xr:uid="{00000000-0005-0000-0000-0000E0040000}"/>
    <cellStyle name="Ausgabe 2 3 2 2 2 3 3" xfId="11315" xr:uid="{00000000-0005-0000-0000-0000E1040000}"/>
    <cellStyle name="Ausgabe 2 3 2 2 2 3 3 2" xfId="23043" xr:uid="{00000000-0005-0000-0000-0000E2040000}"/>
    <cellStyle name="Ausgabe 2 3 2 2 2 3 3 3" xfId="34770" xr:uid="{00000000-0005-0000-0000-0000E3040000}"/>
    <cellStyle name="Ausgabe 2 3 2 2 2 3 4" xfId="15233" xr:uid="{00000000-0005-0000-0000-0000E4040000}"/>
    <cellStyle name="Ausgabe 2 3 2 2 2 3 5" xfId="26960" xr:uid="{00000000-0005-0000-0000-0000E5040000}"/>
    <cellStyle name="Ausgabe 2 3 2 2 2 4" xfId="4814" xr:uid="{00000000-0005-0000-0000-0000E6040000}"/>
    <cellStyle name="Ausgabe 2 3 2 2 2 4 2" xfId="16542" xr:uid="{00000000-0005-0000-0000-0000E7040000}"/>
    <cellStyle name="Ausgabe 2 3 2 2 2 4 3" xfId="28269" xr:uid="{00000000-0005-0000-0000-0000E8040000}"/>
    <cellStyle name="Ausgabe 2 3 2 2 2 5" xfId="8719" xr:uid="{00000000-0005-0000-0000-0000E9040000}"/>
    <cellStyle name="Ausgabe 2 3 2 2 2 5 2" xfId="20447" xr:uid="{00000000-0005-0000-0000-0000EA040000}"/>
    <cellStyle name="Ausgabe 2 3 2 2 2 5 3" xfId="32174" xr:uid="{00000000-0005-0000-0000-0000EB040000}"/>
    <cellStyle name="Ausgabe 2 3 2 2 2 6" xfId="12637" xr:uid="{00000000-0005-0000-0000-0000EC040000}"/>
    <cellStyle name="Ausgabe 2 3 2 2 2 7" xfId="24364" xr:uid="{00000000-0005-0000-0000-0000ED040000}"/>
    <cellStyle name="Ausgabe 2 3 2 2 3" xfId="1338" xr:uid="{00000000-0005-0000-0000-0000EE040000}"/>
    <cellStyle name="Ausgabe 2 3 2 2 3 2" xfId="2636" xr:uid="{00000000-0005-0000-0000-0000EF040000}"/>
    <cellStyle name="Ausgabe 2 3 2 2 3 2 2" xfId="6541" xr:uid="{00000000-0005-0000-0000-0000F0040000}"/>
    <cellStyle name="Ausgabe 2 3 2 2 3 2 2 2" xfId="18269" xr:uid="{00000000-0005-0000-0000-0000F1040000}"/>
    <cellStyle name="Ausgabe 2 3 2 2 3 2 2 3" xfId="29996" xr:uid="{00000000-0005-0000-0000-0000F2040000}"/>
    <cellStyle name="Ausgabe 2 3 2 2 3 2 3" xfId="10446" xr:uid="{00000000-0005-0000-0000-0000F3040000}"/>
    <cellStyle name="Ausgabe 2 3 2 2 3 2 3 2" xfId="22174" xr:uid="{00000000-0005-0000-0000-0000F4040000}"/>
    <cellStyle name="Ausgabe 2 3 2 2 3 2 3 3" xfId="33901" xr:uid="{00000000-0005-0000-0000-0000F5040000}"/>
    <cellStyle name="Ausgabe 2 3 2 2 3 2 4" xfId="14364" xr:uid="{00000000-0005-0000-0000-0000F6040000}"/>
    <cellStyle name="Ausgabe 2 3 2 2 3 2 5" xfId="26091" xr:uid="{00000000-0005-0000-0000-0000F7040000}"/>
    <cellStyle name="Ausgabe 2 3 2 2 3 3" xfId="3934" xr:uid="{00000000-0005-0000-0000-0000F8040000}"/>
    <cellStyle name="Ausgabe 2 3 2 2 3 3 2" xfId="7839" xr:uid="{00000000-0005-0000-0000-0000F9040000}"/>
    <cellStyle name="Ausgabe 2 3 2 2 3 3 2 2" xfId="19567" xr:uid="{00000000-0005-0000-0000-0000FA040000}"/>
    <cellStyle name="Ausgabe 2 3 2 2 3 3 2 3" xfId="31294" xr:uid="{00000000-0005-0000-0000-0000FB040000}"/>
    <cellStyle name="Ausgabe 2 3 2 2 3 3 3" xfId="11744" xr:uid="{00000000-0005-0000-0000-0000FC040000}"/>
    <cellStyle name="Ausgabe 2 3 2 2 3 3 3 2" xfId="23472" xr:uid="{00000000-0005-0000-0000-0000FD040000}"/>
    <cellStyle name="Ausgabe 2 3 2 2 3 3 3 3" xfId="35199" xr:uid="{00000000-0005-0000-0000-0000FE040000}"/>
    <cellStyle name="Ausgabe 2 3 2 2 3 3 4" xfId="15662" xr:uid="{00000000-0005-0000-0000-0000FF040000}"/>
    <cellStyle name="Ausgabe 2 3 2 2 3 3 5" xfId="27389" xr:uid="{00000000-0005-0000-0000-000000050000}"/>
    <cellStyle name="Ausgabe 2 3 2 2 3 4" xfId="5243" xr:uid="{00000000-0005-0000-0000-000001050000}"/>
    <cellStyle name="Ausgabe 2 3 2 2 3 4 2" xfId="16971" xr:uid="{00000000-0005-0000-0000-000002050000}"/>
    <cellStyle name="Ausgabe 2 3 2 2 3 4 3" xfId="28698" xr:uid="{00000000-0005-0000-0000-000003050000}"/>
    <cellStyle name="Ausgabe 2 3 2 2 3 5" xfId="9148" xr:uid="{00000000-0005-0000-0000-000004050000}"/>
    <cellStyle name="Ausgabe 2 3 2 2 3 5 2" xfId="20876" xr:uid="{00000000-0005-0000-0000-000005050000}"/>
    <cellStyle name="Ausgabe 2 3 2 2 3 5 3" xfId="32603" xr:uid="{00000000-0005-0000-0000-000006050000}"/>
    <cellStyle name="Ausgabe 2 3 2 2 3 6" xfId="13066" xr:uid="{00000000-0005-0000-0000-000007050000}"/>
    <cellStyle name="Ausgabe 2 3 2 2 3 7" xfId="24793" xr:uid="{00000000-0005-0000-0000-000008050000}"/>
    <cellStyle name="Ausgabe 2 3 2 2 4" xfId="1778" xr:uid="{00000000-0005-0000-0000-000009050000}"/>
    <cellStyle name="Ausgabe 2 3 2 2 4 2" xfId="5683" xr:uid="{00000000-0005-0000-0000-00000A050000}"/>
    <cellStyle name="Ausgabe 2 3 2 2 4 2 2" xfId="17411" xr:uid="{00000000-0005-0000-0000-00000B050000}"/>
    <cellStyle name="Ausgabe 2 3 2 2 4 2 3" xfId="29138" xr:uid="{00000000-0005-0000-0000-00000C050000}"/>
    <cellStyle name="Ausgabe 2 3 2 2 4 3" xfId="9588" xr:uid="{00000000-0005-0000-0000-00000D050000}"/>
    <cellStyle name="Ausgabe 2 3 2 2 4 3 2" xfId="21316" xr:uid="{00000000-0005-0000-0000-00000E050000}"/>
    <cellStyle name="Ausgabe 2 3 2 2 4 3 3" xfId="33043" xr:uid="{00000000-0005-0000-0000-00000F050000}"/>
    <cellStyle name="Ausgabe 2 3 2 2 4 4" xfId="13506" xr:uid="{00000000-0005-0000-0000-000010050000}"/>
    <cellStyle name="Ausgabe 2 3 2 2 4 5" xfId="25233" xr:uid="{00000000-0005-0000-0000-000011050000}"/>
    <cellStyle name="Ausgabe 2 3 2 2 5" xfId="3076" xr:uid="{00000000-0005-0000-0000-000012050000}"/>
    <cellStyle name="Ausgabe 2 3 2 2 5 2" xfId="6981" xr:uid="{00000000-0005-0000-0000-000013050000}"/>
    <cellStyle name="Ausgabe 2 3 2 2 5 2 2" xfId="18709" xr:uid="{00000000-0005-0000-0000-000014050000}"/>
    <cellStyle name="Ausgabe 2 3 2 2 5 2 3" xfId="30436" xr:uid="{00000000-0005-0000-0000-000015050000}"/>
    <cellStyle name="Ausgabe 2 3 2 2 5 3" xfId="10886" xr:uid="{00000000-0005-0000-0000-000016050000}"/>
    <cellStyle name="Ausgabe 2 3 2 2 5 3 2" xfId="22614" xr:uid="{00000000-0005-0000-0000-000017050000}"/>
    <cellStyle name="Ausgabe 2 3 2 2 5 3 3" xfId="34341" xr:uid="{00000000-0005-0000-0000-000018050000}"/>
    <cellStyle name="Ausgabe 2 3 2 2 5 4" xfId="14804" xr:uid="{00000000-0005-0000-0000-000019050000}"/>
    <cellStyle name="Ausgabe 2 3 2 2 5 5" xfId="26531" xr:uid="{00000000-0005-0000-0000-00001A050000}"/>
    <cellStyle name="Ausgabe 2 3 2 2 6" xfId="4385" xr:uid="{00000000-0005-0000-0000-00001B050000}"/>
    <cellStyle name="Ausgabe 2 3 2 2 6 2" xfId="16113" xr:uid="{00000000-0005-0000-0000-00001C050000}"/>
    <cellStyle name="Ausgabe 2 3 2 2 6 3" xfId="27840" xr:uid="{00000000-0005-0000-0000-00001D050000}"/>
    <cellStyle name="Ausgabe 2 3 2 2 7" xfId="8290" xr:uid="{00000000-0005-0000-0000-00001E050000}"/>
    <cellStyle name="Ausgabe 2 3 2 2 7 2" xfId="20018" xr:uid="{00000000-0005-0000-0000-00001F050000}"/>
    <cellStyle name="Ausgabe 2 3 2 2 7 3" xfId="31745" xr:uid="{00000000-0005-0000-0000-000020050000}"/>
    <cellStyle name="Ausgabe 2 3 2 2 8" xfId="12208" xr:uid="{00000000-0005-0000-0000-000021050000}"/>
    <cellStyle name="Ausgabe 2 3 2 2 9" xfId="23935" xr:uid="{00000000-0005-0000-0000-000022050000}"/>
    <cellStyle name="Ausgabe 2 3 2 3" xfId="579" xr:uid="{00000000-0005-0000-0000-000023050000}"/>
    <cellStyle name="Ausgabe 2 3 2 3 2" xfId="1008" xr:uid="{00000000-0005-0000-0000-000024050000}"/>
    <cellStyle name="Ausgabe 2 3 2 3 2 2" xfId="2306" xr:uid="{00000000-0005-0000-0000-000025050000}"/>
    <cellStyle name="Ausgabe 2 3 2 3 2 2 2" xfId="6211" xr:uid="{00000000-0005-0000-0000-000026050000}"/>
    <cellStyle name="Ausgabe 2 3 2 3 2 2 2 2" xfId="17939" xr:uid="{00000000-0005-0000-0000-000027050000}"/>
    <cellStyle name="Ausgabe 2 3 2 3 2 2 2 3" xfId="29666" xr:uid="{00000000-0005-0000-0000-000028050000}"/>
    <cellStyle name="Ausgabe 2 3 2 3 2 2 3" xfId="10116" xr:uid="{00000000-0005-0000-0000-000029050000}"/>
    <cellStyle name="Ausgabe 2 3 2 3 2 2 3 2" xfId="21844" xr:uid="{00000000-0005-0000-0000-00002A050000}"/>
    <cellStyle name="Ausgabe 2 3 2 3 2 2 3 3" xfId="33571" xr:uid="{00000000-0005-0000-0000-00002B050000}"/>
    <cellStyle name="Ausgabe 2 3 2 3 2 2 4" xfId="14034" xr:uid="{00000000-0005-0000-0000-00002C050000}"/>
    <cellStyle name="Ausgabe 2 3 2 3 2 2 5" xfId="25761" xr:uid="{00000000-0005-0000-0000-00002D050000}"/>
    <cellStyle name="Ausgabe 2 3 2 3 2 3" xfId="3604" xr:uid="{00000000-0005-0000-0000-00002E050000}"/>
    <cellStyle name="Ausgabe 2 3 2 3 2 3 2" xfId="7509" xr:uid="{00000000-0005-0000-0000-00002F050000}"/>
    <cellStyle name="Ausgabe 2 3 2 3 2 3 2 2" xfId="19237" xr:uid="{00000000-0005-0000-0000-000030050000}"/>
    <cellStyle name="Ausgabe 2 3 2 3 2 3 2 3" xfId="30964" xr:uid="{00000000-0005-0000-0000-000031050000}"/>
    <cellStyle name="Ausgabe 2 3 2 3 2 3 3" xfId="11414" xr:uid="{00000000-0005-0000-0000-000032050000}"/>
    <cellStyle name="Ausgabe 2 3 2 3 2 3 3 2" xfId="23142" xr:uid="{00000000-0005-0000-0000-000033050000}"/>
    <cellStyle name="Ausgabe 2 3 2 3 2 3 3 3" xfId="34869" xr:uid="{00000000-0005-0000-0000-000034050000}"/>
    <cellStyle name="Ausgabe 2 3 2 3 2 3 4" xfId="15332" xr:uid="{00000000-0005-0000-0000-000035050000}"/>
    <cellStyle name="Ausgabe 2 3 2 3 2 3 5" xfId="27059" xr:uid="{00000000-0005-0000-0000-000036050000}"/>
    <cellStyle name="Ausgabe 2 3 2 3 2 4" xfId="4913" xr:uid="{00000000-0005-0000-0000-000037050000}"/>
    <cellStyle name="Ausgabe 2 3 2 3 2 4 2" xfId="16641" xr:uid="{00000000-0005-0000-0000-000038050000}"/>
    <cellStyle name="Ausgabe 2 3 2 3 2 4 3" xfId="28368" xr:uid="{00000000-0005-0000-0000-000039050000}"/>
    <cellStyle name="Ausgabe 2 3 2 3 2 5" xfId="8818" xr:uid="{00000000-0005-0000-0000-00003A050000}"/>
    <cellStyle name="Ausgabe 2 3 2 3 2 5 2" xfId="20546" xr:uid="{00000000-0005-0000-0000-00003B050000}"/>
    <cellStyle name="Ausgabe 2 3 2 3 2 5 3" xfId="32273" xr:uid="{00000000-0005-0000-0000-00003C050000}"/>
    <cellStyle name="Ausgabe 2 3 2 3 2 6" xfId="12736" xr:uid="{00000000-0005-0000-0000-00003D050000}"/>
    <cellStyle name="Ausgabe 2 3 2 3 2 7" xfId="24463" xr:uid="{00000000-0005-0000-0000-00003E050000}"/>
    <cellStyle name="Ausgabe 2 3 2 3 3" xfId="1437" xr:uid="{00000000-0005-0000-0000-00003F050000}"/>
    <cellStyle name="Ausgabe 2 3 2 3 3 2" xfId="2735" xr:uid="{00000000-0005-0000-0000-000040050000}"/>
    <cellStyle name="Ausgabe 2 3 2 3 3 2 2" xfId="6640" xr:uid="{00000000-0005-0000-0000-000041050000}"/>
    <cellStyle name="Ausgabe 2 3 2 3 3 2 2 2" xfId="18368" xr:uid="{00000000-0005-0000-0000-000042050000}"/>
    <cellStyle name="Ausgabe 2 3 2 3 3 2 2 3" xfId="30095" xr:uid="{00000000-0005-0000-0000-000043050000}"/>
    <cellStyle name="Ausgabe 2 3 2 3 3 2 3" xfId="10545" xr:uid="{00000000-0005-0000-0000-000044050000}"/>
    <cellStyle name="Ausgabe 2 3 2 3 3 2 3 2" xfId="22273" xr:uid="{00000000-0005-0000-0000-000045050000}"/>
    <cellStyle name="Ausgabe 2 3 2 3 3 2 3 3" xfId="34000" xr:uid="{00000000-0005-0000-0000-000046050000}"/>
    <cellStyle name="Ausgabe 2 3 2 3 3 2 4" xfId="14463" xr:uid="{00000000-0005-0000-0000-000047050000}"/>
    <cellStyle name="Ausgabe 2 3 2 3 3 2 5" xfId="26190" xr:uid="{00000000-0005-0000-0000-000048050000}"/>
    <cellStyle name="Ausgabe 2 3 2 3 3 3" xfId="4033" xr:uid="{00000000-0005-0000-0000-000049050000}"/>
    <cellStyle name="Ausgabe 2 3 2 3 3 3 2" xfId="7938" xr:uid="{00000000-0005-0000-0000-00004A050000}"/>
    <cellStyle name="Ausgabe 2 3 2 3 3 3 2 2" xfId="19666" xr:uid="{00000000-0005-0000-0000-00004B050000}"/>
    <cellStyle name="Ausgabe 2 3 2 3 3 3 2 3" xfId="31393" xr:uid="{00000000-0005-0000-0000-00004C050000}"/>
    <cellStyle name="Ausgabe 2 3 2 3 3 3 3" xfId="11843" xr:uid="{00000000-0005-0000-0000-00004D050000}"/>
    <cellStyle name="Ausgabe 2 3 2 3 3 3 3 2" xfId="23571" xr:uid="{00000000-0005-0000-0000-00004E050000}"/>
    <cellStyle name="Ausgabe 2 3 2 3 3 3 3 3" xfId="35298" xr:uid="{00000000-0005-0000-0000-00004F050000}"/>
    <cellStyle name="Ausgabe 2 3 2 3 3 3 4" xfId="15761" xr:uid="{00000000-0005-0000-0000-000050050000}"/>
    <cellStyle name="Ausgabe 2 3 2 3 3 3 5" xfId="27488" xr:uid="{00000000-0005-0000-0000-000051050000}"/>
    <cellStyle name="Ausgabe 2 3 2 3 3 4" xfId="5342" xr:uid="{00000000-0005-0000-0000-000052050000}"/>
    <cellStyle name="Ausgabe 2 3 2 3 3 4 2" xfId="17070" xr:uid="{00000000-0005-0000-0000-000053050000}"/>
    <cellStyle name="Ausgabe 2 3 2 3 3 4 3" xfId="28797" xr:uid="{00000000-0005-0000-0000-000054050000}"/>
    <cellStyle name="Ausgabe 2 3 2 3 3 5" xfId="9247" xr:uid="{00000000-0005-0000-0000-000055050000}"/>
    <cellStyle name="Ausgabe 2 3 2 3 3 5 2" xfId="20975" xr:uid="{00000000-0005-0000-0000-000056050000}"/>
    <cellStyle name="Ausgabe 2 3 2 3 3 5 3" xfId="32702" xr:uid="{00000000-0005-0000-0000-000057050000}"/>
    <cellStyle name="Ausgabe 2 3 2 3 3 6" xfId="13165" xr:uid="{00000000-0005-0000-0000-000058050000}"/>
    <cellStyle name="Ausgabe 2 3 2 3 3 7" xfId="24892" xr:uid="{00000000-0005-0000-0000-000059050000}"/>
    <cellStyle name="Ausgabe 2 3 2 3 4" xfId="1877" xr:uid="{00000000-0005-0000-0000-00005A050000}"/>
    <cellStyle name="Ausgabe 2 3 2 3 4 2" xfId="5782" xr:uid="{00000000-0005-0000-0000-00005B050000}"/>
    <cellStyle name="Ausgabe 2 3 2 3 4 2 2" xfId="17510" xr:uid="{00000000-0005-0000-0000-00005C050000}"/>
    <cellStyle name="Ausgabe 2 3 2 3 4 2 3" xfId="29237" xr:uid="{00000000-0005-0000-0000-00005D050000}"/>
    <cellStyle name="Ausgabe 2 3 2 3 4 3" xfId="9687" xr:uid="{00000000-0005-0000-0000-00005E050000}"/>
    <cellStyle name="Ausgabe 2 3 2 3 4 3 2" xfId="21415" xr:uid="{00000000-0005-0000-0000-00005F050000}"/>
    <cellStyle name="Ausgabe 2 3 2 3 4 3 3" xfId="33142" xr:uid="{00000000-0005-0000-0000-000060050000}"/>
    <cellStyle name="Ausgabe 2 3 2 3 4 4" xfId="13605" xr:uid="{00000000-0005-0000-0000-000061050000}"/>
    <cellStyle name="Ausgabe 2 3 2 3 4 5" xfId="25332" xr:uid="{00000000-0005-0000-0000-000062050000}"/>
    <cellStyle name="Ausgabe 2 3 2 3 5" xfId="3175" xr:uid="{00000000-0005-0000-0000-000063050000}"/>
    <cellStyle name="Ausgabe 2 3 2 3 5 2" xfId="7080" xr:uid="{00000000-0005-0000-0000-000064050000}"/>
    <cellStyle name="Ausgabe 2 3 2 3 5 2 2" xfId="18808" xr:uid="{00000000-0005-0000-0000-000065050000}"/>
    <cellStyle name="Ausgabe 2 3 2 3 5 2 3" xfId="30535" xr:uid="{00000000-0005-0000-0000-000066050000}"/>
    <cellStyle name="Ausgabe 2 3 2 3 5 3" xfId="10985" xr:uid="{00000000-0005-0000-0000-000067050000}"/>
    <cellStyle name="Ausgabe 2 3 2 3 5 3 2" xfId="22713" xr:uid="{00000000-0005-0000-0000-000068050000}"/>
    <cellStyle name="Ausgabe 2 3 2 3 5 3 3" xfId="34440" xr:uid="{00000000-0005-0000-0000-000069050000}"/>
    <cellStyle name="Ausgabe 2 3 2 3 5 4" xfId="14903" xr:uid="{00000000-0005-0000-0000-00006A050000}"/>
    <cellStyle name="Ausgabe 2 3 2 3 5 5" xfId="26630" xr:uid="{00000000-0005-0000-0000-00006B050000}"/>
    <cellStyle name="Ausgabe 2 3 2 3 6" xfId="4484" xr:uid="{00000000-0005-0000-0000-00006C050000}"/>
    <cellStyle name="Ausgabe 2 3 2 3 6 2" xfId="16212" xr:uid="{00000000-0005-0000-0000-00006D050000}"/>
    <cellStyle name="Ausgabe 2 3 2 3 6 3" xfId="27939" xr:uid="{00000000-0005-0000-0000-00006E050000}"/>
    <cellStyle name="Ausgabe 2 3 2 3 7" xfId="8389" xr:uid="{00000000-0005-0000-0000-00006F050000}"/>
    <cellStyle name="Ausgabe 2 3 2 3 7 2" xfId="20117" xr:uid="{00000000-0005-0000-0000-000070050000}"/>
    <cellStyle name="Ausgabe 2 3 2 3 7 3" xfId="31844" xr:uid="{00000000-0005-0000-0000-000071050000}"/>
    <cellStyle name="Ausgabe 2 3 2 3 8" xfId="12307" xr:uid="{00000000-0005-0000-0000-000072050000}"/>
    <cellStyle name="Ausgabe 2 3 2 3 9" xfId="24034" xr:uid="{00000000-0005-0000-0000-000073050000}"/>
    <cellStyle name="Ausgabe 2 3 2 4" xfId="810" xr:uid="{00000000-0005-0000-0000-000074050000}"/>
    <cellStyle name="Ausgabe 2 3 2 4 2" xfId="2108" xr:uid="{00000000-0005-0000-0000-000075050000}"/>
    <cellStyle name="Ausgabe 2 3 2 4 2 2" xfId="6013" xr:uid="{00000000-0005-0000-0000-000076050000}"/>
    <cellStyle name="Ausgabe 2 3 2 4 2 2 2" xfId="17741" xr:uid="{00000000-0005-0000-0000-000077050000}"/>
    <cellStyle name="Ausgabe 2 3 2 4 2 2 3" xfId="29468" xr:uid="{00000000-0005-0000-0000-000078050000}"/>
    <cellStyle name="Ausgabe 2 3 2 4 2 3" xfId="9918" xr:uid="{00000000-0005-0000-0000-000079050000}"/>
    <cellStyle name="Ausgabe 2 3 2 4 2 3 2" xfId="21646" xr:uid="{00000000-0005-0000-0000-00007A050000}"/>
    <cellStyle name="Ausgabe 2 3 2 4 2 3 3" xfId="33373" xr:uid="{00000000-0005-0000-0000-00007B050000}"/>
    <cellStyle name="Ausgabe 2 3 2 4 2 4" xfId="13836" xr:uid="{00000000-0005-0000-0000-00007C050000}"/>
    <cellStyle name="Ausgabe 2 3 2 4 2 5" xfId="25563" xr:uid="{00000000-0005-0000-0000-00007D050000}"/>
    <cellStyle name="Ausgabe 2 3 2 4 3" xfId="3406" xr:uid="{00000000-0005-0000-0000-00007E050000}"/>
    <cellStyle name="Ausgabe 2 3 2 4 3 2" xfId="7311" xr:uid="{00000000-0005-0000-0000-00007F050000}"/>
    <cellStyle name="Ausgabe 2 3 2 4 3 2 2" xfId="19039" xr:uid="{00000000-0005-0000-0000-000080050000}"/>
    <cellStyle name="Ausgabe 2 3 2 4 3 2 3" xfId="30766" xr:uid="{00000000-0005-0000-0000-000081050000}"/>
    <cellStyle name="Ausgabe 2 3 2 4 3 3" xfId="11216" xr:uid="{00000000-0005-0000-0000-000082050000}"/>
    <cellStyle name="Ausgabe 2 3 2 4 3 3 2" xfId="22944" xr:uid="{00000000-0005-0000-0000-000083050000}"/>
    <cellStyle name="Ausgabe 2 3 2 4 3 3 3" xfId="34671" xr:uid="{00000000-0005-0000-0000-000084050000}"/>
    <cellStyle name="Ausgabe 2 3 2 4 3 4" xfId="15134" xr:uid="{00000000-0005-0000-0000-000085050000}"/>
    <cellStyle name="Ausgabe 2 3 2 4 3 5" xfId="26861" xr:uid="{00000000-0005-0000-0000-000086050000}"/>
    <cellStyle name="Ausgabe 2 3 2 4 4" xfId="4715" xr:uid="{00000000-0005-0000-0000-000087050000}"/>
    <cellStyle name="Ausgabe 2 3 2 4 4 2" xfId="16443" xr:uid="{00000000-0005-0000-0000-000088050000}"/>
    <cellStyle name="Ausgabe 2 3 2 4 4 3" xfId="28170" xr:uid="{00000000-0005-0000-0000-000089050000}"/>
    <cellStyle name="Ausgabe 2 3 2 4 5" xfId="8620" xr:uid="{00000000-0005-0000-0000-00008A050000}"/>
    <cellStyle name="Ausgabe 2 3 2 4 5 2" xfId="20348" xr:uid="{00000000-0005-0000-0000-00008B050000}"/>
    <cellStyle name="Ausgabe 2 3 2 4 5 3" xfId="32075" xr:uid="{00000000-0005-0000-0000-00008C050000}"/>
    <cellStyle name="Ausgabe 2 3 2 4 6" xfId="12538" xr:uid="{00000000-0005-0000-0000-00008D050000}"/>
    <cellStyle name="Ausgabe 2 3 2 4 7" xfId="24265" xr:uid="{00000000-0005-0000-0000-00008E050000}"/>
    <cellStyle name="Ausgabe 2 3 2 5" xfId="1239" xr:uid="{00000000-0005-0000-0000-00008F050000}"/>
    <cellStyle name="Ausgabe 2 3 2 5 2" xfId="2537" xr:uid="{00000000-0005-0000-0000-000090050000}"/>
    <cellStyle name="Ausgabe 2 3 2 5 2 2" xfId="6442" xr:uid="{00000000-0005-0000-0000-000091050000}"/>
    <cellStyle name="Ausgabe 2 3 2 5 2 2 2" xfId="18170" xr:uid="{00000000-0005-0000-0000-000092050000}"/>
    <cellStyle name="Ausgabe 2 3 2 5 2 2 3" xfId="29897" xr:uid="{00000000-0005-0000-0000-000093050000}"/>
    <cellStyle name="Ausgabe 2 3 2 5 2 3" xfId="10347" xr:uid="{00000000-0005-0000-0000-000094050000}"/>
    <cellStyle name="Ausgabe 2 3 2 5 2 3 2" xfId="22075" xr:uid="{00000000-0005-0000-0000-000095050000}"/>
    <cellStyle name="Ausgabe 2 3 2 5 2 3 3" xfId="33802" xr:uid="{00000000-0005-0000-0000-000096050000}"/>
    <cellStyle name="Ausgabe 2 3 2 5 2 4" xfId="14265" xr:uid="{00000000-0005-0000-0000-000097050000}"/>
    <cellStyle name="Ausgabe 2 3 2 5 2 5" xfId="25992" xr:uid="{00000000-0005-0000-0000-000098050000}"/>
    <cellStyle name="Ausgabe 2 3 2 5 3" xfId="3835" xr:uid="{00000000-0005-0000-0000-000099050000}"/>
    <cellStyle name="Ausgabe 2 3 2 5 3 2" xfId="7740" xr:uid="{00000000-0005-0000-0000-00009A050000}"/>
    <cellStyle name="Ausgabe 2 3 2 5 3 2 2" xfId="19468" xr:uid="{00000000-0005-0000-0000-00009B050000}"/>
    <cellStyle name="Ausgabe 2 3 2 5 3 2 3" xfId="31195" xr:uid="{00000000-0005-0000-0000-00009C050000}"/>
    <cellStyle name="Ausgabe 2 3 2 5 3 3" xfId="11645" xr:uid="{00000000-0005-0000-0000-00009D050000}"/>
    <cellStyle name="Ausgabe 2 3 2 5 3 3 2" xfId="23373" xr:uid="{00000000-0005-0000-0000-00009E050000}"/>
    <cellStyle name="Ausgabe 2 3 2 5 3 3 3" xfId="35100" xr:uid="{00000000-0005-0000-0000-00009F050000}"/>
    <cellStyle name="Ausgabe 2 3 2 5 3 4" xfId="15563" xr:uid="{00000000-0005-0000-0000-0000A0050000}"/>
    <cellStyle name="Ausgabe 2 3 2 5 3 5" xfId="27290" xr:uid="{00000000-0005-0000-0000-0000A1050000}"/>
    <cellStyle name="Ausgabe 2 3 2 5 4" xfId="5144" xr:uid="{00000000-0005-0000-0000-0000A2050000}"/>
    <cellStyle name="Ausgabe 2 3 2 5 4 2" xfId="16872" xr:uid="{00000000-0005-0000-0000-0000A3050000}"/>
    <cellStyle name="Ausgabe 2 3 2 5 4 3" xfId="28599" xr:uid="{00000000-0005-0000-0000-0000A4050000}"/>
    <cellStyle name="Ausgabe 2 3 2 5 5" xfId="9049" xr:uid="{00000000-0005-0000-0000-0000A5050000}"/>
    <cellStyle name="Ausgabe 2 3 2 5 5 2" xfId="20777" xr:uid="{00000000-0005-0000-0000-0000A6050000}"/>
    <cellStyle name="Ausgabe 2 3 2 5 5 3" xfId="32504" xr:uid="{00000000-0005-0000-0000-0000A7050000}"/>
    <cellStyle name="Ausgabe 2 3 2 5 6" xfId="12967" xr:uid="{00000000-0005-0000-0000-0000A8050000}"/>
    <cellStyle name="Ausgabe 2 3 2 5 7" xfId="24694" xr:uid="{00000000-0005-0000-0000-0000A9050000}"/>
    <cellStyle name="Ausgabe 2 3 2 6" xfId="1679" xr:uid="{00000000-0005-0000-0000-0000AA050000}"/>
    <cellStyle name="Ausgabe 2 3 2 6 2" xfId="5584" xr:uid="{00000000-0005-0000-0000-0000AB050000}"/>
    <cellStyle name="Ausgabe 2 3 2 6 2 2" xfId="17312" xr:uid="{00000000-0005-0000-0000-0000AC050000}"/>
    <cellStyle name="Ausgabe 2 3 2 6 2 3" xfId="29039" xr:uid="{00000000-0005-0000-0000-0000AD050000}"/>
    <cellStyle name="Ausgabe 2 3 2 6 3" xfId="9489" xr:uid="{00000000-0005-0000-0000-0000AE050000}"/>
    <cellStyle name="Ausgabe 2 3 2 6 3 2" xfId="21217" xr:uid="{00000000-0005-0000-0000-0000AF050000}"/>
    <cellStyle name="Ausgabe 2 3 2 6 3 3" xfId="32944" xr:uid="{00000000-0005-0000-0000-0000B0050000}"/>
    <cellStyle name="Ausgabe 2 3 2 6 4" xfId="13407" xr:uid="{00000000-0005-0000-0000-0000B1050000}"/>
    <cellStyle name="Ausgabe 2 3 2 6 5" xfId="25134" xr:uid="{00000000-0005-0000-0000-0000B2050000}"/>
    <cellStyle name="Ausgabe 2 3 2 7" xfId="2977" xr:uid="{00000000-0005-0000-0000-0000B3050000}"/>
    <cellStyle name="Ausgabe 2 3 2 7 2" xfId="6882" xr:uid="{00000000-0005-0000-0000-0000B4050000}"/>
    <cellStyle name="Ausgabe 2 3 2 7 2 2" xfId="18610" xr:uid="{00000000-0005-0000-0000-0000B5050000}"/>
    <cellStyle name="Ausgabe 2 3 2 7 2 3" xfId="30337" xr:uid="{00000000-0005-0000-0000-0000B6050000}"/>
    <cellStyle name="Ausgabe 2 3 2 7 3" xfId="10787" xr:uid="{00000000-0005-0000-0000-0000B7050000}"/>
    <cellStyle name="Ausgabe 2 3 2 7 3 2" xfId="22515" xr:uid="{00000000-0005-0000-0000-0000B8050000}"/>
    <cellStyle name="Ausgabe 2 3 2 7 3 3" xfId="34242" xr:uid="{00000000-0005-0000-0000-0000B9050000}"/>
    <cellStyle name="Ausgabe 2 3 2 7 4" xfId="14705" xr:uid="{00000000-0005-0000-0000-0000BA050000}"/>
    <cellStyle name="Ausgabe 2 3 2 7 5" xfId="26432" xr:uid="{00000000-0005-0000-0000-0000BB050000}"/>
    <cellStyle name="Ausgabe 2 3 2 8" xfId="4286" xr:uid="{00000000-0005-0000-0000-0000BC050000}"/>
    <cellStyle name="Ausgabe 2 3 2 8 2" xfId="16014" xr:uid="{00000000-0005-0000-0000-0000BD050000}"/>
    <cellStyle name="Ausgabe 2 3 2 8 3" xfId="27741" xr:uid="{00000000-0005-0000-0000-0000BE050000}"/>
    <cellStyle name="Ausgabe 2 3 2 9" xfId="8191" xr:uid="{00000000-0005-0000-0000-0000BF050000}"/>
    <cellStyle name="Ausgabe 2 3 2 9 2" xfId="19919" xr:uid="{00000000-0005-0000-0000-0000C0050000}"/>
    <cellStyle name="Ausgabe 2 3 2 9 3" xfId="31646" xr:uid="{00000000-0005-0000-0000-0000C1050000}"/>
    <cellStyle name="Ausgabe 2 3 3" xfId="403" xr:uid="{00000000-0005-0000-0000-0000C2050000}"/>
    <cellStyle name="Ausgabe 2 3 3 10" xfId="12131" xr:uid="{00000000-0005-0000-0000-0000C3050000}"/>
    <cellStyle name="Ausgabe 2 3 3 11" xfId="23858" xr:uid="{00000000-0005-0000-0000-0000C4050000}"/>
    <cellStyle name="Ausgabe 2 3 3 2" xfId="502" xr:uid="{00000000-0005-0000-0000-0000C5050000}"/>
    <cellStyle name="Ausgabe 2 3 3 2 2" xfId="931" xr:uid="{00000000-0005-0000-0000-0000C6050000}"/>
    <cellStyle name="Ausgabe 2 3 3 2 2 2" xfId="2229" xr:uid="{00000000-0005-0000-0000-0000C7050000}"/>
    <cellStyle name="Ausgabe 2 3 3 2 2 2 2" xfId="6134" xr:uid="{00000000-0005-0000-0000-0000C8050000}"/>
    <cellStyle name="Ausgabe 2 3 3 2 2 2 2 2" xfId="17862" xr:uid="{00000000-0005-0000-0000-0000C9050000}"/>
    <cellStyle name="Ausgabe 2 3 3 2 2 2 2 3" xfId="29589" xr:uid="{00000000-0005-0000-0000-0000CA050000}"/>
    <cellStyle name="Ausgabe 2 3 3 2 2 2 3" xfId="10039" xr:uid="{00000000-0005-0000-0000-0000CB050000}"/>
    <cellStyle name="Ausgabe 2 3 3 2 2 2 3 2" xfId="21767" xr:uid="{00000000-0005-0000-0000-0000CC050000}"/>
    <cellStyle name="Ausgabe 2 3 3 2 2 2 3 3" xfId="33494" xr:uid="{00000000-0005-0000-0000-0000CD050000}"/>
    <cellStyle name="Ausgabe 2 3 3 2 2 2 4" xfId="13957" xr:uid="{00000000-0005-0000-0000-0000CE050000}"/>
    <cellStyle name="Ausgabe 2 3 3 2 2 2 5" xfId="25684" xr:uid="{00000000-0005-0000-0000-0000CF050000}"/>
    <cellStyle name="Ausgabe 2 3 3 2 2 3" xfId="3527" xr:uid="{00000000-0005-0000-0000-0000D0050000}"/>
    <cellStyle name="Ausgabe 2 3 3 2 2 3 2" xfId="7432" xr:uid="{00000000-0005-0000-0000-0000D1050000}"/>
    <cellStyle name="Ausgabe 2 3 3 2 2 3 2 2" xfId="19160" xr:uid="{00000000-0005-0000-0000-0000D2050000}"/>
    <cellStyle name="Ausgabe 2 3 3 2 2 3 2 3" xfId="30887" xr:uid="{00000000-0005-0000-0000-0000D3050000}"/>
    <cellStyle name="Ausgabe 2 3 3 2 2 3 3" xfId="11337" xr:uid="{00000000-0005-0000-0000-0000D4050000}"/>
    <cellStyle name="Ausgabe 2 3 3 2 2 3 3 2" xfId="23065" xr:uid="{00000000-0005-0000-0000-0000D5050000}"/>
    <cellStyle name="Ausgabe 2 3 3 2 2 3 3 3" xfId="34792" xr:uid="{00000000-0005-0000-0000-0000D6050000}"/>
    <cellStyle name="Ausgabe 2 3 3 2 2 3 4" xfId="15255" xr:uid="{00000000-0005-0000-0000-0000D7050000}"/>
    <cellStyle name="Ausgabe 2 3 3 2 2 3 5" xfId="26982" xr:uid="{00000000-0005-0000-0000-0000D8050000}"/>
    <cellStyle name="Ausgabe 2 3 3 2 2 4" xfId="4836" xr:uid="{00000000-0005-0000-0000-0000D9050000}"/>
    <cellStyle name="Ausgabe 2 3 3 2 2 4 2" xfId="16564" xr:uid="{00000000-0005-0000-0000-0000DA050000}"/>
    <cellStyle name="Ausgabe 2 3 3 2 2 4 3" xfId="28291" xr:uid="{00000000-0005-0000-0000-0000DB050000}"/>
    <cellStyle name="Ausgabe 2 3 3 2 2 5" xfId="8741" xr:uid="{00000000-0005-0000-0000-0000DC050000}"/>
    <cellStyle name="Ausgabe 2 3 3 2 2 5 2" xfId="20469" xr:uid="{00000000-0005-0000-0000-0000DD050000}"/>
    <cellStyle name="Ausgabe 2 3 3 2 2 5 3" xfId="32196" xr:uid="{00000000-0005-0000-0000-0000DE050000}"/>
    <cellStyle name="Ausgabe 2 3 3 2 2 6" xfId="12659" xr:uid="{00000000-0005-0000-0000-0000DF050000}"/>
    <cellStyle name="Ausgabe 2 3 3 2 2 7" xfId="24386" xr:uid="{00000000-0005-0000-0000-0000E0050000}"/>
    <cellStyle name="Ausgabe 2 3 3 2 3" xfId="1360" xr:uid="{00000000-0005-0000-0000-0000E1050000}"/>
    <cellStyle name="Ausgabe 2 3 3 2 3 2" xfId="2658" xr:uid="{00000000-0005-0000-0000-0000E2050000}"/>
    <cellStyle name="Ausgabe 2 3 3 2 3 2 2" xfId="6563" xr:uid="{00000000-0005-0000-0000-0000E3050000}"/>
    <cellStyle name="Ausgabe 2 3 3 2 3 2 2 2" xfId="18291" xr:uid="{00000000-0005-0000-0000-0000E4050000}"/>
    <cellStyle name="Ausgabe 2 3 3 2 3 2 2 3" xfId="30018" xr:uid="{00000000-0005-0000-0000-0000E5050000}"/>
    <cellStyle name="Ausgabe 2 3 3 2 3 2 3" xfId="10468" xr:uid="{00000000-0005-0000-0000-0000E6050000}"/>
    <cellStyle name="Ausgabe 2 3 3 2 3 2 3 2" xfId="22196" xr:uid="{00000000-0005-0000-0000-0000E7050000}"/>
    <cellStyle name="Ausgabe 2 3 3 2 3 2 3 3" xfId="33923" xr:uid="{00000000-0005-0000-0000-0000E8050000}"/>
    <cellStyle name="Ausgabe 2 3 3 2 3 2 4" xfId="14386" xr:uid="{00000000-0005-0000-0000-0000E9050000}"/>
    <cellStyle name="Ausgabe 2 3 3 2 3 2 5" xfId="26113" xr:uid="{00000000-0005-0000-0000-0000EA050000}"/>
    <cellStyle name="Ausgabe 2 3 3 2 3 3" xfId="3956" xr:uid="{00000000-0005-0000-0000-0000EB050000}"/>
    <cellStyle name="Ausgabe 2 3 3 2 3 3 2" xfId="7861" xr:uid="{00000000-0005-0000-0000-0000EC050000}"/>
    <cellStyle name="Ausgabe 2 3 3 2 3 3 2 2" xfId="19589" xr:uid="{00000000-0005-0000-0000-0000ED050000}"/>
    <cellStyle name="Ausgabe 2 3 3 2 3 3 2 3" xfId="31316" xr:uid="{00000000-0005-0000-0000-0000EE050000}"/>
    <cellStyle name="Ausgabe 2 3 3 2 3 3 3" xfId="11766" xr:uid="{00000000-0005-0000-0000-0000EF050000}"/>
    <cellStyle name="Ausgabe 2 3 3 2 3 3 3 2" xfId="23494" xr:uid="{00000000-0005-0000-0000-0000F0050000}"/>
    <cellStyle name="Ausgabe 2 3 3 2 3 3 3 3" xfId="35221" xr:uid="{00000000-0005-0000-0000-0000F1050000}"/>
    <cellStyle name="Ausgabe 2 3 3 2 3 3 4" xfId="15684" xr:uid="{00000000-0005-0000-0000-0000F2050000}"/>
    <cellStyle name="Ausgabe 2 3 3 2 3 3 5" xfId="27411" xr:uid="{00000000-0005-0000-0000-0000F3050000}"/>
    <cellStyle name="Ausgabe 2 3 3 2 3 4" xfId="5265" xr:uid="{00000000-0005-0000-0000-0000F4050000}"/>
    <cellStyle name="Ausgabe 2 3 3 2 3 4 2" xfId="16993" xr:uid="{00000000-0005-0000-0000-0000F5050000}"/>
    <cellStyle name="Ausgabe 2 3 3 2 3 4 3" xfId="28720" xr:uid="{00000000-0005-0000-0000-0000F6050000}"/>
    <cellStyle name="Ausgabe 2 3 3 2 3 5" xfId="9170" xr:uid="{00000000-0005-0000-0000-0000F7050000}"/>
    <cellStyle name="Ausgabe 2 3 3 2 3 5 2" xfId="20898" xr:uid="{00000000-0005-0000-0000-0000F8050000}"/>
    <cellStyle name="Ausgabe 2 3 3 2 3 5 3" xfId="32625" xr:uid="{00000000-0005-0000-0000-0000F9050000}"/>
    <cellStyle name="Ausgabe 2 3 3 2 3 6" xfId="13088" xr:uid="{00000000-0005-0000-0000-0000FA050000}"/>
    <cellStyle name="Ausgabe 2 3 3 2 3 7" xfId="24815" xr:uid="{00000000-0005-0000-0000-0000FB050000}"/>
    <cellStyle name="Ausgabe 2 3 3 2 4" xfId="1800" xr:uid="{00000000-0005-0000-0000-0000FC050000}"/>
    <cellStyle name="Ausgabe 2 3 3 2 4 2" xfId="5705" xr:uid="{00000000-0005-0000-0000-0000FD050000}"/>
    <cellStyle name="Ausgabe 2 3 3 2 4 2 2" xfId="17433" xr:uid="{00000000-0005-0000-0000-0000FE050000}"/>
    <cellStyle name="Ausgabe 2 3 3 2 4 2 3" xfId="29160" xr:uid="{00000000-0005-0000-0000-0000FF050000}"/>
    <cellStyle name="Ausgabe 2 3 3 2 4 3" xfId="9610" xr:uid="{00000000-0005-0000-0000-000000060000}"/>
    <cellStyle name="Ausgabe 2 3 3 2 4 3 2" xfId="21338" xr:uid="{00000000-0005-0000-0000-000001060000}"/>
    <cellStyle name="Ausgabe 2 3 3 2 4 3 3" xfId="33065" xr:uid="{00000000-0005-0000-0000-000002060000}"/>
    <cellStyle name="Ausgabe 2 3 3 2 4 4" xfId="13528" xr:uid="{00000000-0005-0000-0000-000003060000}"/>
    <cellStyle name="Ausgabe 2 3 3 2 4 5" xfId="25255" xr:uid="{00000000-0005-0000-0000-000004060000}"/>
    <cellStyle name="Ausgabe 2 3 3 2 5" xfId="3098" xr:uid="{00000000-0005-0000-0000-000005060000}"/>
    <cellStyle name="Ausgabe 2 3 3 2 5 2" xfId="7003" xr:uid="{00000000-0005-0000-0000-000006060000}"/>
    <cellStyle name="Ausgabe 2 3 3 2 5 2 2" xfId="18731" xr:uid="{00000000-0005-0000-0000-000007060000}"/>
    <cellStyle name="Ausgabe 2 3 3 2 5 2 3" xfId="30458" xr:uid="{00000000-0005-0000-0000-000008060000}"/>
    <cellStyle name="Ausgabe 2 3 3 2 5 3" xfId="10908" xr:uid="{00000000-0005-0000-0000-000009060000}"/>
    <cellStyle name="Ausgabe 2 3 3 2 5 3 2" xfId="22636" xr:uid="{00000000-0005-0000-0000-00000A060000}"/>
    <cellStyle name="Ausgabe 2 3 3 2 5 3 3" xfId="34363" xr:uid="{00000000-0005-0000-0000-00000B060000}"/>
    <cellStyle name="Ausgabe 2 3 3 2 5 4" xfId="14826" xr:uid="{00000000-0005-0000-0000-00000C060000}"/>
    <cellStyle name="Ausgabe 2 3 3 2 5 5" xfId="26553" xr:uid="{00000000-0005-0000-0000-00000D060000}"/>
    <cellStyle name="Ausgabe 2 3 3 2 6" xfId="4407" xr:uid="{00000000-0005-0000-0000-00000E060000}"/>
    <cellStyle name="Ausgabe 2 3 3 2 6 2" xfId="16135" xr:uid="{00000000-0005-0000-0000-00000F060000}"/>
    <cellStyle name="Ausgabe 2 3 3 2 6 3" xfId="27862" xr:uid="{00000000-0005-0000-0000-000010060000}"/>
    <cellStyle name="Ausgabe 2 3 3 2 7" xfId="8312" xr:uid="{00000000-0005-0000-0000-000011060000}"/>
    <cellStyle name="Ausgabe 2 3 3 2 7 2" xfId="20040" xr:uid="{00000000-0005-0000-0000-000012060000}"/>
    <cellStyle name="Ausgabe 2 3 3 2 7 3" xfId="31767" xr:uid="{00000000-0005-0000-0000-000013060000}"/>
    <cellStyle name="Ausgabe 2 3 3 2 8" xfId="12230" xr:uid="{00000000-0005-0000-0000-000014060000}"/>
    <cellStyle name="Ausgabe 2 3 3 2 9" xfId="23957" xr:uid="{00000000-0005-0000-0000-000015060000}"/>
    <cellStyle name="Ausgabe 2 3 3 3" xfId="601" xr:uid="{00000000-0005-0000-0000-000016060000}"/>
    <cellStyle name="Ausgabe 2 3 3 3 2" xfId="1030" xr:uid="{00000000-0005-0000-0000-000017060000}"/>
    <cellStyle name="Ausgabe 2 3 3 3 2 2" xfId="2328" xr:uid="{00000000-0005-0000-0000-000018060000}"/>
    <cellStyle name="Ausgabe 2 3 3 3 2 2 2" xfId="6233" xr:uid="{00000000-0005-0000-0000-000019060000}"/>
    <cellStyle name="Ausgabe 2 3 3 3 2 2 2 2" xfId="17961" xr:uid="{00000000-0005-0000-0000-00001A060000}"/>
    <cellStyle name="Ausgabe 2 3 3 3 2 2 2 3" xfId="29688" xr:uid="{00000000-0005-0000-0000-00001B060000}"/>
    <cellStyle name="Ausgabe 2 3 3 3 2 2 3" xfId="10138" xr:uid="{00000000-0005-0000-0000-00001C060000}"/>
    <cellStyle name="Ausgabe 2 3 3 3 2 2 3 2" xfId="21866" xr:uid="{00000000-0005-0000-0000-00001D060000}"/>
    <cellStyle name="Ausgabe 2 3 3 3 2 2 3 3" xfId="33593" xr:uid="{00000000-0005-0000-0000-00001E060000}"/>
    <cellStyle name="Ausgabe 2 3 3 3 2 2 4" xfId="14056" xr:uid="{00000000-0005-0000-0000-00001F060000}"/>
    <cellStyle name="Ausgabe 2 3 3 3 2 2 5" xfId="25783" xr:uid="{00000000-0005-0000-0000-000020060000}"/>
    <cellStyle name="Ausgabe 2 3 3 3 2 3" xfId="3626" xr:uid="{00000000-0005-0000-0000-000021060000}"/>
    <cellStyle name="Ausgabe 2 3 3 3 2 3 2" xfId="7531" xr:uid="{00000000-0005-0000-0000-000022060000}"/>
    <cellStyle name="Ausgabe 2 3 3 3 2 3 2 2" xfId="19259" xr:uid="{00000000-0005-0000-0000-000023060000}"/>
    <cellStyle name="Ausgabe 2 3 3 3 2 3 2 3" xfId="30986" xr:uid="{00000000-0005-0000-0000-000024060000}"/>
    <cellStyle name="Ausgabe 2 3 3 3 2 3 3" xfId="11436" xr:uid="{00000000-0005-0000-0000-000025060000}"/>
    <cellStyle name="Ausgabe 2 3 3 3 2 3 3 2" xfId="23164" xr:uid="{00000000-0005-0000-0000-000026060000}"/>
    <cellStyle name="Ausgabe 2 3 3 3 2 3 3 3" xfId="34891" xr:uid="{00000000-0005-0000-0000-000027060000}"/>
    <cellStyle name="Ausgabe 2 3 3 3 2 3 4" xfId="15354" xr:uid="{00000000-0005-0000-0000-000028060000}"/>
    <cellStyle name="Ausgabe 2 3 3 3 2 3 5" xfId="27081" xr:uid="{00000000-0005-0000-0000-000029060000}"/>
    <cellStyle name="Ausgabe 2 3 3 3 2 4" xfId="4935" xr:uid="{00000000-0005-0000-0000-00002A060000}"/>
    <cellStyle name="Ausgabe 2 3 3 3 2 4 2" xfId="16663" xr:uid="{00000000-0005-0000-0000-00002B060000}"/>
    <cellStyle name="Ausgabe 2 3 3 3 2 4 3" xfId="28390" xr:uid="{00000000-0005-0000-0000-00002C060000}"/>
    <cellStyle name="Ausgabe 2 3 3 3 2 5" xfId="8840" xr:uid="{00000000-0005-0000-0000-00002D060000}"/>
    <cellStyle name="Ausgabe 2 3 3 3 2 5 2" xfId="20568" xr:uid="{00000000-0005-0000-0000-00002E060000}"/>
    <cellStyle name="Ausgabe 2 3 3 3 2 5 3" xfId="32295" xr:uid="{00000000-0005-0000-0000-00002F060000}"/>
    <cellStyle name="Ausgabe 2 3 3 3 2 6" xfId="12758" xr:uid="{00000000-0005-0000-0000-000030060000}"/>
    <cellStyle name="Ausgabe 2 3 3 3 2 7" xfId="24485" xr:uid="{00000000-0005-0000-0000-000031060000}"/>
    <cellStyle name="Ausgabe 2 3 3 3 3" xfId="1459" xr:uid="{00000000-0005-0000-0000-000032060000}"/>
    <cellStyle name="Ausgabe 2 3 3 3 3 2" xfId="2757" xr:uid="{00000000-0005-0000-0000-000033060000}"/>
    <cellStyle name="Ausgabe 2 3 3 3 3 2 2" xfId="6662" xr:uid="{00000000-0005-0000-0000-000034060000}"/>
    <cellStyle name="Ausgabe 2 3 3 3 3 2 2 2" xfId="18390" xr:uid="{00000000-0005-0000-0000-000035060000}"/>
    <cellStyle name="Ausgabe 2 3 3 3 3 2 2 3" xfId="30117" xr:uid="{00000000-0005-0000-0000-000036060000}"/>
    <cellStyle name="Ausgabe 2 3 3 3 3 2 3" xfId="10567" xr:uid="{00000000-0005-0000-0000-000037060000}"/>
    <cellStyle name="Ausgabe 2 3 3 3 3 2 3 2" xfId="22295" xr:uid="{00000000-0005-0000-0000-000038060000}"/>
    <cellStyle name="Ausgabe 2 3 3 3 3 2 3 3" xfId="34022" xr:uid="{00000000-0005-0000-0000-000039060000}"/>
    <cellStyle name="Ausgabe 2 3 3 3 3 2 4" xfId="14485" xr:uid="{00000000-0005-0000-0000-00003A060000}"/>
    <cellStyle name="Ausgabe 2 3 3 3 3 2 5" xfId="26212" xr:uid="{00000000-0005-0000-0000-00003B060000}"/>
    <cellStyle name="Ausgabe 2 3 3 3 3 3" xfId="4055" xr:uid="{00000000-0005-0000-0000-00003C060000}"/>
    <cellStyle name="Ausgabe 2 3 3 3 3 3 2" xfId="7960" xr:uid="{00000000-0005-0000-0000-00003D060000}"/>
    <cellStyle name="Ausgabe 2 3 3 3 3 3 2 2" xfId="19688" xr:uid="{00000000-0005-0000-0000-00003E060000}"/>
    <cellStyle name="Ausgabe 2 3 3 3 3 3 2 3" xfId="31415" xr:uid="{00000000-0005-0000-0000-00003F060000}"/>
    <cellStyle name="Ausgabe 2 3 3 3 3 3 3" xfId="11865" xr:uid="{00000000-0005-0000-0000-000040060000}"/>
    <cellStyle name="Ausgabe 2 3 3 3 3 3 3 2" xfId="23593" xr:uid="{00000000-0005-0000-0000-000041060000}"/>
    <cellStyle name="Ausgabe 2 3 3 3 3 3 3 3" xfId="35320" xr:uid="{00000000-0005-0000-0000-000042060000}"/>
    <cellStyle name="Ausgabe 2 3 3 3 3 3 4" xfId="15783" xr:uid="{00000000-0005-0000-0000-000043060000}"/>
    <cellStyle name="Ausgabe 2 3 3 3 3 3 5" xfId="27510" xr:uid="{00000000-0005-0000-0000-000044060000}"/>
    <cellStyle name="Ausgabe 2 3 3 3 3 4" xfId="5364" xr:uid="{00000000-0005-0000-0000-000045060000}"/>
    <cellStyle name="Ausgabe 2 3 3 3 3 4 2" xfId="17092" xr:uid="{00000000-0005-0000-0000-000046060000}"/>
    <cellStyle name="Ausgabe 2 3 3 3 3 4 3" xfId="28819" xr:uid="{00000000-0005-0000-0000-000047060000}"/>
    <cellStyle name="Ausgabe 2 3 3 3 3 5" xfId="9269" xr:uid="{00000000-0005-0000-0000-000048060000}"/>
    <cellStyle name="Ausgabe 2 3 3 3 3 5 2" xfId="20997" xr:uid="{00000000-0005-0000-0000-000049060000}"/>
    <cellStyle name="Ausgabe 2 3 3 3 3 5 3" xfId="32724" xr:uid="{00000000-0005-0000-0000-00004A060000}"/>
    <cellStyle name="Ausgabe 2 3 3 3 3 6" xfId="13187" xr:uid="{00000000-0005-0000-0000-00004B060000}"/>
    <cellStyle name="Ausgabe 2 3 3 3 3 7" xfId="24914" xr:uid="{00000000-0005-0000-0000-00004C060000}"/>
    <cellStyle name="Ausgabe 2 3 3 3 4" xfId="1899" xr:uid="{00000000-0005-0000-0000-00004D060000}"/>
    <cellStyle name="Ausgabe 2 3 3 3 4 2" xfId="5804" xr:uid="{00000000-0005-0000-0000-00004E060000}"/>
    <cellStyle name="Ausgabe 2 3 3 3 4 2 2" xfId="17532" xr:uid="{00000000-0005-0000-0000-00004F060000}"/>
    <cellStyle name="Ausgabe 2 3 3 3 4 2 3" xfId="29259" xr:uid="{00000000-0005-0000-0000-000050060000}"/>
    <cellStyle name="Ausgabe 2 3 3 3 4 3" xfId="9709" xr:uid="{00000000-0005-0000-0000-000051060000}"/>
    <cellStyle name="Ausgabe 2 3 3 3 4 3 2" xfId="21437" xr:uid="{00000000-0005-0000-0000-000052060000}"/>
    <cellStyle name="Ausgabe 2 3 3 3 4 3 3" xfId="33164" xr:uid="{00000000-0005-0000-0000-000053060000}"/>
    <cellStyle name="Ausgabe 2 3 3 3 4 4" xfId="13627" xr:uid="{00000000-0005-0000-0000-000054060000}"/>
    <cellStyle name="Ausgabe 2 3 3 3 4 5" xfId="25354" xr:uid="{00000000-0005-0000-0000-000055060000}"/>
    <cellStyle name="Ausgabe 2 3 3 3 5" xfId="3197" xr:uid="{00000000-0005-0000-0000-000056060000}"/>
    <cellStyle name="Ausgabe 2 3 3 3 5 2" xfId="7102" xr:uid="{00000000-0005-0000-0000-000057060000}"/>
    <cellStyle name="Ausgabe 2 3 3 3 5 2 2" xfId="18830" xr:uid="{00000000-0005-0000-0000-000058060000}"/>
    <cellStyle name="Ausgabe 2 3 3 3 5 2 3" xfId="30557" xr:uid="{00000000-0005-0000-0000-000059060000}"/>
    <cellStyle name="Ausgabe 2 3 3 3 5 3" xfId="11007" xr:uid="{00000000-0005-0000-0000-00005A060000}"/>
    <cellStyle name="Ausgabe 2 3 3 3 5 3 2" xfId="22735" xr:uid="{00000000-0005-0000-0000-00005B060000}"/>
    <cellStyle name="Ausgabe 2 3 3 3 5 3 3" xfId="34462" xr:uid="{00000000-0005-0000-0000-00005C060000}"/>
    <cellStyle name="Ausgabe 2 3 3 3 5 4" xfId="14925" xr:uid="{00000000-0005-0000-0000-00005D060000}"/>
    <cellStyle name="Ausgabe 2 3 3 3 5 5" xfId="26652" xr:uid="{00000000-0005-0000-0000-00005E060000}"/>
    <cellStyle name="Ausgabe 2 3 3 3 6" xfId="4506" xr:uid="{00000000-0005-0000-0000-00005F060000}"/>
    <cellStyle name="Ausgabe 2 3 3 3 6 2" xfId="16234" xr:uid="{00000000-0005-0000-0000-000060060000}"/>
    <cellStyle name="Ausgabe 2 3 3 3 6 3" xfId="27961" xr:uid="{00000000-0005-0000-0000-000061060000}"/>
    <cellStyle name="Ausgabe 2 3 3 3 7" xfId="8411" xr:uid="{00000000-0005-0000-0000-000062060000}"/>
    <cellStyle name="Ausgabe 2 3 3 3 7 2" xfId="20139" xr:uid="{00000000-0005-0000-0000-000063060000}"/>
    <cellStyle name="Ausgabe 2 3 3 3 7 3" xfId="31866" xr:uid="{00000000-0005-0000-0000-000064060000}"/>
    <cellStyle name="Ausgabe 2 3 3 3 8" xfId="12329" xr:uid="{00000000-0005-0000-0000-000065060000}"/>
    <cellStyle name="Ausgabe 2 3 3 3 9" xfId="24056" xr:uid="{00000000-0005-0000-0000-000066060000}"/>
    <cellStyle name="Ausgabe 2 3 3 4" xfId="832" xr:uid="{00000000-0005-0000-0000-000067060000}"/>
    <cellStyle name="Ausgabe 2 3 3 4 2" xfId="2130" xr:uid="{00000000-0005-0000-0000-000068060000}"/>
    <cellStyle name="Ausgabe 2 3 3 4 2 2" xfId="6035" xr:uid="{00000000-0005-0000-0000-000069060000}"/>
    <cellStyle name="Ausgabe 2 3 3 4 2 2 2" xfId="17763" xr:uid="{00000000-0005-0000-0000-00006A060000}"/>
    <cellStyle name="Ausgabe 2 3 3 4 2 2 3" xfId="29490" xr:uid="{00000000-0005-0000-0000-00006B060000}"/>
    <cellStyle name="Ausgabe 2 3 3 4 2 3" xfId="9940" xr:uid="{00000000-0005-0000-0000-00006C060000}"/>
    <cellStyle name="Ausgabe 2 3 3 4 2 3 2" xfId="21668" xr:uid="{00000000-0005-0000-0000-00006D060000}"/>
    <cellStyle name="Ausgabe 2 3 3 4 2 3 3" xfId="33395" xr:uid="{00000000-0005-0000-0000-00006E060000}"/>
    <cellStyle name="Ausgabe 2 3 3 4 2 4" xfId="13858" xr:uid="{00000000-0005-0000-0000-00006F060000}"/>
    <cellStyle name="Ausgabe 2 3 3 4 2 5" xfId="25585" xr:uid="{00000000-0005-0000-0000-000070060000}"/>
    <cellStyle name="Ausgabe 2 3 3 4 3" xfId="3428" xr:uid="{00000000-0005-0000-0000-000071060000}"/>
    <cellStyle name="Ausgabe 2 3 3 4 3 2" xfId="7333" xr:uid="{00000000-0005-0000-0000-000072060000}"/>
    <cellStyle name="Ausgabe 2 3 3 4 3 2 2" xfId="19061" xr:uid="{00000000-0005-0000-0000-000073060000}"/>
    <cellStyle name="Ausgabe 2 3 3 4 3 2 3" xfId="30788" xr:uid="{00000000-0005-0000-0000-000074060000}"/>
    <cellStyle name="Ausgabe 2 3 3 4 3 3" xfId="11238" xr:uid="{00000000-0005-0000-0000-000075060000}"/>
    <cellStyle name="Ausgabe 2 3 3 4 3 3 2" xfId="22966" xr:uid="{00000000-0005-0000-0000-000076060000}"/>
    <cellStyle name="Ausgabe 2 3 3 4 3 3 3" xfId="34693" xr:uid="{00000000-0005-0000-0000-000077060000}"/>
    <cellStyle name="Ausgabe 2 3 3 4 3 4" xfId="15156" xr:uid="{00000000-0005-0000-0000-000078060000}"/>
    <cellStyle name="Ausgabe 2 3 3 4 3 5" xfId="26883" xr:uid="{00000000-0005-0000-0000-000079060000}"/>
    <cellStyle name="Ausgabe 2 3 3 4 4" xfId="4737" xr:uid="{00000000-0005-0000-0000-00007A060000}"/>
    <cellStyle name="Ausgabe 2 3 3 4 4 2" xfId="16465" xr:uid="{00000000-0005-0000-0000-00007B060000}"/>
    <cellStyle name="Ausgabe 2 3 3 4 4 3" xfId="28192" xr:uid="{00000000-0005-0000-0000-00007C060000}"/>
    <cellStyle name="Ausgabe 2 3 3 4 5" xfId="8642" xr:uid="{00000000-0005-0000-0000-00007D060000}"/>
    <cellStyle name="Ausgabe 2 3 3 4 5 2" xfId="20370" xr:uid="{00000000-0005-0000-0000-00007E060000}"/>
    <cellStyle name="Ausgabe 2 3 3 4 5 3" xfId="32097" xr:uid="{00000000-0005-0000-0000-00007F060000}"/>
    <cellStyle name="Ausgabe 2 3 3 4 6" xfId="12560" xr:uid="{00000000-0005-0000-0000-000080060000}"/>
    <cellStyle name="Ausgabe 2 3 3 4 7" xfId="24287" xr:uid="{00000000-0005-0000-0000-000081060000}"/>
    <cellStyle name="Ausgabe 2 3 3 5" xfId="1261" xr:uid="{00000000-0005-0000-0000-000082060000}"/>
    <cellStyle name="Ausgabe 2 3 3 5 2" xfId="2559" xr:uid="{00000000-0005-0000-0000-000083060000}"/>
    <cellStyle name="Ausgabe 2 3 3 5 2 2" xfId="6464" xr:uid="{00000000-0005-0000-0000-000084060000}"/>
    <cellStyle name="Ausgabe 2 3 3 5 2 2 2" xfId="18192" xr:uid="{00000000-0005-0000-0000-000085060000}"/>
    <cellStyle name="Ausgabe 2 3 3 5 2 2 3" xfId="29919" xr:uid="{00000000-0005-0000-0000-000086060000}"/>
    <cellStyle name="Ausgabe 2 3 3 5 2 3" xfId="10369" xr:uid="{00000000-0005-0000-0000-000087060000}"/>
    <cellStyle name="Ausgabe 2 3 3 5 2 3 2" xfId="22097" xr:uid="{00000000-0005-0000-0000-000088060000}"/>
    <cellStyle name="Ausgabe 2 3 3 5 2 3 3" xfId="33824" xr:uid="{00000000-0005-0000-0000-000089060000}"/>
    <cellStyle name="Ausgabe 2 3 3 5 2 4" xfId="14287" xr:uid="{00000000-0005-0000-0000-00008A060000}"/>
    <cellStyle name="Ausgabe 2 3 3 5 2 5" xfId="26014" xr:uid="{00000000-0005-0000-0000-00008B060000}"/>
    <cellStyle name="Ausgabe 2 3 3 5 3" xfId="3857" xr:uid="{00000000-0005-0000-0000-00008C060000}"/>
    <cellStyle name="Ausgabe 2 3 3 5 3 2" xfId="7762" xr:uid="{00000000-0005-0000-0000-00008D060000}"/>
    <cellStyle name="Ausgabe 2 3 3 5 3 2 2" xfId="19490" xr:uid="{00000000-0005-0000-0000-00008E060000}"/>
    <cellStyle name="Ausgabe 2 3 3 5 3 2 3" xfId="31217" xr:uid="{00000000-0005-0000-0000-00008F060000}"/>
    <cellStyle name="Ausgabe 2 3 3 5 3 3" xfId="11667" xr:uid="{00000000-0005-0000-0000-000090060000}"/>
    <cellStyle name="Ausgabe 2 3 3 5 3 3 2" xfId="23395" xr:uid="{00000000-0005-0000-0000-000091060000}"/>
    <cellStyle name="Ausgabe 2 3 3 5 3 3 3" xfId="35122" xr:uid="{00000000-0005-0000-0000-000092060000}"/>
    <cellStyle name="Ausgabe 2 3 3 5 3 4" xfId="15585" xr:uid="{00000000-0005-0000-0000-000093060000}"/>
    <cellStyle name="Ausgabe 2 3 3 5 3 5" xfId="27312" xr:uid="{00000000-0005-0000-0000-000094060000}"/>
    <cellStyle name="Ausgabe 2 3 3 5 4" xfId="5166" xr:uid="{00000000-0005-0000-0000-000095060000}"/>
    <cellStyle name="Ausgabe 2 3 3 5 4 2" xfId="16894" xr:uid="{00000000-0005-0000-0000-000096060000}"/>
    <cellStyle name="Ausgabe 2 3 3 5 4 3" xfId="28621" xr:uid="{00000000-0005-0000-0000-000097060000}"/>
    <cellStyle name="Ausgabe 2 3 3 5 5" xfId="9071" xr:uid="{00000000-0005-0000-0000-000098060000}"/>
    <cellStyle name="Ausgabe 2 3 3 5 5 2" xfId="20799" xr:uid="{00000000-0005-0000-0000-000099060000}"/>
    <cellStyle name="Ausgabe 2 3 3 5 5 3" xfId="32526" xr:uid="{00000000-0005-0000-0000-00009A060000}"/>
    <cellStyle name="Ausgabe 2 3 3 5 6" xfId="12989" xr:uid="{00000000-0005-0000-0000-00009B060000}"/>
    <cellStyle name="Ausgabe 2 3 3 5 7" xfId="24716" xr:uid="{00000000-0005-0000-0000-00009C060000}"/>
    <cellStyle name="Ausgabe 2 3 3 6" xfId="1701" xr:uid="{00000000-0005-0000-0000-00009D060000}"/>
    <cellStyle name="Ausgabe 2 3 3 6 2" xfId="5606" xr:uid="{00000000-0005-0000-0000-00009E060000}"/>
    <cellStyle name="Ausgabe 2 3 3 6 2 2" xfId="17334" xr:uid="{00000000-0005-0000-0000-00009F060000}"/>
    <cellStyle name="Ausgabe 2 3 3 6 2 3" xfId="29061" xr:uid="{00000000-0005-0000-0000-0000A0060000}"/>
    <cellStyle name="Ausgabe 2 3 3 6 3" xfId="9511" xr:uid="{00000000-0005-0000-0000-0000A1060000}"/>
    <cellStyle name="Ausgabe 2 3 3 6 3 2" xfId="21239" xr:uid="{00000000-0005-0000-0000-0000A2060000}"/>
    <cellStyle name="Ausgabe 2 3 3 6 3 3" xfId="32966" xr:uid="{00000000-0005-0000-0000-0000A3060000}"/>
    <cellStyle name="Ausgabe 2 3 3 6 4" xfId="13429" xr:uid="{00000000-0005-0000-0000-0000A4060000}"/>
    <cellStyle name="Ausgabe 2 3 3 6 5" xfId="25156" xr:uid="{00000000-0005-0000-0000-0000A5060000}"/>
    <cellStyle name="Ausgabe 2 3 3 7" xfId="2999" xr:uid="{00000000-0005-0000-0000-0000A6060000}"/>
    <cellStyle name="Ausgabe 2 3 3 7 2" xfId="6904" xr:uid="{00000000-0005-0000-0000-0000A7060000}"/>
    <cellStyle name="Ausgabe 2 3 3 7 2 2" xfId="18632" xr:uid="{00000000-0005-0000-0000-0000A8060000}"/>
    <cellStyle name="Ausgabe 2 3 3 7 2 3" xfId="30359" xr:uid="{00000000-0005-0000-0000-0000A9060000}"/>
    <cellStyle name="Ausgabe 2 3 3 7 3" xfId="10809" xr:uid="{00000000-0005-0000-0000-0000AA060000}"/>
    <cellStyle name="Ausgabe 2 3 3 7 3 2" xfId="22537" xr:uid="{00000000-0005-0000-0000-0000AB060000}"/>
    <cellStyle name="Ausgabe 2 3 3 7 3 3" xfId="34264" xr:uid="{00000000-0005-0000-0000-0000AC060000}"/>
    <cellStyle name="Ausgabe 2 3 3 7 4" xfId="14727" xr:uid="{00000000-0005-0000-0000-0000AD060000}"/>
    <cellStyle name="Ausgabe 2 3 3 7 5" xfId="26454" xr:uid="{00000000-0005-0000-0000-0000AE060000}"/>
    <cellStyle name="Ausgabe 2 3 3 8" xfId="4308" xr:uid="{00000000-0005-0000-0000-0000AF060000}"/>
    <cellStyle name="Ausgabe 2 3 3 8 2" xfId="16036" xr:uid="{00000000-0005-0000-0000-0000B0060000}"/>
    <cellStyle name="Ausgabe 2 3 3 8 3" xfId="27763" xr:uid="{00000000-0005-0000-0000-0000B1060000}"/>
    <cellStyle name="Ausgabe 2 3 3 9" xfId="8213" xr:uid="{00000000-0005-0000-0000-0000B2060000}"/>
    <cellStyle name="Ausgabe 2 3 3 9 2" xfId="19941" xr:uid="{00000000-0005-0000-0000-0000B3060000}"/>
    <cellStyle name="Ausgabe 2 3 3 9 3" xfId="31668" xr:uid="{00000000-0005-0000-0000-0000B4060000}"/>
    <cellStyle name="Ausgabe 2 3 4" xfId="358" xr:uid="{00000000-0005-0000-0000-0000B5060000}"/>
    <cellStyle name="Ausgabe 2 3 4 2" xfId="787" xr:uid="{00000000-0005-0000-0000-0000B6060000}"/>
    <cellStyle name="Ausgabe 2 3 4 2 2" xfId="2085" xr:uid="{00000000-0005-0000-0000-0000B7060000}"/>
    <cellStyle name="Ausgabe 2 3 4 2 2 2" xfId="5990" xr:uid="{00000000-0005-0000-0000-0000B8060000}"/>
    <cellStyle name="Ausgabe 2 3 4 2 2 2 2" xfId="17718" xr:uid="{00000000-0005-0000-0000-0000B9060000}"/>
    <cellStyle name="Ausgabe 2 3 4 2 2 2 3" xfId="29445" xr:uid="{00000000-0005-0000-0000-0000BA060000}"/>
    <cellStyle name="Ausgabe 2 3 4 2 2 3" xfId="9895" xr:uid="{00000000-0005-0000-0000-0000BB060000}"/>
    <cellStyle name="Ausgabe 2 3 4 2 2 3 2" xfId="21623" xr:uid="{00000000-0005-0000-0000-0000BC060000}"/>
    <cellStyle name="Ausgabe 2 3 4 2 2 3 3" xfId="33350" xr:uid="{00000000-0005-0000-0000-0000BD060000}"/>
    <cellStyle name="Ausgabe 2 3 4 2 2 4" xfId="13813" xr:uid="{00000000-0005-0000-0000-0000BE060000}"/>
    <cellStyle name="Ausgabe 2 3 4 2 2 5" xfId="25540" xr:uid="{00000000-0005-0000-0000-0000BF060000}"/>
    <cellStyle name="Ausgabe 2 3 4 2 3" xfId="3383" xr:uid="{00000000-0005-0000-0000-0000C0060000}"/>
    <cellStyle name="Ausgabe 2 3 4 2 3 2" xfId="7288" xr:uid="{00000000-0005-0000-0000-0000C1060000}"/>
    <cellStyle name="Ausgabe 2 3 4 2 3 2 2" xfId="19016" xr:uid="{00000000-0005-0000-0000-0000C2060000}"/>
    <cellStyle name="Ausgabe 2 3 4 2 3 2 3" xfId="30743" xr:uid="{00000000-0005-0000-0000-0000C3060000}"/>
    <cellStyle name="Ausgabe 2 3 4 2 3 3" xfId="11193" xr:uid="{00000000-0005-0000-0000-0000C4060000}"/>
    <cellStyle name="Ausgabe 2 3 4 2 3 3 2" xfId="22921" xr:uid="{00000000-0005-0000-0000-0000C5060000}"/>
    <cellStyle name="Ausgabe 2 3 4 2 3 3 3" xfId="34648" xr:uid="{00000000-0005-0000-0000-0000C6060000}"/>
    <cellStyle name="Ausgabe 2 3 4 2 3 4" xfId="15111" xr:uid="{00000000-0005-0000-0000-0000C7060000}"/>
    <cellStyle name="Ausgabe 2 3 4 2 3 5" xfId="26838" xr:uid="{00000000-0005-0000-0000-0000C8060000}"/>
    <cellStyle name="Ausgabe 2 3 4 2 4" xfId="4692" xr:uid="{00000000-0005-0000-0000-0000C9060000}"/>
    <cellStyle name="Ausgabe 2 3 4 2 4 2" xfId="16420" xr:uid="{00000000-0005-0000-0000-0000CA060000}"/>
    <cellStyle name="Ausgabe 2 3 4 2 4 3" xfId="28147" xr:uid="{00000000-0005-0000-0000-0000CB060000}"/>
    <cellStyle name="Ausgabe 2 3 4 2 5" xfId="8597" xr:uid="{00000000-0005-0000-0000-0000CC060000}"/>
    <cellStyle name="Ausgabe 2 3 4 2 5 2" xfId="20325" xr:uid="{00000000-0005-0000-0000-0000CD060000}"/>
    <cellStyle name="Ausgabe 2 3 4 2 5 3" xfId="32052" xr:uid="{00000000-0005-0000-0000-0000CE060000}"/>
    <cellStyle name="Ausgabe 2 3 4 2 6" xfId="12515" xr:uid="{00000000-0005-0000-0000-0000CF060000}"/>
    <cellStyle name="Ausgabe 2 3 4 2 7" xfId="24242" xr:uid="{00000000-0005-0000-0000-0000D0060000}"/>
    <cellStyle name="Ausgabe 2 3 4 3" xfId="1216" xr:uid="{00000000-0005-0000-0000-0000D1060000}"/>
    <cellStyle name="Ausgabe 2 3 4 3 2" xfId="2514" xr:uid="{00000000-0005-0000-0000-0000D2060000}"/>
    <cellStyle name="Ausgabe 2 3 4 3 2 2" xfId="6419" xr:uid="{00000000-0005-0000-0000-0000D3060000}"/>
    <cellStyle name="Ausgabe 2 3 4 3 2 2 2" xfId="18147" xr:uid="{00000000-0005-0000-0000-0000D4060000}"/>
    <cellStyle name="Ausgabe 2 3 4 3 2 2 3" xfId="29874" xr:uid="{00000000-0005-0000-0000-0000D5060000}"/>
    <cellStyle name="Ausgabe 2 3 4 3 2 3" xfId="10324" xr:uid="{00000000-0005-0000-0000-0000D6060000}"/>
    <cellStyle name="Ausgabe 2 3 4 3 2 3 2" xfId="22052" xr:uid="{00000000-0005-0000-0000-0000D7060000}"/>
    <cellStyle name="Ausgabe 2 3 4 3 2 3 3" xfId="33779" xr:uid="{00000000-0005-0000-0000-0000D8060000}"/>
    <cellStyle name="Ausgabe 2 3 4 3 2 4" xfId="14242" xr:uid="{00000000-0005-0000-0000-0000D9060000}"/>
    <cellStyle name="Ausgabe 2 3 4 3 2 5" xfId="25969" xr:uid="{00000000-0005-0000-0000-0000DA060000}"/>
    <cellStyle name="Ausgabe 2 3 4 3 3" xfId="3812" xr:uid="{00000000-0005-0000-0000-0000DB060000}"/>
    <cellStyle name="Ausgabe 2 3 4 3 3 2" xfId="7717" xr:uid="{00000000-0005-0000-0000-0000DC060000}"/>
    <cellStyle name="Ausgabe 2 3 4 3 3 2 2" xfId="19445" xr:uid="{00000000-0005-0000-0000-0000DD060000}"/>
    <cellStyle name="Ausgabe 2 3 4 3 3 2 3" xfId="31172" xr:uid="{00000000-0005-0000-0000-0000DE060000}"/>
    <cellStyle name="Ausgabe 2 3 4 3 3 3" xfId="11622" xr:uid="{00000000-0005-0000-0000-0000DF060000}"/>
    <cellStyle name="Ausgabe 2 3 4 3 3 3 2" xfId="23350" xr:uid="{00000000-0005-0000-0000-0000E0060000}"/>
    <cellStyle name="Ausgabe 2 3 4 3 3 3 3" xfId="35077" xr:uid="{00000000-0005-0000-0000-0000E1060000}"/>
    <cellStyle name="Ausgabe 2 3 4 3 3 4" xfId="15540" xr:uid="{00000000-0005-0000-0000-0000E2060000}"/>
    <cellStyle name="Ausgabe 2 3 4 3 3 5" xfId="27267" xr:uid="{00000000-0005-0000-0000-0000E3060000}"/>
    <cellStyle name="Ausgabe 2 3 4 3 4" xfId="5121" xr:uid="{00000000-0005-0000-0000-0000E4060000}"/>
    <cellStyle name="Ausgabe 2 3 4 3 4 2" xfId="16849" xr:uid="{00000000-0005-0000-0000-0000E5060000}"/>
    <cellStyle name="Ausgabe 2 3 4 3 4 3" xfId="28576" xr:uid="{00000000-0005-0000-0000-0000E6060000}"/>
    <cellStyle name="Ausgabe 2 3 4 3 5" xfId="9026" xr:uid="{00000000-0005-0000-0000-0000E7060000}"/>
    <cellStyle name="Ausgabe 2 3 4 3 5 2" xfId="20754" xr:uid="{00000000-0005-0000-0000-0000E8060000}"/>
    <cellStyle name="Ausgabe 2 3 4 3 5 3" xfId="32481" xr:uid="{00000000-0005-0000-0000-0000E9060000}"/>
    <cellStyle name="Ausgabe 2 3 4 3 6" xfId="12944" xr:uid="{00000000-0005-0000-0000-0000EA060000}"/>
    <cellStyle name="Ausgabe 2 3 4 3 7" xfId="24671" xr:uid="{00000000-0005-0000-0000-0000EB060000}"/>
    <cellStyle name="Ausgabe 2 3 4 4" xfId="1656" xr:uid="{00000000-0005-0000-0000-0000EC060000}"/>
    <cellStyle name="Ausgabe 2 3 4 4 2" xfId="5561" xr:uid="{00000000-0005-0000-0000-0000ED060000}"/>
    <cellStyle name="Ausgabe 2 3 4 4 2 2" xfId="17289" xr:uid="{00000000-0005-0000-0000-0000EE060000}"/>
    <cellStyle name="Ausgabe 2 3 4 4 2 3" xfId="29016" xr:uid="{00000000-0005-0000-0000-0000EF060000}"/>
    <cellStyle name="Ausgabe 2 3 4 4 3" xfId="9466" xr:uid="{00000000-0005-0000-0000-0000F0060000}"/>
    <cellStyle name="Ausgabe 2 3 4 4 3 2" xfId="21194" xr:uid="{00000000-0005-0000-0000-0000F1060000}"/>
    <cellStyle name="Ausgabe 2 3 4 4 3 3" xfId="32921" xr:uid="{00000000-0005-0000-0000-0000F2060000}"/>
    <cellStyle name="Ausgabe 2 3 4 4 4" xfId="13384" xr:uid="{00000000-0005-0000-0000-0000F3060000}"/>
    <cellStyle name="Ausgabe 2 3 4 4 5" xfId="25111" xr:uid="{00000000-0005-0000-0000-0000F4060000}"/>
    <cellStyle name="Ausgabe 2 3 4 5" xfId="2954" xr:uid="{00000000-0005-0000-0000-0000F5060000}"/>
    <cellStyle name="Ausgabe 2 3 4 5 2" xfId="6859" xr:uid="{00000000-0005-0000-0000-0000F6060000}"/>
    <cellStyle name="Ausgabe 2 3 4 5 2 2" xfId="18587" xr:uid="{00000000-0005-0000-0000-0000F7060000}"/>
    <cellStyle name="Ausgabe 2 3 4 5 2 3" xfId="30314" xr:uid="{00000000-0005-0000-0000-0000F8060000}"/>
    <cellStyle name="Ausgabe 2 3 4 5 3" xfId="10764" xr:uid="{00000000-0005-0000-0000-0000F9060000}"/>
    <cellStyle name="Ausgabe 2 3 4 5 3 2" xfId="22492" xr:uid="{00000000-0005-0000-0000-0000FA060000}"/>
    <cellStyle name="Ausgabe 2 3 4 5 3 3" xfId="34219" xr:uid="{00000000-0005-0000-0000-0000FB060000}"/>
    <cellStyle name="Ausgabe 2 3 4 5 4" xfId="14682" xr:uid="{00000000-0005-0000-0000-0000FC060000}"/>
    <cellStyle name="Ausgabe 2 3 4 5 5" xfId="26409" xr:uid="{00000000-0005-0000-0000-0000FD060000}"/>
    <cellStyle name="Ausgabe 2 3 4 6" xfId="4263" xr:uid="{00000000-0005-0000-0000-0000FE060000}"/>
    <cellStyle name="Ausgabe 2 3 4 6 2" xfId="15991" xr:uid="{00000000-0005-0000-0000-0000FF060000}"/>
    <cellStyle name="Ausgabe 2 3 4 6 3" xfId="27718" xr:uid="{00000000-0005-0000-0000-000000070000}"/>
    <cellStyle name="Ausgabe 2 3 4 7" xfId="8168" xr:uid="{00000000-0005-0000-0000-000001070000}"/>
    <cellStyle name="Ausgabe 2 3 4 7 2" xfId="19896" xr:uid="{00000000-0005-0000-0000-000002070000}"/>
    <cellStyle name="Ausgabe 2 3 4 7 3" xfId="31623" xr:uid="{00000000-0005-0000-0000-000003070000}"/>
    <cellStyle name="Ausgabe 2 3 4 8" xfId="12086" xr:uid="{00000000-0005-0000-0000-000004070000}"/>
    <cellStyle name="Ausgabe 2 3 4 9" xfId="23813" xr:uid="{00000000-0005-0000-0000-000005070000}"/>
    <cellStyle name="Ausgabe 2 3 5" xfId="457" xr:uid="{00000000-0005-0000-0000-000006070000}"/>
    <cellStyle name="Ausgabe 2 3 5 2" xfId="886" xr:uid="{00000000-0005-0000-0000-000007070000}"/>
    <cellStyle name="Ausgabe 2 3 5 2 2" xfId="2184" xr:uid="{00000000-0005-0000-0000-000008070000}"/>
    <cellStyle name="Ausgabe 2 3 5 2 2 2" xfId="6089" xr:uid="{00000000-0005-0000-0000-000009070000}"/>
    <cellStyle name="Ausgabe 2 3 5 2 2 2 2" xfId="17817" xr:uid="{00000000-0005-0000-0000-00000A070000}"/>
    <cellStyle name="Ausgabe 2 3 5 2 2 2 3" xfId="29544" xr:uid="{00000000-0005-0000-0000-00000B070000}"/>
    <cellStyle name="Ausgabe 2 3 5 2 2 3" xfId="9994" xr:uid="{00000000-0005-0000-0000-00000C070000}"/>
    <cellStyle name="Ausgabe 2 3 5 2 2 3 2" xfId="21722" xr:uid="{00000000-0005-0000-0000-00000D070000}"/>
    <cellStyle name="Ausgabe 2 3 5 2 2 3 3" xfId="33449" xr:uid="{00000000-0005-0000-0000-00000E070000}"/>
    <cellStyle name="Ausgabe 2 3 5 2 2 4" xfId="13912" xr:uid="{00000000-0005-0000-0000-00000F070000}"/>
    <cellStyle name="Ausgabe 2 3 5 2 2 5" xfId="25639" xr:uid="{00000000-0005-0000-0000-000010070000}"/>
    <cellStyle name="Ausgabe 2 3 5 2 3" xfId="3482" xr:uid="{00000000-0005-0000-0000-000011070000}"/>
    <cellStyle name="Ausgabe 2 3 5 2 3 2" xfId="7387" xr:uid="{00000000-0005-0000-0000-000012070000}"/>
    <cellStyle name="Ausgabe 2 3 5 2 3 2 2" xfId="19115" xr:uid="{00000000-0005-0000-0000-000013070000}"/>
    <cellStyle name="Ausgabe 2 3 5 2 3 2 3" xfId="30842" xr:uid="{00000000-0005-0000-0000-000014070000}"/>
    <cellStyle name="Ausgabe 2 3 5 2 3 3" xfId="11292" xr:uid="{00000000-0005-0000-0000-000015070000}"/>
    <cellStyle name="Ausgabe 2 3 5 2 3 3 2" xfId="23020" xr:uid="{00000000-0005-0000-0000-000016070000}"/>
    <cellStyle name="Ausgabe 2 3 5 2 3 3 3" xfId="34747" xr:uid="{00000000-0005-0000-0000-000017070000}"/>
    <cellStyle name="Ausgabe 2 3 5 2 3 4" xfId="15210" xr:uid="{00000000-0005-0000-0000-000018070000}"/>
    <cellStyle name="Ausgabe 2 3 5 2 3 5" xfId="26937" xr:uid="{00000000-0005-0000-0000-000019070000}"/>
    <cellStyle name="Ausgabe 2 3 5 2 4" xfId="4791" xr:uid="{00000000-0005-0000-0000-00001A070000}"/>
    <cellStyle name="Ausgabe 2 3 5 2 4 2" xfId="16519" xr:uid="{00000000-0005-0000-0000-00001B070000}"/>
    <cellStyle name="Ausgabe 2 3 5 2 4 3" xfId="28246" xr:uid="{00000000-0005-0000-0000-00001C070000}"/>
    <cellStyle name="Ausgabe 2 3 5 2 5" xfId="8696" xr:uid="{00000000-0005-0000-0000-00001D070000}"/>
    <cellStyle name="Ausgabe 2 3 5 2 5 2" xfId="20424" xr:uid="{00000000-0005-0000-0000-00001E070000}"/>
    <cellStyle name="Ausgabe 2 3 5 2 5 3" xfId="32151" xr:uid="{00000000-0005-0000-0000-00001F070000}"/>
    <cellStyle name="Ausgabe 2 3 5 2 6" xfId="12614" xr:uid="{00000000-0005-0000-0000-000020070000}"/>
    <cellStyle name="Ausgabe 2 3 5 2 7" xfId="24341" xr:uid="{00000000-0005-0000-0000-000021070000}"/>
    <cellStyle name="Ausgabe 2 3 5 3" xfId="1315" xr:uid="{00000000-0005-0000-0000-000022070000}"/>
    <cellStyle name="Ausgabe 2 3 5 3 2" xfId="2613" xr:uid="{00000000-0005-0000-0000-000023070000}"/>
    <cellStyle name="Ausgabe 2 3 5 3 2 2" xfId="6518" xr:uid="{00000000-0005-0000-0000-000024070000}"/>
    <cellStyle name="Ausgabe 2 3 5 3 2 2 2" xfId="18246" xr:uid="{00000000-0005-0000-0000-000025070000}"/>
    <cellStyle name="Ausgabe 2 3 5 3 2 2 3" xfId="29973" xr:uid="{00000000-0005-0000-0000-000026070000}"/>
    <cellStyle name="Ausgabe 2 3 5 3 2 3" xfId="10423" xr:uid="{00000000-0005-0000-0000-000027070000}"/>
    <cellStyle name="Ausgabe 2 3 5 3 2 3 2" xfId="22151" xr:uid="{00000000-0005-0000-0000-000028070000}"/>
    <cellStyle name="Ausgabe 2 3 5 3 2 3 3" xfId="33878" xr:uid="{00000000-0005-0000-0000-000029070000}"/>
    <cellStyle name="Ausgabe 2 3 5 3 2 4" xfId="14341" xr:uid="{00000000-0005-0000-0000-00002A070000}"/>
    <cellStyle name="Ausgabe 2 3 5 3 2 5" xfId="26068" xr:uid="{00000000-0005-0000-0000-00002B070000}"/>
    <cellStyle name="Ausgabe 2 3 5 3 3" xfId="3911" xr:uid="{00000000-0005-0000-0000-00002C070000}"/>
    <cellStyle name="Ausgabe 2 3 5 3 3 2" xfId="7816" xr:uid="{00000000-0005-0000-0000-00002D070000}"/>
    <cellStyle name="Ausgabe 2 3 5 3 3 2 2" xfId="19544" xr:uid="{00000000-0005-0000-0000-00002E070000}"/>
    <cellStyle name="Ausgabe 2 3 5 3 3 2 3" xfId="31271" xr:uid="{00000000-0005-0000-0000-00002F070000}"/>
    <cellStyle name="Ausgabe 2 3 5 3 3 3" xfId="11721" xr:uid="{00000000-0005-0000-0000-000030070000}"/>
    <cellStyle name="Ausgabe 2 3 5 3 3 3 2" xfId="23449" xr:uid="{00000000-0005-0000-0000-000031070000}"/>
    <cellStyle name="Ausgabe 2 3 5 3 3 3 3" xfId="35176" xr:uid="{00000000-0005-0000-0000-000032070000}"/>
    <cellStyle name="Ausgabe 2 3 5 3 3 4" xfId="15639" xr:uid="{00000000-0005-0000-0000-000033070000}"/>
    <cellStyle name="Ausgabe 2 3 5 3 3 5" xfId="27366" xr:uid="{00000000-0005-0000-0000-000034070000}"/>
    <cellStyle name="Ausgabe 2 3 5 3 4" xfId="5220" xr:uid="{00000000-0005-0000-0000-000035070000}"/>
    <cellStyle name="Ausgabe 2 3 5 3 4 2" xfId="16948" xr:uid="{00000000-0005-0000-0000-000036070000}"/>
    <cellStyle name="Ausgabe 2 3 5 3 4 3" xfId="28675" xr:uid="{00000000-0005-0000-0000-000037070000}"/>
    <cellStyle name="Ausgabe 2 3 5 3 5" xfId="9125" xr:uid="{00000000-0005-0000-0000-000038070000}"/>
    <cellStyle name="Ausgabe 2 3 5 3 5 2" xfId="20853" xr:uid="{00000000-0005-0000-0000-000039070000}"/>
    <cellStyle name="Ausgabe 2 3 5 3 5 3" xfId="32580" xr:uid="{00000000-0005-0000-0000-00003A070000}"/>
    <cellStyle name="Ausgabe 2 3 5 3 6" xfId="13043" xr:uid="{00000000-0005-0000-0000-00003B070000}"/>
    <cellStyle name="Ausgabe 2 3 5 3 7" xfId="24770" xr:uid="{00000000-0005-0000-0000-00003C070000}"/>
    <cellStyle name="Ausgabe 2 3 5 4" xfId="1755" xr:uid="{00000000-0005-0000-0000-00003D070000}"/>
    <cellStyle name="Ausgabe 2 3 5 4 2" xfId="5660" xr:uid="{00000000-0005-0000-0000-00003E070000}"/>
    <cellStyle name="Ausgabe 2 3 5 4 2 2" xfId="17388" xr:uid="{00000000-0005-0000-0000-00003F070000}"/>
    <cellStyle name="Ausgabe 2 3 5 4 2 3" xfId="29115" xr:uid="{00000000-0005-0000-0000-000040070000}"/>
    <cellStyle name="Ausgabe 2 3 5 4 3" xfId="9565" xr:uid="{00000000-0005-0000-0000-000041070000}"/>
    <cellStyle name="Ausgabe 2 3 5 4 3 2" xfId="21293" xr:uid="{00000000-0005-0000-0000-000042070000}"/>
    <cellStyle name="Ausgabe 2 3 5 4 3 3" xfId="33020" xr:uid="{00000000-0005-0000-0000-000043070000}"/>
    <cellStyle name="Ausgabe 2 3 5 4 4" xfId="13483" xr:uid="{00000000-0005-0000-0000-000044070000}"/>
    <cellStyle name="Ausgabe 2 3 5 4 5" xfId="25210" xr:uid="{00000000-0005-0000-0000-000045070000}"/>
    <cellStyle name="Ausgabe 2 3 5 5" xfId="3053" xr:uid="{00000000-0005-0000-0000-000046070000}"/>
    <cellStyle name="Ausgabe 2 3 5 5 2" xfId="6958" xr:uid="{00000000-0005-0000-0000-000047070000}"/>
    <cellStyle name="Ausgabe 2 3 5 5 2 2" xfId="18686" xr:uid="{00000000-0005-0000-0000-000048070000}"/>
    <cellStyle name="Ausgabe 2 3 5 5 2 3" xfId="30413" xr:uid="{00000000-0005-0000-0000-000049070000}"/>
    <cellStyle name="Ausgabe 2 3 5 5 3" xfId="10863" xr:uid="{00000000-0005-0000-0000-00004A070000}"/>
    <cellStyle name="Ausgabe 2 3 5 5 3 2" xfId="22591" xr:uid="{00000000-0005-0000-0000-00004B070000}"/>
    <cellStyle name="Ausgabe 2 3 5 5 3 3" xfId="34318" xr:uid="{00000000-0005-0000-0000-00004C070000}"/>
    <cellStyle name="Ausgabe 2 3 5 5 4" xfId="14781" xr:uid="{00000000-0005-0000-0000-00004D070000}"/>
    <cellStyle name="Ausgabe 2 3 5 5 5" xfId="26508" xr:uid="{00000000-0005-0000-0000-00004E070000}"/>
    <cellStyle name="Ausgabe 2 3 5 6" xfId="4362" xr:uid="{00000000-0005-0000-0000-00004F070000}"/>
    <cellStyle name="Ausgabe 2 3 5 6 2" xfId="16090" xr:uid="{00000000-0005-0000-0000-000050070000}"/>
    <cellStyle name="Ausgabe 2 3 5 6 3" xfId="27817" xr:uid="{00000000-0005-0000-0000-000051070000}"/>
    <cellStyle name="Ausgabe 2 3 5 7" xfId="8267" xr:uid="{00000000-0005-0000-0000-000052070000}"/>
    <cellStyle name="Ausgabe 2 3 5 7 2" xfId="19995" xr:uid="{00000000-0005-0000-0000-000053070000}"/>
    <cellStyle name="Ausgabe 2 3 5 7 3" xfId="31722" xr:uid="{00000000-0005-0000-0000-000054070000}"/>
    <cellStyle name="Ausgabe 2 3 5 8" xfId="12185" xr:uid="{00000000-0005-0000-0000-000055070000}"/>
    <cellStyle name="Ausgabe 2 3 5 9" xfId="23912" xr:uid="{00000000-0005-0000-0000-000056070000}"/>
    <cellStyle name="Ausgabe 2 3 6" xfId="556" xr:uid="{00000000-0005-0000-0000-000057070000}"/>
    <cellStyle name="Ausgabe 2 3 6 2" xfId="985" xr:uid="{00000000-0005-0000-0000-000058070000}"/>
    <cellStyle name="Ausgabe 2 3 6 2 2" xfId="2283" xr:uid="{00000000-0005-0000-0000-000059070000}"/>
    <cellStyle name="Ausgabe 2 3 6 2 2 2" xfId="6188" xr:uid="{00000000-0005-0000-0000-00005A070000}"/>
    <cellStyle name="Ausgabe 2 3 6 2 2 2 2" xfId="17916" xr:uid="{00000000-0005-0000-0000-00005B070000}"/>
    <cellStyle name="Ausgabe 2 3 6 2 2 2 3" xfId="29643" xr:uid="{00000000-0005-0000-0000-00005C070000}"/>
    <cellStyle name="Ausgabe 2 3 6 2 2 3" xfId="10093" xr:uid="{00000000-0005-0000-0000-00005D070000}"/>
    <cellStyle name="Ausgabe 2 3 6 2 2 3 2" xfId="21821" xr:uid="{00000000-0005-0000-0000-00005E070000}"/>
    <cellStyle name="Ausgabe 2 3 6 2 2 3 3" xfId="33548" xr:uid="{00000000-0005-0000-0000-00005F070000}"/>
    <cellStyle name="Ausgabe 2 3 6 2 2 4" xfId="14011" xr:uid="{00000000-0005-0000-0000-000060070000}"/>
    <cellStyle name="Ausgabe 2 3 6 2 2 5" xfId="25738" xr:uid="{00000000-0005-0000-0000-000061070000}"/>
    <cellStyle name="Ausgabe 2 3 6 2 3" xfId="3581" xr:uid="{00000000-0005-0000-0000-000062070000}"/>
    <cellStyle name="Ausgabe 2 3 6 2 3 2" xfId="7486" xr:uid="{00000000-0005-0000-0000-000063070000}"/>
    <cellStyle name="Ausgabe 2 3 6 2 3 2 2" xfId="19214" xr:uid="{00000000-0005-0000-0000-000064070000}"/>
    <cellStyle name="Ausgabe 2 3 6 2 3 2 3" xfId="30941" xr:uid="{00000000-0005-0000-0000-000065070000}"/>
    <cellStyle name="Ausgabe 2 3 6 2 3 3" xfId="11391" xr:uid="{00000000-0005-0000-0000-000066070000}"/>
    <cellStyle name="Ausgabe 2 3 6 2 3 3 2" xfId="23119" xr:uid="{00000000-0005-0000-0000-000067070000}"/>
    <cellStyle name="Ausgabe 2 3 6 2 3 3 3" xfId="34846" xr:uid="{00000000-0005-0000-0000-000068070000}"/>
    <cellStyle name="Ausgabe 2 3 6 2 3 4" xfId="15309" xr:uid="{00000000-0005-0000-0000-000069070000}"/>
    <cellStyle name="Ausgabe 2 3 6 2 3 5" xfId="27036" xr:uid="{00000000-0005-0000-0000-00006A070000}"/>
    <cellStyle name="Ausgabe 2 3 6 2 4" xfId="4890" xr:uid="{00000000-0005-0000-0000-00006B070000}"/>
    <cellStyle name="Ausgabe 2 3 6 2 4 2" xfId="16618" xr:uid="{00000000-0005-0000-0000-00006C070000}"/>
    <cellStyle name="Ausgabe 2 3 6 2 4 3" xfId="28345" xr:uid="{00000000-0005-0000-0000-00006D070000}"/>
    <cellStyle name="Ausgabe 2 3 6 2 5" xfId="8795" xr:uid="{00000000-0005-0000-0000-00006E070000}"/>
    <cellStyle name="Ausgabe 2 3 6 2 5 2" xfId="20523" xr:uid="{00000000-0005-0000-0000-00006F070000}"/>
    <cellStyle name="Ausgabe 2 3 6 2 5 3" xfId="32250" xr:uid="{00000000-0005-0000-0000-000070070000}"/>
    <cellStyle name="Ausgabe 2 3 6 2 6" xfId="12713" xr:uid="{00000000-0005-0000-0000-000071070000}"/>
    <cellStyle name="Ausgabe 2 3 6 2 7" xfId="24440" xr:uid="{00000000-0005-0000-0000-000072070000}"/>
    <cellStyle name="Ausgabe 2 3 6 3" xfId="1414" xr:uid="{00000000-0005-0000-0000-000073070000}"/>
    <cellStyle name="Ausgabe 2 3 6 3 2" xfId="2712" xr:uid="{00000000-0005-0000-0000-000074070000}"/>
    <cellStyle name="Ausgabe 2 3 6 3 2 2" xfId="6617" xr:uid="{00000000-0005-0000-0000-000075070000}"/>
    <cellStyle name="Ausgabe 2 3 6 3 2 2 2" xfId="18345" xr:uid="{00000000-0005-0000-0000-000076070000}"/>
    <cellStyle name="Ausgabe 2 3 6 3 2 2 3" xfId="30072" xr:uid="{00000000-0005-0000-0000-000077070000}"/>
    <cellStyle name="Ausgabe 2 3 6 3 2 3" xfId="10522" xr:uid="{00000000-0005-0000-0000-000078070000}"/>
    <cellStyle name="Ausgabe 2 3 6 3 2 3 2" xfId="22250" xr:uid="{00000000-0005-0000-0000-000079070000}"/>
    <cellStyle name="Ausgabe 2 3 6 3 2 3 3" xfId="33977" xr:uid="{00000000-0005-0000-0000-00007A070000}"/>
    <cellStyle name="Ausgabe 2 3 6 3 2 4" xfId="14440" xr:uid="{00000000-0005-0000-0000-00007B070000}"/>
    <cellStyle name="Ausgabe 2 3 6 3 2 5" xfId="26167" xr:uid="{00000000-0005-0000-0000-00007C070000}"/>
    <cellStyle name="Ausgabe 2 3 6 3 3" xfId="4010" xr:uid="{00000000-0005-0000-0000-00007D070000}"/>
    <cellStyle name="Ausgabe 2 3 6 3 3 2" xfId="7915" xr:uid="{00000000-0005-0000-0000-00007E070000}"/>
    <cellStyle name="Ausgabe 2 3 6 3 3 2 2" xfId="19643" xr:uid="{00000000-0005-0000-0000-00007F070000}"/>
    <cellStyle name="Ausgabe 2 3 6 3 3 2 3" xfId="31370" xr:uid="{00000000-0005-0000-0000-000080070000}"/>
    <cellStyle name="Ausgabe 2 3 6 3 3 3" xfId="11820" xr:uid="{00000000-0005-0000-0000-000081070000}"/>
    <cellStyle name="Ausgabe 2 3 6 3 3 3 2" xfId="23548" xr:uid="{00000000-0005-0000-0000-000082070000}"/>
    <cellStyle name="Ausgabe 2 3 6 3 3 3 3" xfId="35275" xr:uid="{00000000-0005-0000-0000-000083070000}"/>
    <cellStyle name="Ausgabe 2 3 6 3 3 4" xfId="15738" xr:uid="{00000000-0005-0000-0000-000084070000}"/>
    <cellStyle name="Ausgabe 2 3 6 3 3 5" xfId="27465" xr:uid="{00000000-0005-0000-0000-000085070000}"/>
    <cellStyle name="Ausgabe 2 3 6 3 4" xfId="5319" xr:uid="{00000000-0005-0000-0000-000086070000}"/>
    <cellStyle name="Ausgabe 2 3 6 3 4 2" xfId="17047" xr:uid="{00000000-0005-0000-0000-000087070000}"/>
    <cellStyle name="Ausgabe 2 3 6 3 4 3" xfId="28774" xr:uid="{00000000-0005-0000-0000-000088070000}"/>
    <cellStyle name="Ausgabe 2 3 6 3 5" xfId="9224" xr:uid="{00000000-0005-0000-0000-000089070000}"/>
    <cellStyle name="Ausgabe 2 3 6 3 5 2" xfId="20952" xr:uid="{00000000-0005-0000-0000-00008A070000}"/>
    <cellStyle name="Ausgabe 2 3 6 3 5 3" xfId="32679" xr:uid="{00000000-0005-0000-0000-00008B070000}"/>
    <cellStyle name="Ausgabe 2 3 6 3 6" xfId="13142" xr:uid="{00000000-0005-0000-0000-00008C070000}"/>
    <cellStyle name="Ausgabe 2 3 6 3 7" xfId="24869" xr:uid="{00000000-0005-0000-0000-00008D070000}"/>
    <cellStyle name="Ausgabe 2 3 6 4" xfId="1854" xr:uid="{00000000-0005-0000-0000-00008E070000}"/>
    <cellStyle name="Ausgabe 2 3 6 4 2" xfId="5759" xr:uid="{00000000-0005-0000-0000-00008F070000}"/>
    <cellStyle name="Ausgabe 2 3 6 4 2 2" xfId="17487" xr:uid="{00000000-0005-0000-0000-000090070000}"/>
    <cellStyle name="Ausgabe 2 3 6 4 2 3" xfId="29214" xr:uid="{00000000-0005-0000-0000-000091070000}"/>
    <cellStyle name="Ausgabe 2 3 6 4 3" xfId="9664" xr:uid="{00000000-0005-0000-0000-000092070000}"/>
    <cellStyle name="Ausgabe 2 3 6 4 3 2" xfId="21392" xr:uid="{00000000-0005-0000-0000-000093070000}"/>
    <cellStyle name="Ausgabe 2 3 6 4 3 3" xfId="33119" xr:uid="{00000000-0005-0000-0000-000094070000}"/>
    <cellStyle name="Ausgabe 2 3 6 4 4" xfId="13582" xr:uid="{00000000-0005-0000-0000-000095070000}"/>
    <cellStyle name="Ausgabe 2 3 6 4 5" xfId="25309" xr:uid="{00000000-0005-0000-0000-000096070000}"/>
    <cellStyle name="Ausgabe 2 3 6 5" xfId="3152" xr:uid="{00000000-0005-0000-0000-000097070000}"/>
    <cellStyle name="Ausgabe 2 3 6 5 2" xfId="7057" xr:uid="{00000000-0005-0000-0000-000098070000}"/>
    <cellStyle name="Ausgabe 2 3 6 5 2 2" xfId="18785" xr:uid="{00000000-0005-0000-0000-000099070000}"/>
    <cellStyle name="Ausgabe 2 3 6 5 2 3" xfId="30512" xr:uid="{00000000-0005-0000-0000-00009A070000}"/>
    <cellStyle name="Ausgabe 2 3 6 5 3" xfId="10962" xr:uid="{00000000-0005-0000-0000-00009B070000}"/>
    <cellStyle name="Ausgabe 2 3 6 5 3 2" xfId="22690" xr:uid="{00000000-0005-0000-0000-00009C070000}"/>
    <cellStyle name="Ausgabe 2 3 6 5 3 3" xfId="34417" xr:uid="{00000000-0005-0000-0000-00009D070000}"/>
    <cellStyle name="Ausgabe 2 3 6 5 4" xfId="14880" xr:uid="{00000000-0005-0000-0000-00009E070000}"/>
    <cellStyle name="Ausgabe 2 3 6 5 5" xfId="26607" xr:uid="{00000000-0005-0000-0000-00009F070000}"/>
    <cellStyle name="Ausgabe 2 3 6 6" xfId="4461" xr:uid="{00000000-0005-0000-0000-0000A0070000}"/>
    <cellStyle name="Ausgabe 2 3 6 6 2" xfId="16189" xr:uid="{00000000-0005-0000-0000-0000A1070000}"/>
    <cellStyle name="Ausgabe 2 3 6 6 3" xfId="27916" xr:uid="{00000000-0005-0000-0000-0000A2070000}"/>
    <cellStyle name="Ausgabe 2 3 6 7" xfId="8366" xr:uid="{00000000-0005-0000-0000-0000A3070000}"/>
    <cellStyle name="Ausgabe 2 3 6 7 2" xfId="20094" xr:uid="{00000000-0005-0000-0000-0000A4070000}"/>
    <cellStyle name="Ausgabe 2 3 6 7 3" xfId="31821" xr:uid="{00000000-0005-0000-0000-0000A5070000}"/>
    <cellStyle name="Ausgabe 2 3 6 8" xfId="12284" xr:uid="{00000000-0005-0000-0000-0000A6070000}"/>
    <cellStyle name="Ausgabe 2 3 6 9" xfId="24011" xr:uid="{00000000-0005-0000-0000-0000A7070000}"/>
    <cellStyle name="Ausgabe 2 3 7" xfId="642" xr:uid="{00000000-0005-0000-0000-0000A8070000}"/>
    <cellStyle name="Ausgabe 2 3 7 2" xfId="1940" xr:uid="{00000000-0005-0000-0000-0000A9070000}"/>
    <cellStyle name="Ausgabe 2 3 7 2 2" xfId="5845" xr:uid="{00000000-0005-0000-0000-0000AA070000}"/>
    <cellStyle name="Ausgabe 2 3 7 2 2 2" xfId="17573" xr:uid="{00000000-0005-0000-0000-0000AB070000}"/>
    <cellStyle name="Ausgabe 2 3 7 2 2 3" xfId="29300" xr:uid="{00000000-0005-0000-0000-0000AC070000}"/>
    <cellStyle name="Ausgabe 2 3 7 2 3" xfId="9750" xr:uid="{00000000-0005-0000-0000-0000AD070000}"/>
    <cellStyle name="Ausgabe 2 3 7 2 3 2" xfId="21478" xr:uid="{00000000-0005-0000-0000-0000AE070000}"/>
    <cellStyle name="Ausgabe 2 3 7 2 3 3" xfId="33205" xr:uid="{00000000-0005-0000-0000-0000AF070000}"/>
    <cellStyle name="Ausgabe 2 3 7 2 4" xfId="13668" xr:uid="{00000000-0005-0000-0000-0000B0070000}"/>
    <cellStyle name="Ausgabe 2 3 7 2 5" xfId="25395" xr:uid="{00000000-0005-0000-0000-0000B1070000}"/>
    <cellStyle name="Ausgabe 2 3 7 3" xfId="3238" xr:uid="{00000000-0005-0000-0000-0000B2070000}"/>
    <cellStyle name="Ausgabe 2 3 7 3 2" xfId="7143" xr:uid="{00000000-0005-0000-0000-0000B3070000}"/>
    <cellStyle name="Ausgabe 2 3 7 3 2 2" xfId="18871" xr:uid="{00000000-0005-0000-0000-0000B4070000}"/>
    <cellStyle name="Ausgabe 2 3 7 3 2 3" xfId="30598" xr:uid="{00000000-0005-0000-0000-0000B5070000}"/>
    <cellStyle name="Ausgabe 2 3 7 3 3" xfId="11048" xr:uid="{00000000-0005-0000-0000-0000B6070000}"/>
    <cellStyle name="Ausgabe 2 3 7 3 3 2" xfId="22776" xr:uid="{00000000-0005-0000-0000-0000B7070000}"/>
    <cellStyle name="Ausgabe 2 3 7 3 3 3" xfId="34503" xr:uid="{00000000-0005-0000-0000-0000B8070000}"/>
    <cellStyle name="Ausgabe 2 3 7 3 4" xfId="14966" xr:uid="{00000000-0005-0000-0000-0000B9070000}"/>
    <cellStyle name="Ausgabe 2 3 7 3 5" xfId="26693" xr:uid="{00000000-0005-0000-0000-0000BA070000}"/>
    <cellStyle name="Ausgabe 2 3 7 4" xfId="4547" xr:uid="{00000000-0005-0000-0000-0000BB070000}"/>
    <cellStyle name="Ausgabe 2 3 7 4 2" xfId="16275" xr:uid="{00000000-0005-0000-0000-0000BC070000}"/>
    <cellStyle name="Ausgabe 2 3 7 4 3" xfId="28002" xr:uid="{00000000-0005-0000-0000-0000BD070000}"/>
    <cellStyle name="Ausgabe 2 3 7 5" xfId="8452" xr:uid="{00000000-0005-0000-0000-0000BE070000}"/>
    <cellStyle name="Ausgabe 2 3 7 5 2" xfId="20180" xr:uid="{00000000-0005-0000-0000-0000BF070000}"/>
    <cellStyle name="Ausgabe 2 3 7 5 3" xfId="31907" xr:uid="{00000000-0005-0000-0000-0000C0070000}"/>
    <cellStyle name="Ausgabe 2 3 7 6" xfId="12370" xr:uid="{00000000-0005-0000-0000-0000C1070000}"/>
    <cellStyle name="Ausgabe 2 3 7 7" xfId="24097" xr:uid="{00000000-0005-0000-0000-0000C2070000}"/>
    <cellStyle name="Ausgabe 2 3 8" xfId="1071" xr:uid="{00000000-0005-0000-0000-0000C3070000}"/>
    <cellStyle name="Ausgabe 2 3 8 2" xfId="2369" xr:uid="{00000000-0005-0000-0000-0000C4070000}"/>
    <cellStyle name="Ausgabe 2 3 8 2 2" xfId="6274" xr:uid="{00000000-0005-0000-0000-0000C5070000}"/>
    <cellStyle name="Ausgabe 2 3 8 2 2 2" xfId="18002" xr:uid="{00000000-0005-0000-0000-0000C6070000}"/>
    <cellStyle name="Ausgabe 2 3 8 2 2 3" xfId="29729" xr:uid="{00000000-0005-0000-0000-0000C7070000}"/>
    <cellStyle name="Ausgabe 2 3 8 2 3" xfId="10179" xr:uid="{00000000-0005-0000-0000-0000C8070000}"/>
    <cellStyle name="Ausgabe 2 3 8 2 3 2" xfId="21907" xr:uid="{00000000-0005-0000-0000-0000C9070000}"/>
    <cellStyle name="Ausgabe 2 3 8 2 3 3" xfId="33634" xr:uid="{00000000-0005-0000-0000-0000CA070000}"/>
    <cellStyle name="Ausgabe 2 3 8 2 4" xfId="14097" xr:uid="{00000000-0005-0000-0000-0000CB070000}"/>
    <cellStyle name="Ausgabe 2 3 8 2 5" xfId="25824" xr:uid="{00000000-0005-0000-0000-0000CC070000}"/>
    <cellStyle name="Ausgabe 2 3 8 3" xfId="3667" xr:uid="{00000000-0005-0000-0000-0000CD070000}"/>
    <cellStyle name="Ausgabe 2 3 8 3 2" xfId="7572" xr:uid="{00000000-0005-0000-0000-0000CE070000}"/>
    <cellStyle name="Ausgabe 2 3 8 3 2 2" xfId="19300" xr:uid="{00000000-0005-0000-0000-0000CF070000}"/>
    <cellStyle name="Ausgabe 2 3 8 3 2 3" xfId="31027" xr:uid="{00000000-0005-0000-0000-0000D0070000}"/>
    <cellStyle name="Ausgabe 2 3 8 3 3" xfId="11477" xr:uid="{00000000-0005-0000-0000-0000D1070000}"/>
    <cellStyle name="Ausgabe 2 3 8 3 3 2" xfId="23205" xr:uid="{00000000-0005-0000-0000-0000D2070000}"/>
    <cellStyle name="Ausgabe 2 3 8 3 3 3" xfId="34932" xr:uid="{00000000-0005-0000-0000-0000D3070000}"/>
    <cellStyle name="Ausgabe 2 3 8 3 4" xfId="15395" xr:uid="{00000000-0005-0000-0000-0000D4070000}"/>
    <cellStyle name="Ausgabe 2 3 8 3 5" xfId="27122" xr:uid="{00000000-0005-0000-0000-0000D5070000}"/>
    <cellStyle name="Ausgabe 2 3 8 4" xfId="4976" xr:uid="{00000000-0005-0000-0000-0000D6070000}"/>
    <cellStyle name="Ausgabe 2 3 8 4 2" xfId="16704" xr:uid="{00000000-0005-0000-0000-0000D7070000}"/>
    <cellStyle name="Ausgabe 2 3 8 4 3" xfId="28431" xr:uid="{00000000-0005-0000-0000-0000D8070000}"/>
    <cellStyle name="Ausgabe 2 3 8 5" xfId="8881" xr:uid="{00000000-0005-0000-0000-0000D9070000}"/>
    <cellStyle name="Ausgabe 2 3 8 5 2" xfId="20609" xr:uid="{00000000-0005-0000-0000-0000DA070000}"/>
    <cellStyle name="Ausgabe 2 3 8 5 3" xfId="32336" xr:uid="{00000000-0005-0000-0000-0000DB070000}"/>
    <cellStyle name="Ausgabe 2 3 8 6" xfId="12799" xr:uid="{00000000-0005-0000-0000-0000DC070000}"/>
    <cellStyle name="Ausgabe 2 3 8 7" xfId="24526" xr:uid="{00000000-0005-0000-0000-0000DD070000}"/>
    <cellStyle name="Ausgabe 2 3 9" xfId="1511" xr:uid="{00000000-0005-0000-0000-0000DE070000}"/>
    <cellStyle name="Ausgabe 2 3 9 2" xfId="5416" xr:uid="{00000000-0005-0000-0000-0000DF070000}"/>
    <cellStyle name="Ausgabe 2 3 9 2 2" xfId="17144" xr:uid="{00000000-0005-0000-0000-0000E0070000}"/>
    <cellStyle name="Ausgabe 2 3 9 2 3" xfId="28871" xr:uid="{00000000-0005-0000-0000-0000E1070000}"/>
    <cellStyle name="Ausgabe 2 3 9 3" xfId="9321" xr:uid="{00000000-0005-0000-0000-0000E2070000}"/>
    <cellStyle name="Ausgabe 2 3 9 3 2" xfId="21049" xr:uid="{00000000-0005-0000-0000-0000E3070000}"/>
    <cellStyle name="Ausgabe 2 3 9 3 3" xfId="32776" xr:uid="{00000000-0005-0000-0000-0000E4070000}"/>
    <cellStyle name="Ausgabe 2 3 9 4" xfId="13239" xr:uid="{00000000-0005-0000-0000-0000E5070000}"/>
    <cellStyle name="Ausgabe 2 3 9 5" xfId="24966" xr:uid="{00000000-0005-0000-0000-0000E6070000}"/>
    <cellStyle name="Ausgabe 2 4" xfId="233" xr:uid="{00000000-0005-0000-0000-0000E7070000}"/>
    <cellStyle name="Ausgabe 2 4 10" xfId="8043" xr:uid="{00000000-0005-0000-0000-0000E8070000}"/>
    <cellStyle name="Ausgabe 2 4 10 2" xfId="19771" xr:uid="{00000000-0005-0000-0000-0000E9070000}"/>
    <cellStyle name="Ausgabe 2 4 10 3" xfId="31498" xr:uid="{00000000-0005-0000-0000-0000EA070000}"/>
    <cellStyle name="Ausgabe 2 4 11" xfId="11961" xr:uid="{00000000-0005-0000-0000-0000EB070000}"/>
    <cellStyle name="Ausgabe 2 4 12" xfId="23688" xr:uid="{00000000-0005-0000-0000-0000EC070000}"/>
    <cellStyle name="Ausgabe 2 4 2" xfId="322" xr:uid="{00000000-0005-0000-0000-0000ED070000}"/>
    <cellStyle name="Ausgabe 2 4 2 2" xfId="751" xr:uid="{00000000-0005-0000-0000-0000EE070000}"/>
    <cellStyle name="Ausgabe 2 4 2 2 2" xfId="2049" xr:uid="{00000000-0005-0000-0000-0000EF070000}"/>
    <cellStyle name="Ausgabe 2 4 2 2 2 2" xfId="5954" xr:uid="{00000000-0005-0000-0000-0000F0070000}"/>
    <cellStyle name="Ausgabe 2 4 2 2 2 2 2" xfId="17682" xr:uid="{00000000-0005-0000-0000-0000F1070000}"/>
    <cellStyle name="Ausgabe 2 4 2 2 2 2 3" xfId="29409" xr:uid="{00000000-0005-0000-0000-0000F2070000}"/>
    <cellStyle name="Ausgabe 2 4 2 2 2 3" xfId="9859" xr:uid="{00000000-0005-0000-0000-0000F3070000}"/>
    <cellStyle name="Ausgabe 2 4 2 2 2 3 2" xfId="21587" xr:uid="{00000000-0005-0000-0000-0000F4070000}"/>
    <cellStyle name="Ausgabe 2 4 2 2 2 3 3" xfId="33314" xr:uid="{00000000-0005-0000-0000-0000F5070000}"/>
    <cellStyle name="Ausgabe 2 4 2 2 2 4" xfId="13777" xr:uid="{00000000-0005-0000-0000-0000F6070000}"/>
    <cellStyle name="Ausgabe 2 4 2 2 2 5" xfId="25504" xr:uid="{00000000-0005-0000-0000-0000F7070000}"/>
    <cellStyle name="Ausgabe 2 4 2 2 3" xfId="3347" xr:uid="{00000000-0005-0000-0000-0000F8070000}"/>
    <cellStyle name="Ausgabe 2 4 2 2 3 2" xfId="7252" xr:uid="{00000000-0005-0000-0000-0000F9070000}"/>
    <cellStyle name="Ausgabe 2 4 2 2 3 2 2" xfId="18980" xr:uid="{00000000-0005-0000-0000-0000FA070000}"/>
    <cellStyle name="Ausgabe 2 4 2 2 3 2 3" xfId="30707" xr:uid="{00000000-0005-0000-0000-0000FB070000}"/>
    <cellStyle name="Ausgabe 2 4 2 2 3 3" xfId="11157" xr:uid="{00000000-0005-0000-0000-0000FC070000}"/>
    <cellStyle name="Ausgabe 2 4 2 2 3 3 2" xfId="22885" xr:uid="{00000000-0005-0000-0000-0000FD070000}"/>
    <cellStyle name="Ausgabe 2 4 2 2 3 3 3" xfId="34612" xr:uid="{00000000-0005-0000-0000-0000FE070000}"/>
    <cellStyle name="Ausgabe 2 4 2 2 3 4" xfId="15075" xr:uid="{00000000-0005-0000-0000-0000FF070000}"/>
    <cellStyle name="Ausgabe 2 4 2 2 3 5" xfId="26802" xr:uid="{00000000-0005-0000-0000-000000080000}"/>
    <cellStyle name="Ausgabe 2 4 2 2 4" xfId="4656" xr:uid="{00000000-0005-0000-0000-000001080000}"/>
    <cellStyle name="Ausgabe 2 4 2 2 4 2" xfId="16384" xr:uid="{00000000-0005-0000-0000-000002080000}"/>
    <cellStyle name="Ausgabe 2 4 2 2 4 3" xfId="28111" xr:uid="{00000000-0005-0000-0000-000003080000}"/>
    <cellStyle name="Ausgabe 2 4 2 2 5" xfId="8561" xr:uid="{00000000-0005-0000-0000-000004080000}"/>
    <cellStyle name="Ausgabe 2 4 2 2 5 2" xfId="20289" xr:uid="{00000000-0005-0000-0000-000005080000}"/>
    <cellStyle name="Ausgabe 2 4 2 2 5 3" xfId="32016" xr:uid="{00000000-0005-0000-0000-000006080000}"/>
    <cellStyle name="Ausgabe 2 4 2 2 6" xfId="12479" xr:uid="{00000000-0005-0000-0000-000007080000}"/>
    <cellStyle name="Ausgabe 2 4 2 2 7" xfId="24206" xr:uid="{00000000-0005-0000-0000-000008080000}"/>
    <cellStyle name="Ausgabe 2 4 2 3" xfId="1180" xr:uid="{00000000-0005-0000-0000-000009080000}"/>
    <cellStyle name="Ausgabe 2 4 2 3 2" xfId="2478" xr:uid="{00000000-0005-0000-0000-00000A080000}"/>
    <cellStyle name="Ausgabe 2 4 2 3 2 2" xfId="6383" xr:uid="{00000000-0005-0000-0000-00000B080000}"/>
    <cellStyle name="Ausgabe 2 4 2 3 2 2 2" xfId="18111" xr:uid="{00000000-0005-0000-0000-00000C080000}"/>
    <cellStyle name="Ausgabe 2 4 2 3 2 2 3" xfId="29838" xr:uid="{00000000-0005-0000-0000-00000D080000}"/>
    <cellStyle name="Ausgabe 2 4 2 3 2 3" xfId="10288" xr:uid="{00000000-0005-0000-0000-00000E080000}"/>
    <cellStyle name="Ausgabe 2 4 2 3 2 3 2" xfId="22016" xr:uid="{00000000-0005-0000-0000-00000F080000}"/>
    <cellStyle name="Ausgabe 2 4 2 3 2 3 3" xfId="33743" xr:uid="{00000000-0005-0000-0000-000010080000}"/>
    <cellStyle name="Ausgabe 2 4 2 3 2 4" xfId="14206" xr:uid="{00000000-0005-0000-0000-000011080000}"/>
    <cellStyle name="Ausgabe 2 4 2 3 2 5" xfId="25933" xr:uid="{00000000-0005-0000-0000-000012080000}"/>
    <cellStyle name="Ausgabe 2 4 2 3 3" xfId="3776" xr:uid="{00000000-0005-0000-0000-000013080000}"/>
    <cellStyle name="Ausgabe 2 4 2 3 3 2" xfId="7681" xr:uid="{00000000-0005-0000-0000-000014080000}"/>
    <cellStyle name="Ausgabe 2 4 2 3 3 2 2" xfId="19409" xr:uid="{00000000-0005-0000-0000-000015080000}"/>
    <cellStyle name="Ausgabe 2 4 2 3 3 2 3" xfId="31136" xr:uid="{00000000-0005-0000-0000-000016080000}"/>
    <cellStyle name="Ausgabe 2 4 2 3 3 3" xfId="11586" xr:uid="{00000000-0005-0000-0000-000017080000}"/>
    <cellStyle name="Ausgabe 2 4 2 3 3 3 2" xfId="23314" xr:uid="{00000000-0005-0000-0000-000018080000}"/>
    <cellStyle name="Ausgabe 2 4 2 3 3 3 3" xfId="35041" xr:uid="{00000000-0005-0000-0000-000019080000}"/>
    <cellStyle name="Ausgabe 2 4 2 3 3 4" xfId="15504" xr:uid="{00000000-0005-0000-0000-00001A080000}"/>
    <cellStyle name="Ausgabe 2 4 2 3 3 5" xfId="27231" xr:uid="{00000000-0005-0000-0000-00001B080000}"/>
    <cellStyle name="Ausgabe 2 4 2 3 4" xfId="5085" xr:uid="{00000000-0005-0000-0000-00001C080000}"/>
    <cellStyle name="Ausgabe 2 4 2 3 4 2" xfId="16813" xr:uid="{00000000-0005-0000-0000-00001D080000}"/>
    <cellStyle name="Ausgabe 2 4 2 3 4 3" xfId="28540" xr:uid="{00000000-0005-0000-0000-00001E080000}"/>
    <cellStyle name="Ausgabe 2 4 2 3 5" xfId="8990" xr:uid="{00000000-0005-0000-0000-00001F080000}"/>
    <cellStyle name="Ausgabe 2 4 2 3 5 2" xfId="20718" xr:uid="{00000000-0005-0000-0000-000020080000}"/>
    <cellStyle name="Ausgabe 2 4 2 3 5 3" xfId="32445" xr:uid="{00000000-0005-0000-0000-000021080000}"/>
    <cellStyle name="Ausgabe 2 4 2 3 6" xfId="12908" xr:uid="{00000000-0005-0000-0000-000022080000}"/>
    <cellStyle name="Ausgabe 2 4 2 3 7" xfId="24635" xr:uid="{00000000-0005-0000-0000-000023080000}"/>
    <cellStyle name="Ausgabe 2 4 2 4" xfId="1620" xr:uid="{00000000-0005-0000-0000-000024080000}"/>
    <cellStyle name="Ausgabe 2 4 2 4 2" xfId="5525" xr:uid="{00000000-0005-0000-0000-000025080000}"/>
    <cellStyle name="Ausgabe 2 4 2 4 2 2" xfId="17253" xr:uid="{00000000-0005-0000-0000-000026080000}"/>
    <cellStyle name="Ausgabe 2 4 2 4 2 3" xfId="28980" xr:uid="{00000000-0005-0000-0000-000027080000}"/>
    <cellStyle name="Ausgabe 2 4 2 4 3" xfId="9430" xr:uid="{00000000-0005-0000-0000-000028080000}"/>
    <cellStyle name="Ausgabe 2 4 2 4 3 2" xfId="21158" xr:uid="{00000000-0005-0000-0000-000029080000}"/>
    <cellStyle name="Ausgabe 2 4 2 4 3 3" xfId="32885" xr:uid="{00000000-0005-0000-0000-00002A080000}"/>
    <cellStyle name="Ausgabe 2 4 2 4 4" xfId="13348" xr:uid="{00000000-0005-0000-0000-00002B080000}"/>
    <cellStyle name="Ausgabe 2 4 2 4 5" xfId="25075" xr:uid="{00000000-0005-0000-0000-00002C080000}"/>
    <cellStyle name="Ausgabe 2 4 2 5" xfId="2918" xr:uid="{00000000-0005-0000-0000-00002D080000}"/>
    <cellStyle name="Ausgabe 2 4 2 5 2" xfId="6823" xr:uid="{00000000-0005-0000-0000-00002E080000}"/>
    <cellStyle name="Ausgabe 2 4 2 5 2 2" xfId="18551" xr:uid="{00000000-0005-0000-0000-00002F080000}"/>
    <cellStyle name="Ausgabe 2 4 2 5 2 3" xfId="30278" xr:uid="{00000000-0005-0000-0000-000030080000}"/>
    <cellStyle name="Ausgabe 2 4 2 5 3" xfId="10728" xr:uid="{00000000-0005-0000-0000-000031080000}"/>
    <cellStyle name="Ausgabe 2 4 2 5 3 2" xfId="22456" xr:uid="{00000000-0005-0000-0000-000032080000}"/>
    <cellStyle name="Ausgabe 2 4 2 5 3 3" xfId="34183" xr:uid="{00000000-0005-0000-0000-000033080000}"/>
    <cellStyle name="Ausgabe 2 4 2 5 4" xfId="14646" xr:uid="{00000000-0005-0000-0000-000034080000}"/>
    <cellStyle name="Ausgabe 2 4 2 5 5" xfId="26373" xr:uid="{00000000-0005-0000-0000-000035080000}"/>
    <cellStyle name="Ausgabe 2 4 2 6" xfId="4227" xr:uid="{00000000-0005-0000-0000-000036080000}"/>
    <cellStyle name="Ausgabe 2 4 2 6 2" xfId="15955" xr:uid="{00000000-0005-0000-0000-000037080000}"/>
    <cellStyle name="Ausgabe 2 4 2 6 3" xfId="27682" xr:uid="{00000000-0005-0000-0000-000038080000}"/>
    <cellStyle name="Ausgabe 2 4 2 7" xfId="8132" xr:uid="{00000000-0005-0000-0000-000039080000}"/>
    <cellStyle name="Ausgabe 2 4 2 7 2" xfId="19860" xr:uid="{00000000-0005-0000-0000-00003A080000}"/>
    <cellStyle name="Ausgabe 2 4 2 7 3" xfId="31587" xr:uid="{00000000-0005-0000-0000-00003B080000}"/>
    <cellStyle name="Ausgabe 2 4 2 8" xfId="12050" xr:uid="{00000000-0005-0000-0000-00003C080000}"/>
    <cellStyle name="Ausgabe 2 4 2 9" xfId="23777" xr:uid="{00000000-0005-0000-0000-00003D080000}"/>
    <cellStyle name="Ausgabe 2 4 3" xfId="421" xr:uid="{00000000-0005-0000-0000-00003E080000}"/>
    <cellStyle name="Ausgabe 2 4 3 2" xfId="850" xr:uid="{00000000-0005-0000-0000-00003F080000}"/>
    <cellStyle name="Ausgabe 2 4 3 2 2" xfId="2148" xr:uid="{00000000-0005-0000-0000-000040080000}"/>
    <cellStyle name="Ausgabe 2 4 3 2 2 2" xfId="6053" xr:uid="{00000000-0005-0000-0000-000041080000}"/>
    <cellStyle name="Ausgabe 2 4 3 2 2 2 2" xfId="17781" xr:uid="{00000000-0005-0000-0000-000042080000}"/>
    <cellStyle name="Ausgabe 2 4 3 2 2 2 3" xfId="29508" xr:uid="{00000000-0005-0000-0000-000043080000}"/>
    <cellStyle name="Ausgabe 2 4 3 2 2 3" xfId="9958" xr:uid="{00000000-0005-0000-0000-000044080000}"/>
    <cellStyle name="Ausgabe 2 4 3 2 2 3 2" xfId="21686" xr:uid="{00000000-0005-0000-0000-000045080000}"/>
    <cellStyle name="Ausgabe 2 4 3 2 2 3 3" xfId="33413" xr:uid="{00000000-0005-0000-0000-000046080000}"/>
    <cellStyle name="Ausgabe 2 4 3 2 2 4" xfId="13876" xr:uid="{00000000-0005-0000-0000-000047080000}"/>
    <cellStyle name="Ausgabe 2 4 3 2 2 5" xfId="25603" xr:uid="{00000000-0005-0000-0000-000048080000}"/>
    <cellStyle name="Ausgabe 2 4 3 2 3" xfId="3446" xr:uid="{00000000-0005-0000-0000-000049080000}"/>
    <cellStyle name="Ausgabe 2 4 3 2 3 2" xfId="7351" xr:uid="{00000000-0005-0000-0000-00004A080000}"/>
    <cellStyle name="Ausgabe 2 4 3 2 3 2 2" xfId="19079" xr:uid="{00000000-0005-0000-0000-00004B080000}"/>
    <cellStyle name="Ausgabe 2 4 3 2 3 2 3" xfId="30806" xr:uid="{00000000-0005-0000-0000-00004C080000}"/>
    <cellStyle name="Ausgabe 2 4 3 2 3 3" xfId="11256" xr:uid="{00000000-0005-0000-0000-00004D080000}"/>
    <cellStyle name="Ausgabe 2 4 3 2 3 3 2" xfId="22984" xr:uid="{00000000-0005-0000-0000-00004E080000}"/>
    <cellStyle name="Ausgabe 2 4 3 2 3 3 3" xfId="34711" xr:uid="{00000000-0005-0000-0000-00004F080000}"/>
    <cellStyle name="Ausgabe 2 4 3 2 3 4" xfId="15174" xr:uid="{00000000-0005-0000-0000-000050080000}"/>
    <cellStyle name="Ausgabe 2 4 3 2 3 5" xfId="26901" xr:uid="{00000000-0005-0000-0000-000051080000}"/>
    <cellStyle name="Ausgabe 2 4 3 2 4" xfId="4755" xr:uid="{00000000-0005-0000-0000-000052080000}"/>
    <cellStyle name="Ausgabe 2 4 3 2 4 2" xfId="16483" xr:uid="{00000000-0005-0000-0000-000053080000}"/>
    <cellStyle name="Ausgabe 2 4 3 2 4 3" xfId="28210" xr:uid="{00000000-0005-0000-0000-000054080000}"/>
    <cellStyle name="Ausgabe 2 4 3 2 5" xfId="8660" xr:uid="{00000000-0005-0000-0000-000055080000}"/>
    <cellStyle name="Ausgabe 2 4 3 2 5 2" xfId="20388" xr:uid="{00000000-0005-0000-0000-000056080000}"/>
    <cellStyle name="Ausgabe 2 4 3 2 5 3" xfId="32115" xr:uid="{00000000-0005-0000-0000-000057080000}"/>
    <cellStyle name="Ausgabe 2 4 3 2 6" xfId="12578" xr:uid="{00000000-0005-0000-0000-000058080000}"/>
    <cellStyle name="Ausgabe 2 4 3 2 7" xfId="24305" xr:uid="{00000000-0005-0000-0000-000059080000}"/>
    <cellStyle name="Ausgabe 2 4 3 3" xfId="1279" xr:uid="{00000000-0005-0000-0000-00005A080000}"/>
    <cellStyle name="Ausgabe 2 4 3 3 2" xfId="2577" xr:uid="{00000000-0005-0000-0000-00005B080000}"/>
    <cellStyle name="Ausgabe 2 4 3 3 2 2" xfId="6482" xr:uid="{00000000-0005-0000-0000-00005C080000}"/>
    <cellStyle name="Ausgabe 2 4 3 3 2 2 2" xfId="18210" xr:uid="{00000000-0005-0000-0000-00005D080000}"/>
    <cellStyle name="Ausgabe 2 4 3 3 2 2 3" xfId="29937" xr:uid="{00000000-0005-0000-0000-00005E080000}"/>
    <cellStyle name="Ausgabe 2 4 3 3 2 3" xfId="10387" xr:uid="{00000000-0005-0000-0000-00005F080000}"/>
    <cellStyle name="Ausgabe 2 4 3 3 2 3 2" xfId="22115" xr:uid="{00000000-0005-0000-0000-000060080000}"/>
    <cellStyle name="Ausgabe 2 4 3 3 2 3 3" xfId="33842" xr:uid="{00000000-0005-0000-0000-000061080000}"/>
    <cellStyle name="Ausgabe 2 4 3 3 2 4" xfId="14305" xr:uid="{00000000-0005-0000-0000-000062080000}"/>
    <cellStyle name="Ausgabe 2 4 3 3 2 5" xfId="26032" xr:uid="{00000000-0005-0000-0000-000063080000}"/>
    <cellStyle name="Ausgabe 2 4 3 3 3" xfId="3875" xr:uid="{00000000-0005-0000-0000-000064080000}"/>
    <cellStyle name="Ausgabe 2 4 3 3 3 2" xfId="7780" xr:uid="{00000000-0005-0000-0000-000065080000}"/>
    <cellStyle name="Ausgabe 2 4 3 3 3 2 2" xfId="19508" xr:uid="{00000000-0005-0000-0000-000066080000}"/>
    <cellStyle name="Ausgabe 2 4 3 3 3 2 3" xfId="31235" xr:uid="{00000000-0005-0000-0000-000067080000}"/>
    <cellStyle name="Ausgabe 2 4 3 3 3 3" xfId="11685" xr:uid="{00000000-0005-0000-0000-000068080000}"/>
    <cellStyle name="Ausgabe 2 4 3 3 3 3 2" xfId="23413" xr:uid="{00000000-0005-0000-0000-000069080000}"/>
    <cellStyle name="Ausgabe 2 4 3 3 3 3 3" xfId="35140" xr:uid="{00000000-0005-0000-0000-00006A080000}"/>
    <cellStyle name="Ausgabe 2 4 3 3 3 4" xfId="15603" xr:uid="{00000000-0005-0000-0000-00006B080000}"/>
    <cellStyle name="Ausgabe 2 4 3 3 3 5" xfId="27330" xr:uid="{00000000-0005-0000-0000-00006C080000}"/>
    <cellStyle name="Ausgabe 2 4 3 3 4" xfId="5184" xr:uid="{00000000-0005-0000-0000-00006D080000}"/>
    <cellStyle name="Ausgabe 2 4 3 3 4 2" xfId="16912" xr:uid="{00000000-0005-0000-0000-00006E080000}"/>
    <cellStyle name="Ausgabe 2 4 3 3 4 3" xfId="28639" xr:uid="{00000000-0005-0000-0000-00006F080000}"/>
    <cellStyle name="Ausgabe 2 4 3 3 5" xfId="9089" xr:uid="{00000000-0005-0000-0000-000070080000}"/>
    <cellStyle name="Ausgabe 2 4 3 3 5 2" xfId="20817" xr:uid="{00000000-0005-0000-0000-000071080000}"/>
    <cellStyle name="Ausgabe 2 4 3 3 5 3" xfId="32544" xr:uid="{00000000-0005-0000-0000-000072080000}"/>
    <cellStyle name="Ausgabe 2 4 3 3 6" xfId="13007" xr:uid="{00000000-0005-0000-0000-000073080000}"/>
    <cellStyle name="Ausgabe 2 4 3 3 7" xfId="24734" xr:uid="{00000000-0005-0000-0000-000074080000}"/>
    <cellStyle name="Ausgabe 2 4 3 4" xfId="1719" xr:uid="{00000000-0005-0000-0000-000075080000}"/>
    <cellStyle name="Ausgabe 2 4 3 4 2" xfId="5624" xr:uid="{00000000-0005-0000-0000-000076080000}"/>
    <cellStyle name="Ausgabe 2 4 3 4 2 2" xfId="17352" xr:uid="{00000000-0005-0000-0000-000077080000}"/>
    <cellStyle name="Ausgabe 2 4 3 4 2 3" xfId="29079" xr:uid="{00000000-0005-0000-0000-000078080000}"/>
    <cellStyle name="Ausgabe 2 4 3 4 3" xfId="9529" xr:uid="{00000000-0005-0000-0000-000079080000}"/>
    <cellStyle name="Ausgabe 2 4 3 4 3 2" xfId="21257" xr:uid="{00000000-0005-0000-0000-00007A080000}"/>
    <cellStyle name="Ausgabe 2 4 3 4 3 3" xfId="32984" xr:uid="{00000000-0005-0000-0000-00007B080000}"/>
    <cellStyle name="Ausgabe 2 4 3 4 4" xfId="13447" xr:uid="{00000000-0005-0000-0000-00007C080000}"/>
    <cellStyle name="Ausgabe 2 4 3 4 5" xfId="25174" xr:uid="{00000000-0005-0000-0000-00007D080000}"/>
    <cellStyle name="Ausgabe 2 4 3 5" xfId="3017" xr:uid="{00000000-0005-0000-0000-00007E080000}"/>
    <cellStyle name="Ausgabe 2 4 3 5 2" xfId="6922" xr:uid="{00000000-0005-0000-0000-00007F080000}"/>
    <cellStyle name="Ausgabe 2 4 3 5 2 2" xfId="18650" xr:uid="{00000000-0005-0000-0000-000080080000}"/>
    <cellStyle name="Ausgabe 2 4 3 5 2 3" xfId="30377" xr:uid="{00000000-0005-0000-0000-000081080000}"/>
    <cellStyle name="Ausgabe 2 4 3 5 3" xfId="10827" xr:uid="{00000000-0005-0000-0000-000082080000}"/>
    <cellStyle name="Ausgabe 2 4 3 5 3 2" xfId="22555" xr:uid="{00000000-0005-0000-0000-000083080000}"/>
    <cellStyle name="Ausgabe 2 4 3 5 3 3" xfId="34282" xr:uid="{00000000-0005-0000-0000-000084080000}"/>
    <cellStyle name="Ausgabe 2 4 3 5 4" xfId="14745" xr:uid="{00000000-0005-0000-0000-000085080000}"/>
    <cellStyle name="Ausgabe 2 4 3 5 5" xfId="26472" xr:uid="{00000000-0005-0000-0000-000086080000}"/>
    <cellStyle name="Ausgabe 2 4 3 6" xfId="4326" xr:uid="{00000000-0005-0000-0000-000087080000}"/>
    <cellStyle name="Ausgabe 2 4 3 6 2" xfId="16054" xr:uid="{00000000-0005-0000-0000-000088080000}"/>
    <cellStyle name="Ausgabe 2 4 3 6 3" xfId="27781" xr:uid="{00000000-0005-0000-0000-000089080000}"/>
    <cellStyle name="Ausgabe 2 4 3 7" xfId="8231" xr:uid="{00000000-0005-0000-0000-00008A080000}"/>
    <cellStyle name="Ausgabe 2 4 3 7 2" xfId="19959" xr:uid="{00000000-0005-0000-0000-00008B080000}"/>
    <cellStyle name="Ausgabe 2 4 3 7 3" xfId="31686" xr:uid="{00000000-0005-0000-0000-00008C080000}"/>
    <cellStyle name="Ausgabe 2 4 3 8" xfId="12149" xr:uid="{00000000-0005-0000-0000-00008D080000}"/>
    <cellStyle name="Ausgabe 2 4 3 9" xfId="23876" xr:uid="{00000000-0005-0000-0000-00008E080000}"/>
    <cellStyle name="Ausgabe 2 4 4" xfId="520" xr:uid="{00000000-0005-0000-0000-00008F080000}"/>
    <cellStyle name="Ausgabe 2 4 4 2" xfId="949" xr:uid="{00000000-0005-0000-0000-000090080000}"/>
    <cellStyle name="Ausgabe 2 4 4 2 2" xfId="2247" xr:uid="{00000000-0005-0000-0000-000091080000}"/>
    <cellStyle name="Ausgabe 2 4 4 2 2 2" xfId="6152" xr:uid="{00000000-0005-0000-0000-000092080000}"/>
    <cellStyle name="Ausgabe 2 4 4 2 2 2 2" xfId="17880" xr:uid="{00000000-0005-0000-0000-000093080000}"/>
    <cellStyle name="Ausgabe 2 4 4 2 2 2 3" xfId="29607" xr:uid="{00000000-0005-0000-0000-000094080000}"/>
    <cellStyle name="Ausgabe 2 4 4 2 2 3" xfId="10057" xr:uid="{00000000-0005-0000-0000-000095080000}"/>
    <cellStyle name="Ausgabe 2 4 4 2 2 3 2" xfId="21785" xr:uid="{00000000-0005-0000-0000-000096080000}"/>
    <cellStyle name="Ausgabe 2 4 4 2 2 3 3" xfId="33512" xr:uid="{00000000-0005-0000-0000-000097080000}"/>
    <cellStyle name="Ausgabe 2 4 4 2 2 4" xfId="13975" xr:uid="{00000000-0005-0000-0000-000098080000}"/>
    <cellStyle name="Ausgabe 2 4 4 2 2 5" xfId="25702" xr:uid="{00000000-0005-0000-0000-000099080000}"/>
    <cellStyle name="Ausgabe 2 4 4 2 3" xfId="3545" xr:uid="{00000000-0005-0000-0000-00009A080000}"/>
    <cellStyle name="Ausgabe 2 4 4 2 3 2" xfId="7450" xr:uid="{00000000-0005-0000-0000-00009B080000}"/>
    <cellStyle name="Ausgabe 2 4 4 2 3 2 2" xfId="19178" xr:uid="{00000000-0005-0000-0000-00009C080000}"/>
    <cellStyle name="Ausgabe 2 4 4 2 3 2 3" xfId="30905" xr:uid="{00000000-0005-0000-0000-00009D080000}"/>
    <cellStyle name="Ausgabe 2 4 4 2 3 3" xfId="11355" xr:uid="{00000000-0005-0000-0000-00009E080000}"/>
    <cellStyle name="Ausgabe 2 4 4 2 3 3 2" xfId="23083" xr:uid="{00000000-0005-0000-0000-00009F080000}"/>
    <cellStyle name="Ausgabe 2 4 4 2 3 3 3" xfId="34810" xr:uid="{00000000-0005-0000-0000-0000A0080000}"/>
    <cellStyle name="Ausgabe 2 4 4 2 3 4" xfId="15273" xr:uid="{00000000-0005-0000-0000-0000A1080000}"/>
    <cellStyle name="Ausgabe 2 4 4 2 3 5" xfId="27000" xr:uid="{00000000-0005-0000-0000-0000A2080000}"/>
    <cellStyle name="Ausgabe 2 4 4 2 4" xfId="4854" xr:uid="{00000000-0005-0000-0000-0000A3080000}"/>
    <cellStyle name="Ausgabe 2 4 4 2 4 2" xfId="16582" xr:uid="{00000000-0005-0000-0000-0000A4080000}"/>
    <cellStyle name="Ausgabe 2 4 4 2 4 3" xfId="28309" xr:uid="{00000000-0005-0000-0000-0000A5080000}"/>
    <cellStyle name="Ausgabe 2 4 4 2 5" xfId="8759" xr:uid="{00000000-0005-0000-0000-0000A6080000}"/>
    <cellStyle name="Ausgabe 2 4 4 2 5 2" xfId="20487" xr:uid="{00000000-0005-0000-0000-0000A7080000}"/>
    <cellStyle name="Ausgabe 2 4 4 2 5 3" xfId="32214" xr:uid="{00000000-0005-0000-0000-0000A8080000}"/>
    <cellStyle name="Ausgabe 2 4 4 2 6" xfId="12677" xr:uid="{00000000-0005-0000-0000-0000A9080000}"/>
    <cellStyle name="Ausgabe 2 4 4 2 7" xfId="24404" xr:uid="{00000000-0005-0000-0000-0000AA080000}"/>
    <cellStyle name="Ausgabe 2 4 4 3" xfId="1378" xr:uid="{00000000-0005-0000-0000-0000AB080000}"/>
    <cellStyle name="Ausgabe 2 4 4 3 2" xfId="2676" xr:uid="{00000000-0005-0000-0000-0000AC080000}"/>
    <cellStyle name="Ausgabe 2 4 4 3 2 2" xfId="6581" xr:uid="{00000000-0005-0000-0000-0000AD080000}"/>
    <cellStyle name="Ausgabe 2 4 4 3 2 2 2" xfId="18309" xr:uid="{00000000-0005-0000-0000-0000AE080000}"/>
    <cellStyle name="Ausgabe 2 4 4 3 2 2 3" xfId="30036" xr:uid="{00000000-0005-0000-0000-0000AF080000}"/>
    <cellStyle name="Ausgabe 2 4 4 3 2 3" xfId="10486" xr:uid="{00000000-0005-0000-0000-0000B0080000}"/>
    <cellStyle name="Ausgabe 2 4 4 3 2 3 2" xfId="22214" xr:uid="{00000000-0005-0000-0000-0000B1080000}"/>
    <cellStyle name="Ausgabe 2 4 4 3 2 3 3" xfId="33941" xr:uid="{00000000-0005-0000-0000-0000B2080000}"/>
    <cellStyle name="Ausgabe 2 4 4 3 2 4" xfId="14404" xr:uid="{00000000-0005-0000-0000-0000B3080000}"/>
    <cellStyle name="Ausgabe 2 4 4 3 2 5" xfId="26131" xr:uid="{00000000-0005-0000-0000-0000B4080000}"/>
    <cellStyle name="Ausgabe 2 4 4 3 3" xfId="3974" xr:uid="{00000000-0005-0000-0000-0000B5080000}"/>
    <cellStyle name="Ausgabe 2 4 4 3 3 2" xfId="7879" xr:uid="{00000000-0005-0000-0000-0000B6080000}"/>
    <cellStyle name="Ausgabe 2 4 4 3 3 2 2" xfId="19607" xr:uid="{00000000-0005-0000-0000-0000B7080000}"/>
    <cellStyle name="Ausgabe 2 4 4 3 3 2 3" xfId="31334" xr:uid="{00000000-0005-0000-0000-0000B8080000}"/>
    <cellStyle name="Ausgabe 2 4 4 3 3 3" xfId="11784" xr:uid="{00000000-0005-0000-0000-0000B9080000}"/>
    <cellStyle name="Ausgabe 2 4 4 3 3 3 2" xfId="23512" xr:uid="{00000000-0005-0000-0000-0000BA080000}"/>
    <cellStyle name="Ausgabe 2 4 4 3 3 3 3" xfId="35239" xr:uid="{00000000-0005-0000-0000-0000BB080000}"/>
    <cellStyle name="Ausgabe 2 4 4 3 3 4" xfId="15702" xr:uid="{00000000-0005-0000-0000-0000BC080000}"/>
    <cellStyle name="Ausgabe 2 4 4 3 3 5" xfId="27429" xr:uid="{00000000-0005-0000-0000-0000BD080000}"/>
    <cellStyle name="Ausgabe 2 4 4 3 4" xfId="5283" xr:uid="{00000000-0005-0000-0000-0000BE080000}"/>
    <cellStyle name="Ausgabe 2 4 4 3 4 2" xfId="17011" xr:uid="{00000000-0005-0000-0000-0000BF080000}"/>
    <cellStyle name="Ausgabe 2 4 4 3 4 3" xfId="28738" xr:uid="{00000000-0005-0000-0000-0000C0080000}"/>
    <cellStyle name="Ausgabe 2 4 4 3 5" xfId="9188" xr:uid="{00000000-0005-0000-0000-0000C1080000}"/>
    <cellStyle name="Ausgabe 2 4 4 3 5 2" xfId="20916" xr:uid="{00000000-0005-0000-0000-0000C2080000}"/>
    <cellStyle name="Ausgabe 2 4 4 3 5 3" xfId="32643" xr:uid="{00000000-0005-0000-0000-0000C3080000}"/>
    <cellStyle name="Ausgabe 2 4 4 3 6" xfId="13106" xr:uid="{00000000-0005-0000-0000-0000C4080000}"/>
    <cellStyle name="Ausgabe 2 4 4 3 7" xfId="24833" xr:uid="{00000000-0005-0000-0000-0000C5080000}"/>
    <cellStyle name="Ausgabe 2 4 4 4" xfId="1818" xr:uid="{00000000-0005-0000-0000-0000C6080000}"/>
    <cellStyle name="Ausgabe 2 4 4 4 2" xfId="5723" xr:uid="{00000000-0005-0000-0000-0000C7080000}"/>
    <cellStyle name="Ausgabe 2 4 4 4 2 2" xfId="17451" xr:uid="{00000000-0005-0000-0000-0000C8080000}"/>
    <cellStyle name="Ausgabe 2 4 4 4 2 3" xfId="29178" xr:uid="{00000000-0005-0000-0000-0000C9080000}"/>
    <cellStyle name="Ausgabe 2 4 4 4 3" xfId="9628" xr:uid="{00000000-0005-0000-0000-0000CA080000}"/>
    <cellStyle name="Ausgabe 2 4 4 4 3 2" xfId="21356" xr:uid="{00000000-0005-0000-0000-0000CB080000}"/>
    <cellStyle name="Ausgabe 2 4 4 4 3 3" xfId="33083" xr:uid="{00000000-0005-0000-0000-0000CC080000}"/>
    <cellStyle name="Ausgabe 2 4 4 4 4" xfId="13546" xr:uid="{00000000-0005-0000-0000-0000CD080000}"/>
    <cellStyle name="Ausgabe 2 4 4 4 5" xfId="25273" xr:uid="{00000000-0005-0000-0000-0000CE080000}"/>
    <cellStyle name="Ausgabe 2 4 4 5" xfId="3116" xr:uid="{00000000-0005-0000-0000-0000CF080000}"/>
    <cellStyle name="Ausgabe 2 4 4 5 2" xfId="7021" xr:uid="{00000000-0005-0000-0000-0000D0080000}"/>
    <cellStyle name="Ausgabe 2 4 4 5 2 2" xfId="18749" xr:uid="{00000000-0005-0000-0000-0000D1080000}"/>
    <cellStyle name="Ausgabe 2 4 4 5 2 3" xfId="30476" xr:uid="{00000000-0005-0000-0000-0000D2080000}"/>
    <cellStyle name="Ausgabe 2 4 4 5 3" xfId="10926" xr:uid="{00000000-0005-0000-0000-0000D3080000}"/>
    <cellStyle name="Ausgabe 2 4 4 5 3 2" xfId="22654" xr:uid="{00000000-0005-0000-0000-0000D4080000}"/>
    <cellStyle name="Ausgabe 2 4 4 5 3 3" xfId="34381" xr:uid="{00000000-0005-0000-0000-0000D5080000}"/>
    <cellStyle name="Ausgabe 2 4 4 5 4" xfId="14844" xr:uid="{00000000-0005-0000-0000-0000D6080000}"/>
    <cellStyle name="Ausgabe 2 4 4 5 5" xfId="26571" xr:uid="{00000000-0005-0000-0000-0000D7080000}"/>
    <cellStyle name="Ausgabe 2 4 4 6" xfId="4425" xr:uid="{00000000-0005-0000-0000-0000D8080000}"/>
    <cellStyle name="Ausgabe 2 4 4 6 2" xfId="16153" xr:uid="{00000000-0005-0000-0000-0000D9080000}"/>
    <cellStyle name="Ausgabe 2 4 4 6 3" xfId="27880" xr:uid="{00000000-0005-0000-0000-0000DA080000}"/>
    <cellStyle name="Ausgabe 2 4 4 7" xfId="8330" xr:uid="{00000000-0005-0000-0000-0000DB080000}"/>
    <cellStyle name="Ausgabe 2 4 4 7 2" xfId="20058" xr:uid="{00000000-0005-0000-0000-0000DC080000}"/>
    <cellStyle name="Ausgabe 2 4 4 7 3" xfId="31785" xr:uid="{00000000-0005-0000-0000-0000DD080000}"/>
    <cellStyle name="Ausgabe 2 4 4 8" xfId="12248" xr:uid="{00000000-0005-0000-0000-0000DE080000}"/>
    <cellStyle name="Ausgabe 2 4 4 9" xfId="23975" xr:uid="{00000000-0005-0000-0000-0000DF080000}"/>
    <cellStyle name="Ausgabe 2 4 5" xfId="662" xr:uid="{00000000-0005-0000-0000-0000E0080000}"/>
    <cellStyle name="Ausgabe 2 4 5 2" xfId="1960" xr:uid="{00000000-0005-0000-0000-0000E1080000}"/>
    <cellStyle name="Ausgabe 2 4 5 2 2" xfId="5865" xr:uid="{00000000-0005-0000-0000-0000E2080000}"/>
    <cellStyle name="Ausgabe 2 4 5 2 2 2" xfId="17593" xr:uid="{00000000-0005-0000-0000-0000E3080000}"/>
    <cellStyle name="Ausgabe 2 4 5 2 2 3" xfId="29320" xr:uid="{00000000-0005-0000-0000-0000E4080000}"/>
    <cellStyle name="Ausgabe 2 4 5 2 3" xfId="9770" xr:uid="{00000000-0005-0000-0000-0000E5080000}"/>
    <cellStyle name="Ausgabe 2 4 5 2 3 2" xfId="21498" xr:uid="{00000000-0005-0000-0000-0000E6080000}"/>
    <cellStyle name="Ausgabe 2 4 5 2 3 3" xfId="33225" xr:uid="{00000000-0005-0000-0000-0000E7080000}"/>
    <cellStyle name="Ausgabe 2 4 5 2 4" xfId="13688" xr:uid="{00000000-0005-0000-0000-0000E8080000}"/>
    <cellStyle name="Ausgabe 2 4 5 2 5" xfId="25415" xr:uid="{00000000-0005-0000-0000-0000E9080000}"/>
    <cellStyle name="Ausgabe 2 4 5 3" xfId="3258" xr:uid="{00000000-0005-0000-0000-0000EA080000}"/>
    <cellStyle name="Ausgabe 2 4 5 3 2" xfId="7163" xr:uid="{00000000-0005-0000-0000-0000EB080000}"/>
    <cellStyle name="Ausgabe 2 4 5 3 2 2" xfId="18891" xr:uid="{00000000-0005-0000-0000-0000EC080000}"/>
    <cellStyle name="Ausgabe 2 4 5 3 2 3" xfId="30618" xr:uid="{00000000-0005-0000-0000-0000ED080000}"/>
    <cellStyle name="Ausgabe 2 4 5 3 3" xfId="11068" xr:uid="{00000000-0005-0000-0000-0000EE080000}"/>
    <cellStyle name="Ausgabe 2 4 5 3 3 2" xfId="22796" xr:uid="{00000000-0005-0000-0000-0000EF080000}"/>
    <cellStyle name="Ausgabe 2 4 5 3 3 3" xfId="34523" xr:uid="{00000000-0005-0000-0000-0000F0080000}"/>
    <cellStyle name="Ausgabe 2 4 5 3 4" xfId="14986" xr:uid="{00000000-0005-0000-0000-0000F1080000}"/>
    <cellStyle name="Ausgabe 2 4 5 3 5" xfId="26713" xr:uid="{00000000-0005-0000-0000-0000F2080000}"/>
    <cellStyle name="Ausgabe 2 4 5 4" xfId="4567" xr:uid="{00000000-0005-0000-0000-0000F3080000}"/>
    <cellStyle name="Ausgabe 2 4 5 4 2" xfId="16295" xr:uid="{00000000-0005-0000-0000-0000F4080000}"/>
    <cellStyle name="Ausgabe 2 4 5 4 3" xfId="28022" xr:uid="{00000000-0005-0000-0000-0000F5080000}"/>
    <cellStyle name="Ausgabe 2 4 5 5" xfId="8472" xr:uid="{00000000-0005-0000-0000-0000F6080000}"/>
    <cellStyle name="Ausgabe 2 4 5 5 2" xfId="20200" xr:uid="{00000000-0005-0000-0000-0000F7080000}"/>
    <cellStyle name="Ausgabe 2 4 5 5 3" xfId="31927" xr:uid="{00000000-0005-0000-0000-0000F8080000}"/>
    <cellStyle name="Ausgabe 2 4 5 6" xfId="12390" xr:uid="{00000000-0005-0000-0000-0000F9080000}"/>
    <cellStyle name="Ausgabe 2 4 5 7" xfId="24117" xr:uid="{00000000-0005-0000-0000-0000FA080000}"/>
    <cellStyle name="Ausgabe 2 4 6" xfId="1091" xr:uid="{00000000-0005-0000-0000-0000FB080000}"/>
    <cellStyle name="Ausgabe 2 4 6 2" xfId="2389" xr:uid="{00000000-0005-0000-0000-0000FC080000}"/>
    <cellStyle name="Ausgabe 2 4 6 2 2" xfId="6294" xr:uid="{00000000-0005-0000-0000-0000FD080000}"/>
    <cellStyle name="Ausgabe 2 4 6 2 2 2" xfId="18022" xr:uid="{00000000-0005-0000-0000-0000FE080000}"/>
    <cellStyle name="Ausgabe 2 4 6 2 2 3" xfId="29749" xr:uid="{00000000-0005-0000-0000-0000FF080000}"/>
    <cellStyle name="Ausgabe 2 4 6 2 3" xfId="10199" xr:uid="{00000000-0005-0000-0000-000000090000}"/>
    <cellStyle name="Ausgabe 2 4 6 2 3 2" xfId="21927" xr:uid="{00000000-0005-0000-0000-000001090000}"/>
    <cellStyle name="Ausgabe 2 4 6 2 3 3" xfId="33654" xr:uid="{00000000-0005-0000-0000-000002090000}"/>
    <cellStyle name="Ausgabe 2 4 6 2 4" xfId="14117" xr:uid="{00000000-0005-0000-0000-000003090000}"/>
    <cellStyle name="Ausgabe 2 4 6 2 5" xfId="25844" xr:uid="{00000000-0005-0000-0000-000004090000}"/>
    <cellStyle name="Ausgabe 2 4 6 3" xfId="3687" xr:uid="{00000000-0005-0000-0000-000005090000}"/>
    <cellStyle name="Ausgabe 2 4 6 3 2" xfId="7592" xr:uid="{00000000-0005-0000-0000-000006090000}"/>
    <cellStyle name="Ausgabe 2 4 6 3 2 2" xfId="19320" xr:uid="{00000000-0005-0000-0000-000007090000}"/>
    <cellStyle name="Ausgabe 2 4 6 3 2 3" xfId="31047" xr:uid="{00000000-0005-0000-0000-000008090000}"/>
    <cellStyle name="Ausgabe 2 4 6 3 3" xfId="11497" xr:uid="{00000000-0005-0000-0000-000009090000}"/>
    <cellStyle name="Ausgabe 2 4 6 3 3 2" xfId="23225" xr:uid="{00000000-0005-0000-0000-00000A090000}"/>
    <cellStyle name="Ausgabe 2 4 6 3 3 3" xfId="34952" xr:uid="{00000000-0005-0000-0000-00000B090000}"/>
    <cellStyle name="Ausgabe 2 4 6 3 4" xfId="15415" xr:uid="{00000000-0005-0000-0000-00000C090000}"/>
    <cellStyle name="Ausgabe 2 4 6 3 5" xfId="27142" xr:uid="{00000000-0005-0000-0000-00000D090000}"/>
    <cellStyle name="Ausgabe 2 4 6 4" xfId="4996" xr:uid="{00000000-0005-0000-0000-00000E090000}"/>
    <cellStyle name="Ausgabe 2 4 6 4 2" xfId="16724" xr:uid="{00000000-0005-0000-0000-00000F090000}"/>
    <cellStyle name="Ausgabe 2 4 6 4 3" xfId="28451" xr:uid="{00000000-0005-0000-0000-000010090000}"/>
    <cellStyle name="Ausgabe 2 4 6 5" xfId="8901" xr:uid="{00000000-0005-0000-0000-000011090000}"/>
    <cellStyle name="Ausgabe 2 4 6 5 2" xfId="20629" xr:uid="{00000000-0005-0000-0000-000012090000}"/>
    <cellStyle name="Ausgabe 2 4 6 5 3" xfId="32356" xr:uid="{00000000-0005-0000-0000-000013090000}"/>
    <cellStyle name="Ausgabe 2 4 6 6" xfId="12819" xr:uid="{00000000-0005-0000-0000-000014090000}"/>
    <cellStyle name="Ausgabe 2 4 6 7" xfId="24546" xr:uid="{00000000-0005-0000-0000-000015090000}"/>
    <cellStyle name="Ausgabe 2 4 7" xfId="1531" xr:uid="{00000000-0005-0000-0000-000016090000}"/>
    <cellStyle name="Ausgabe 2 4 7 2" xfId="5436" xr:uid="{00000000-0005-0000-0000-000017090000}"/>
    <cellStyle name="Ausgabe 2 4 7 2 2" xfId="17164" xr:uid="{00000000-0005-0000-0000-000018090000}"/>
    <cellStyle name="Ausgabe 2 4 7 2 3" xfId="28891" xr:uid="{00000000-0005-0000-0000-000019090000}"/>
    <cellStyle name="Ausgabe 2 4 7 3" xfId="9341" xr:uid="{00000000-0005-0000-0000-00001A090000}"/>
    <cellStyle name="Ausgabe 2 4 7 3 2" xfId="21069" xr:uid="{00000000-0005-0000-0000-00001B090000}"/>
    <cellStyle name="Ausgabe 2 4 7 3 3" xfId="32796" xr:uid="{00000000-0005-0000-0000-00001C090000}"/>
    <cellStyle name="Ausgabe 2 4 7 4" xfId="13259" xr:uid="{00000000-0005-0000-0000-00001D090000}"/>
    <cellStyle name="Ausgabe 2 4 7 5" xfId="24986" xr:uid="{00000000-0005-0000-0000-00001E090000}"/>
    <cellStyle name="Ausgabe 2 4 8" xfId="2829" xr:uid="{00000000-0005-0000-0000-00001F090000}"/>
    <cellStyle name="Ausgabe 2 4 8 2" xfId="6734" xr:uid="{00000000-0005-0000-0000-000020090000}"/>
    <cellStyle name="Ausgabe 2 4 8 2 2" xfId="18462" xr:uid="{00000000-0005-0000-0000-000021090000}"/>
    <cellStyle name="Ausgabe 2 4 8 2 3" xfId="30189" xr:uid="{00000000-0005-0000-0000-000022090000}"/>
    <cellStyle name="Ausgabe 2 4 8 3" xfId="10639" xr:uid="{00000000-0005-0000-0000-000023090000}"/>
    <cellStyle name="Ausgabe 2 4 8 3 2" xfId="22367" xr:uid="{00000000-0005-0000-0000-000024090000}"/>
    <cellStyle name="Ausgabe 2 4 8 3 3" xfId="34094" xr:uid="{00000000-0005-0000-0000-000025090000}"/>
    <cellStyle name="Ausgabe 2 4 8 4" xfId="14557" xr:uid="{00000000-0005-0000-0000-000026090000}"/>
    <cellStyle name="Ausgabe 2 4 8 5" xfId="26284" xr:uid="{00000000-0005-0000-0000-000027090000}"/>
    <cellStyle name="Ausgabe 2 4 9" xfId="4138" xr:uid="{00000000-0005-0000-0000-000028090000}"/>
    <cellStyle name="Ausgabe 2 4 9 2" xfId="15866" xr:uid="{00000000-0005-0000-0000-000029090000}"/>
    <cellStyle name="Ausgabe 2 4 9 3" xfId="27593" xr:uid="{00000000-0005-0000-0000-00002A090000}"/>
    <cellStyle name="Ausgabe 2 5" xfId="196" xr:uid="{00000000-0005-0000-0000-00002B090000}"/>
    <cellStyle name="Ausgabe 2 5 10" xfId="8006" xr:uid="{00000000-0005-0000-0000-00002C090000}"/>
    <cellStyle name="Ausgabe 2 5 10 2" xfId="19734" xr:uid="{00000000-0005-0000-0000-00002D090000}"/>
    <cellStyle name="Ausgabe 2 5 10 3" xfId="31461" xr:uid="{00000000-0005-0000-0000-00002E090000}"/>
    <cellStyle name="Ausgabe 2 5 11" xfId="11924" xr:uid="{00000000-0005-0000-0000-00002F090000}"/>
    <cellStyle name="Ausgabe 2 5 12" xfId="23651" xr:uid="{00000000-0005-0000-0000-000030090000}"/>
    <cellStyle name="Ausgabe 2 5 2" xfId="329" xr:uid="{00000000-0005-0000-0000-000031090000}"/>
    <cellStyle name="Ausgabe 2 5 2 2" xfId="758" xr:uid="{00000000-0005-0000-0000-000032090000}"/>
    <cellStyle name="Ausgabe 2 5 2 2 2" xfId="2056" xr:uid="{00000000-0005-0000-0000-000033090000}"/>
    <cellStyle name="Ausgabe 2 5 2 2 2 2" xfId="5961" xr:uid="{00000000-0005-0000-0000-000034090000}"/>
    <cellStyle name="Ausgabe 2 5 2 2 2 2 2" xfId="17689" xr:uid="{00000000-0005-0000-0000-000035090000}"/>
    <cellStyle name="Ausgabe 2 5 2 2 2 2 3" xfId="29416" xr:uid="{00000000-0005-0000-0000-000036090000}"/>
    <cellStyle name="Ausgabe 2 5 2 2 2 3" xfId="9866" xr:uid="{00000000-0005-0000-0000-000037090000}"/>
    <cellStyle name="Ausgabe 2 5 2 2 2 3 2" xfId="21594" xr:uid="{00000000-0005-0000-0000-000038090000}"/>
    <cellStyle name="Ausgabe 2 5 2 2 2 3 3" xfId="33321" xr:uid="{00000000-0005-0000-0000-000039090000}"/>
    <cellStyle name="Ausgabe 2 5 2 2 2 4" xfId="13784" xr:uid="{00000000-0005-0000-0000-00003A090000}"/>
    <cellStyle name="Ausgabe 2 5 2 2 2 5" xfId="25511" xr:uid="{00000000-0005-0000-0000-00003B090000}"/>
    <cellStyle name="Ausgabe 2 5 2 2 3" xfId="3354" xr:uid="{00000000-0005-0000-0000-00003C090000}"/>
    <cellStyle name="Ausgabe 2 5 2 2 3 2" xfId="7259" xr:uid="{00000000-0005-0000-0000-00003D090000}"/>
    <cellStyle name="Ausgabe 2 5 2 2 3 2 2" xfId="18987" xr:uid="{00000000-0005-0000-0000-00003E090000}"/>
    <cellStyle name="Ausgabe 2 5 2 2 3 2 3" xfId="30714" xr:uid="{00000000-0005-0000-0000-00003F090000}"/>
    <cellStyle name="Ausgabe 2 5 2 2 3 3" xfId="11164" xr:uid="{00000000-0005-0000-0000-000040090000}"/>
    <cellStyle name="Ausgabe 2 5 2 2 3 3 2" xfId="22892" xr:uid="{00000000-0005-0000-0000-000041090000}"/>
    <cellStyle name="Ausgabe 2 5 2 2 3 3 3" xfId="34619" xr:uid="{00000000-0005-0000-0000-000042090000}"/>
    <cellStyle name="Ausgabe 2 5 2 2 3 4" xfId="15082" xr:uid="{00000000-0005-0000-0000-000043090000}"/>
    <cellStyle name="Ausgabe 2 5 2 2 3 5" xfId="26809" xr:uid="{00000000-0005-0000-0000-000044090000}"/>
    <cellStyle name="Ausgabe 2 5 2 2 4" xfId="4663" xr:uid="{00000000-0005-0000-0000-000045090000}"/>
    <cellStyle name="Ausgabe 2 5 2 2 4 2" xfId="16391" xr:uid="{00000000-0005-0000-0000-000046090000}"/>
    <cellStyle name="Ausgabe 2 5 2 2 4 3" xfId="28118" xr:uid="{00000000-0005-0000-0000-000047090000}"/>
    <cellStyle name="Ausgabe 2 5 2 2 5" xfId="8568" xr:uid="{00000000-0005-0000-0000-000048090000}"/>
    <cellStyle name="Ausgabe 2 5 2 2 5 2" xfId="20296" xr:uid="{00000000-0005-0000-0000-000049090000}"/>
    <cellStyle name="Ausgabe 2 5 2 2 5 3" xfId="32023" xr:uid="{00000000-0005-0000-0000-00004A090000}"/>
    <cellStyle name="Ausgabe 2 5 2 2 6" xfId="12486" xr:uid="{00000000-0005-0000-0000-00004B090000}"/>
    <cellStyle name="Ausgabe 2 5 2 2 7" xfId="24213" xr:uid="{00000000-0005-0000-0000-00004C090000}"/>
    <cellStyle name="Ausgabe 2 5 2 3" xfId="1187" xr:uid="{00000000-0005-0000-0000-00004D090000}"/>
    <cellStyle name="Ausgabe 2 5 2 3 2" xfId="2485" xr:uid="{00000000-0005-0000-0000-00004E090000}"/>
    <cellStyle name="Ausgabe 2 5 2 3 2 2" xfId="6390" xr:uid="{00000000-0005-0000-0000-00004F090000}"/>
    <cellStyle name="Ausgabe 2 5 2 3 2 2 2" xfId="18118" xr:uid="{00000000-0005-0000-0000-000050090000}"/>
    <cellStyle name="Ausgabe 2 5 2 3 2 2 3" xfId="29845" xr:uid="{00000000-0005-0000-0000-000051090000}"/>
    <cellStyle name="Ausgabe 2 5 2 3 2 3" xfId="10295" xr:uid="{00000000-0005-0000-0000-000052090000}"/>
    <cellStyle name="Ausgabe 2 5 2 3 2 3 2" xfId="22023" xr:uid="{00000000-0005-0000-0000-000053090000}"/>
    <cellStyle name="Ausgabe 2 5 2 3 2 3 3" xfId="33750" xr:uid="{00000000-0005-0000-0000-000054090000}"/>
    <cellStyle name="Ausgabe 2 5 2 3 2 4" xfId="14213" xr:uid="{00000000-0005-0000-0000-000055090000}"/>
    <cellStyle name="Ausgabe 2 5 2 3 2 5" xfId="25940" xr:uid="{00000000-0005-0000-0000-000056090000}"/>
    <cellStyle name="Ausgabe 2 5 2 3 3" xfId="3783" xr:uid="{00000000-0005-0000-0000-000057090000}"/>
    <cellStyle name="Ausgabe 2 5 2 3 3 2" xfId="7688" xr:uid="{00000000-0005-0000-0000-000058090000}"/>
    <cellStyle name="Ausgabe 2 5 2 3 3 2 2" xfId="19416" xr:uid="{00000000-0005-0000-0000-000059090000}"/>
    <cellStyle name="Ausgabe 2 5 2 3 3 2 3" xfId="31143" xr:uid="{00000000-0005-0000-0000-00005A090000}"/>
    <cellStyle name="Ausgabe 2 5 2 3 3 3" xfId="11593" xr:uid="{00000000-0005-0000-0000-00005B090000}"/>
    <cellStyle name="Ausgabe 2 5 2 3 3 3 2" xfId="23321" xr:uid="{00000000-0005-0000-0000-00005C090000}"/>
    <cellStyle name="Ausgabe 2 5 2 3 3 3 3" xfId="35048" xr:uid="{00000000-0005-0000-0000-00005D090000}"/>
    <cellStyle name="Ausgabe 2 5 2 3 3 4" xfId="15511" xr:uid="{00000000-0005-0000-0000-00005E090000}"/>
    <cellStyle name="Ausgabe 2 5 2 3 3 5" xfId="27238" xr:uid="{00000000-0005-0000-0000-00005F090000}"/>
    <cellStyle name="Ausgabe 2 5 2 3 4" xfId="5092" xr:uid="{00000000-0005-0000-0000-000060090000}"/>
    <cellStyle name="Ausgabe 2 5 2 3 4 2" xfId="16820" xr:uid="{00000000-0005-0000-0000-000061090000}"/>
    <cellStyle name="Ausgabe 2 5 2 3 4 3" xfId="28547" xr:uid="{00000000-0005-0000-0000-000062090000}"/>
    <cellStyle name="Ausgabe 2 5 2 3 5" xfId="8997" xr:uid="{00000000-0005-0000-0000-000063090000}"/>
    <cellStyle name="Ausgabe 2 5 2 3 5 2" xfId="20725" xr:uid="{00000000-0005-0000-0000-000064090000}"/>
    <cellStyle name="Ausgabe 2 5 2 3 5 3" xfId="32452" xr:uid="{00000000-0005-0000-0000-000065090000}"/>
    <cellStyle name="Ausgabe 2 5 2 3 6" xfId="12915" xr:uid="{00000000-0005-0000-0000-000066090000}"/>
    <cellStyle name="Ausgabe 2 5 2 3 7" xfId="24642" xr:uid="{00000000-0005-0000-0000-000067090000}"/>
    <cellStyle name="Ausgabe 2 5 2 4" xfId="1627" xr:uid="{00000000-0005-0000-0000-000068090000}"/>
    <cellStyle name="Ausgabe 2 5 2 4 2" xfId="5532" xr:uid="{00000000-0005-0000-0000-000069090000}"/>
    <cellStyle name="Ausgabe 2 5 2 4 2 2" xfId="17260" xr:uid="{00000000-0005-0000-0000-00006A090000}"/>
    <cellStyle name="Ausgabe 2 5 2 4 2 3" xfId="28987" xr:uid="{00000000-0005-0000-0000-00006B090000}"/>
    <cellStyle name="Ausgabe 2 5 2 4 3" xfId="9437" xr:uid="{00000000-0005-0000-0000-00006C090000}"/>
    <cellStyle name="Ausgabe 2 5 2 4 3 2" xfId="21165" xr:uid="{00000000-0005-0000-0000-00006D090000}"/>
    <cellStyle name="Ausgabe 2 5 2 4 3 3" xfId="32892" xr:uid="{00000000-0005-0000-0000-00006E090000}"/>
    <cellStyle name="Ausgabe 2 5 2 4 4" xfId="13355" xr:uid="{00000000-0005-0000-0000-00006F090000}"/>
    <cellStyle name="Ausgabe 2 5 2 4 5" xfId="25082" xr:uid="{00000000-0005-0000-0000-000070090000}"/>
    <cellStyle name="Ausgabe 2 5 2 5" xfId="2925" xr:uid="{00000000-0005-0000-0000-000071090000}"/>
    <cellStyle name="Ausgabe 2 5 2 5 2" xfId="6830" xr:uid="{00000000-0005-0000-0000-000072090000}"/>
    <cellStyle name="Ausgabe 2 5 2 5 2 2" xfId="18558" xr:uid="{00000000-0005-0000-0000-000073090000}"/>
    <cellStyle name="Ausgabe 2 5 2 5 2 3" xfId="30285" xr:uid="{00000000-0005-0000-0000-000074090000}"/>
    <cellStyle name="Ausgabe 2 5 2 5 3" xfId="10735" xr:uid="{00000000-0005-0000-0000-000075090000}"/>
    <cellStyle name="Ausgabe 2 5 2 5 3 2" xfId="22463" xr:uid="{00000000-0005-0000-0000-000076090000}"/>
    <cellStyle name="Ausgabe 2 5 2 5 3 3" xfId="34190" xr:uid="{00000000-0005-0000-0000-000077090000}"/>
    <cellStyle name="Ausgabe 2 5 2 5 4" xfId="14653" xr:uid="{00000000-0005-0000-0000-000078090000}"/>
    <cellStyle name="Ausgabe 2 5 2 5 5" xfId="26380" xr:uid="{00000000-0005-0000-0000-000079090000}"/>
    <cellStyle name="Ausgabe 2 5 2 6" xfId="4234" xr:uid="{00000000-0005-0000-0000-00007A090000}"/>
    <cellStyle name="Ausgabe 2 5 2 6 2" xfId="15962" xr:uid="{00000000-0005-0000-0000-00007B090000}"/>
    <cellStyle name="Ausgabe 2 5 2 6 3" xfId="27689" xr:uid="{00000000-0005-0000-0000-00007C090000}"/>
    <cellStyle name="Ausgabe 2 5 2 7" xfId="8139" xr:uid="{00000000-0005-0000-0000-00007D090000}"/>
    <cellStyle name="Ausgabe 2 5 2 7 2" xfId="19867" xr:uid="{00000000-0005-0000-0000-00007E090000}"/>
    <cellStyle name="Ausgabe 2 5 2 7 3" xfId="31594" xr:uid="{00000000-0005-0000-0000-00007F090000}"/>
    <cellStyle name="Ausgabe 2 5 2 8" xfId="12057" xr:uid="{00000000-0005-0000-0000-000080090000}"/>
    <cellStyle name="Ausgabe 2 5 2 9" xfId="23784" xr:uid="{00000000-0005-0000-0000-000081090000}"/>
    <cellStyle name="Ausgabe 2 5 3" xfId="428" xr:uid="{00000000-0005-0000-0000-000082090000}"/>
    <cellStyle name="Ausgabe 2 5 3 2" xfId="857" xr:uid="{00000000-0005-0000-0000-000083090000}"/>
    <cellStyle name="Ausgabe 2 5 3 2 2" xfId="2155" xr:uid="{00000000-0005-0000-0000-000084090000}"/>
    <cellStyle name="Ausgabe 2 5 3 2 2 2" xfId="6060" xr:uid="{00000000-0005-0000-0000-000085090000}"/>
    <cellStyle name="Ausgabe 2 5 3 2 2 2 2" xfId="17788" xr:uid="{00000000-0005-0000-0000-000086090000}"/>
    <cellStyle name="Ausgabe 2 5 3 2 2 2 3" xfId="29515" xr:uid="{00000000-0005-0000-0000-000087090000}"/>
    <cellStyle name="Ausgabe 2 5 3 2 2 3" xfId="9965" xr:uid="{00000000-0005-0000-0000-000088090000}"/>
    <cellStyle name="Ausgabe 2 5 3 2 2 3 2" xfId="21693" xr:uid="{00000000-0005-0000-0000-000089090000}"/>
    <cellStyle name="Ausgabe 2 5 3 2 2 3 3" xfId="33420" xr:uid="{00000000-0005-0000-0000-00008A090000}"/>
    <cellStyle name="Ausgabe 2 5 3 2 2 4" xfId="13883" xr:uid="{00000000-0005-0000-0000-00008B090000}"/>
    <cellStyle name="Ausgabe 2 5 3 2 2 5" xfId="25610" xr:uid="{00000000-0005-0000-0000-00008C090000}"/>
    <cellStyle name="Ausgabe 2 5 3 2 3" xfId="3453" xr:uid="{00000000-0005-0000-0000-00008D090000}"/>
    <cellStyle name="Ausgabe 2 5 3 2 3 2" xfId="7358" xr:uid="{00000000-0005-0000-0000-00008E090000}"/>
    <cellStyle name="Ausgabe 2 5 3 2 3 2 2" xfId="19086" xr:uid="{00000000-0005-0000-0000-00008F090000}"/>
    <cellStyle name="Ausgabe 2 5 3 2 3 2 3" xfId="30813" xr:uid="{00000000-0005-0000-0000-000090090000}"/>
    <cellStyle name="Ausgabe 2 5 3 2 3 3" xfId="11263" xr:uid="{00000000-0005-0000-0000-000091090000}"/>
    <cellStyle name="Ausgabe 2 5 3 2 3 3 2" xfId="22991" xr:uid="{00000000-0005-0000-0000-000092090000}"/>
    <cellStyle name="Ausgabe 2 5 3 2 3 3 3" xfId="34718" xr:uid="{00000000-0005-0000-0000-000093090000}"/>
    <cellStyle name="Ausgabe 2 5 3 2 3 4" xfId="15181" xr:uid="{00000000-0005-0000-0000-000094090000}"/>
    <cellStyle name="Ausgabe 2 5 3 2 3 5" xfId="26908" xr:uid="{00000000-0005-0000-0000-000095090000}"/>
    <cellStyle name="Ausgabe 2 5 3 2 4" xfId="4762" xr:uid="{00000000-0005-0000-0000-000096090000}"/>
    <cellStyle name="Ausgabe 2 5 3 2 4 2" xfId="16490" xr:uid="{00000000-0005-0000-0000-000097090000}"/>
    <cellStyle name="Ausgabe 2 5 3 2 4 3" xfId="28217" xr:uid="{00000000-0005-0000-0000-000098090000}"/>
    <cellStyle name="Ausgabe 2 5 3 2 5" xfId="8667" xr:uid="{00000000-0005-0000-0000-000099090000}"/>
    <cellStyle name="Ausgabe 2 5 3 2 5 2" xfId="20395" xr:uid="{00000000-0005-0000-0000-00009A090000}"/>
    <cellStyle name="Ausgabe 2 5 3 2 5 3" xfId="32122" xr:uid="{00000000-0005-0000-0000-00009B090000}"/>
    <cellStyle name="Ausgabe 2 5 3 2 6" xfId="12585" xr:uid="{00000000-0005-0000-0000-00009C090000}"/>
    <cellStyle name="Ausgabe 2 5 3 2 7" xfId="24312" xr:uid="{00000000-0005-0000-0000-00009D090000}"/>
    <cellStyle name="Ausgabe 2 5 3 3" xfId="1286" xr:uid="{00000000-0005-0000-0000-00009E090000}"/>
    <cellStyle name="Ausgabe 2 5 3 3 2" xfId="2584" xr:uid="{00000000-0005-0000-0000-00009F090000}"/>
    <cellStyle name="Ausgabe 2 5 3 3 2 2" xfId="6489" xr:uid="{00000000-0005-0000-0000-0000A0090000}"/>
    <cellStyle name="Ausgabe 2 5 3 3 2 2 2" xfId="18217" xr:uid="{00000000-0005-0000-0000-0000A1090000}"/>
    <cellStyle name="Ausgabe 2 5 3 3 2 2 3" xfId="29944" xr:uid="{00000000-0005-0000-0000-0000A2090000}"/>
    <cellStyle name="Ausgabe 2 5 3 3 2 3" xfId="10394" xr:uid="{00000000-0005-0000-0000-0000A3090000}"/>
    <cellStyle name="Ausgabe 2 5 3 3 2 3 2" xfId="22122" xr:uid="{00000000-0005-0000-0000-0000A4090000}"/>
    <cellStyle name="Ausgabe 2 5 3 3 2 3 3" xfId="33849" xr:uid="{00000000-0005-0000-0000-0000A5090000}"/>
    <cellStyle name="Ausgabe 2 5 3 3 2 4" xfId="14312" xr:uid="{00000000-0005-0000-0000-0000A6090000}"/>
    <cellStyle name="Ausgabe 2 5 3 3 2 5" xfId="26039" xr:uid="{00000000-0005-0000-0000-0000A7090000}"/>
    <cellStyle name="Ausgabe 2 5 3 3 3" xfId="3882" xr:uid="{00000000-0005-0000-0000-0000A8090000}"/>
    <cellStyle name="Ausgabe 2 5 3 3 3 2" xfId="7787" xr:uid="{00000000-0005-0000-0000-0000A9090000}"/>
    <cellStyle name="Ausgabe 2 5 3 3 3 2 2" xfId="19515" xr:uid="{00000000-0005-0000-0000-0000AA090000}"/>
    <cellStyle name="Ausgabe 2 5 3 3 3 2 3" xfId="31242" xr:uid="{00000000-0005-0000-0000-0000AB090000}"/>
    <cellStyle name="Ausgabe 2 5 3 3 3 3" xfId="11692" xr:uid="{00000000-0005-0000-0000-0000AC090000}"/>
    <cellStyle name="Ausgabe 2 5 3 3 3 3 2" xfId="23420" xr:uid="{00000000-0005-0000-0000-0000AD090000}"/>
    <cellStyle name="Ausgabe 2 5 3 3 3 3 3" xfId="35147" xr:uid="{00000000-0005-0000-0000-0000AE090000}"/>
    <cellStyle name="Ausgabe 2 5 3 3 3 4" xfId="15610" xr:uid="{00000000-0005-0000-0000-0000AF090000}"/>
    <cellStyle name="Ausgabe 2 5 3 3 3 5" xfId="27337" xr:uid="{00000000-0005-0000-0000-0000B0090000}"/>
    <cellStyle name="Ausgabe 2 5 3 3 4" xfId="5191" xr:uid="{00000000-0005-0000-0000-0000B1090000}"/>
    <cellStyle name="Ausgabe 2 5 3 3 4 2" xfId="16919" xr:uid="{00000000-0005-0000-0000-0000B2090000}"/>
    <cellStyle name="Ausgabe 2 5 3 3 4 3" xfId="28646" xr:uid="{00000000-0005-0000-0000-0000B3090000}"/>
    <cellStyle name="Ausgabe 2 5 3 3 5" xfId="9096" xr:uid="{00000000-0005-0000-0000-0000B4090000}"/>
    <cellStyle name="Ausgabe 2 5 3 3 5 2" xfId="20824" xr:uid="{00000000-0005-0000-0000-0000B5090000}"/>
    <cellStyle name="Ausgabe 2 5 3 3 5 3" xfId="32551" xr:uid="{00000000-0005-0000-0000-0000B6090000}"/>
    <cellStyle name="Ausgabe 2 5 3 3 6" xfId="13014" xr:uid="{00000000-0005-0000-0000-0000B7090000}"/>
    <cellStyle name="Ausgabe 2 5 3 3 7" xfId="24741" xr:uid="{00000000-0005-0000-0000-0000B8090000}"/>
    <cellStyle name="Ausgabe 2 5 3 4" xfId="1726" xr:uid="{00000000-0005-0000-0000-0000B9090000}"/>
    <cellStyle name="Ausgabe 2 5 3 4 2" xfId="5631" xr:uid="{00000000-0005-0000-0000-0000BA090000}"/>
    <cellStyle name="Ausgabe 2 5 3 4 2 2" xfId="17359" xr:uid="{00000000-0005-0000-0000-0000BB090000}"/>
    <cellStyle name="Ausgabe 2 5 3 4 2 3" xfId="29086" xr:uid="{00000000-0005-0000-0000-0000BC090000}"/>
    <cellStyle name="Ausgabe 2 5 3 4 3" xfId="9536" xr:uid="{00000000-0005-0000-0000-0000BD090000}"/>
    <cellStyle name="Ausgabe 2 5 3 4 3 2" xfId="21264" xr:uid="{00000000-0005-0000-0000-0000BE090000}"/>
    <cellStyle name="Ausgabe 2 5 3 4 3 3" xfId="32991" xr:uid="{00000000-0005-0000-0000-0000BF090000}"/>
    <cellStyle name="Ausgabe 2 5 3 4 4" xfId="13454" xr:uid="{00000000-0005-0000-0000-0000C0090000}"/>
    <cellStyle name="Ausgabe 2 5 3 4 5" xfId="25181" xr:uid="{00000000-0005-0000-0000-0000C1090000}"/>
    <cellStyle name="Ausgabe 2 5 3 5" xfId="3024" xr:uid="{00000000-0005-0000-0000-0000C2090000}"/>
    <cellStyle name="Ausgabe 2 5 3 5 2" xfId="6929" xr:uid="{00000000-0005-0000-0000-0000C3090000}"/>
    <cellStyle name="Ausgabe 2 5 3 5 2 2" xfId="18657" xr:uid="{00000000-0005-0000-0000-0000C4090000}"/>
    <cellStyle name="Ausgabe 2 5 3 5 2 3" xfId="30384" xr:uid="{00000000-0005-0000-0000-0000C5090000}"/>
    <cellStyle name="Ausgabe 2 5 3 5 3" xfId="10834" xr:uid="{00000000-0005-0000-0000-0000C6090000}"/>
    <cellStyle name="Ausgabe 2 5 3 5 3 2" xfId="22562" xr:uid="{00000000-0005-0000-0000-0000C7090000}"/>
    <cellStyle name="Ausgabe 2 5 3 5 3 3" xfId="34289" xr:uid="{00000000-0005-0000-0000-0000C8090000}"/>
    <cellStyle name="Ausgabe 2 5 3 5 4" xfId="14752" xr:uid="{00000000-0005-0000-0000-0000C9090000}"/>
    <cellStyle name="Ausgabe 2 5 3 5 5" xfId="26479" xr:uid="{00000000-0005-0000-0000-0000CA090000}"/>
    <cellStyle name="Ausgabe 2 5 3 6" xfId="4333" xr:uid="{00000000-0005-0000-0000-0000CB090000}"/>
    <cellStyle name="Ausgabe 2 5 3 6 2" xfId="16061" xr:uid="{00000000-0005-0000-0000-0000CC090000}"/>
    <cellStyle name="Ausgabe 2 5 3 6 3" xfId="27788" xr:uid="{00000000-0005-0000-0000-0000CD090000}"/>
    <cellStyle name="Ausgabe 2 5 3 7" xfId="8238" xr:uid="{00000000-0005-0000-0000-0000CE090000}"/>
    <cellStyle name="Ausgabe 2 5 3 7 2" xfId="19966" xr:uid="{00000000-0005-0000-0000-0000CF090000}"/>
    <cellStyle name="Ausgabe 2 5 3 7 3" xfId="31693" xr:uid="{00000000-0005-0000-0000-0000D0090000}"/>
    <cellStyle name="Ausgabe 2 5 3 8" xfId="12156" xr:uid="{00000000-0005-0000-0000-0000D1090000}"/>
    <cellStyle name="Ausgabe 2 5 3 9" xfId="23883" xr:uid="{00000000-0005-0000-0000-0000D2090000}"/>
    <cellStyle name="Ausgabe 2 5 4" xfId="527" xr:uid="{00000000-0005-0000-0000-0000D3090000}"/>
    <cellStyle name="Ausgabe 2 5 4 2" xfId="956" xr:uid="{00000000-0005-0000-0000-0000D4090000}"/>
    <cellStyle name="Ausgabe 2 5 4 2 2" xfId="2254" xr:uid="{00000000-0005-0000-0000-0000D5090000}"/>
    <cellStyle name="Ausgabe 2 5 4 2 2 2" xfId="6159" xr:uid="{00000000-0005-0000-0000-0000D6090000}"/>
    <cellStyle name="Ausgabe 2 5 4 2 2 2 2" xfId="17887" xr:uid="{00000000-0005-0000-0000-0000D7090000}"/>
    <cellStyle name="Ausgabe 2 5 4 2 2 2 3" xfId="29614" xr:uid="{00000000-0005-0000-0000-0000D8090000}"/>
    <cellStyle name="Ausgabe 2 5 4 2 2 3" xfId="10064" xr:uid="{00000000-0005-0000-0000-0000D9090000}"/>
    <cellStyle name="Ausgabe 2 5 4 2 2 3 2" xfId="21792" xr:uid="{00000000-0005-0000-0000-0000DA090000}"/>
    <cellStyle name="Ausgabe 2 5 4 2 2 3 3" xfId="33519" xr:uid="{00000000-0005-0000-0000-0000DB090000}"/>
    <cellStyle name="Ausgabe 2 5 4 2 2 4" xfId="13982" xr:uid="{00000000-0005-0000-0000-0000DC090000}"/>
    <cellStyle name="Ausgabe 2 5 4 2 2 5" xfId="25709" xr:uid="{00000000-0005-0000-0000-0000DD090000}"/>
    <cellStyle name="Ausgabe 2 5 4 2 3" xfId="3552" xr:uid="{00000000-0005-0000-0000-0000DE090000}"/>
    <cellStyle name="Ausgabe 2 5 4 2 3 2" xfId="7457" xr:uid="{00000000-0005-0000-0000-0000DF090000}"/>
    <cellStyle name="Ausgabe 2 5 4 2 3 2 2" xfId="19185" xr:uid="{00000000-0005-0000-0000-0000E0090000}"/>
    <cellStyle name="Ausgabe 2 5 4 2 3 2 3" xfId="30912" xr:uid="{00000000-0005-0000-0000-0000E1090000}"/>
    <cellStyle name="Ausgabe 2 5 4 2 3 3" xfId="11362" xr:uid="{00000000-0005-0000-0000-0000E2090000}"/>
    <cellStyle name="Ausgabe 2 5 4 2 3 3 2" xfId="23090" xr:uid="{00000000-0005-0000-0000-0000E3090000}"/>
    <cellStyle name="Ausgabe 2 5 4 2 3 3 3" xfId="34817" xr:uid="{00000000-0005-0000-0000-0000E4090000}"/>
    <cellStyle name="Ausgabe 2 5 4 2 3 4" xfId="15280" xr:uid="{00000000-0005-0000-0000-0000E5090000}"/>
    <cellStyle name="Ausgabe 2 5 4 2 3 5" xfId="27007" xr:uid="{00000000-0005-0000-0000-0000E6090000}"/>
    <cellStyle name="Ausgabe 2 5 4 2 4" xfId="4861" xr:uid="{00000000-0005-0000-0000-0000E7090000}"/>
    <cellStyle name="Ausgabe 2 5 4 2 4 2" xfId="16589" xr:uid="{00000000-0005-0000-0000-0000E8090000}"/>
    <cellStyle name="Ausgabe 2 5 4 2 4 3" xfId="28316" xr:uid="{00000000-0005-0000-0000-0000E9090000}"/>
    <cellStyle name="Ausgabe 2 5 4 2 5" xfId="8766" xr:uid="{00000000-0005-0000-0000-0000EA090000}"/>
    <cellStyle name="Ausgabe 2 5 4 2 5 2" xfId="20494" xr:uid="{00000000-0005-0000-0000-0000EB090000}"/>
    <cellStyle name="Ausgabe 2 5 4 2 5 3" xfId="32221" xr:uid="{00000000-0005-0000-0000-0000EC090000}"/>
    <cellStyle name="Ausgabe 2 5 4 2 6" xfId="12684" xr:uid="{00000000-0005-0000-0000-0000ED090000}"/>
    <cellStyle name="Ausgabe 2 5 4 2 7" xfId="24411" xr:uid="{00000000-0005-0000-0000-0000EE090000}"/>
    <cellStyle name="Ausgabe 2 5 4 3" xfId="1385" xr:uid="{00000000-0005-0000-0000-0000EF090000}"/>
    <cellStyle name="Ausgabe 2 5 4 3 2" xfId="2683" xr:uid="{00000000-0005-0000-0000-0000F0090000}"/>
    <cellStyle name="Ausgabe 2 5 4 3 2 2" xfId="6588" xr:uid="{00000000-0005-0000-0000-0000F1090000}"/>
    <cellStyle name="Ausgabe 2 5 4 3 2 2 2" xfId="18316" xr:uid="{00000000-0005-0000-0000-0000F2090000}"/>
    <cellStyle name="Ausgabe 2 5 4 3 2 2 3" xfId="30043" xr:uid="{00000000-0005-0000-0000-0000F3090000}"/>
    <cellStyle name="Ausgabe 2 5 4 3 2 3" xfId="10493" xr:uid="{00000000-0005-0000-0000-0000F4090000}"/>
    <cellStyle name="Ausgabe 2 5 4 3 2 3 2" xfId="22221" xr:uid="{00000000-0005-0000-0000-0000F5090000}"/>
    <cellStyle name="Ausgabe 2 5 4 3 2 3 3" xfId="33948" xr:uid="{00000000-0005-0000-0000-0000F6090000}"/>
    <cellStyle name="Ausgabe 2 5 4 3 2 4" xfId="14411" xr:uid="{00000000-0005-0000-0000-0000F7090000}"/>
    <cellStyle name="Ausgabe 2 5 4 3 2 5" xfId="26138" xr:uid="{00000000-0005-0000-0000-0000F8090000}"/>
    <cellStyle name="Ausgabe 2 5 4 3 3" xfId="3981" xr:uid="{00000000-0005-0000-0000-0000F9090000}"/>
    <cellStyle name="Ausgabe 2 5 4 3 3 2" xfId="7886" xr:uid="{00000000-0005-0000-0000-0000FA090000}"/>
    <cellStyle name="Ausgabe 2 5 4 3 3 2 2" xfId="19614" xr:uid="{00000000-0005-0000-0000-0000FB090000}"/>
    <cellStyle name="Ausgabe 2 5 4 3 3 2 3" xfId="31341" xr:uid="{00000000-0005-0000-0000-0000FC090000}"/>
    <cellStyle name="Ausgabe 2 5 4 3 3 3" xfId="11791" xr:uid="{00000000-0005-0000-0000-0000FD090000}"/>
    <cellStyle name="Ausgabe 2 5 4 3 3 3 2" xfId="23519" xr:uid="{00000000-0005-0000-0000-0000FE090000}"/>
    <cellStyle name="Ausgabe 2 5 4 3 3 3 3" xfId="35246" xr:uid="{00000000-0005-0000-0000-0000FF090000}"/>
    <cellStyle name="Ausgabe 2 5 4 3 3 4" xfId="15709" xr:uid="{00000000-0005-0000-0000-0000000A0000}"/>
    <cellStyle name="Ausgabe 2 5 4 3 3 5" xfId="27436" xr:uid="{00000000-0005-0000-0000-0000010A0000}"/>
    <cellStyle name="Ausgabe 2 5 4 3 4" xfId="5290" xr:uid="{00000000-0005-0000-0000-0000020A0000}"/>
    <cellStyle name="Ausgabe 2 5 4 3 4 2" xfId="17018" xr:uid="{00000000-0005-0000-0000-0000030A0000}"/>
    <cellStyle name="Ausgabe 2 5 4 3 4 3" xfId="28745" xr:uid="{00000000-0005-0000-0000-0000040A0000}"/>
    <cellStyle name="Ausgabe 2 5 4 3 5" xfId="9195" xr:uid="{00000000-0005-0000-0000-0000050A0000}"/>
    <cellStyle name="Ausgabe 2 5 4 3 5 2" xfId="20923" xr:uid="{00000000-0005-0000-0000-0000060A0000}"/>
    <cellStyle name="Ausgabe 2 5 4 3 5 3" xfId="32650" xr:uid="{00000000-0005-0000-0000-0000070A0000}"/>
    <cellStyle name="Ausgabe 2 5 4 3 6" xfId="13113" xr:uid="{00000000-0005-0000-0000-0000080A0000}"/>
    <cellStyle name="Ausgabe 2 5 4 3 7" xfId="24840" xr:uid="{00000000-0005-0000-0000-0000090A0000}"/>
    <cellStyle name="Ausgabe 2 5 4 4" xfId="1825" xr:uid="{00000000-0005-0000-0000-00000A0A0000}"/>
    <cellStyle name="Ausgabe 2 5 4 4 2" xfId="5730" xr:uid="{00000000-0005-0000-0000-00000B0A0000}"/>
    <cellStyle name="Ausgabe 2 5 4 4 2 2" xfId="17458" xr:uid="{00000000-0005-0000-0000-00000C0A0000}"/>
    <cellStyle name="Ausgabe 2 5 4 4 2 3" xfId="29185" xr:uid="{00000000-0005-0000-0000-00000D0A0000}"/>
    <cellStyle name="Ausgabe 2 5 4 4 3" xfId="9635" xr:uid="{00000000-0005-0000-0000-00000E0A0000}"/>
    <cellStyle name="Ausgabe 2 5 4 4 3 2" xfId="21363" xr:uid="{00000000-0005-0000-0000-00000F0A0000}"/>
    <cellStyle name="Ausgabe 2 5 4 4 3 3" xfId="33090" xr:uid="{00000000-0005-0000-0000-0000100A0000}"/>
    <cellStyle name="Ausgabe 2 5 4 4 4" xfId="13553" xr:uid="{00000000-0005-0000-0000-0000110A0000}"/>
    <cellStyle name="Ausgabe 2 5 4 4 5" xfId="25280" xr:uid="{00000000-0005-0000-0000-0000120A0000}"/>
    <cellStyle name="Ausgabe 2 5 4 5" xfId="3123" xr:uid="{00000000-0005-0000-0000-0000130A0000}"/>
    <cellStyle name="Ausgabe 2 5 4 5 2" xfId="7028" xr:uid="{00000000-0005-0000-0000-0000140A0000}"/>
    <cellStyle name="Ausgabe 2 5 4 5 2 2" xfId="18756" xr:uid="{00000000-0005-0000-0000-0000150A0000}"/>
    <cellStyle name="Ausgabe 2 5 4 5 2 3" xfId="30483" xr:uid="{00000000-0005-0000-0000-0000160A0000}"/>
    <cellStyle name="Ausgabe 2 5 4 5 3" xfId="10933" xr:uid="{00000000-0005-0000-0000-0000170A0000}"/>
    <cellStyle name="Ausgabe 2 5 4 5 3 2" xfId="22661" xr:uid="{00000000-0005-0000-0000-0000180A0000}"/>
    <cellStyle name="Ausgabe 2 5 4 5 3 3" xfId="34388" xr:uid="{00000000-0005-0000-0000-0000190A0000}"/>
    <cellStyle name="Ausgabe 2 5 4 5 4" xfId="14851" xr:uid="{00000000-0005-0000-0000-00001A0A0000}"/>
    <cellStyle name="Ausgabe 2 5 4 5 5" xfId="26578" xr:uid="{00000000-0005-0000-0000-00001B0A0000}"/>
    <cellStyle name="Ausgabe 2 5 4 6" xfId="4432" xr:uid="{00000000-0005-0000-0000-00001C0A0000}"/>
    <cellStyle name="Ausgabe 2 5 4 6 2" xfId="16160" xr:uid="{00000000-0005-0000-0000-00001D0A0000}"/>
    <cellStyle name="Ausgabe 2 5 4 6 3" xfId="27887" xr:uid="{00000000-0005-0000-0000-00001E0A0000}"/>
    <cellStyle name="Ausgabe 2 5 4 7" xfId="8337" xr:uid="{00000000-0005-0000-0000-00001F0A0000}"/>
    <cellStyle name="Ausgabe 2 5 4 7 2" xfId="20065" xr:uid="{00000000-0005-0000-0000-0000200A0000}"/>
    <cellStyle name="Ausgabe 2 5 4 7 3" xfId="31792" xr:uid="{00000000-0005-0000-0000-0000210A0000}"/>
    <cellStyle name="Ausgabe 2 5 4 8" xfId="12255" xr:uid="{00000000-0005-0000-0000-0000220A0000}"/>
    <cellStyle name="Ausgabe 2 5 4 9" xfId="23982" xr:uid="{00000000-0005-0000-0000-0000230A0000}"/>
    <cellStyle name="Ausgabe 2 5 5" xfId="625" xr:uid="{00000000-0005-0000-0000-0000240A0000}"/>
    <cellStyle name="Ausgabe 2 5 5 2" xfId="1923" xr:uid="{00000000-0005-0000-0000-0000250A0000}"/>
    <cellStyle name="Ausgabe 2 5 5 2 2" xfId="5828" xr:uid="{00000000-0005-0000-0000-0000260A0000}"/>
    <cellStyle name="Ausgabe 2 5 5 2 2 2" xfId="17556" xr:uid="{00000000-0005-0000-0000-0000270A0000}"/>
    <cellStyle name="Ausgabe 2 5 5 2 2 3" xfId="29283" xr:uid="{00000000-0005-0000-0000-0000280A0000}"/>
    <cellStyle name="Ausgabe 2 5 5 2 3" xfId="9733" xr:uid="{00000000-0005-0000-0000-0000290A0000}"/>
    <cellStyle name="Ausgabe 2 5 5 2 3 2" xfId="21461" xr:uid="{00000000-0005-0000-0000-00002A0A0000}"/>
    <cellStyle name="Ausgabe 2 5 5 2 3 3" xfId="33188" xr:uid="{00000000-0005-0000-0000-00002B0A0000}"/>
    <cellStyle name="Ausgabe 2 5 5 2 4" xfId="13651" xr:uid="{00000000-0005-0000-0000-00002C0A0000}"/>
    <cellStyle name="Ausgabe 2 5 5 2 5" xfId="25378" xr:uid="{00000000-0005-0000-0000-00002D0A0000}"/>
    <cellStyle name="Ausgabe 2 5 5 3" xfId="3221" xr:uid="{00000000-0005-0000-0000-00002E0A0000}"/>
    <cellStyle name="Ausgabe 2 5 5 3 2" xfId="7126" xr:uid="{00000000-0005-0000-0000-00002F0A0000}"/>
    <cellStyle name="Ausgabe 2 5 5 3 2 2" xfId="18854" xr:uid="{00000000-0005-0000-0000-0000300A0000}"/>
    <cellStyle name="Ausgabe 2 5 5 3 2 3" xfId="30581" xr:uid="{00000000-0005-0000-0000-0000310A0000}"/>
    <cellStyle name="Ausgabe 2 5 5 3 3" xfId="11031" xr:uid="{00000000-0005-0000-0000-0000320A0000}"/>
    <cellStyle name="Ausgabe 2 5 5 3 3 2" xfId="22759" xr:uid="{00000000-0005-0000-0000-0000330A0000}"/>
    <cellStyle name="Ausgabe 2 5 5 3 3 3" xfId="34486" xr:uid="{00000000-0005-0000-0000-0000340A0000}"/>
    <cellStyle name="Ausgabe 2 5 5 3 4" xfId="14949" xr:uid="{00000000-0005-0000-0000-0000350A0000}"/>
    <cellStyle name="Ausgabe 2 5 5 3 5" xfId="26676" xr:uid="{00000000-0005-0000-0000-0000360A0000}"/>
    <cellStyle name="Ausgabe 2 5 5 4" xfId="4530" xr:uid="{00000000-0005-0000-0000-0000370A0000}"/>
    <cellStyle name="Ausgabe 2 5 5 4 2" xfId="16258" xr:uid="{00000000-0005-0000-0000-0000380A0000}"/>
    <cellStyle name="Ausgabe 2 5 5 4 3" xfId="27985" xr:uid="{00000000-0005-0000-0000-0000390A0000}"/>
    <cellStyle name="Ausgabe 2 5 5 5" xfId="8435" xr:uid="{00000000-0005-0000-0000-00003A0A0000}"/>
    <cellStyle name="Ausgabe 2 5 5 5 2" xfId="20163" xr:uid="{00000000-0005-0000-0000-00003B0A0000}"/>
    <cellStyle name="Ausgabe 2 5 5 5 3" xfId="31890" xr:uid="{00000000-0005-0000-0000-00003C0A0000}"/>
    <cellStyle name="Ausgabe 2 5 5 6" xfId="12353" xr:uid="{00000000-0005-0000-0000-00003D0A0000}"/>
    <cellStyle name="Ausgabe 2 5 5 7" xfId="24080" xr:uid="{00000000-0005-0000-0000-00003E0A0000}"/>
    <cellStyle name="Ausgabe 2 5 6" xfId="1054" xr:uid="{00000000-0005-0000-0000-00003F0A0000}"/>
    <cellStyle name="Ausgabe 2 5 6 2" xfId="2352" xr:uid="{00000000-0005-0000-0000-0000400A0000}"/>
    <cellStyle name="Ausgabe 2 5 6 2 2" xfId="6257" xr:uid="{00000000-0005-0000-0000-0000410A0000}"/>
    <cellStyle name="Ausgabe 2 5 6 2 2 2" xfId="17985" xr:uid="{00000000-0005-0000-0000-0000420A0000}"/>
    <cellStyle name="Ausgabe 2 5 6 2 2 3" xfId="29712" xr:uid="{00000000-0005-0000-0000-0000430A0000}"/>
    <cellStyle name="Ausgabe 2 5 6 2 3" xfId="10162" xr:uid="{00000000-0005-0000-0000-0000440A0000}"/>
    <cellStyle name="Ausgabe 2 5 6 2 3 2" xfId="21890" xr:uid="{00000000-0005-0000-0000-0000450A0000}"/>
    <cellStyle name="Ausgabe 2 5 6 2 3 3" xfId="33617" xr:uid="{00000000-0005-0000-0000-0000460A0000}"/>
    <cellStyle name="Ausgabe 2 5 6 2 4" xfId="14080" xr:uid="{00000000-0005-0000-0000-0000470A0000}"/>
    <cellStyle name="Ausgabe 2 5 6 2 5" xfId="25807" xr:uid="{00000000-0005-0000-0000-0000480A0000}"/>
    <cellStyle name="Ausgabe 2 5 6 3" xfId="3650" xr:uid="{00000000-0005-0000-0000-0000490A0000}"/>
    <cellStyle name="Ausgabe 2 5 6 3 2" xfId="7555" xr:uid="{00000000-0005-0000-0000-00004A0A0000}"/>
    <cellStyle name="Ausgabe 2 5 6 3 2 2" xfId="19283" xr:uid="{00000000-0005-0000-0000-00004B0A0000}"/>
    <cellStyle name="Ausgabe 2 5 6 3 2 3" xfId="31010" xr:uid="{00000000-0005-0000-0000-00004C0A0000}"/>
    <cellStyle name="Ausgabe 2 5 6 3 3" xfId="11460" xr:uid="{00000000-0005-0000-0000-00004D0A0000}"/>
    <cellStyle name="Ausgabe 2 5 6 3 3 2" xfId="23188" xr:uid="{00000000-0005-0000-0000-00004E0A0000}"/>
    <cellStyle name="Ausgabe 2 5 6 3 3 3" xfId="34915" xr:uid="{00000000-0005-0000-0000-00004F0A0000}"/>
    <cellStyle name="Ausgabe 2 5 6 3 4" xfId="15378" xr:uid="{00000000-0005-0000-0000-0000500A0000}"/>
    <cellStyle name="Ausgabe 2 5 6 3 5" xfId="27105" xr:uid="{00000000-0005-0000-0000-0000510A0000}"/>
    <cellStyle name="Ausgabe 2 5 6 4" xfId="4959" xr:uid="{00000000-0005-0000-0000-0000520A0000}"/>
    <cellStyle name="Ausgabe 2 5 6 4 2" xfId="16687" xr:uid="{00000000-0005-0000-0000-0000530A0000}"/>
    <cellStyle name="Ausgabe 2 5 6 4 3" xfId="28414" xr:uid="{00000000-0005-0000-0000-0000540A0000}"/>
    <cellStyle name="Ausgabe 2 5 6 5" xfId="8864" xr:uid="{00000000-0005-0000-0000-0000550A0000}"/>
    <cellStyle name="Ausgabe 2 5 6 5 2" xfId="20592" xr:uid="{00000000-0005-0000-0000-0000560A0000}"/>
    <cellStyle name="Ausgabe 2 5 6 5 3" xfId="32319" xr:uid="{00000000-0005-0000-0000-0000570A0000}"/>
    <cellStyle name="Ausgabe 2 5 6 6" xfId="12782" xr:uid="{00000000-0005-0000-0000-0000580A0000}"/>
    <cellStyle name="Ausgabe 2 5 6 7" xfId="24509" xr:uid="{00000000-0005-0000-0000-0000590A0000}"/>
    <cellStyle name="Ausgabe 2 5 7" xfId="1494" xr:uid="{00000000-0005-0000-0000-00005A0A0000}"/>
    <cellStyle name="Ausgabe 2 5 7 2" xfId="5399" xr:uid="{00000000-0005-0000-0000-00005B0A0000}"/>
    <cellStyle name="Ausgabe 2 5 7 2 2" xfId="17127" xr:uid="{00000000-0005-0000-0000-00005C0A0000}"/>
    <cellStyle name="Ausgabe 2 5 7 2 3" xfId="28854" xr:uid="{00000000-0005-0000-0000-00005D0A0000}"/>
    <cellStyle name="Ausgabe 2 5 7 3" xfId="9304" xr:uid="{00000000-0005-0000-0000-00005E0A0000}"/>
    <cellStyle name="Ausgabe 2 5 7 3 2" xfId="21032" xr:uid="{00000000-0005-0000-0000-00005F0A0000}"/>
    <cellStyle name="Ausgabe 2 5 7 3 3" xfId="32759" xr:uid="{00000000-0005-0000-0000-0000600A0000}"/>
    <cellStyle name="Ausgabe 2 5 7 4" xfId="13222" xr:uid="{00000000-0005-0000-0000-0000610A0000}"/>
    <cellStyle name="Ausgabe 2 5 7 5" xfId="24949" xr:uid="{00000000-0005-0000-0000-0000620A0000}"/>
    <cellStyle name="Ausgabe 2 5 8" xfId="2792" xr:uid="{00000000-0005-0000-0000-0000630A0000}"/>
    <cellStyle name="Ausgabe 2 5 8 2" xfId="6697" xr:uid="{00000000-0005-0000-0000-0000640A0000}"/>
    <cellStyle name="Ausgabe 2 5 8 2 2" xfId="18425" xr:uid="{00000000-0005-0000-0000-0000650A0000}"/>
    <cellStyle name="Ausgabe 2 5 8 2 3" xfId="30152" xr:uid="{00000000-0005-0000-0000-0000660A0000}"/>
    <cellStyle name="Ausgabe 2 5 8 3" xfId="10602" xr:uid="{00000000-0005-0000-0000-0000670A0000}"/>
    <cellStyle name="Ausgabe 2 5 8 3 2" xfId="22330" xr:uid="{00000000-0005-0000-0000-0000680A0000}"/>
    <cellStyle name="Ausgabe 2 5 8 3 3" xfId="34057" xr:uid="{00000000-0005-0000-0000-0000690A0000}"/>
    <cellStyle name="Ausgabe 2 5 8 4" xfId="14520" xr:uid="{00000000-0005-0000-0000-00006A0A0000}"/>
    <cellStyle name="Ausgabe 2 5 8 5" xfId="26247" xr:uid="{00000000-0005-0000-0000-00006B0A0000}"/>
    <cellStyle name="Ausgabe 2 5 9" xfId="4101" xr:uid="{00000000-0005-0000-0000-00006C0A0000}"/>
    <cellStyle name="Ausgabe 2 5 9 2" xfId="15829" xr:uid="{00000000-0005-0000-0000-00006D0A0000}"/>
    <cellStyle name="Ausgabe 2 5 9 3" xfId="27556" xr:uid="{00000000-0005-0000-0000-00006E0A0000}"/>
    <cellStyle name="Ausgabe 2 6" xfId="188" xr:uid="{00000000-0005-0000-0000-00006F0A0000}"/>
    <cellStyle name="Ausgabe 2 6 10" xfId="7998" xr:uid="{00000000-0005-0000-0000-0000700A0000}"/>
    <cellStyle name="Ausgabe 2 6 10 2" xfId="19726" xr:uid="{00000000-0005-0000-0000-0000710A0000}"/>
    <cellStyle name="Ausgabe 2 6 10 3" xfId="31453" xr:uid="{00000000-0005-0000-0000-0000720A0000}"/>
    <cellStyle name="Ausgabe 2 6 11" xfId="11916" xr:uid="{00000000-0005-0000-0000-0000730A0000}"/>
    <cellStyle name="Ausgabe 2 6 12" xfId="23643" xr:uid="{00000000-0005-0000-0000-0000740A0000}"/>
    <cellStyle name="Ausgabe 2 6 2" xfId="338" xr:uid="{00000000-0005-0000-0000-0000750A0000}"/>
    <cellStyle name="Ausgabe 2 6 2 2" xfId="767" xr:uid="{00000000-0005-0000-0000-0000760A0000}"/>
    <cellStyle name="Ausgabe 2 6 2 2 2" xfId="2065" xr:uid="{00000000-0005-0000-0000-0000770A0000}"/>
    <cellStyle name="Ausgabe 2 6 2 2 2 2" xfId="5970" xr:uid="{00000000-0005-0000-0000-0000780A0000}"/>
    <cellStyle name="Ausgabe 2 6 2 2 2 2 2" xfId="17698" xr:uid="{00000000-0005-0000-0000-0000790A0000}"/>
    <cellStyle name="Ausgabe 2 6 2 2 2 2 3" xfId="29425" xr:uid="{00000000-0005-0000-0000-00007A0A0000}"/>
    <cellStyle name="Ausgabe 2 6 2 2 2 3" xfId="9875" xr:uid="{00000000-0005-0000-0000-00007B0A0000}"/>
    <cellStyle name="Ausgabe 2 6 2 2 2 3 2" xfId="21603" xr:uid="{00000000-0005-0000-0000-00007C0A0000}"/>
    <cellStyle name="Ausgabe 2 6 2 2 2 3 3" xfId="33330" xr:uid="{00000000-0005-0000-0000-00007D0A0000}"/>
    <cellStyle name="Ausgabe 2 6 2 2 2 4" xfId="13793" xr:uid="{00000000-0005-0000-0000-00007E0A0000}"/>
    <cellStyle name="Ausgabe 2 6 2 2 2 5" xfId="25520" xr:uid="{00000000-0005-0000-0000-00007F0A0000}"/>
    <cellStyle name="Ausgabe 2 6 2 2 3" xfId="3363" xr:uid="{00000000-0005-0000-0000-0000800A0000}"/>
    <cellStyle name="Ausgabe 2 6 2 2 3 2" xfId="7268" xr:uid="{00000000-0005-0000-0000-0000810A0000}"/>
    <cellStyle name="Ausgabe 2 6 2 2 3 2 2" xfId="18996" xr:uid="{00000000-0005-0000-0000-0000820A0000}"/>
    <cellStyle name="Ausgabe 2 6 2 2 3 2 3" xfId="30723" xr:uid="{00000000-0005-0000-0000-0000830A0000}"/>
    <cellStyle name="Ausgabe 2 6 2 2 3 3" xfId="11173" xr:uid="{00000000-0005-0000-0000-0000840A0000}"/>
    <cellStyle name="Ausgabe 2 6 2 2 3 3 2" xfId="22901" xr:uid="{00000000-0005-0000-0000-0000850A0000}"/>
    <cellStyle name="Ausgabe 2 6 2 2 3 3 3" xfId="34628" xr:uid="{00000000-0005-0000-0000-0000860A0000}"/>
    <cellStyle name="Ausgabe 2 6 2 2 3 4" xfId="15091" xr:uid="{00000000-0005-0000-0000-0000870A0000}"/>
    <cellStyle name="Ausgabe 2 6 2 2 3 5" xfId="26818" xr:uid="{00000000-0005-0000-0000-0000880A0000}"/>
    <cellStyle name="Ausgabe 2 6 2 2 4" xfId="4672" xr:uid="{00000000-0005-0000-0000-0000890A0000}"/>
    <cellStyle name="Ausgabe 2 6 2 2 4 2" xfId="16400" xr:uid="{00000000-0005-0000-0000-00008A0A0000}"/>
    <cellStyle name="Ausgabe 2 6 2 2 4 3" xfId="28127" xr:uid="{00000000-0005-0000-0000-00008B0A0000}"/>
    <cellStyle name="Ausgabe 2 6 2 2 5" xfId="8577" xr:uid="{00000000-0005-0000-0000-00008C0A0000}"/>
    <cellStyle name="Ausgabe 2 6 2 2 5 2" xfId="20305" xr:uid="{00000000-0005-0000-0000-00008D0A0000}"/>
    <cellStyle name="Ausgabe 2 6 2 2 5 3" xfId="32032" xr:uid="{00000000-0005-0000-0000-00008E0A0000}"/>
    <cellStyle name="Ausgabe 2 6 2 2 6" xfId="12495" xr:uid="{00000000-0005-0000-0000-00008F0A0000}"/>
    <cellStyle name="Ausgabe 2 6 2 2 7" xfId="24222" xr:uid="{00000000-0005-0000-0000-0000900A0000}"/>
    <cellStyle name="Ausgabe 2 6 2 3" xfId="1196" xr:uid="{00000000-0005-0000-0000-0000910A0000}"/>
    <cellStyle name="Ausgabe 2 6 2 3 2" xfId="2494" xr:uid="{00000000-0005-0000-0000-0000920A0000}"/>
    <cellStyle name="Ausgabe 2 6 2 3 2 2" xfId="6399" xr:uid="{00000000-0005-0000-0000-0000930A0000}"/>
    <cellStyle name="Ausgabe 2 6 2 3 2 2 2" xfId="18127" xr:uid="{00000000-0005-0000-0000-0000940A0000}"/>
    <cellStyle name="Ausgabe 2 6 2 3 2 2 3" xfId="29854" xr:uid="{00000000-0005-0000-0000-0000950A0000}"/>
    <cellStyle name="Ausgabe 2 6 2 3 2 3" xfId="10304" xr:uid="{00000000-0005-0000-0000-0000960A0000}"/>
    <cellStyle name="Ausgabe 2 6 2 3 2 3 2" xfId="22032" xr:uid="{00000000-0005-0000-0000-0000970A0000}"/>
    <cellStyle name="Ausgabe 2 6 2 3 2 3 3" xfId="33759" xr:uid="{00000000-0005-0000-0000-0000980A0000}"/>
    <cellStyle name="Ausgabe 2 6 2 3 2 4" xfId="14222" xr:uid="{00000000-0005-0000-0000-0000990A0000}"/>
    <cellStyle name="Ausgabe 2 6 2 3 2 5" xfId="25949" xr:uid="{00000000-0005-0000-0000-00009A0A0000}"/>
    <cellStyle name="Ausgabe 2 6 2 3 3" xfId="3792" xr:uid="{00000000-0005-0000-0000-00009B0A0000}"/>
    <cellStyle name="Ausgabe 2 6 2 3 3 2" xfId="7697" xr:uid="{00000000-0005-0000-0000-00009C0A0000}"/>
    <cellStyle name="Ausgabe 2 6 2 3 3 2 2" xfId="19425" xr:uid="{00000000-0005-0000-0000-00009D0A0000}"/>
    <cellStyle name="Ausgabe 2 6 2 3 3 2 3" xfId="31152" xr:uid="{00000000-0005-0000-0000-00009E0A0000}"/>
    <cellStyle name="Ausgabe 2 6 2 3 3 3" xfId="11602" xr:uid="{00000000-0005-0000-0000-00009F0A0000}"/>
    <cellStyle name="Ausgabe 2 6 2 3 3 3 2" xfId="23330" xr:uid="{00000000-0005-0000-0000-0000A00A0000}"/>
    <cellStyle name="Ausgabe 2 6 2 3 3 3 3" xfId="35057" xr:uid="{00000000-0005-0000-0000-0000A10A0000}"/>
    <cellStyle name="Ausgabe 2 6 2 3 3 4" xfId="15520" xr:uid="{00000000-0005-0000-0000-0000A20A0000}"/>
    <cellStyle name="Ausgabe 2 6 2 3 3 5" xfId="27247" xr:uid="{00000000-0005-0000-0000-0000A30A0000}"/>
    <cellStyle name="Ausgabe 2 6 2 3 4" xfId="5101" xr:uid="{00000000-0005-0000-0000-0000A40A0000}"/>
    <cellStyle name="Ausgabe 2 6 2 3 4 2" xfId="16829" xr:uid="{00000000-0005-0000-0000-0000A50A0000}"/>
    <cellStyle name="Ausgabe 2 6 2 3 4 3" xfId="28556" xr:uid="{00000000-0005-0000-0000-0000A60A0000}"/>
    <cellStyle name="Ausgabe 2 6 2 3 5" xfId="9006" xr:uid="{00000000-0005-0000-0000-0000A70A0000}"/>
    <cellStyle name="Ausgabe 2 6 2 3 5 2" xfId="20734" xr:uid="{00000000-0005-0000-0000-0000A80A0000}"/>
    <cellStyle name="Ausgabe 2 6 2 3 5 3" xfId="32461" xr:uid="{00000000-0005-0000-0000-0000A90A0000}"/>
    <cellStyle name="Ausgabe 2 6 2 3 6" xfId="12924" xr:uid="{00000000-0005-0000-0000-0000AA0A0000}"/>
    <cellStyle name="Ausgabe 2 6 2 3 7" xfId="24651" xr:uid="{00000000-0005-0000-0000-0000AB0A0000}"/>
    <cellStyle name="Ausgabe 2 6 2 4" xfId="1636" xr:uid="{00000000-0005-0000-0000-0000AC0A0000}"/>
    <cellStyle name="Ausgabe 2 6 2 4 2" xfId="5541" xr:uid="{00000000-0005-0000-0000-0000AD0A0000}"/>
    <cellStyle name="Ausgabe 2 6 2 4 2 2" xfId="17269" xr:uid="{00000000-0005-0000-0000-0000AE0A0000}"/>
    <cellStyle name="Ausgabe 2 6 2 4 2 3" xfId="28996" xr:uid="{00000000-0005-0000-0000-0000AF0A0000}"/>
    <cellStyle name="Ausgabe 2 6 2 4 3" xfId="9446" xr:uid="{00000000-0005-0000-0000-0000B00A0000}"/>
    <cellStyle name="Ausgabe 2 6 2 4 3 2" xfId="21174" xr:uid="{00000000-0005-0000-0000-0000B10A0000}"/>
    <cellStyle name="Ausgabe 2 6 2 4 3 3" xfId="32901" xr:uid="{00000000-0005-0000-0000-0000B20A0000}"/>
    <cellStyle name="Ausgabe 2 6 2 4 4" xfId="13364" xr:uid="{00000000-0005-0000-0000-0000B30A0000}"/>
    <cellStyle name="Ausgabe 2 6 2 4 5" xfId="25091" xr:uid="{00000000-0005-0000-0000-0000B40A0000}"/>
    <cellStyle name="Ausgabe 2 6 2 5" xfId="2934" xr:uid="{00000000-0005-0000-0000-0000B50A0000}"/>
    <cellStyle name="Ausgabe 2 6 2 5 2" xfId="6839" xr:uid="{00000000-0005-0000-0000-0000B60A0000}"/>
    <cellStyle name="Ausgabe 2 6 2 5 2 2" xfId="18567" xr:uid="{00000000-0005-0000-0000-0000B70A0000}"/>
    <cellStyle name="Ausgabe 2 6 2 5 2 3" xfId="30294" xr:uid="{00000000-0005-0000-0000-0000B80A0000}"/>
    <cellStyle name="Ausgabe 2 6 2 5 3" xfId="10744" xr:uid="{00000000-0005-0000-0000-0000B90A0000}"/>
    <cellStyle name="Ausgabe 2 6 2 5 3 2" xfId="22472" xr:uid="{00000000-0005-0000-0000-0000BA0A0000}"/>
    <cellStyle name="Ausgabe 2 6 2 5 3 3" xfId="34199" xr:uid="{00000000-0005-0000-0000-0000BB0A0000}"/>
    <cellStyle name="Ausgabe 2 6 2 5 4" xfId="14662" xr:uid="{00000000-0005-0000-0000-0000BC0A0000}"/>
    <cellStyle name="Ausgabe 2 6 2 5 5" xfId="26389" xr:uid="{00000000-0005-0000-0000-0000BD0A0000}"/>
    <cellStyle name="Ausgabe 2 6 2 6" xfId="4243" xr:uid="{00000000-0005-0000-0000-0000BE0A0000}"/>
    <cellStyle name="Ausgabe 2 6 2 6 2" xfId="15971" xr:uid="{00000000-0005-0000-0000-0000BF0A0000}"/>
    <cellStyle name="Ausgabe 2 6 2 6 3" xfId="27698" xr:uid="{00000000-0005-0000-0000-0000C00A0000}"/>
    <cellStyle name="Ausgabe 2 6 2 7" xfId="8148" xr:uid="{00000000-0005-0000-0000-0000C10A0000}"/>
    <cellStyle name="Ausgabe 2 6 2 7 2" xfId="19876" xr:uid="{00000000-0005-0000-0000-0000C20A0000}"/>
    <cellStyle name="Ausgabe 2 6 2 7 3" xfId="31603" xr:uid="{00000000-0005-0000-0000-0000C30A0000}"/>
    <cellStyle name="Ausgabe 2 6 2 8" xfId="12066" xr:uid="{00000000-0005-0000-0000-0000C40A0000}"/>
    <cellStyle name="Ausgabe 2 6 2 9" xfId="23793" xr:uid="{00000000-0005-0000-0000-0000C50A0000}"/>
    <cellStyle name="Ausgabe 2 6 3" xfId="437" xr:uid="{00000000-0005-0000-0000-0000C60A0000}"/>
    <cellStyle name="Ausgabe 2 6 3 2" xfId="866" xr:uid="{00000000-0005-0000-0000-0000C70A0000}"/>
    <cellStyle name="Ausgabe 2 6 3 2 2" xfId="2164" xr:uid="{00000000-0005-0000-0000-0000C80A0000}"/>
    <cellStyle name="Ausgabe 2 6 3 2 2 2" xfId="6069" xr:uid="{00000000-0005-0000-0000-0000C90A0000}"/>
    <cellStyle name="Ausgabe 2 6 3 2 2 2 2" xfId="17797" xr:uid="{00000000-0005-0000-0000-0000CA0A0000}"/>
    <cellStyle name="Ausgabe 2 6 3 2 2 2 3" xfId="29524" xr:uid="{00000000-0005-0000-0000-0000CB0A0000}"/>
    <cellStyle name="Ausgabe 2 6 3 2 2 3" xfId="9974" xr:uid="{00000000-0005-0000-0000-0000CC0A0000}"/>
    <cellStyle name="Ausgabe 2 6 3 2 2 3 2" xfId="21702" xr:uid="{00000000-0005-0000-0000-0000CD0A0000}"/>
    <cellStyle name="Ausgabe 2 6 3 2 2 3 3" xfId="33429" xr:uid="{00000000-0005-0000-0000-0000CE0A0000}"/>
    <cellStyle name="Ausgabe 2 6 3 2 2 4" xfId="13892" xr:uid="{00000000-0005-0000-0000-0000CF0A0000}"/>
    <cellStyle name="Ausgabe 2 6 3 2 2 5" xfId="25619" xr:uid="{00000000-0005-0000-0000-0000D00A0000}"/>
    <cellStyle name="Ausgabe 2 6 3 2 3" xfId="3462" xr:uid="{00000000-0005-0000-0000-0000D10A0000}"/>
    <cellStyle name="Ausgabe 2 6 3 2 3 2" xfId="7367" xr:uid="{00000000-0005-0000-0000-0000D20A0000}"/>
    <cellStyle name="Ausgabe 2 6 3 2 3 2 2" xfId="19095" xr:uid="{00000000-0005-0000-0000-0000D30A0000}"/>
    <cellStyle name="Ausgabe 2 6 3 2 3 2 3" xfId="30822" xr:uid="{00000000-0005-0000-0000-0000D40A0000}"/>
    <cellStyle name="Ausgabe 2 6 3 2 3 3" xfId="11272" xr:uid="{00000000-0005-0000-0000-0000D50A0000}"/>
    <cellStyle name="Ausgabe 2 6 3 2 3 3 2" xfId="23000" xr:uid="{00000000-0005-0000-0000-0000D60A0000}"/>
    <cellStyle name="Ausgabe 2 6 3 2 3 3 3" xfId="34727" xr:uid="{00000000-0005-0000-0000-0000D70A0000}"/>
    <cellStyle name="Ausgabe 2 6 3 2 3 4" xfId="15190" xr:uid="{00000000-0005-0000-0000-0000D80A0000}"/>
    <cellStyle name="Ausgabe 2 6 3 2 3 5" xfId="26917" xr:uid="{00000000-0005-0000-0000-0000D90A0000}"/>
    <cellStyle name="Ausgabe 2 6 3 2 4" xfId="4771" xr:uid="{00000000-0005-0000-0000-0000DA0A0000}"/>
    <cellStyle name="Ausgabe 2 6 3 2 4 2" xfId="16499" xr:uid="{00000000-0005-0000-0000-0000DB0A0000}"/>
    <cellStyle name="Ausgabe 2 6 3 2 4 3" xfId="28226" xr:uid="{00000000-0005-0000-0000-0000DC0A0000}"/>
    <cellStyle name="Ausgabe 2 6 3 2 5" xfId="8676" xr:uid="{00000000-0005-0000-0000-0000DD0A0000}"/>
    <cellStyle name="Ausgabe 2 6 3 2 5 2" xfId="20404" xr:uid="{00000000-0005-0000-0000-0000DE0A0000}"/>
    <cellStyle name="Ausgabe 2 6 3 2 5 3" xfId="32131" xr:uid="{00000000-0005-0000-0000-0000DF0A0000}"/>
    <cellStyle name="Ausgabe 2 6 3 2 6" xfId="12594" xr:uid="{00000000-0005-0000-0000-0000E00A0000}"/>
    <cellStyle name="Ausgabe 2 6 3 2 7" xfId="24321" xr:uid="{00000000-0005-0000-0000-0000E10A0000}"/>
    <cellStyle name="Ausgabe 2 6 3 3" xfId="1295" xr:uid="{00000000-0005-0000-0000-0000E20A0000}"/>
    <cellStyle name="Ausgabe 2 6 3 3 2" xfId="2593" xr:uid="{00000000-0005-0000-0000-0000E30A0000}"/>
    <cellStyle name="Ausgabe 2 6 3 3 2 2" xfId="6498" xr:uid="{00000000-0005-0000-0000-0000E40A0000}"/>
    <cellStyle name="Ausgabe 2 6 3 3 2 2 2" xfId="18226" xr:uid="{00000000-0005-0000-0000-0000E50A0000}"/>
    <cellStyle name="Ausgabe 2 6 3 3 2 2 3" xfId="29953" xr:uid="{00000000-0005-0000-0000-0000E60A0000}"/>
    <cellStyle name="Ausgabe 2 6 3 3 2 3" xfId="10403" xr:uid="{00000000-0005-0000-0000-0000E70A0000}"/>
    <cellStyle name="Ausgabe 2 6 3 3 2 3 2" xfId="22131" xr:uid="{00000000-0005-0000-0000-0000E80A0000}"/>
    <cellStyle name="Ausgabe 2 6 3 3 2 3 3" xfId="33858" xr:uid="{00000000-0005-0000-0000-0000E90A0000}"/>
    <cellStyle name="Ausgabe 2 6 3 3 2 4" xfId="14321" xr:uid="{00000000-0005-0000-0000-0000EA0A0000}"/>
    <cellStyle name="Ausgabe 2 6 3 3 2 5" xfId="26048" xr:uid="{00000000-0005-0000-0000-0000EB0A0000}"/>
    <cellStyle name="Ausgabe 2 6 3 3 3" xfId="3891" xr:uid="{00000000-0005-0000-0000-0000EC0A0000}"/>
    <cellStyle name="Ausgabe 2 6 3 3 3 2" xfId="7796" xr:uid="{00000000-0005-0000-0000-0000ED0A0000}"/>
    <cellStyle name="Ausgabe 2 6 3 3 3 2 2" xfId="19524" xr:uid="{00000000-0005-0000-0000-0000EE0A0000}"/>
    <cellStyle name="Ausgabe 2 6 3 3 3 2 3" xfId="31251" xr:uid="{00000000-0005-0000-0000-0000EF0A0000}"/>
    <cellStyle name="Ausgabe 2 6 3 3 3 3" xfId="11701" xr:uid="{00000000-0005-0000-0000-0000F00A0000}"/>
    <cellStyle name="Ausgabe 2 6 3 3 3 3 2" xfId="23429" xr:uid="{00000000-0005-0000-0000-0000F10A0000}"/>
    <cellStyle name="Ausgabe 2 6 3 3 3 3 3" xfId="35156" xr:uid="{00000000-0005-0000-0000-0000F20A0000}"/>
    <cellStyle name="Ausgabe 2 6 3 3 3 4" xfId="15619" xr:uid="{00000000-0005-0000-0000-0000F30A0000}"/>
    <cellStyle name="Ausgabe 2 6 3 3 3 5" xfId="27346" xr:uid="{00000000-0005-0000-0000-0000F40A0000}"/>
    <cellStyle name="Ausgabe 2 6 3 3 4" xfId="5200" xr:uid="{00000000-0005-0000-0000-0000F50A0000}"/>
    <cellStyle name="Ausgabe 2 6 3 3 4 2" xfId="16928" xr:uid="{00000000-0005-0000-0000-0000F60A0000}"/>
    <cellStyle name="Ausgabe 2 6 3 3 4 3" xfId="28655" xr:uid="{00000000-0005-0000-0000-0000F70A0000}"/>
    <cellStyle name="Ausgabe 2 6 3 3 5" xfId="9105" xr:uid="{00000000-0005-0000-0000-0000F80A0000}"/>
    <cellStyle name="Ausgabe 2 6 3 3 5 2" xfId="20833" xr:uid="{00000000-0005-0000-0000-0000F90A0000}"/>
    <cellStyle name="Ausgabe 2 6 3 3 5 3" xfId="32560" xr:uid="{00000000-0005-0000-0000-0000FA0A0000}"/>
    <cellStyle name="Ausgabe 2 6 3 3 6" xfId="13023" xr:uid="{00000000-0005-0000-0000-0000FB0A0000}"/>
    <cellStyle name="Ausgabe 2 6 3 3 7" xfId="24750" xr:uid="{00000000-0005-0000-0000-0000FC0A0000}"/>
    <cellStyle name="Ausgabe 2 6 3 4" xfId="1735" xr:uid="{00000000-0005-0000-0000-0000FD0A0000}"/>
    <cellStyle name="Ausgabe 2 6 3 4 2" xfId="5640" xr:uid="{00000000-0005-0000-0000-0000FE0A0000}"/>
    <cellStyle name="Ausgabe 2 6 3 4 2 2" xfId="17368" xr:uid="{00000000-0005-0000-0000-0000FF0A0000}"/>
    <cellStyle name="Ausgabe 2 6 3 4 2 3" xfId="29095" xr:uid="{00000000-0005-0000-0000-0000000B0000}"/>
    <cellStyle name="Ausgabe 2 6 3 4 3" xfId="9545" xr:uid="{00000000-0005-0000-0000-0000010B0000}"/>
    <cellStyle name="Ausgabe 2 6 3 4 3 2" xfId="21273" xr:uid="{00000000-0005-0000-0000-0000020B0000}"/>
    <cellStyle name="Ausgabe 2 6 3 4 3 3" xfId="33000" xr:uid="{00000000-0005-0000-0000-0000030B0000}"/>
    <cellStyle name="Ausgabe 2 6 3 4 4" xfId="13463" xr:uid="{00000000-0005-0000-0000-0000040B0000}"/>
    <cellStyle name="Ausgabe 2 6 3 4 5" xfId="25190" xr:uid="{00000000-0005-0000-0000-0000050B0000}"/>
    <cellStyle name="Ausgabe 2 6 3 5" xfId="3033" xr:uid="{00000000-0005-0000-0000-0000060B0000}"/>
    <cellStyle name="Ausgabe 2 6 3 5 2" xfId="6938" xr:uid="{00000000-0005-0000-0000-0000070B0000}"/>
    <cellStyle name="Ausgabe 2 6 3 5 2 2" xfId="18666" xr:uid="{00000000-0005-0000-0000-0000080B0000}"/>
    <cellStyle name="Ausgabe 2 6 3 5 2 3" xfId="30393" xr:uid="{00000000-0005-0000-0000-0000090B0000}"/>
    <cellStyle name="Ausgabe 2 6 3 5 3" xfId="10843" xr:uid="{00000000-0005-0000-0000-00000A0B0000}"/>
    <cellStyle name="Ausgabe 2 6 3 5 3 2" xfId="22571" xr:uid="{00000000-0005-0000-0000-00000B0B0000}"/>
    <cellStyle name="Ausgabe 2 6 3 5 3 3" xfId="34298" xr:uid="{00000000-0005-0000-0000-00000C0B0000}"/>
    <cellStyle name="Ausgabe 2 6 3 5 4" xfId="14761" xr:uid="{00000000-0005-0000-0000-00000D0B0000}"/>
    <cellStyle name="Ausgabe 2 6 3 5 5" xfId="26488" xr:uid="{00000000-0005-0000-0000-00000E0B0000}"/>
    <cellStyle name="Ausgabe 2 6 3 6" xfId="4342" xr:uid="{00000000-0005-0000-0000-00000F0B0000}"/>
    <cellStyle name="Ausgabe 2 6 3 6 2" xfId="16070" xr:uid="{00000000-0005-0000-0000-0000100B0000}"/>
    <cellStyle name="Ausgabe 2 6 3 6 3" xfId="27797" xr:uid="{00000000-0005-0000-0000-0000110B0000}"/>
    <cellStyle name="Ausgabe 2 6 3 7" xfId="8247" xr:uid="{00000000-0005-0000-0000-0000120B0000}"/>
    <cellStyle name="Ausgabe 2 6 3 7 2" xfId="19975" xr:uid="{00000000-0005-0000-0000-0000130B0000}"/>
    <cellStyle name="Ausgabe 2 6 3 7 3" xfId="31702" xr:uid="{00000000-0005-0000-0000-0000140B0000}"/>
    <cellStyle name="Ausgabe 2 6 3 8" xfId="12165" xr:uid="{00000000-0005-0000-0000-0000150B0000}"/>
    <cellStyle name="Ausgabe 2 6 3 9" xfId="23892" xr:uid="{00000000-0005-0000-0000-0000160B0000}"/>
    <cellStyle name="Ausgabe 2 6 4" xfId="536" xr:uid="{00000000-0005-0000-0000-0000170B0000}"/>
    <cellStyle name="Ausgabe 2 6 4 2" xfId="965" xr:uid="{00000000-0005-0000-0000-0000180B0000}"/>
    <cellStyle name="Ausgabe 2 6 4 2 2" xfId="2263" xr:uid="{00000000-0005-0000-0000-0000190B0000}"/>
    <cellStyle name="Ausgabe 2 6 4 2 2 2" xfId="6168" xr:uid="{00000000-0005-0000-0000-00001A0B0000}"/>
    <cellStyle name="Ausgabe 2 6 4 2 2 2 2" xfId="17896" xr:uid="{00000000-0005-0000-0000-00001B0B0000}"/>
    <cellStyle name="Ausgabe 2 6 4 2 2 2 3" xfId="29623" xr:uid="{00000000-0005-0000-0000-00001C0B0000}"/>
    <cellStyle name="Ausgabe 2 6 4 2 2 3" xfId="10073" xr:uid="{00000000-0005-0000-0000-00001D0B0000}"/>
    <cellStyle name="Ausgabe 2 6 4 2 2 3 2" xfId="21801" xr:uid="{00000000-0005-0000-0000-00001E0B0000}"/>
    <cellStyle name="Ausgabe 2 6 4 2 2 3 3" xfId="33528" xr:uid="{00000000-0005-0000-0000-00001F0B0000}"/>
    <cellStyle name="Ausgabe 2 6 4 2 2 4" xfId="13991" xr:uid="{00000000-0005-0000-0000-0000200B0000}"/>
    <cellStyle name="Ausgabe 2 6 4 2 2 5" xfId="25718" xr:uid="{00000000-0005-0000-0000-0000210B0000}"/>
    <cellStyle name="Ausgabe 2 6 4 2 3" xfId="3561" xr:uid="{00000000-0005-0000-0000-0000220B0000}"/>
    <cellStyle name="Ausgabe 2 6 4 2 3 2" xfId="7466" xr:uid="{00000000-0005-0000-0000-0000230B0000}"/>
    <cellStyle name="Ausgabe 2 6 4 2 3 2 2" xfId="19194" xr:uid="{00000000-0005-0000-0000-0000240B0000}"/>
    <cellStyle name="Ausgabe 2 6 4 2 3 2 3" xfId="30921" xr:uid="{00000000-0005-0000-0000-0000250B0000}"/>
    <cellStyle name="Ausgabe 2 6 4 2 3 3" xfId="11371" xr:uid="{00000000-0005-0000-0000-0000260B0000}"/>
    <cellStyle name="Ausgabe 2 6 4 2 3 3 2" xfId="23099" xr:uid="{00000000-0005-0000-0000-0000270B0000}"/>
    <cellStyle name="Ausgabe 2 6 4 2 3 3 3" xfId="34826" xr:uid="{00000000-0005-0000-0000-0000280B0000}"/>
    <cellStyle name="Ausgabe 2 6 4 2 3 4" xfId="15289" xr:uid="{00000000-0005-0000-0000-0000290B0000}"/>
    <cellStyle name="Ausgabe 2 6 4 2 3 5" xfId="27016" xr:uid="{00000000-0005-0000-0000-00002A0B0000}"/>
    <cellStyle name="Ausgabe 2 6 4 2 4" xfId="4870" xr:uid="{00000000-0005-0000-0000-00002B0B0000}"/>
    <cellStyle name="Ausgabe 2 6 4 2 4 2" xfId="16598" xr:uid="{00000000-0005-0000-0000-00002C0B0000}"/>
    <cellStyle name="Ausgabe 2 6 4 2 4 3" xfId="28325" xr:uid="{00000000-0005-0000-0000-00002D0B0000}"/>
    <cellStyle name="Ausgabe 2 6 4 2 5" xfId="8775" xr:uid="{00000000-0005-0000-0000-00002E0B0000}"/>
    <cellStyle name="Ausgabe 2 6 4 2 5 2" xfId="20503" xr:uid="{00000000-0005-0000-0000-00002F0B0000}"/>
    <cellStyle name="Ausgabe 2 6 4 2 5 3" xfId="32230" xr:uid="{00000000-0005-0000-0000-0000300B0000}"/>
    <cellStyle name="Ausgabe 2 6 4 2 6" xfId="12693" xr:uid="{00000000-0005-0000-0000-0000310B0000}"/>
    <cellStyle name="Ausgabe 2 6 4 2 7" xfId="24420" xr:uid="{00000000-0005-0000-0000-0000320B0000}"/>
    <cellStyle name="Ausgabe 2 6 4 3" xfId="1394" xr:uid="{00000000-0005-0000-0000-0000330B0000}"/>
    <cellStyle name="Ausgabe 2 6 4 3 2" xfId="2692" xr:uid="{00000000-0005-0000-0000-0000340B0000}"/>
    <cellStyle name="Ausgabe 2 6 4 3 2 2" xfId="6597" xr:uid="{00000000-0005-0000-0000-0000350B0000}"/>
    <cellStyle name="Ausgabe 2 6 4 3 2 2 2" xfId="18325" xr:uid="{00000000-0005-0000-0000-0000360B0000}"/>
    <cellStyle name="Ausgabe 2 6 4 3 2 2 3" xfId="30052" xr:uid="{00000000-0005-0000-0000-0000370B0000}"/>
    <cellStyle name="Ausgabe 2 6 4 3 2 3" xfId="10502" xr:uid="{00000000-0005-0000-0000-0000380B0000}"/>
    <cellStyle name="Ausgabe 2 6 4 3 2 3 2" xfId="22230" xr:uid="{00000000-0005-0000-0000-0000390B0000}"/>
    <cellStyle name="Ausgabe 2 6 4 3 2 3 3" xfId="33957" xr:uid="{00000000-0005-0000-0000-00003A0B0000}"/>
    <cellStyle name="Ausgabe 2 6 4 3 2 4" xfId="14420" xr:uid="{00000000-0005-0000-0000-00003B0B0000}"/>
    <cellStyle name="Ausgabe 2 6 4 3 2 5" xfId="26147" xr:uid="{00000000-0005-0000-0000-00003C0B0000}"/>
    <cellStyle name="Ausgabe 2 6 4 3 3" xfId="3990" xr:uid="{00000000-0005-0000-0000-00003D0B0000}"/>
    <cellStyle name="Ausgabe 2 6 4 3 3 2" xfId="7895" xr:uid="{00000000-0005-0000-0000-00003E0B0000}"/>
    <cellStyle name="Ausgabe 2 6 4 3 3 2 2" xfId="19623" xr:uid="{00000000-0005-0000-0000-00003F0B0000}"/>
    <cellStyle name="Ausgabe 2 6 4 3 3 2 3" xfId="31350" xr:uid="{00000000-0005-0000-0000-0000400B0000}"/>
    <cellStyle name="Ausgabe 2 6 4 3 3 3" xfId="11800" xr:uid="{00000000-0005-0000-0000-0000410B0000}"/>
    <cellStyle name="Ausgabe 2 6 4 3 3 3 2" xfId="23528" xr:uid="{00000000-0005-0000-0000-0000420B0000}"/>
    <cellStyle name="Ausgabe 2 6 4 3 3 3 3" xfId="35255" xr:uid="{00000000-0005-0000-0000-0000430B0000}"/>
    <cellStyle name="Ausgabe 2 6 4 3 3 4" xfId="15718" xr:uid="{00000000-0005-0000-0000-0000440B0000}"/>
    <cellStyle name="Ausgabe 2 6 4 3 3 5" xfId="27445" xr:uid="{00000000-0005-0000-0000-0000450B0000}"/>
    <cellStyle name="Ausgabe 2 6 4 3 4" xfId="5299" xr:uid="{00000000-0005-0000-0000-0000460B0000}"/>
    <cellStyle name="Ausgabe 2 6 4 3 4 2" xfId="17027" xr:uid="{00000000-0005-0000-0000-0000470B0000}"/>
    <cellStyle name="Ausgabe 2 6 4 3 4 3" xfId="28754" xr:uid="{00000000-0005-0000-0000-0000480B0000}"/>
    <cellStyle name="Ausgabe 2 6 4 3 5" xfId="9204" xr:uid="{00000000-0005-0000-0000-0000490B0000}"/>
    <cellStyle name="Ausgabe 2 6 4 3 5 2" xfId="20932" xr:uid="{00000000-0005-0000-0000-00004A0B0000}"/>
    <cellStyle name="Ausgabe 2 6 4 3 5 3" xfId="32659" xr:uid="{00000000-0005-0000-0000-00004B0B0000}"/>
    <cellStyle name="Ausgabe 2 6 4 3 6" xfId="13122" xr:uid="{00000000-0005-0000-0000-00004C0B0000}"/>
    <cellStyle name="Ausgabe 2 6 4 3 7" xfId="24849" xr:uid="{00000000-0005-0000-0000-00004D0B0000}"/>
    <cellStyle name="Ausgabe 2 6 4 4" xfId="1834" xr:uid="{00000000-0005-0000-0000-00004E0B0000}"/>
    <cellStyle name="Ausgabe 2 6 4 4 2" xfId="5739" xr:uid="{00000000-0005-0000-0000-00004F0B0000}"/>
    <cellStyle name="Ausgabe 2 6 4 4 2 2" xfId="17467" xr:uid="{00000000-0005-0000-0000-0000500B0000}"/>
    <cellStyle name="Ausgabe 2 6 4 4 2 3" xfId="29194" xr:uid="{00000000-0005-0000-0000-0000510B0000}"/>
    <cellStyle name="Ausgabe 2 6 4 4 3" xfId="9644" xr:uid="{00000000-0005-0000-0000-0000520B0000}"/>
    <cellStyle name="Ausgabe 2 6 4 4 3 2" xfId="21372" xr:uid="{00000000-0005-0000-0000-0000530B0000}"/>
    <cellStyle name="Ausgabe 2 6 4 4 3 3" xfId="33099" xr:uid="{00000000-0005-0000-0000-0000540B0000}"/>
    <cellStyle name="Ausgabe 2 6 4 4 4" xfId="13562" xr:uid="{00000000-0005-0000-0000-0000550B0000}"/>
    <cellStyle name="Ausgabe 2 6 4 4 5" xfId="25289" xr:uid="{00000000-0005-0000-0000-0000560B0000}"/>
    <cellStyle name="Ausgabe 2 6 4 5" xfId="3132" xr:uid="{00000000-0005-0000-0000-0000570B0000}"/>
    <cellStyle name="Ausgabe 2 6 4 5 2" xfId="7037" xr:uid="{00000000-0005-0000-0000-0000580B0000}"/>
    <cellStyle name="Ausgabe 2 6 4 5 2 2" xfId="18765" xr:uid="{00000000-0005-0000-0000-0000590B0000}"/>
    <cellStyle name="Ausgabe 2 6 4 5 2 3" xfId="30492" xr:uid="{00000000-0005-0000-0000-00005A0B0000}"/>
    <cellStyle name="Ausgabe 2 6 4 5 3" xfId="10942" xr:uid="{00000000-0005-0000-0000-00005B0B0000}"/>
    <cellStyle name="Ausgabe 2 6 4 5 3 2" xfId="22670" xr:uid="{00000000-0005-0000-0000-00005C0B0000}"/>
    <cellStyle name="Ausgabe 2 6 4 5 3 3" xfId="34397" xr:uid="{00000000-0005-0000-0000-00005D0B0000}"/>
    <cellStyle name="Ausgabe 2 6 4 5 4" xfId="14860" xr:uid="{00000000-0005-0000-0000-00005E0B0000}"/>
    <cellStyle name="Ausgabe 2 6 4 5 5" xfId="26587" xr:uid="{00000000-0005-0000-0000-00005F0B0000}"/>
    <cellStyle name="Ausgabe 2 6 4 6" xfId="4441" xr:uid="{00000000-0005-0000-0000-0000600B0000}"/>
    <cellStyle name="Ausgabe 2 6 4 6 2" xfId="16169" xr:uid="{00000000-0005-0000-0000-0000610B0000}"/>
    <cellStyle name="Ausgabe 2 6 4 6 3" xfId="27896" xr:uid="{00000000-0005-0000-0000-0000620B0000}"/>
    <cellStyle name="Ausgabe 2 6 4 7" xfId="8346" xr:uid="{00000000-0005-0000-0000-0000630B0000}"/>
    <cellStyle name="Ausgabe 2 6 4 7 2" xfId="20074" xr:uid="{00000000-0005-0000-0000-0000640B0000}"/>
    <cellStyle name="Ausgabe 2 6 4 7 3" xfId="31801" xr:uid="{00000000-0005-0000-0000-0000650B0000}"/>
    <cellStyle name="Ausgabe 2 6 4 8" xfId="12264" xr:uid="{00000000-0005-0000-0000-0000660B0000}"/>
    <cellStyle name="Ausgabe 2 6 4 9" xfId="23991" xr:uid="{00000000-0005-0000-0000-0000670B0000}"/>
    <cellStyle name="Ausgabe 2 6 5" xfId="617" xr:uid="{00000000-0005-0000-0000-0000680B0000}"/>
    <cellStyle name="Ausgabe 2 6 5 2" xfId="1915" xr:uid="{00000000-0005-0000-0000-0000690B0000}"/>
    <cellStyle name="Ausgabe 2 6 5 2 2" xfId="5820" xr:uid="{00000000-0005-0000-0000-00006A0B0000}"/>
    <cellStyle name="Ausgabe 2 6 5 2 2 2" xfId="17548" xr:uid="{00000000-0005-0000-0000-00006B0B0000}"/>
    <cellStyle name="Ausgabe 2 6 5 2 2 3" xfId="29275" xr:uid="{00000000-0005-0000-0000-00006C0B0000}"/>
    <cellStyle name="Ausgabe 2 6 5 2 3" xfId="9725" xr:uid="{00000000-0005-0000-0000-00006D0B0000}"/>
    <cellStyle name="Ausgabe 2 6 5 2 3 2" xfId="21453" xr:uid="{00000000-0005-0000-0000-00006E0B0000}"/>
    <cellStyle name="Ausgabe 2 6 5 2 3 3" xfId="33180" xr:uid="{00000000-0005-0000-0000-00006F0B0000}"/>
    <cellStyle name="Ausgabe 2 6 5 2 4" xfId="13643" xr:uid="{00000000-0005-0000-0000-0000700B0000}"/>
    <cellStyle name="Ausgabe 2 6 5 2 5" xfId="25370" xr:uid="{00000000-0005-0000-0000-0000710B0000}"/>
    <cellStyle name="Ausgabe 2 6 5 3" xfId="3213" xr:uid="{00000000-0005-0000-0000-0000720B0000}"/>
    <cellStyle name="Ausgabe 2 6 5 3 2" xfId="7118" xr:uid="{00000000-0005-0000-0000-0000730B0000}"/>
    <cellStyle name="Ausgabe 2 6 5 3 2 2" xfId="18846" xr:uid="{00000000-0005-0000-0000-0000740B0000}"/>
    <cellStyle name="Ausgabe 2 6 5 3 2 3" xfId="30573" xr:uid="{00000000-0005-0000-0000-0000750B0000}"/>
    <cellStyle name="Ausgabe 2 6 5 3 3" xfId="11023" xr:uid="{00000000-0005-0000-0000-0000760B0000}"/>
    <cellStyle name="Ausgabe 2 6 5 3 3 2" xfId="22751" xr:uid="{00000000-0005-0000-0000-0000770B0000}"/>
    <cellStyle name="Ausgabe 2 6 5 3 3 3" xfId="34478" xr:uid="{00000000-0005-0000-0000-0000780B0000}"/>
    <cellStyle name="Ausgabe 2 6 5 3 4" xfId="14941" xr:uid="{00000000-0005-0000-0000-0000790B0000}"/>
    <cellStyle name="Ausgabe 2 6 5 3 5" xfId="26668" xr:uid="{00000000-0005-0000-0000-00007A0B0000}"/>
    <cellStyle name="Ausgabe 2 6 5 4" xfId="4522" xr:uid="{00000000-0005-0000-0000-00007B0B0000}"/>
    <cellStyle name="Ausgabe 2 6 5 4 2" xfId="16250" xr:uid="{00000000-0005-0000-0000-00007C0B0000}"/>
    <cellStyle name="Ausgabe 2 6 5 4 3" xfId="27977" xr:uid="{00000000-0005-0000-0000-00007D0B0000}"/>
    <cellStyle name="Ausgabe 2 6 5 5" xfId="8427" xr:uid="{00000000-0005-0000-0000-00007E0B0000}"/>
    <cellStyle name="Ausgabe 2 6 5 5 2" xfId="20155" xr:uid="{00000000-0005-0000-0000-00007F0B0000}"/>
    <cellStyle name="Ausgabe 2 6 5 5 3" xfId="31882" xr:uid="{00000000-0005-0000-0000-0000800B0000}"/>
    <cellStyle name="Ausgabe 2 6 5 6" xfId="12345" xr:uid="{00000000-0005-0000-0000-0000810B0000}"/>
    <cellStyle name="Ausgabe 2 6 5 7" xfId="24072" xr:uid="{00000000-0005-0000-0000-0000820B0000}"/>
    <cellStyle name="Ausgabe 2 6 6" xfId="1046" xr:uid="{00000000-0005-0000-0000-0000830B0000}"/>
    <cellStyle name="Ausgabe 2 6 6 2" xfId="2344" xr:uid="{00000000-0005-0000-0000-0000840B0000}"/>
    <cellStyle name="Ausgabe 2 6 6 2 2" xfId="6249" xr:uid="{00000000-0005-0000-0000-0000850B0000}"/>
    <cellStyle name="Ausgabe 2 6 6 2 2 2" xfId="17977" xr:uid="{00000000-0005-0000-0000-0000860B0000}"/>
    <cellStyle name="Ausgabe 2 6 6 2 2 3" xfId="29704" xr:uid="{00000000-0005-0000-0000-0000870B0000}"/>
    <cellStyle name="Ausgabe 2 6 6 2 3" xfId="10154" xr:uid="{00000000-0005-0000-0000-0000880B0000}"/>
    <cellStyle name="Ausgabe 2 6 6 2 3 2" xfId="21882" xr:uid="{00000000-0005-0000-0000-0000890B0000}"/>
    <cellStyle name="Ausgabe 2 6 6 2 3 3" xfId="33609" xr:uid="{00000000-0005-0000-0000-00008A0B0000}"/>
    <cellStyle name="Ausgabe 2 6 6 2 4" xfId="14072" xr:uid="{00000000-0005-0000-0000-00008B0B0000}"/>
    <cellStyle name="Ausgabe 2 6 6 2 5" xfId="25799" xr:uid="{00000000-0005-0000-0000-00008C0B0000}"/>
    <cellStyle name="Ausgabe 2 6 6 3" xfId="3642" xr:uid="{00000000-0005-0000-0000-00008D0B0000}"/>
    <cellStyle name="Ausgabe 2 6 6 3 2" xfId="7547" xr:uid="{00000000-0005-0000-0000-00008E0B0000}"/>
    <cellStyle name="Ausgabe 2 6 6 3 2 2" xfId="19275" xr:uid="{00000000-0005-0000-0000-00008F0B0000}"/>
    <cellStyle name="Ausgabe 2 6 6 3 2 3" xfId="31002" xr:uid="{00000000-0005-0000-0000-0000900B0000}"/>
    <cellStyle name="Ausgabe 2 6 6 3 3" xfId="11452" xr:uid="{00000000-0005-0000-0000-0000910B0000}"/>
    <cellStyle name="Ausgabe 2 6 6 3 3 2" xfId="23180" xr:uid="{00000000-0005-0000-0000-0000920B0000}"/>
    <cellStyle name="Ausgabe 2 6 6 3 3 3" xfId="34907" xr:uid="{00000000-0005-0000-0000-0000930B0000}"/>
    <cellStyle name="Ausgabe 2 6 6 3 4" xfId="15370" xr:uid="{00000000-0005-0000-0000-0000940B0000}"/>
    <cellStyle name="Ausgabe 2 6 6 3 5" xfId="27097" xr:uid="{00000000-0005-0000-0000-0000950B0000}"/>
    <cellStyle name="Ausgabe 2 6 6 4" xfId="4951" xr:uid="{00000000-0005-0000-0000-0000960B0000}"/>
    <cellStyle name="Ausgabe 2 6 6 4 2" xfId="16679" xr:uid="{00000000-0005-0000-0000-0000970B0000}"/>
    <cellStyle name="Ausgabe 2 6 6 4 3" xfId="28406" xr:uid="{00000000-0005-0000-0000-0000980B0000}"/>
    <cellStyle name="Ausgabe 2 6 6 5" xfId="8856" xr:uid="{00000000-0005-0000-0000-0000990B0000}"/>
    <cellStyle name="Ausgabe 2 6 6 5 2" xfId="20584" xr:uid="{00000000-0005-0000-0000-00009A0B0000}"/>
    <cellStyle name="Ausgabe 2 6 6 5 3" xfId="32311" xr:uid="{00000000-0005-0000-0000-00009B0B0000}"/>
    <cellStyle name="Ausgabe 2 6 6 6" xfId="12774" xr:uid="{00000000-0005-0000-0000-00009C0B0000}"/>
    <cellStyle name="Ausgabe 2 6 6 7" xfId="24501" xr:uid="{00000000-0005-0000-0000-00009D0B0000}"/>
    <cellStyle name="Ausgabe 2 6 7" xfId="1486" xr:uid="{00000000-0005-0000-0000-00009E0B0000}"/>
    <cellStyle name="Ausgabe 2 6 7 2" xfId="5391" xr:uid="{00000000-0005-0000-0000-00009F0B0000}"/>
    <cellStyle name="Ausgabe 2 6 7 2 2" xfId="17119" xr:uid="{00000000-0005-0000-0000-0000A00B0000}"/>
    <cellStyle name="Ausgabe 2 6 7 2 3" xfId="28846" xr:uid="{00000000-0005-0000-0000-0000A10B0000}"/>
    <cellStyle name="Ausgabe 2 6 7 3" xfId="9296" xr:uid="{00000000-0005-0000-0000-0000A20B0000}"/>
    <cellStyle name="Ausgabe 2 6 7 3 2" xfId="21024" xr:uid="{00000000-0005-0000-0000-0000A30B0000}"/>
    <cellStyle name="Ausgabe 2 6 7 3 3" xfId="32751" xr:uid="{00000000-0005-0000-0000-0000A40B0000}"/>
    <cellStyle name="Ausgabe 2 6 7 4" xfId="13214" xr:uid="{00000000-0005-0000-0000-0000A50B0000}"/>
    <cellStyle name="Ausgabe 2 6 7 5" xfId="24941" xr:uid="{00000000-0005-0000-0000-0000A60B0000}"/>
    <cellStyle name="Ausgabe 2 6 8" xfId="2784" xr:uid="{00000000-0005-0000-0000-0000A70B0000}"/>
    <cellStyle name="Ausgabe 2 6 8 2" xfId="6689" xr:uid="{00000000-0005-0000-0000-0000A80B0000}"/>
    <cellStyle name="Ausgabe 2 6 8 2 2" xfId="18417" xr:uid="{00000000-0005-0000-0000-0000A90B0000}"/>
    <cellStyle name="Ausgabe 2 6 8 2 3" xfId="30144" xr:uid="{00000000-0005-0000-0000-0000AA0B0000}"/>
    <cellStyle name="Ausgabe 2 6 8 3" xfId="10594" xr:uid="{00000000-0005-0000-0000-0000AB0B0000}"/>
    <cellStyle name="Ausgabe 2 6 8 3 2" xfId="22322" xr:uid="{00000000-0005-0000-0000-0000AC0B0000}"/>
    <cellStyle name="Ausgabe 2 6 8 3 3" xfId="34049" xr:uid="{00000000-0005-0000-0000-0000AD0B0000}"/>
    <cellStyle name="Ausgabe 2 6 8 4" xfId="14512" xr:uid="{00000000-0005-0000-0000-0000AE0B0000}"/>
    <cellStyle name="Ausgabe 2 6 8 5" xfId="26239" xr:uid="{00000000-0005-0000-0000-0000AF0B0000}"/>
    <cellStyle name="Ausgabe 2 6 9" xfId="4093" xr:uid="{00000000-0005-0000-0000-0000B00B0000}"/>
    <cellStyle name="Ausgabe 2 6 9 2" xfId="15821" xr:uid="{00000000-0005-0000-0000-0000B10B0000}"/>
    <cellStyle name="Ausgabe 2 6 9 3" xfId="27548" xr:uid="{00000000-0005-0000-0000-0000B20B0000}"/>
    <cellStyle name="Ausgabe 2 7" xfId="242" xr:uid="{00000000-0005-0000-0000-0000B30B0000}"/>
    <cellStyle name="Ausgabe 2 7 2" xfId="671" xr:uid="{00000000-0005-0000-0000-0000B40B0000}"/>
    <cellStyle name="Ausgabe 2 7 2 2" xfId="1969" xr:uid="{00000000-0005-0000-0000-0000B50B0000}"/>
    <cellStyle name="Ausgabe 2 7 2 2 2" xfId="5874" xr:uid="{00000000-0005-0000-0000-0000B60B0000}"/>
    <cellStyle name="Ausgabe 2 7 2 2 2 2" xfId="17602" xr:uid="{00000000-0005-0000-0000-0000B70B0000}"/>
    <cellStyle name="Ausgabe 2 7 2 2 2 3" xfId="29329" xr:uid="{00000000-0005-0000-0000-0000B80B0000}"/>
    <cellStyle name="Ausgabe 2 7 2 2 3" xfId="9779" xr:uid="{00000000-0005-0000-0000-0000B90B0000}"/>
    <cellStyle name="Ausgabe 2 7 2 2 3 2" xfId="21507" xr:uid="{00000000-0005-0000-0000-0000BA0B0000}"/>
    <cellStyle name="Ausgabe 2 7 2 2 3 3" xfId="33234" xr:uid="{00000000-0005-0000-0000-0000BB0B0000}"/>
    <cellStyle name="Ausgabe 2 7 2 2 4" xfId="13697" xr:uid="{00000000-0005-0000-0000-0000BC0B0000}"/>
    <cellStyle name="Ausgabe 2 7 2 2 5" xfId="25424" xr:uid="{00000000-0005-0000-0000-0000BD0B0000}"/>
    <cellStyle name="Ausgabe 2 7 2 3" xfId="3267" xr:uid="{00000000-0005-0000-0000-0000BE0B0000}"/>
    <cellStyle name="Ausgabe 2 7 2 3 2" xfId="7172" xr:uid="{00000000-0005-0000-0000-0000BF0B0000}"/>
    <cellStyle name="Ausgabe 2 7 2 3 2 2" xfId="18900" xr:uid="{00000000-0005-0000-0000-0000C00B0000}"/>
    <cellStyle name="Ausgabe 2 7 2 3 2 3" xfId="30627" xr:uid="{00000000-0005-0000-0000-0000C10B0000}"/>
    <cellStyle name="Ausgabe 2 7 2 3 3" xfId="11077" xr:uid="{00000000-0005-0000-0000-0000C20B0000}"/>
    <cellStyle name="Ausgabe 2 7 2 3 3 2" xfId="22805" xr:uid="{00000000-0005-0000-0000-0000C30B0000}"/>
    <cellStyle name="Ausgabe 2 7 2 3 3 3" xfId="34532" xr:uid="{00000000-0005-0000-0000-0000C40B0000}"/>
    <cellStyle name="Ausgabe 2 7 2 3 4" xfId="14995" xr:uid="{00000000-0005-0000-0000-0000C50B0000}"/>
    <cellStyle name="Ausgabe 2 7 2 3 5" xfId="26722" xr:uid="{00000000-0005-0000-0000-0000C60B0000}"/>
    <cellStyle name="Ausgabe 2 7 2 4" xfId="4576" xr:uid="{00000000-0005-0000-0000-0000C70B0000}"/>
    <cellStyle name="Ausgabe 2 7 2 4 2" xfId="16304" xr:uid="{00000000-0005-0000-0000-0000C80B0000}"/>
    <cellStyle name="Ausgabe 2 7 2 4 3" xfId="28031" xr:uid="{00000000-0005-0000-0000-0000C90B0000}"/>
    <cellStyle name="Ausgabe 2 7 2 5" xfId="8481" xr:uid="{00000000-0005-0000-0000-0000CA0B0000}"/>
    <cellStyle name="Ausgabe 2 7 2 5 2" xfId="20209" xr:uid="{00000000-0005-0000-0000-0000CB0B0000}"/>
    <cellStyle name="Ausgabe 2 7 2 5 3" xfId="31936" xr:uid="{00000000-0005-0000-0000-0000CC0B0000}"/>
    <cellStyle name="Ausgabe 2 7 2 6" xfId="12399" xr:uid="{00000000-0005-0000-0000-0000CD0B0000}"/>
    <cellStyle name="Ausgabe 2 7 2 7" xfId="24126" xr:uid="{00000000-0005-0000-0000-0000CE0B0000}"/>
    <cellStyle name="Ausgabe 2 7 3" xfId="1100" xr:uid="{00000000-0005-0000-0000-0000CF0B0000}"/>
    <cellStyle name="Ausgabe 2 7 3 2" xfId="2398" xr:uid="{00000000-0005-0000-0000-0000D00B0000}"/>
    <cellStyle name="Ausgabe 2 7 3 2 2" xfId="6303" xr:uid="{00000000-0005-0000-0000-0000D10B0000}"/>
    <cellStyle name="Ausgabe 2 7 3 2 2 2" xfId="18031" xr:uid="{00000000-0005-0000-0000-0000D20B0000}"/>
    <cellStyle name="Ausgabe 2 7 3 2 2 3" xfId="29758" xr:uid="{00000000-0005-0000-0000-0000D30B0000}"/>
    <cellStyle name="Ausgabe 2 7 3 2 3" xfId="10208" xr:uid="{00000000-0005-0000-0000-0000D40B0000}"/>
    <cellStyle name="Ausgabe 2 7 3 2 3 2" xfId="21936" xr:uid="{00000000-0005-0000-0000-0000D50B0000}"/>
    <cellStyle name="Ausgabe 2 7 3 2 3 3" xfId="33663" xr:uid="{00000000-0005-0000-0000-0000D60B0000}"/>
    <cellStyle name="Ausgabe 2 7 3 2 4" xfId="14126" xr:uid="{00000000-0005-0000-0000-0000D70B0000}"/>
    <cellStyle name="Ausgabe 2 7 3 2 5" xfId="25853" xr:uid="{00000000-0005-0000-0000-0000D80B0000}"/>
    <cellStyle name="Ausgabe 2 7 3 3" xfId="3696" xr:uid="{00000000-0005-0000-0000-0000D90B0000}"/>
    <cellStyle name="Ausgabe 2 7 3 3 2" xfId="7601" xr:uid="{00000000-0005-0000-0000-0000DA0B0000}"/>
    <cellStyle name="Ausgabe 2 7 3 3 2 2" xfId="19329" xr:uid="{00000000-0005-0000-0000-0000DB0B0000}"/>
    <cellStyle name="Ausgabe 2 7 3 3 2 3" xfId="31056" xr:uid="{00000000-0005-0000-0000-0000DC0B0000}"/>
    <cellStyle name="Ausgabe 2 7 3 3 3" xfId="11506" xr:uid="{00000000-0005-0000-0000-0000DD0B0000}"/>
    <cellStyle name="Ausgabe 2 7 3 3 3 2" xfId="23234" xr:uid="{00000000-0005-0000-0000-0000DE0B0000}"/>
    <cellStyle name="Ausgabe 2 7 3 3 3 3" xfId="34961" xr:uid="{00000000-0005-0000-0000-0000DF0B0000}"/>
    <cellStyle name="Ausgabe 2 7 3 3 4" xfId="15424" xr:uid="{00000000-0005-0000-0000-0000E00B0000}"/>
    <cellStyle name="Ausgabe 2 7 3 3 5" xfId="27151" xr:uid="{00000000-0005-0000-0000-0000E10B0000}"/>
    <cellStyle name="Ausgabe 2 7 3 4" xfId="5005" xr:uid="{00000000-0005-0000-0000-0000E20B0000}"/>
    <cellStyle name="Ausgabe 2 7 3 4 2" xfId="16733" xr:uid="{00000000-0005-0000-0000-0000E30B0000}"/>
    <cellStyle name="Ausgabe 2 7 3 4 3" xfId="28460" xr:uid="{00000000-0005-0000-0000-0000E40B0000}"/>
    <cellStyle name="Ausgabe 2 7 3 5" xfId="8910" xr:uid="{00000000-0005-0000-0000-0000E50B0000}"/>
    <cellStyle name="Ausgabe 2 7 3 5 2" xfId="20638" xr:uid="{00000000-0005-0000-0000-0000E60B0000}"/>
    <cellStyle name="Ausgabe 2 7 3 5 3" xfId="32365" xr:uid="{00000000-0005-0000-0000-0000E70B0000}"/>
    <cellStyle name="Ausgabe 2 7 3 6" xfId="12828" xr:uid="{00000000-0005-0000-0000-0000E80B0000}"/>
    <cellStyle name="Ausgabe 2 7 3 7" xfId="24555" xr:uid="{00000000-0005-0000-0000-0000E90B0000}"/>
    <cellStyle name="Ausgabe 2 7 4" xfId="1540" xr:uid="{00000000-0005-0000-0000-0000EA0B0000}"/>
    <cellStyle name="Ausgabe 2 7 4 2" xfId="5445" xr:uid="{00000000-0005-0000-0000-0000EB0B0000}"/>
    <cellStyle name="Ausgabe 2 7 4 2 2" xfId="17173" xr:uid="{00000000-0005-0000-0000-0000EC0B0000}"/>
    <cellStyle name="Ausgabe 2 7 4 2 3" xfId="28900" xr:uid="{00000000-0005-0000-0000-0000ED0B0000}"/>
    <cellStyle name="Ausgabe 2 7 4 3" xfId="9350" xr:uid="{00000000-0005-0000-0000-0000EE0B0000}"/>
    <cellStyle name="Ausgabe 2 7 4 3 2" xfId="21078" xr:uid="{00000000-0005-0000-0000-0000EF0B0000}"/>
    <cellStyle name="Ausgabe 2 7 4 3 3" xfId="32805" xr:uid="{00000000-0005-0000-0000-0000F00B0000}"/>
    <cellStyle name="Ausgabe 2 7 4 4" xfId="13268" xr:uid="{00000000-0005-0000-0000-0000F10B0000}"/>
    <cellStyle name="Ausgabe 2 7 4 5" xfId="24995" xr:uid="{00000000-0005-0000-0000-0000F20B0000}"/>
    <cellStyle name="Ausgabe 2 7 5" xfId="2838" xr:uid="{00000000-0005-0000-0000-0000F30B0000}"/>
    <cellStyle name="Ausgabe 2 7 5 2" xfId="6743" xr:uid="{00000000-0005-0000-0000-0000F40B0000}"/>
    <cellStyle name="Ausgabe 2 7 5 2 2" xfId="18471" xr:uid="{00000000-0005-0000-0000-0000F50B0000}"/>
    <cellStyle name="Ausgabe 2 7 5 2 3" xfId="30198" xr:uid="{00000000-0005-0000-0000-0000F60B0000}"/>
    <cellStyle name="Ausgabe 2 7 5 3" xfId="10648" xr:uid="{00000000-0005-0000-0000-0000F70B0000}"/>
    <cellStyle name="Ausgabe 2 7 5 3 2" xfId="22376" xr:uid="{00000000-0005-0000-0000-0000F80B0000}"/>
    <cellStyle name="Ausgabe 2 7 5 3 3" xfId="34103" xr:uid="{00000000-0005-0000-0000-0000F90B0000}"/>
    <cellStyle name="Ausgabe 2 7 5 4" xfId="14566" xr:uid="{00000000-0005-0000-0000-0000FA0B0000}"/>
    <cellStyle name="Ausgabe 2 7 5 5" xfId="26293" xr:uid="{00000000-0005-0000-0000-0000FB0B0000}"/>
    <cellStyle name="Ausgabe 2 7 6" xfId="4147" xr:uid="{00000000-0005-0000-0000-0000FC0B0000}"/>
    <cellStyle name="Ausgabe 2 7 6 2" xfId="15875" xr:uid="{00000000-0005-0000-0000-0000FD0B0000}"/>
    <cellStyle name="Ausgabe 2 7 6 3" xfId="27602" xr:uid="{00000000-0005-0000-0000-0000FE0B0000}"/>
    <cellStyle name="Ausgabe 2 7 7" xfId="8052" xr:uid="{00000000-0005-0000-0000-0000FF0B0000}"/>
    <cellStyle name="Ausgabe 2 7 7 2" xfId="19780" xr:uid="{00000000-0005-0000-0000-0000000C0000}"/>
    <cellStyle name="Ausgabe 2 7 7 3" xfId="31507" xr:uid="{00000000-0005-0000-0000-0000010C0000}"/>
    <cellStyle name="Ausgabe 2 7 8" xfId="11970" xr:uid="{00000000-0005-0000-0000-0000020C0000}"/>
    <cellStyle name="Ausgabe 2 7 9" xfId="23697" xr:uid="{00000000-0005-0000-0000-0000030C0000}"/>
    <cellStyle name="Ausgabe 2 8" xfId="265" xr:uid="{00000000-0005-0000-0000-0000040C0000}"/>
    <cellStyle name="Ausgabe 2 8 2" xfId="694" xr:uid="{00000000-0005-0000-0000-0000050C0000}"/>
    <cellStyle name="Ausgabe 2 8 2 2" xfId="1992" xr:uid="{00000000-0005-0000-0000-0000060C0000}"/>
    <cellStyle name="Ausgabe 2 8 2 2 2" xfId="5897" xr:uid="{00000000-0005-0000-0000-0000070C0000}"/>
    <cellStyle name="Ausgabe 2 8 2 2 2 2" xfId="17625" xr:uid="{00000000-0005-0000-0000-0000080C0000}"/>
    <cellStyle name="Ausgabe 2 8 2 2 2 3" xfId="29352" xr:uid="{00000000-0005-0000-0000-0000090C0000}"/>
    <cellStyle name="Ausgabe 2 8 2 2 3" xfId="9802" xr:uid="{00000000-0005-0000-0000-00000A0C0000}"/>
    <cellStyle name="Ausgabe 2 8 2 2 3 2" xfId="21530" xr:uid="{00000000-0005-0000-0000-00000B0C0000}"/>
    <cellStyle name="Ausgabe 2 8 2 2 3 3" xfId="33257" xr:uid="{00000000-0005-0000-0000-00000C0C0000}"/>
    <cellStyle name="Ausgabe 2 8 2 2 4" xfId="13720" xr:uid="{00000000-0005-0000-0000-00000D0C0000}"/>
    <cellStyle name="Ausgabe 2 8 2 2 5" xfId="25447" xr:uid="{00000000-0005-0000-0000-00000E0C0000}"/>
    <cellStyle name="Ausgabe 2 8 2 3" xfId="3290" xr:uid="{00000000-0005-0000-0000-00000F0C0000}"/>
    <cellStyle name="Ausgabe 2 8 2 3 2" xfId="7195" xr:uid="{00000000-0005-0000-0000-0000100C0000}"/>
    <cellStyle name="Ausgabe 2 8 2 3 2 2" xfId="18923" xr:uid="{00000000-0005-0000-0000-0000110C0000}"/>
    <cellStyle name="Ausgabe 2 8 2 3 2 3" xfId="30650" xr:uid="{00000000-0005-0000-0000-0000120C0000}"/>
    <cellStyle name="Ausgabe 2 8 2 3 3" xfId="11100" xr:uid="{00000000-0005-0000-0000-0000130C0000}"/>
    <cellStyle name="Ausgabe 2 8 2 3 3 2" xfId="22828" xr:uid="{00000000-0005-0000-0000-0000140C0000}"/>
    <cellStyle name="Ausgabe 2 8 2 3 3 3" xfId="34555" xr:uid="{00000000-0005-0000-0000-0000150C0000}"/>
    <cellStyle name="Ausgabe 2 8 2 3 4" xfId="15018" xr:uid="{00000000-0005-0000-0000-0000160C0000}"/>
    <cellStyle name="Ausgabe 2 8 2 3 5" xfId="26745" xr:uid="{00000000-0005-0000-0000-0000170C0000}"/>
    <cellStyle name="Ausgabe 2 8 2 4" xfId="4599" xr:uid="{00000000-0005-0000-0000-0000180C0000}"/>
    <cellStyle name="Ausgabe 2 8 2 4 2" xfId="16327" xr:uid="{00000000-0005-0000-0000-0000190C0000}"/>
    <cellStyle name="Ausgabe 2 8 2 4 3" xfId="28054" xr:uid="{00000000-0005-0000-0000-00001A0C0000}"/>
    <cellStyle name="Ausgabe 2 8 2 5" xfId="8504" xr:uid="{00000000-0005-0000-0000-00001B0C0000}"/>
    <cellStyle name="Ausgabe 2 8 2 5 2" xfId="20232" xr:uid="{00000000-0005-0000-0000-00001C0C0000}"/>
    <cellStyle name="Ausgabe 2 8 2 5 3" xfId="31959" xr:uid="{00000000-0005-0000-0000-00001D0C0000}"/>
    <cellStyle name="Ausgabe 2 8 2 6" xfId="12422" xr:uid="{00000000-0005-0000-0000-00001E0C0000}"/>
    <cellStyle name="Ausgabe 2 8 2 7" xfId="24149" xr:uid="{00000000-0005-0000-0000-00001F0C0000}"/>
    <cellStyle name="Ausgabe 2 8 3" xfId="1123" xr:uid="{00000000-0005-0000-0000-0000200C0000}"/>
    <cellStyle name="Ausgabe 2 8 3 2" xfId="2421" xr:uid="{00000000-0005-0000-0000-0000210C0000}"/>
    <cellStyle name="Ausgabe 2 8 3 2 2" xfId="6326" xr:uid="{00000000-0005-0000-0000-0000220C0000}"/>
    <cellStyle name="Ausgabe 2 8 3 2 2 2" xfId="18054" xr:uid="{00000000-0005-0000-0000-0000230C0000}"/>
    <cellStyle name="Ausgabe 2 8 3 2 2 3" xfId="29781" xr:uid="{00000000-0005-0000-0000-0000240C0000}"/>
    <cellStyle name="Ausgabe 2 8 3 2 3" xfId="10231" xr:uid="{00000000-0005-0000-0000-0000250C0000}"/>
    <cellStyle name="Ausgabe 2 8 3 2 3 2" xfId="21959" xr:uid="{00000000-0005-0000-0000-0000260C0000}"/>
    <cellStyle name="Ausgabe 2 8 3 2 3 3" xfId="33686" xr:uid="{00000000-0005-0000-0000-0000270C0000}"/>
    <cellStyle name="Ausgabe 2 8 3 2 4" xfId="14149" xr:uid="{00000000-0005-0000-0000-0000280C0000}"/>
    <cellStyle name="Ausgabe 2 8 3 2 5" xfId="25876" xr:uid="{00000000-0005-0000-0000-0000290C0000}"/>
    <cellStyle name="Ausgabe 2 8 3 3" xfId="3719" xr:uid="{00000000-0005-0000-0000-00002A0C0000}"/>
    <cellStyle name="Ausgabe 2 8 3 3 2" xfId="7624" xr:uid="{00000000-0005-0000-0000-00002B0C0000}"/>
    <cellStyle name="Ausgabe 2 8 3 3 2 2" xfId="19352" xr:uid="{00000000-0005-0000-0000-00002C0C0000}"/>
    <cellStyle name="Ausgabe 2 8 3 3 2 3" xfId="31079" xr:uid="{00000000-0005-0000-0000-00002D0C0000}"/>
    <cellStyle name="Ausgabe 2 8 3 3 3" xfId="11529" xr:uid="{00000000-0005-0000-0000-00002E0C0000}"/>
    <cellStyle name="Ausgabe 2 8 3 3 3 2" xfId="23257" xr:uid="{00000000-0005-0000-0000-00002F0C0000}"/>
    <cellStyle name="Ausgabe 2 8 3 3 3 3" xfId="34984" xr:uid="{00000000-0005-0000-0000-0000300C0000}"/>
    <cellStyle name="Ausgabe 2 8 3 3 4" xfId="15447" xr:uid="{00000000-0005-0000-0000-0000310C0000}"/>
    <cellStyle name="Ausgabe 2 8 3 3 5" xfId="27174" xr:uid="{00000000-0005-0000-0000-0000320C0000}"/>
    <cellStyle name="Ausgabe 2 8 3 4" xfId="5028" xr:uid="{00000000-0005-0000-0000-0000330C0000}"/>
    <cellStyle name="Ausgabe 2 8 3 4 2" xfId="16756" xr:uid="{00000000-0005-0000-0000-0000340C0000}"/>
    <cellStyle name="Ausgabe 2 8 3 4 3" xfId="28483" xr:uid="{00000000-0005-0000-0000-0000350C0000}"/>
    <cellStyle name="Ausgabe 2 8 3 5" xfId="8933" xr:uid="{00000000-0005-0000-0000-0000360C0000}"/>
    <cellStyle name="Ausgabe 2 8 3 5 2" xfId="20661" xr:uid="{00000000-0005-0000-0000-0000370C0000}"/>
    <cellStyle name="Ausgabe 2 8 3 5 3" xfId="32388" xr:uid="{00000000-0005-0000-0000-0000380C0000}"/>
    <cellStyle name="Ausgabe 2 8 3 6" xfId="12851" xr:uid="{00000000-0005-0000-0000-0000390C0000}"/>
    <cellStyle name="Ausgabe 2 8 3 7" xfId="24578" xr:uid="{00000000-0005-0000-0000-00003A0C0000}"/>
    <cellStyle name="Ausgabe 2 8 4" xfId="1563" xr:uid="{00000000-0005-0000-0000-00003B0C0000}"/>
    <cellStyle name="Ausgabe 2 8 4 2" xfId="5468" xr:uid="{00000000-0005-0000-0000-00003C0C0000}"/>
    <cellStyle name="Ausgabe 2 8 4 2 2" xfId="17196" xr:uid="{00000000-0005-0000-0000-00003D0C0000}"/>
    <cellStyle name="Ausgabe 2 8 4 2 3" xfId="28923" xr:uid="{00000000-0005-0000-0000-00003E0C0000}"/>
    <cellStyle name="Ausgabe 2 8 4 3" xfId="9373" xr:uid="{00000000-0005-0000-0000-00003F0C0000}"/>
    <cellStyle name="Ausgabe 2 8 4 3 2" xfId="21101" xr:uid="{00000000-0005-0000-0000-0000400C0000}"/>
    <cellStyle name="Ausgabe 2 8 4 3 3" xfId="32828" xr:uid="{00000000-0005-0000-0000-0000410C0000}"/>
    <cellStyle name="Ausgabe 2 8 4 4" xfId="13291" xr:uid="{00000000-0005-0000-0000-0000420C0000}"/>
    <cellStyle name="Ausgabe 2 8 4 5" xfId="25018" xr:uid="{00000000-0005-0000-0000-0000430C0000}"/>
    <cellStyle name="Ausgabe 2 8 5" xfId="2861" xr:uid="{00000000-0005-0000-0000-0000440C0000}"/>
    <cellStyle name="Ausgabe 2 8 5 2" xfId="6766" xr:uid="{00000000-0005-0000-0000-0000450C0000}"/>
    <cellStyle name="Ausgabe 2 8 5 2 2" xfId="18494" xr:uid="{00000000-0005-0000-0000-0000460C0000}"/>
    <cellStyle name="Ausgabe 2 8 5 2 3" xfId="30221" xr:uid="{00000000-0005-0000-0000-0000470C0000}"/>
    <cellStyle name="Ausgabe 2 8 5 3" xfId="10671" xr:uid="{00000000-0005-0000-0000-0000480C0000}"/>
    <cellStyle name="Ausgabe 2 8 5 3 2" xfId="22399" xr:uid="{00000000-0005-0000-0000-0000490C0000}"/>
    <cellStyle name="Ausgabe 2 8 5 3 3" xfId="34126" xr:uid="{00000000-0005-0000-0000-00004A0C0000}"/>
    <cellStyle name="Ausgabe 2 8 5 4" xfId="14589" xr:uid="{00000000-0005-0000-0000-00004B0C0000}"/>
    <cellStyle name="Ausgabe 2 8 5 5" xfId="26316" xr:uid="{00000000-0005-0000-0000-00004C0C0000}"/>
    <cellStyle name="Ausgabe 2 8 6" xfId="4170" xr:uid="{00000000-0005-0000-0000-00004D0C0000}"/>
    <cellStyle name="Ausgabe 2 8 6 2" xfId="15898" xr:uid="{00000000-0005-0000-0000-00004E0C0000}"/>
    <cellStyle name="Ausgabe 2 8 6 3" xfId="27625" xr:uid="{00000000-0005-0000-0000-00004F0C0000}"/>
    <cellStyle name="Ausgabe 2 8 7" xfId="8075" xr:uid="{00000000-0005-0000-0000-0000500C0000}"/>
    <cellStyle name="Ausgabe 2 8 7 2" xfId="19803" xr:uid="{00000000-0005-0000-0000-0000510C0000}"/>
    <cellStyle name="Ausgabe 2 8 7 3" xfId="31530" xr:uid="{00000000-0005-0000-0000-0000520C0000}"/>
    <cellStyle name="Ausgabe 2 8 8" xfId="11993" xr:uid="{00000000-0005-0000-0000-0000530C0000}"/>
    <cellStyle name="Ausgabe 2 8 9" xfId="23720" xr:uid="{00000000-0005-0000-0000-0000540C0000}"/>
    <cellStyle name="Ausgabe 2 9" xfId="273" xr:uid="{00000000-0005-0000-0000-0000550C0000}"/>
    <cellStyle name="Ausgabe 2 9 2" xfId="702" xr:uid="{00000000-0005-0000-0000-0000560C0000}"/>
    <cellStyle name="Ausgabe 2 9 2 2" xfId="2000" xr:uid="{00000000-0005-0000-0000-0000570C0000}"/>
    <cellStyle name="Ausgabe 2 9 2 2 2" xfId="5905" xr:uid="{00000000-0005-0000-0000-0000580C0000}"/>
    <cellStyle name="Ausgabe 2 9 2 2 2 2" xfId="17633" xr:uid="{00000000-0005-0000-0000-0000590C0000}"/>
    <cellStyle name="Ausgabe 2 9 2 2 2 3" xfId="29360" xr:uid="{00000000-0005-0000-0000-00005A0C0000}"/>
    <cellStyle name="Ausgabe 2 9 2 2 3" xfId="9810" xr:uid="{00000000-0005-0000-0000-00005B0C0000}"/>
    <cellStyle name="Ausgabe 2 9 2 2 3 2" xfId="21538" xr:uid="{00000000-0005-0000-0000-00005C0C0000}"/>
    <cellStyle name="Ausgabe 2 9 2 2 3 3" xfId="33265" xr:uid="{00000000-0005-0000-0000-00005D0C0000}"/>
    <cellStyle name="Ausgabe 2 9 2 2 4" xfId="13728" xr:uid="{00000000-0005-0000-0000-00005E0C0000}"/>
    <cellStyle name="Ausgabe 2 9 2 2 5" xfId="25455" xr:uid="{00000000-0005-0000-0000-00005F0C0000}"/>
    <cellStyle name="Ausgabe 2 9 2 3" xfId="3298" xr:uid="{00000000-0005-0000-0000-0000600C0000}"/>
    <cellStyle name="Ausgabe 2 9 2 3 2" xfId="7203" xr:uid="{00000000-0005-0000-0000-0000610C0000}"/>
    <cellStyle name="Ausgabe 2 9 2 3 2 2" xfId="18931" xr:uid="{00000000-0005-0000-0000-0000620C0000}"/>
    <cellStyle name="Ausgabe 2 9 2 3 2 3" xfId="30658" xr:uid="{00000000-0005-0000-0000-0000630C0000}"/>
    <cellStyle name="Ausgabe 2 9 2 3 3" xfId="11108" xr:uid="{00000000-0005-0000-0000-0000640C0000}"/>
    <cellStyle name="Ausgabe 2 9 2 3 3 2" xfId="22836" xr:uid="{00000000-0005-0000-0000-0000650C0000}"/>
    <cellStyle name="Ausgabe 2 9 2 3 3 3" xfId="34563" xr:uid="{00000000-0005-0000-0000-0000660C0000}"/>
    <cellStyle name="Ausgabe 2 9 2 3 4" xfId="15026" xr:uid="{00000000-0005-0000-0000-0000670C0000}"/>
    <cellStyle name="Ausgabe 2 9 2 3 5" xfId="26753" xr:uid="{00000000-0005-0000-0000-0000680C0000}"/>
    <cellStyle name="Ausgabe 2 9 2 4" xfId="4607" xr:uid="{00000000-0005-0000-0000-0000690C0000}"/>
    <cellStyle name="Ausgabe 2 9 2 4 2" xfId="16335" xr:uid="{00000000-0005-0000-0000-00006A0C0000}"/>
    <cellStyle name="Ausgabe 2 9 2 4 3" xfId="28062" xr:uid="{00000000-0005-0000-0000-00006B0C0000}"/>
    <cellStyle name="Ausgabe 2 9 2 5" xfId="8512" xr:uid="{00000000-0005-0000-0000-00006C0C0000}"/>
    <cellStyle name="Ausgabe 2 9 2 5 2" xfId="20240" xr:uid="{00000000-0005-0000-0000-00006D0C0000}"/>
    <cellStyle name="Ausgabe 2 9 2 5 3" xfId="31967" xr:uid="{00000000-0005-0000-0000-00006E0C0000}"/>
    <cellStyle name="Ausgabe 2 9 2 6" xfId="12430" xr:uid="{00000000-0005-0000-0000-00006F0C0000}"/>
    <cellStyle name="Ausgabe 2 9 2 7" xfId="24157" xr:uid="{00000000-0005-0000-0000-0000700C0000}"/>
    <cellStyle name="Ausgabe 2 9 3" xfId="1131" xr:uid="{00000000-0005-0000-0000-0000710C0000}"/>
    <cellStyle name="Ausgabe 2 9 3 2" xfId="2429" xr:uid="{00000000-0005-0000-0000-0000720C0000}"/>
    <cellStyle name="Ausgabe 2 9 3 2 2" xfId="6334" xr:uid="{00000000-0005-0000-0000-0000730C0000}"/>
    <cellStyle name="Ausgabe 2 9 3 2 2 2" xfId="18062" xr:uid="{00000000-0005-0000-0000-0000740C0000}"/>
    <cellStyle name="Ausgabe 2 9 3 2 2 3" xfId="29789" xr:uid="{00000000-0005-0000-0000-0000750C0000}"/>
    <cellStyle name="Ausgabe 2 9 3 2 3" xfId="10239" xr:uid="{00000000-0005-0000-0000-0000760C0000}"/>
    <cellStyle name="Ausgabe 2 9 3 2 3 2" xfId="21967" xr:uid="{00000000-0005-0000-0000-0000770C0000}"/>
    <cellStyle name="Ausgabe 2 9 3 2 3 3" xfId="33694" xr:uid="{00000000-0005-0000-0000-0000780C0000}"/>
    <cellStyle name="Ausgabe 2 9 3 2 4" xfId="14157" xr:uid="{00000000-0005-0000-0000-0000790C0000}"/>
    <cellStyle name="Ausgabe 2 9 3 2 5" xfId="25884" xr:uid="{00000000-0005-0000-0000-00007A0C0000}"/>
    <cellStyle name="Ausgabe 2 9 3 3" xfId="3727" xr:uid="{00000000-0005-0000-0000-00007B0C0000}"/>
    <cellStyle name="Ausgabe 2 9 3 3 2" xfId="7632" xr:uid="{00000000-0005-0000-0000-00007C0C0000}"/>
    <cellStyle name="Ausgabe 2 9 3 3 2 2" xfId="19360" xr:uid="{00000000-0005-0000-0000-00007D0C0000}"/>
    <cellStyle name="Ausgabe 2 9 3 3 2 3" xfId="31087" xr:uid="{00000000-0005-0000-0000-00007E0C0000}"/>
    <cellStyle name="Ausgabe 2 9 3 3 3" xfId="11537" xr:uid="{00000000-0005-0000-0000-00007F0C0000}"/>
    <cellStyle name="Ausgabe 2 9 3 3 3 2" xfId="23265" xr:uid="{00000000-0005-0000-0000-0000800C0000}"/>
    <cellStyle name="Ausgabe 2 9 3 3 3 3" xfId="34992" xr:uid="{00000000-0005-0000-0000-0000810C0000}"/>
    <cellStyle name="Ausgabe 2 9 3 3 4" xfId="15455" xr:uid="{00000000-0005-0000-0000-0000820C0000}"/>
    <cellStyle name="Ausgabe 2 9 3 3 5" xfId="27182" xr:uid="{00000000-0005-0000-0000-0000830C0000}"/>
    <cellStyle name="Ausgabe 2 9 3 4" xfId="5036" xr:uid="{00000000-0005-0000-0000-0000840C0000}"/>
    <cellStyle name="Ausgabe 2 9 3 4 2" xfId="16764" xr:uid="{00000000-0005-0000-0000-0000850C0000}"/>
    <cellStyle name="Ausgabe 2 9 3 4 3" xfId="28491" xr:uid="{00000000-0005-0000-0000-0000860C0000}"/>
    <cellStyle name="Ausgabe 2 9 3 5" xfId="8941" xr:uid="{00000000-0005-0000-0000-0000870C0000}"/>
    <cellStyle name="Ausgabe 2 9 3 5 2" xfId="20669" xr:uid="{00000000-0005-0000-0000-0000880C0000}"/>
    <cellStyle name="Ausgabe 2 9 3 5 3" xfId="32396" xr:uid="{00000000-0005-0000-0000-0000890C0000}"/>
    <cellStyle name="Ausgabe 2 9 3 6" xfId="12859" xr:uid="{00000000-0005-0000-0000-00008A0C0000}"/>
    <cellStyle name="Ausgabe 2 9 3 7" xfId="24586" xr:uid="{00000000-0005-0000-0000-00008B0C0000}"/>
    <cellStyle name="Ausgabe 2 9 4" xfId="1571" xr:uid="{00000000-0005-0000-0000-00008C0C0000}"/>
    <cellStyle name="Ausgabe 2 9 4 2" xfId="5476" xr:uid="{00000000-0005-0000-0000-00008D0C0000}"/>
    <cellStyle name="Ausgabe 2 9 4 2 2" xfId="17204" xr:uid="{00000000-0005-0000-0000-00008E0C0000}"/>
    <cellStyle name="Ausgabe 2 9 4 2 3" xfId="28931" xr:uid="{00000000-0005-0000-0000-00008F0C0000}"/>
    <cellStyle name="Ausgabe 2 9 4 3" xfId="9381" xr:uid="{00000000-0005-0000-0000-0000900C0000}"/>
    <cellStyle name="Ausgabe 2 9 4 3 2" xfId="21109" xr:uid="{00000000-0005-0000-0000-0000910C0000}"/>
    <cellStyle name="Ausgabe 2 9 4 3 3" xfId="32836" xr:uid="{00000000-0005-0000-0000-0000920C0000}"/>
    <cellStyle name="Ausgabe 2 9 4 4" xfId="13299" xr:uid="{00000000-0005-0000-0000-0000930C0000}"/>
    <cellStyle name="Ausgabe 2 9 4 5" xfId="25026" xr:uid="{00000000-0005-0000-0000-0000940C0000}"/>
    <cellStyle name="Ausgabe 2 9 5" xfId="2869" xr:uid="{00000000-0005-0000-0000-0000950C0000}"/>
    <cellStyle name="Ausgabe 2 9 5 2" xfId="6774" xr:uid="{00000000-0005-0000-0000-0000960C0000}"/>
    <cellStyle name="Ausgabe 2 9 5 2 2" xfId="18502" xr:uid="{00000000-0005-0000-0000-0000970C0000}"/>
    <cellStyle name="Ausgabe 2 9 5 2 3" xfId="30229" xr:uid="{00000000-0005-0000-0000-0000980C0000}"/>
    <cellStyle name="Ausgabe 2 9 5 3" xfId="10679" xr:uid="{00000000-0005-0000-0000-0000990C0000}"/>
    <cellStyle name="Ausgabe 2 9 5 3 2" xfId="22407" xr:uid="{00000000-0005-0000-0000-00009A0C0000}"/>
    <cellStyle name="Ausgabe 2 9 5 3 3" xfId="34134" xr:uid="{00000000-0005-0000-0000-00009B0C0000}"/>
    <cellStyle name="Ausgabe 2 9 5 4" xfId="14597" xr:uid="{00000000-0005-0000-0000-00009C0C0000}"/>
    <cellStyle name="Ausgabe 2 9 5 5" xfId="26324" xr:uid="{00000000-0005-0000-0000-00009D0C0000}"/>
    <cellStyle name="Ausgabe 2 9 6" xfId="4178" xr:uid="{00000000-0005-0000-0000-00009E0C0000}"/>
    <cellStyle name="Ausgabe 2 9 6 2" xfId="15906" xr:uid="{00000000-0005-0000-0000-00009F0C0000}"/>
    <cellStyle name="Ausgabe 2 9 6 3" xfId="27633" xr:uid="{00000000-0005-0000-0000-0000A00C0000}"/>
    <cellStyle name="Ausgabe 2 9 7" xfId="8083" xr:uid="{00000000-0005-0000-0000-0000A10C0000}"/>
    <cellStyle name="Ausgabe 2 9 7 2" xfId="19811" xr:uid="{00000000-0005-0000-0000-0000A20C0000}"/>
    <cellStyle name="Ausgabe 2 9 7 3" xfId="31538" xr:uid="{00000000-0005-0000-0000-0000A30C0000}"/>
    <cellStyle name="Ausgabe 2 9 8" xfId="12001" xr:uid="{00000000-0005-0000-0000-0000A40C0000}"/>
    <cellStyle name="Ausgabe 2 9 9" xfId="23728" xr:uid="{00000000-0005-0000-0000-0000A50C0000}"/>
    <cellStyle name="Ausgabe 3" xfId="54" xr:uid="{00000000-0005-0000-0000-0000A60C0000}"/>
    <cellStyle name="Ausgabe 3 10" xfId="211" xr:uid="{00000000-0005-0000-0000-0000A70C0000}"/>
    <cellStyle name="Ausgabe 3 10 2" xfId="640" xr:uid="{00000000-0005-0000-0000-0000A80C0000}"/>
    <cellStyle name="Ausgabe 3 10 2 2" xfId="1938" xr:uid="{00000000-0005-0000-0000-0000A90C0000}"/>
    <cellStyle name="Ausgabe 3 10 2 2 2" xfId="5843" xr:uid="{00000000-0005-0000-0000-0000AA0C0000}"/>
    <cellStyle name="Ausgabe 3 10 2 2 2 2" xfId="17571" xr:uid="{00000000-0005-0000-0000-0000AB0C0000}"/>
    <cellStyle name="Ausgabe 3 10 2 2 2 3" xfId="29298" xr:uid="{00000000-0005-0000-0000-0000AC0C0000}"/>
    <cellStyle name="Ausgabe 3 10 2 2 3" xfId="9748" xr:uid="{00000000-0005-0000-0000-0000AD0C0000}"/>
    <cellStyle name="Ausgabe 3 10 2 2 3 2" xfId="21476" xr:uid="{00000000-0005-0000-0000-0000AE0C0000}"/>
    <cellStyle name="Ausgabe 3 10 2 2 3 3" xfId="33203" xr:uid="{00000000-0005-0000-0000-0000AF0C0000}"/>
    <cellStyle name="Ausgabe 3 10 2 2 4" xfId="13666" xr:uid="{00000000-0005-0000-0000-0000B00C0000}"/>
    <cellStyle name="Ausgabe 3 10 2 2 5" xfId="25393" xr:uid="{00000000-0005-0000-0000-0000B10C0000}"/>
    <cellStyle name="Ausgabe 3 10 2 3" xfId="3236" xr:uid="{00000000-0005-0000-0000-0000B20C0000}"/>
    <cellStyle name="Ausgabe 3 10 2 3 2" xfId="7141" xr:uid="{00000000-0005-0000-0000-0000B30C0000}"/>
    <cellStyle name="Ausgabe 3 10 2 3 2 2" xfId="18869" xr:uid="{00000000-0005-0000-0000-0000B40C0000}"/>
    <cellStyle name="Ausgabe 3 10 2 3 2 3" xfId="30596" xr:uid="{00000000-0005-0000-0000-0000B50C0000}"/>
    <cellStyle name="Ausgabe 3 10 2 3 3" xfId="11046" xr:uid="{00000000-0005-0000-0000-0000B60C0000}"/>
    <cellStyle name="Ausgabe 3 10 2 3 3 2" xfId="22774" xr:uid="{00000000-0005-0000-0000-0000B70C0000}"/>
    <cellStyle name="Ausgabe 3 10 2 3 3 3" xfId="34501" xr:uid="{00000000-0005-0000-0000-0000B80C0000}"/>
    <cellStyle name="Ausgabe 3 10 2 3 4" xfId="14964" xr:uid="{00000000-0005-0000-0000-0000B90C0000}"/>
    <cellStyle name="Ausgabe 3 10 2 3 5" xfId="26691" xr:uid="{00000000-0005-0000-0000-0000BA0C0000}"/>
    <cellStyle name="Ausgabe 3 10 2 4" xfId="4545" xr:uid="{00000000-0005-0000-0000-0000BB0C0000}"/>
    <cellStyle name="Ausgabe 3 10 2 4 2" xfId="16273" xr:uid="{00000000-0005-0000-0000-0000BC0C0000}"/>
    <cellStyle name="Ausgabe 3 10 2 4 3" xfId="28000" xr:uid="{00000000-0005-0000-0000-0000BD0C0000}"/>
    <cellStyle name="Ausgabe 3 10 2 5" xfId="8450" xr:uid="{00000000-0005-0000-0000-0000BE0C0000}"/>
    <cellStyle name="Ausgabe 3 10 2 5 2" xfId="20178" xr:uid="{00000000-0005-0000-0000-0000BF0C0000}"/>
    <cellStyle name="Ausgabe 3 10 2 5 3" xfId="31905" xr:uid="{00000000-0005-0000-0000-0000C00C0000}"/>
    <cellStyle name="Ausgabe 3 10 2 6" xfId="12368" xr:uid="{00000000-0005-0000-0000-0000C10C0000}"/>
    <cellStyle name="Ausgabe 3 10 2 7" xfId="24095" xr:uid="{00000000-0005-0000-0000-0000C20C0000}"/>
    <cellStyle name="Ausgabe 3 10 3" xfId="1069" xr:uid="{00000000-0005-0000-0000-0000C30C0000}"/>
    <cellStyle name="Ausgabe 3 10 3 2" xfId="2367" xr:uid="{00000000-0005-0000-0000-0000C40C0000}"/>
    <cellStyle name="Ausgabe 3 10 3 2 2" xfId="6272" xr:uid="{00000000-0005-0000-0000-0000C50C0000}"/>
    <cellStyle name="Ausgabe 3 10 3 2 2 2" xfId="18000" xr:uid="{00000000-0005-0000-0000-0000C60C0000}"/>
    <cellStyle name="Ausgabe 3 10 3 2 2 3" xfId="29727" xr:uid="{00000000-0005-0000-0000-0000C70C0000}"/>
    <cellStyle name="Ausgabe 3 10 3 2 3" xfId="10177" xr:uid="{00000000-0005-0000-0000-0000C80C0000}"/>
    <cellStyle name="Ausgabe 3 10 3 2 3 2" xfId="21905" xr:uid="{00000000-0005-0000-0000-0000C90C0000}"/>
    <cellStyle name="Ausgabe 3 10 3 2 3 3" xfId="33632" xr:uid="{00000000-0005-0000-0000-0000CA0C0000}"/>
    <cellStyle name="Ausgabe 3 10 3 2 4" xfId="14095" xr:uid="{00000000-0005-0000-0000-0000CB0C0000}"/>
    <cellStyle name="Ausgabe 3 10 3 2 5" xfId="25822" xr:uid="{00000000-0005-0000-0000-0000CC0C0000}"/>
    <cellStyle name="Ausgabe 3 10 3 3" xfId="3665" xr:uid="{00000000-0005-0000-0000-0000CD0C0000}"/>
    <cellStyle name="Ausgabe 3 10 3 3 2" xfId="7570" xr:uid="{00000000-0005-0000-0000-0000CE0C0000}"/>
    <cellStyle name="Ausgabe 3 10 3 3 2 2" xfId="19298" xr:uid="{00000000-0005-0000-0000-0000CF0C0000}"/>
    <cellStyle name="Ausgabe 3 10 3 3 2 3" xfId="31025" xr:uid="{00000000-0005-0000-0000-0000D00C0000}"/>
    <cellStyle name="Ausgabe 3 10 3 3 3" xfId="11475" xr:uid="{00000000-0005-0000-0000-0000D10C0000}"/>
    <cellStyle name="Ausgabe 3 10 3 3 3 2" xfId="23203" xr:uid="{00000000-0005-0000-0000-0000D20C0000}"/>
    <cellStyle name="Ausgabe 3 10 3 3 3 3" xfId="34930" xr:uid="{00000000-0005-0000-0000-0000D30C0000}"/>
    <cellStyle name="Ausgabe 3 10 3 3 4" xfId="15393" xr:uid="{00000000-0005-0000-0000-0000D40C0000}"/>
    <cellStyle name="Ausgabe 3 10 3 3 5" xfId="27120" xr:uid="{00000000-0005-0000-0000-0000D50C0000}"/>
    <cellStyle name="Ausgabe 3 10 3 4" xfId="4974" xr:uid="{00000000-0005-0000-0000-0000D60C0000}"/>
    <cellStyle name="Ausgabe 3 10 3 4 2" xfId="16702" xr:uid="{00000000-0005-0000-0000-0000D70C0000}"/>
    <cellStyle name="Ausgabe 3 10 3 4 3" xfId="28429" xr:uid="{00000000-0005-0000-0000-0000D80C0000}"/>
    <cellStyle name="Ausgabe 3 10 3 5" xfId="8879" xr:uid="{00000000-0005-0000-0000-0000D90C0000}"/>
    <cellStyle name="Ausgabe 3 10 3 5 2" xfId="20607" xr:uid="{00000000-0005-0000-0000-0000DA0C0000}"/>
    <cellStyle name="Ausgabe 3 10 3 5 3" xfId="32334" xr:uid="{00000000-0005-0000-0000-0000DB0C0000}"/>
    <cellStyle name="Ausgabe 3 10 3 6" xfId="12797" xr:uid="{00000000-0005-0000-0000-0000DC0C0000}"/>
    <cellStyle name="Ausgabe 3 10 3 7" xfId="24524" xr:uid="{00000000-0005-0000-0000-0000DD0C0000}"/>
    <cellStyle name="Ausgabe 3 10 4" xfId="1509" xr:uid="{00000000-0005-0000-0000-0000DE0C0000}"/>
    <cellStyle name="Ausgabe 3 10 4 2" xfId="5414" xr:uid="{00000000-0005-0000-0000-0000DF0C0000}"/>
    <cellStyle name="Ausgabe 3 10 4 2 2" xfId="17142" xr:uid="{00000000-0005-0000-0000-0000E00C0000}"/>
    <cellStyle name="Ausgabe 3 10 4 2 3" xfId="28869" xr:uid="{00000000-0005-0000-0000-0000E10C0000}"/>
    <cellStyle name="Ausgabe 3 10 4 3" xfId="9319" xr:uid="{00000000-0005-0000-0000-0000E20C0000}"/>
    <cellStyle name="Ausgabe 3 10 4 3 2" xfId="21047" xr:uid="{00000000-0005-0000-0000-0000E30C0000}"/>
    <cellStyle name="Ausgabe 3 10 4 3 3" xfId="32774" xr:uid="{00000000-0005-0000-0000-0000E40C0000}"/>
    <cellStyle name="Ausgabe 3 10 4 4" xfId="13237" xr:uid="{00000000-0005-0000-0000-0000E50C0000}"/>
    <cellStyle name="Ausgabe 3 10 4 5" xfId="24964" xr:uid="{00000000-0005-0000-0000-0000E60C0000}"/>
    <cellStyle name="Ausgabe 3 10 5" xfId="2807" xr:uid="{00000000-0005-0000-0000-0000E70C0000}"/>
    <cellStyle name="Ausgabe 3 10 5 2" xfId="6712" xr:uid="{00000000-0005-0000-0000-0000E80C0000}"/>
    <cellStyle name="Ausgabe 3 10 5 2 2" xfId="18440" xr:uid="{00000000-0005-0000-0000-0000E90C0000}"/>
    <cellStyle name="Ausgabe 3 10 5 2 3" xfId="30167" xr:uid="{00000000-0005-0000-0000-0000EA0C0000}"/>
    <cellStyle name="Ausgabe 3 10 5 3" xfId="10617" xr:uid="{00000000-0005-0000-0000-0000EB0C0000}"/>
    <cellStyle name="Ausgabe 3 10 5 3 2" xfId="22345" xr:uid="{00000000-0005-0000-0000-0000EC0C0000}"/>
    <cellStyle name="Ausgabe 3 10 5 3 3" xfId="34072" xr:uid="{00000000-0005-0000-0000-0000ED0C0000}"/>
    <cellStyle name="Ausgabe 3 10 5 4" xfId="14535" xr:uid="{00000000-0005-0000-0000-0000EE0C0000}"/>
    <cellStyle name="Ausgabe 3 10 5 5" xfId="26262" xr:uid="{00000000-0005-0000-0000-0000EF0C0000}"/>
    <cellStyle name="Ausgabe 3 10 6" xfId="4116" xr:uid="{00000000-0005-0000-0000-0000F00C0000}"/>
    <cellStyle name="Ausgabe 3 10 6 2" xfId="15844" xr:uid="{00000000-0005-0000-0000-0000F10C0000}"/>
    <cellStyle name="Ausgabe 3 10 6 3" xfId="27571" xr:uid="{00000000-0005-0000-0000-0000F20C0000}"/>
    <cellStyle name="Ausgabe 3 10 7" xfId="8021" xr:uid="{00000000-0005-0000-0000-0000F30C0000}"/>
    <cellStyle name="Ausgabe 3 10 7 2" xfId="19749" xr:uid="{00000000-0005-0000-0000-0000F40C0000}"/>
    <cellStyle name="Ausgabe 3 10 7 3" xfId="31476" xr:uid="{00000000-0005-0000-0000-0000F50C0000}"/>
    <cellStyle name="Ausgabe 3 10 8" xfId="11939" xr:uid="{00000000-0005-0000-0000-0000F60C0000}"/>
    <cellStyle name="Ausgabe 3 10 9" xfId="23666" xr:uid="{00000000-0005-0000-0000-0000F70C0000}"/>
    <cellStyle name="Ausgabe 3 11" xfId="249" xr:uid="{00000000-0005-0000-0000-0000F80C0000}"/>
    <cellStyle name="Ausgabe 3 11 2" xfId="678" xr:uid="{00000000-0005-0000-0000-0000F90C0000}"/>
    <cellStyle name="Ausgabe 3 11 2 2" xfId="1976" xr:uid="{00000000-0005-0000-0000-0000FA0C0000}"/>
    <cellStyle name="Ausgabe 3 11 2 2 2" xfId="5881" xr:uid="{00000000-0005-0000-0000-0000FB0C0000}"/>
    <cellStyle name="Ausgabe 3 11 2 2 2 2" xfId="17609" xr:uid="{00000000-0005-0000-0000-0000FC0C0000}"/>
    <cellStyle name="Ausgabe 3 11 2 2 2 3" xfId="29336" xr:uid="{00000000-0005-0000-0000-0000FD0C0000}"/>
    <cellStyle name="Ausgabe 3 11 2 2 3" xfId="9786" xr:uid="{00000000-0005-0000-0000-0000FE0C0000}"/>
    <cellStyle name="Ausgabe 3 11 2 2 3 2" xfId="21514" xr:uid="{00000000-0005-0000-0000-0000FF0C0000}"/>
    <cellStyle name="Ausgabe 3 11 2 2 3 3" xfId="33241" xr:uid="{00000000-0005-0000-0000-0000000D0000}"/>
    <cellStyle name="Ausgabe 3 11 2 2 4" xfId="13704" xr:uid="{00000000-0005-0000-0000-0000010D0000}"/>
    <cellStyle name="Ausgabe 3 11 2 2 5" xfId="25431" xr:uid="{00000000-0005-0000-0000-0000020D0000}"/>
    <cellStyle name="Ausgabe 3 11 2 3" xfId="3274" xr:uid="{00000000-0005-0000-0000-0000030D0000}"/>
    <cellStyle name="Ausgabe 3 11 2 3 2" xfId="7179" xr:uid="{00000000-0005-0000-0000-0000040D0000}"/>
    <cellStyle name="Ausgabe 3 11 2 3 2 2" xfId="18907" xr:uid="{00000000-0005-0000-0000-0000050D0000}"/>
    <cellStyle name="Ausgabe 3 11 2 3 2 3" xfId="30634" xr:uid="{00000000-0005-0000-0000-0000060D0000}"/>
    <cellStyle name="Ausgabe 3 11 2 3 3" xfId="11084" xr:uid="{00000000-0005-0000-0000-0000070D0000}"/>
    <cellStyle name="Ausgabe 3 11 2 3 3 2" xfId="22812" xr:uid="{00000000-0005-0000-0000-0000080D0000}"/>
    <cellStyle name="Ausgabe 3 11 2 3 3 3" xfId="34539" xr:uid="{00000000-0005-0000-0000-0000090D0000}"/>
    <cellStyle name="Ausgabe 3 11 2 3 4" xfId="15002" xr:uid="{00000000-0005-0000-0000-00000A0D0000}"/>
    <cellStyle name="Ausgabe 3 11 2 3 5" xfId="26729" xr:uid="{00000000-0005-0000-0000-00000B0D0000}"/>
    <cellStyle name="Ausgabe 3 11 2 4" xfId="4583" xr:uid="{00000000-0005-0000-0000-00000C0D0000}"/>
    <cellStyle name="Ausgabe 3 11 2 4 2" xfId="16311" xr:uid="{00000000-0005-0000-0000-00000D0D0000}"/>
    <cellStyle name="Ausgabe 3 11 2 4 3" xfId="28038" xr:uid="{00000000-0005-0000-0000-00000E0D0000}"/>
    <cellStyle name="Ausgabe 3 11 2 5" xfId="8488" xr:uid="{00000000-0005-0000-0000-00000F0D0000}"/>
    <cellStyle name="Ausgabe 3 11 2 5 2" xfId="20216" xr:uid="{00000000-0005-0000-0000-0000100D0000}"/>
    <cellStyle name="Ausgabe 3 11 2 5 3" xfId="31943" xr:uid="{00000000-0005-0000-0000-0000110D0000}"/>
    <cellStyle name="Ausgabe 3 11 2 6" xfId="12406" xr:uid="{00000000-0005-0000-0000-0000120D0000}"/>
    <cellStyle name="Ausgabe 3 11 2 7" xfId="24133" xr:uid="{00000000-0005-0000-0000-0000130D0000}"/>
    <cellStyle name="Ausgabe 3 11 3" xfId="1107" xr:uid="{00000000-0005-0000-0000-0000140D0000}"/>
    <cellStyle name="Ausgabe 3 11 3 2" xfId="2405" xr:uid="{00000000-0005-0000-0000-0000150D0000}"/>
    <cellStyle name="Ausgabe 3 11 3 2 2" xfId="6310" xr:uid="{00000000-0005-0000-0000-0000160D0000}"/>
    <cellStyle name="Ausgabe 3 11 3 2 2 2" xfId="18038" xr:uid="{00000000-0005-0000-0000-0000170D0000}"/>
    <cellStyle name="Ausgabe 3 11 3 2 2 3" xfId="29765" xr:uid="{00000000-0005-0000-0000-0000180D0000}"/>
    <cellStyle name="Ausgabe 3 11 3 2 3" xfId="10215" xr:uid="{00000000-0005-0000-0000-0000190D0000}"/>
    <cellStyle name="Ausgabe 3 11 3 2 3 2" xfId="21943" xr:uid="{00000000-0005-0000-0000-00001A0D0000}"/>
    <cellStyle name="Ausgabe 3 11 3 2 3 3" xfId="33670" xr:uid="{00000000-0005-0000-0000-00001B0D0000}"/>
    <cellStyle name="Ausgabe 3 11 3 2 4" xfId="14133" xr:uid="{00000000-0005-0000-0000-00001C0D0000}"/>
    <cellStyle name="Ausgabe 3 11 3 2 5" xfId="25860" xr:uid="{00000000-0005-0000-0000-00001D0D0000}"/>
    <cellStyle name="Ausgabe 3 11 3 3" xfId="3703" xr:uid="{00000000-0005-0000-0000-00001E0D0000}"/>
    <cellStyle name="Ausgabe 3 11 3 3 2" xfId="7608" xr:uid="{00000000-0005-0000-0000-00001F0D0000}"/>
    <cellStyle name="Ausgabe 3 11 3 3 2 2" xfId="19336" xr:uid="{00000000-0005-0000-0000-0000200D0000}"/>
    <cellStyle name="Ausgabe 3 11 3 3 2 3" xfId="31063" xr:uid="{00000000-0005-0000-0000-0000210D0000}"/>
    <cellStyle name="Ausgabe 3 11 3 3 3" xfId="11513" xr:uid="{00000000-0005-0000-0000-0000220D0000}"/>
    <cellStyle name="Ausgabe 3 11 3 3 3 2" xfId="23241" xr:uid="{00000000-0005-0000-0000-0000230D0000}"/>
    <cellStyle name="Ausgabe 3 11 3 3 3 3" xfId="34968" xr:uid="{00000000-0005-0000-0000-0000240D0000}"/>
    <cellStyle name="Ausgabe 3 11 3 3 4" xfId="15431" xr:uid="{00000000-0005-0000-0000-0000250D0000}"/>
    <cellStyle name="Ausgabe 3 11 3 3 5" xfId="27158" xr:uid="{00000000-0005-0000-0000-0000260D0000}"/>
    <cellStyle name="Ausgabe 3 11 3 4" xfId="5012" xr:uid="{00000000-0005-0000-0000-0000270D0000}"/>
    <cellStyle name="Ausgabe 3 11 3 4 2" xfId="16740" xr:uid="{00000000-0005-0000-0000-0000280D0000}"/>
    <cellStyle name="Ausgabe 3 11 3 4 3" xfId="28467" xr:uid="{00000000-0005-0000-0000-0000290D0000}"/>
    <cellStyle name="Ausgabe 3 11 3 5" xfId="8917" xr:uid="{00000000-0005-0000-0000-00002A0D0000}"/>
    <cellStyle name="Ausgabe 3 11 3 5 2" xfId="20645" xr:uid="{00000000-0005-0000-0000-00002B0D0000}"/>
    <cellStyle name="Ausgabe 3 11 3 5 3" xfId="32372" xr:uid="{00000000-0005-0000-0000-00002C0D0000}"/>
    <cellStyle name="Ausgabe 3 11 3 6" xfId="12835" xr:uid="{00000000-0005-0000-0000-00002D0D0000}"/>
    <cellStyle name="Ausgabe 3 11 3 7" xfId="24562" xr:uid="{00000000-0005-0000-0000-00002E0D0000}"/>
    <cellStyle name="Ausgabe 3 11 4" xfId="1547" xr:uid="{00000000-0005-0000-0000-00002F0D0000}"/>
    <cellStyle name="Ausgabe 3 11 4 2" xfId="5452" xr:uid="{00000000-0005-0000-0000-0000300D0000}"/>
    <cellStyle name="Ausgabe 3 11 4 2 2" xfId="17180" xr:uid="{00000000-0005-0000-0000-0000310D0000}"/>
    <cellStyle name="Ausgabe 3 11 4 2 3" xfId="28907" xr:uid="{00000000-0005-0000-0000-0000320D0000}"/>
    <cellStyle name="Ausgabe 3 11 4 3" xfId="9357" xr:uid="{00000000-0005-0000-0000-0000330D0000}"/>
    <cellStyle name="Ausgabe 3 11 4 3 2" xfId="21085" xr:uid="{00000000-0005-0000-0000-0000340D0000}"/>
    <cellStyle name="Ausgabe 3 11 4 3 3" xfId="32812" xr:uid="{00000000-0005-0000-0000-0000350D0000}"/>
    <cellStyle name="Ausgabe 3 11 4 4" xfId="13275" xr:uid="{00000000-0005-0000-0000-0000360D0000}"/>
    <cellStyle name="Ausgabe 3 11 4 5" xfId="25002" xr:uid="{00000000-0005-0000-0000-0000370D0000}"/>
    <cellStyle name="Ausgabe 3 11 5" xfId="2845" xr:uid="{00000000-0005-0000-0000-0000380D0000}"/>
    <cellStyle name="Ausgabe 3 11 5 2" xfId="6750" xr:uid="{00000000-0005-0000-0000-0000390D0000}"/>
    <cellStyle name="Ausgabe 3 11 5 2 2" xfId="18478" xr:uid="{00000000-0005-0000-0000-00003A0D0000}"/>
    <cellStyle name="Ausgabe 3 11 5 2 3" xfId="30205" xr:uid="{00000000-0005-0000-0000-00003B0D0000}"/>
    <cellStyle name="Ausgabe 3 11 5 3" xfId="10655" xr:uid="{00000000-0005-0000-0000-00003C0D0000}"/>
    <cellStyle name="Ausgabe 3 11 5 3 2" xfId="22383" xr:uid="{00000000-0005-0000-0000-00003D0D0000}"/>
    <cellStyle name="Ausgabe 3 11 5 3 3" xfId="34110" xr:uid="{00000000-0005-0000-0000-00003E0D0000}"/>
    <cellStyle name="Ausgabe 3 11 5 4" xfId="14573" xr:uid="{00000000-0005-0000-0000-00003F0D0000}"/>
    <cellStyle name="Ausgabe 3 11 5 5" xfId="26300" xr:uid="{00000000-0005-0000-0000-0000400D0000}"/>
    <cellStyle name="Ausgabe 3 11 6" xfId="4154" xr:uid="{00000000-0005-0000-0000-0000410D0000}"/>
    <cellStyle name="Ausgabe 3 11 6 2" xfId="15882" xr:uid="{00000000-0005-0000-0000-0000420D0000}"/>
    <cellStyle name="Ausgabe 3 11 6 3" xfId="27609" xr:uid="{00000000-0005-0000-0000-0000430D0000}"/>
    <cellStyle name="Ausgabe 3 11 7" xfId="8059" xr:uid="{00000000-0005-0000-0000-0000440D0000}"/>
    <cellStyle name="Ausgabe 3 11 7 2" xfId="19787" xr:uid="{00000000-0005-0000-0000-0000450D0000}"/>
    <cellStyle name="Ausgabe 3 11 7 3" xfId="31514" xr:uid="{00000000-0005-0000-0000-0000460D0000}"/>
    <cellStyle name="Ausgabe 3 11 8" xfId="11977" xr:uid="{00000000-0005-0000-0000-0000470D0000}"/>
    <cellStyle name="Ausgabe 3 11 9" xfId="23704" xr:uid="{00000000-0005-0000-0000-0000480D0000}"/>
    <cellStyle name="Ausgabe 3 12" xfId="301" xr:uid="{00000000-0005-0000-0000-0000490D0000}"/>
    <cellStyle name="Ausgabe 3 12 2" xfId="730" xr:uid="{00000000-0005-0000-0000-00004A0D0000}"/>
    <cellStyle name="Ausgabe 3 12 2 2" xfId="2028" xr:uid="{00000000-0005-0000-0000-00004B0D0000}"/>
    <cellStyle name="Ausgabe 3 12 2 2 2" xfId="5933" xr:uid="{00000000-0005-0000-0000-00004C0D0000}"/>
    <cellStyle name="Ausgabe 3 12 2 2 2 2" xfId="17661" xr:uid="{00000000-0005-0000-0000-00004D0D0000}"/>
    <cellStyle name="Ausgabe 3 12 2 2 2 3" xfId="29388" xr:uid="{00000000-0005-0000-0000-00004E0D0000}"/>
    <cellStyle name="Ausgabe 3 12 2 2 3" xfId="9838" xr:uid="{00000000-0005-0000-0000-00004F0D0000}"/>
    <cellStyle name="Ausgabe 3 12 2 2 3 2" xfId="21566" xr:uid="{00000000-0005-0000-0000-0000500D0000}"/>
    <cellStyle name="Ausgabe 3 12 2 2 3 3" xfId="33293" xr:uid="{00000000-0005-0000-0000-0000510D0000}"/>
    <cellStyle name="Ausgabe 3 12 2 2 4" xfId="13756" xr:uid="{00000000-0005-0000-0000-0000520D0000}"/>
    <cellStyle name="Ausgabe 3 12 2 2 5" xfId="25483" xr:uid="{00000000-0005-0000-0000-0000530D0000}"/>
    <cellStyle name="Ausgabe 3 12 2 3" xfId="3326" xr:uid="{00000000-0005-0000-0000-0000540D0000}"/>
    <cellStyle name="Ausgabe 3 12 2 3 2" xfId="7231" xr:uid="{00000000-0005-0000-0000-0000550D0000}"/>
    <cellStyle name="Ausgabe 3 12 2 3 2 2" xfId="18959" xr:uid="{00000000-0005-0000-0000-0000560D0000}"/>
    <cellStyle name="Ausgabe 3 12 2 3 2 3" xfId="30686" xr:uid="{00000000-0005-0000-0000-0000570D0000}"/>
    <cellStyle name="Ausgabe 3 12 2 3 3" xfId="11136" xr:uid="{00000000-0005-0000-0000-0000580D0000}"/>
    <cellStyle name="Ausgabe 3 12 2 3 3 2" xfId="22864" xr:uid="{00000000-0005-0000-0000-0000590D0000}"/>
    <cellStyle name="Ausgabe 3 12 2 3 3 3" xfId="34591" xr:uid="{00000000-0005-0000-0000-00005A0D0000}"/>
    <cellStyle name="Ausgabe 3 12 2 3 4" xfId="15054" xr:uid="{00000000-0005-0000-0000-00005B0D0000}"/>
    <cellStyle name="Ausgabe 3 12 2 3 5" xfId="26781" xr:uid="{00000000-0005-0000-0000-00005C0D0000}"/>
    <cellStyle name="Ausgabe 3 12 2 4" xfId="4635" xr:uid="{00000000-0005-0000-0000-00005D0D0000}"/>
    <cellStyle name="Ausgabe 3 12 2 4 2" xfId="16363" xr:uid="{00000000-0005-0000-0000-00005E0D0000}"/>
    <cellStyle name="Ausgabe 3 12 2 4 3" xfId="28090" xr:uid="{00000000-0005-0000-0000-00005F0D0000}"/>
    <cellStyle name="Ausgabe 3 12 2 5" xfId="8540" xr:uid="{00000000-0005-0000-0000-0000600D0000}"/>
    <cellStyle name="Ausgabe 3 12 2 5 2" xfId="20268" xr:uid="{00000000-0005-0000-0000-0000610D0000}"/>
    <cellStyle name="Ausgabe 3 12 2 5 3" xfId="31995" xr:uid="{00000000-0005-0000-0000-0000620D0000}"/>
    <cellStyle name="Ausgabe 3 12 2 6" xfId="12458" xr:uid="{00000000-0005-0000-0000-0000630D0000}"/>
    <cellStyle name="Ausgabe 3 12 2 7" xfId="24185" xr:uid="{00000000-0005-0000-0000-0000640D0000}"/>
    <cellStyle name="Ausgabe 3 12 3" xfId="1159" xr:uid="{00000000-0005-0000-0000-0000650D0000}"/>
    <cellStyle name="Ausgabe 3 12 3 2" xfId="2457" xr:uid="{00000000-0005-0000-0000-0000660D0000}"/>
    <cellStyle name="Ausgabe 3 12 3 2 2" xfId="6362" xr:uid="{00000000-0005-0000-0000-0000670D0000}"/>
    <cellStyle name="Ausgabe 3 12 3 2 2 2" xfId="18090" xr:uid="{00000000-0005-0000-0000-0000680D0000}"/>
    <cellStyle name="Ausgabe 3 12 3 2 2 3" xfId="29817" xr:uid="{00000000-0005-0000-0000-0000690D0000}"/>
    <cellStyle name="Ausgabe 3 12 3 2 3" xfId="10267" xr:uid="{00000000-0005-0000-0000-00006A0D0000}"/>
    <cellStyle name="Ausgabe 3 12 3 2 3 2" xfId="21995" xr:uid="{00000000-0005-0000-0000-00006B0D0000}"/>
    <cellStyle name="Ausgabe 3 12 3 2 3 3" xfId="33722" xr:uid="{00000000-0005-0000-0000-00006C0D0000}"/>
    <cellStyle name="Ausgabe 3 12 3 2 4" xfId="14185" xr:uid="{00000000-0005-0000-0000-00006D0D0000}"/>
    <cellStyle name="Ausgabe 3 12 3 2 5" xfId="25912" xr:uid="{00000000-0005-0000-0000-00006E0D0000}"/>
    <cellStyle name="Ausgabe 3 12 3 3" xfId="3755" xr:uid="{00000000-0005-0000-0000-00006F0D0000}"/>
    <cellStyle name="Ausgabe 3 12 3 3 2" xfId="7660" xr:uid="{00000000-0005-0000-0000-0000700D0000}"/>
    <cellStyle name="Ausgabe 3 12 3 3 2 2" xfId="19388" xr:uid="{00000000-0005-0000-0000-0000710D0000}"/>
    <cellStyle name="Ausgabe 3 12 3 3 2 3" xfId="31115" xr:uid="{00000000-0005-0000-0000-0000720D0000}"/>
    <cellStyle name="Ausgabe 3 12 3 3 3" xfId="11565" xr:uid="{00000000-0005-0000-0000-0000730D0000}"/>
    <cellStyle name="Ausgabe 3 12 3 3 3 2" xfId="23293" xr:uid="{00000000-0005-0000-0000-0000740D0000}"/>
    <cellStyle name="Ausgabe 3 12 3 3 3 3" xfId="35020" xr:uid="{00000000-0005-0000-0000-0000750D0000}"/>
    <cellStyle name="Ausgabe 3 12 3 3 4" xfId="15483" xr:uid="{00000000-0005-0000-0000-0000760D0000}"/>
    <cellStyle name="Ausgabe 3 12 3 3 5" xfId="27210" xr:uid="{00000000-0005-0000-0000-0000770D0000}"/>
    <cellStyle name="Ausgabe 3 12 3 4" xfId="5064" xr:uid="{00000000-0005-0000-0000-0000780D0000}"/>
    <cellStyle name="Ausgabe 3 12 3 4 2" xfId="16792" xr:uid="{00000000-0005-0000-0000-0000790D0000}"/>
    <cellStyle name="Ausgabe 3 12 3 4 3" xfId="28519" xr:uid="{00000000-0005-0000-0000-00007A0D0000}"/>
    <cellStyle name="Ausgabe 3 12 3 5" xfId="8969" xr:uid="{00000000-0005-0000-0000-00007B0D0000}"/>
    <cellStyle name="Ausgabe 3 12 3 5 2" xfId="20697" xr:uid="{00000000-0005-0000-0000-00007C0D0000}"/>
    <cellStyle name="Ausgabe 3 12 3 5 3" xfId="32424" xr:uid="{00000000-0005-0000-0000-00007D0D0000}"/>
    <cellStyle name="Ausgabe 3 12 3 6" xfId="12887" xr:uid="{00000000-0005-0000-0000-00007E0D0000}"/>
    <cellStyle name="Ausgabe 3 12 3 7" xfId="24614" xr:uid="{00000000-0005-0000-0000-00007F0D0000}"/>
    <cellStyle name="Ausgabe 3 12 4" xfId="1599" xr:uid="{00000000-0005-0000-0000-0000800D0000}"/>
    <cellStyle name="Ausgabe 3 12 4 2" xfId="5504" xr:uid="{00000000-0005-0000-0000-0000810D0000}"/>
    <cellStyle name="Ausgabe 3 12 4 2 2" xfId="17232" xr:uid="{00000000-0005-0000-0000-0000820D0000}"/>
    <cellStyle name="Ausgabe 3 12 4 2 3" xfId="28959" xr:uid="{00000000-0005-0000-0000-0000830D0000}"/>
    <cellStyle name="Ausgabe 3 12 4 3" xfId="9409" xr:uid="{00000000-0005-0000-0000-0000840D0000}"/>
    <cellStyle name="Ausgabe 3 12 4 3 2" xfId="21137" xr:uid="{00000000-0005-0000-0000-0000850D0000}"/>
    <cellStyle name="Ausgabe 3 12 4 3 3" xfId="32864" xr:uid="{00000000-0005-0000-0000-0000860D0000}"/>
    <cellStyle name="Ausgabe 3 12 4 4" xfId="13327" xr:uid="{00000000-0005-0000-0000-0000870D0000}"/>
    <cellStyle name="Ausgabe 3 12 4 5" xfId="25054" xr:uid="{00000000-0005-0000-0000-0000880D0000}"/>
    <cellStyle name="Ausgabe 3 12 5" xfId="2897" xr:uid="{00000000-0005-0000-0000-0000890D0000}"/>
    <cellStyle name="Ausgabe 3 12 5 2" xfId="6802" xr:uid="{00000000-0005-0000-0000-00008A0D0000}"/>
    <cellStyle name="Ausgabe 3 12 5 2 2" xfId="18530" xr:uid="{00000000-0005-0000-0000-00008B0D0000}"/>
    <cellStyle name="Ausgabe 3 12 5 2 3" xfId="30257" xr:uid="{00000000-0005-0000-0000-00008C0D0000}"/>
    <cellStyle name="Ausgabe 3 12 5 3" xfId="10707" xr:uid="{00000000-0005-0000-0000-00008D0D0000}"/>
    <cellStyle name="Ausgabe 3 12 5 3 2" xfId="22435" xr:uid="{00000000-0005-0000-0000-00008E0D0000}"/>
    <cellStyle name="Ausgabe 3 12 5 3 3" xfId="34162" xr:uid="{00000000-0005-0000-0000-00008F0D0000}"/>
    <cellStyle name="Ausgabe 3 12 5 4" xfId="14625" xr:uid="{00000000-0005-0000-0000-0000900D0000}"/>
    <cellStyle name="Ausgabe 3 12 5 5" xfId="26352" xr:uid="{00000000-0005-0000-0000-0000910D0000}"/>
    <cellStyle name="Ausgabe 3 12 6" xfId="4206" xr:uid="{00000000-0005-0000-0000-0000920D0000}"/>
    <cellStyle name="Ausgabe 3 12 6 2" xfId="15934" xr:uid="{00000000-0005-0000-0000-0000930D0000}"/>
    <cellStyle name="Ausgabe 3 12 6 3" xfId="27661" xr:uid="{00000000-0005-0000-0000-0000940D0000}"/>
    <cellStyle name="Ausgabe 3 12 7" xfId="8111" xr:uid="{00000000-0005-0000-0000-0000950D0000}"/>
    <cellStyle name="Ausgabe 3 12 7 2" xfId="19839" xr:uid="{00000000-0005-0000-0000-0000960D0000}"/>
    <cellStyle name="Ausgabe 3 12 7 3" xfId="31566" xr:uid="{00000000-0005-0000-0000-0000970D0000}"/>
    <cellStyle name="Ausgabe 3 12 8" xfId="12029" xr:uid="{00000000-0005-0000-0000-0000980D0000}"/>
    <cellStyle name="Ausgabe 3 12 9" xfId="23756" xr:uid="{00000000-0005-0000-0000-0000990D0000}"/>
    <cellStyle name="Ausgabe 3 13" xfId="309" xr:uid="{00000000-0005-0000-0000-00009A0D0000}"/>
    <cellStyle name="Ausgabe 3 13 2" xfId="738" xr:uid="{00000000-0005-0000-0000-00009B0D0000}"/>
    <cellStyle name="Ausgabe 3 13 2 2" xfId="2036" xr:uid="{00000000-0005-0000-0000-00009C0D0000}"/>
    <cellStyle name="Ausgabe 3 13 2 2 2" xfId="5941" xr:uid="{00000000-0005-0000-0000-00009D0D0000}"/>
    <cellStyle name="Ausgabe 3 13 2 2 2 2" xfId="17669" xr:uid="{00000000-0005-0000-0000-00009E0D0000}"/>
    <cellStyle name="Ausgabe 3 13 2 2 2 3" xfId="29396" xr:uid="{00000000-0005-0000-0000-00009F0D0000}"/>
    <cellStyle name="Ausgabe 3 13 2 2 3" xfId="9846" xr:uid="{00000000-0005-0000-0000-0000A00D0000}"/>
    <cellStyle name="Ausgabe 3 13 2 2 3 2" xfId="21574" xr:uid="{00000000-0005-0000-0000-0000A10D0000}"/>
    <cellStyle name="Ausgabe 3 13 2 2 3 3" xfId="33301" xr:uid="{00000000-0005-0000-0000-0000A20D0000}"/>
    <cellStyle name="Ausgabe 3 13 2 2 4" xfId="13764" xr:uid="{00000000-0005-0000-0000-0000A30D0000}"/>
    <cellStyle name="Ausgabe 3 13 2 2 5" xfId="25491" xr:uid="{00000000-0005-0000-0000-0000A40D0000}"/>
    <cellStyle name="Ausgabe 3 13 2 3" xfId="3334" xr:uid="{00000000-0005-0000-0000-0000A50D0000}"/>
    <cellStyle name="Ausgabe 3 13 2 3 2" xfId="7239" xr:uid="{00000000-0005-0000-0000-0000A60D0000}"/>
    <cellStyle name="Ausgabe 3 13 2 3 2 2" xfId="18967" xr:uid="{00000000-0005-0000-0000-0000A70D0000}"/>
    <cellStyle name="Ausgabe 3 13 2 3 2 3" xfId="30694" xr:uid="{00000000-0005-0000-0000-0000A80D0000}"/>
    <cellStyle name="Ausgabe 3 13 2 3 3" xfId="11144" xr:uid="{00000000-0005-0000-0000-0000A90D0000}"/>
    <cellStyle name="Ausgabe 3 13 2 3 3 2" xfId="22872" xr:uid="{00000000-0005-0000-0000-0000AA0D0000}"/>
    <cellStyle name="Ausgabe 3 13 2 3 3 3" xfId="34599" xr:uid="{00000000-0005-0000-0000-0000AB0D0000}"/>
    <cellStyle name="Ausgabe 3 13 2 3 4" xfId="15062" xr:uid="{00000000-0005-0000-0000-0000AC0D0000}"/>
    <cellStyle name="Ausgabe 3 13 2 3 5" xfId="26789" xr:uid="{00000000-0005-0000-0000-0000AD0D0000}"/>
    <cellStyle name="Ausgabe 3 13 2 4" xfId="4643" xr:uid="{00000000-0005-0000-0000-0000AE0D0000}"/>
    <cellStyle name="Ausgabe 3 13 2 4 2" xfId="16371" xr:uid="{00000000-0005-0000-0000-0000AF0D0000}"/>
    <cellStyle name="Ausgabe 3 13 2 4 3" xfId="28098" xr:uid="{00000000-0005-0000-0000-0000B00D0000}"/>
    <cellStyle name="Ausgabe 3 13 2 5" xfId="8548" xr:uid="{00000000-0005-0000-0000-0000B10D0000}"/>
    <cellStyle name="Ausgabe 3 13 2 5 2" xfId="20276" xr:uid="{00000000-0005-0000-0000-0000B20D0000}"/>
    <cellStyle name="Ausgabe 3 13 2 5 3" xfId="32003" xr:uid="{00000000-0005-0000-0000-0000B30D0000}"/>
    <cellStyle name="Ausgabe 3 13 2 6" xfId="12466" xr:uid="{00000000-0005-0000-0000-0000B40D0000}"/>
    <cellStyle name="Ausgabe 3 13 2 7" xfId="24193" xr:uid="{00000000-0005-0000-0000-0000B50D0000}"/>
    <cellStyle name="Ausgabe 3 13 3" xfId="1167" xr:uid="{00000000-0005-0000-0000-0000B60D0000}"/>
    <cellStyle name="Ausgabe 3 13 3 2" xfId="2465" xr:uid="{00000000-0005-0000-0000-0000B70D0000}"/>
    <cellStyle name="Ausgabe 3 13 3 2 2" xfId="6370" xr:uid="{00000000-0005-0000-0000-0000B80D0000}"/>
    <cellStyle name="Ausgabe 3 13 3 2 2 2" xfId="18098" xr:uid="{00000000-0005-0000-0000-0000B90D0000}"/>
    <cellStyle name="Ausgabe 3 13 3 2 2 3" xfId="29825" xr:uid="{00000000-0005-0000-0000-0000BA0D0000}"/>
    <cellStyle name="Ausgabe 3 13 3 2 3" xfId="10275" xr:uid="{00000000-0005-0000-0000-0000BB0D0000}"/>
    <cellStyle name="Ausgabe 3 13 3 2 3 2" xfId="22003" xr:uid="{00000000-0005-0000-0000-0000BC0D0000}"/>
    <cellStyle name="Ausgabe 3 13 3 2 3 3" xfId="33730" xr:uid="{00000000-0005-0000-0000-0000BD0D0000}"/>
    <cellStyle name="Ausgabe 3 13 3 2 4" xfId="14193" xr:uid="{00000000-0005-0000-0000-0000BE0D0000}"/>
    <cellStyle name="Ausgabe 3 13 3 2 5" xfId="25920" xr:uid="{00000000-0005-0000-0000-0000BF0D0000}"/>
    <cellStyle name="Ausgabe 3 13 3 3" xfId="3763" xr:uid="{00000000-0005-0000-0000-0000C00D0000}"/>
    <cellStyle name="Ausgabe 3 13 3 3 2" xfId="7668" xr:uid="{00000000-0005-0000-0000-0000C10D0000}"/>
    <cellStyle name="Ausgabe 3 13 3 3 2 2" xfId="19396" xr:uid="{00000000-0005-0000-0000-0000C20D0000}"/>
    <cellStyle name="Ausgabe 3 13 3 3 2 3" xfId="31123" xr:uid="{00000000-0005-0000-0000-0000C30D0000}"/>
    <cellStyle name="Ausgabe 3 13 3 3 3" xfId="11573" xr:uid="{00000000-0005-0000-0000-0000C40D0000}"/>
    <cellStyle name="Ausgabe 3 13 3 3 3 2" xfId="23301" xr:uid="{00000000-0005-0000-0000-0000C50D0000}"/>
    <cellStyle name="Ausgabe 3 13 3 3 3 3" xfId="35028" xr:uid="{00000000-0005-0000-0000-0000C60D0000}"/>
    <cellStyle name="Ausgabe 3 13 3 3 4" xfId="15491" xr:uid="{00000000-0005-0000-0000-0000C70D0000}"/>
    <cellStyle name="Ausgabe 3 13 3 3 5" xfId="27218" xr:uid="{00000000-0005-0000-0000-0000C80D0000}"/>
    <cellStyle name="Ausgabe 3 13 3 4" xfId="5072" xr:uid="{00000000-0005-0000-0000-0000C90D0000}"/>
    <cellStyle name="Ausgabe 3 13 3 4 2" xfId="16800" xr:uid="{00000000-0005-0000-0000-0000CA0D0000}"/>
    <cellStyle name="Ausgabe 3 13 3 4 3" xfId="28527" xr:uid="{00000000-0005-0000-0000-0000CB0D0000}"/>
    <cellStyle name="Ausgabe 3 13 3 5" xfId="8977" xr:uid="{00000000-0005-0000-0000-0000CC0D0000}"/>
    <cellStyle name="Ausgabe 3 13 3 5 2" xfId="20705" xr:uid="{00000000-0005-0000-0000-0000CD0D0000}"/>
    <cellStyle name="Ausgabe 3 13 3 5 3" xfId="32432" xr:uid="{00000000-0005-0000-0000-0000CE0D0000}"/>
    <cellStyle name="Ausgabe 3 13 3 6" xfId="12895" xr:uid="{00000000-0005-0000-0000-0000CF0D0000}"/>
    <cellStyle name="Ausgabe 3 13 3 7" xfId="24622" xr:uid="{00000000-0005-0000-0000-0000D00D0000}"/>
    <cellStyle name="Ausgabe 3 13 4" xfId="1607" xr:uid="{00000000-0005-0000-0000-0000D10D0000}"/>
    <cellStyle name="Ausgabe 3 13 4 2" xfId="5512" xr:uid="{00000000-0005-0000-0000-0000D20D0000}"/>
    <cellStyle name="Ausgabe 3 13 4 2 2" xfId="17240" xr:uid="{00000000-0005-0000-0000-0000D30D0000}"/>
    <cellStyle name="Ausgabe 3 13 4 2 3" xfId="28967" xr:uid="{00000000-0005-0000-0000-0000D40D0000}"/>
    <cellStyle name="Ausgabe 3 13 4 3" xfId="9417" xr:uid="{00000000-0005-0000-0000-0000D50D0000}"/>
    <cellStyle name="Ausgabe 3 13 4 3 2" xfId="21145" xr:uid="{00000000-0005-0000-0000-0000D60D0000}"/>
    <cellStyle name="Ausgabe 3 13 4 3 3" xfId="32872" xr:uid="{00000000-0005-0000-0000-0000D70D0000}"/>
    <cellStyle name="Ausgabe 3 13 4 4" xfId="13335" xr:uid="{00000000-0005-0000-0000-0000D80D0000}"/>
    <cellStyle name="Ausgabe 3 13 4 5" xfId="25062" xr:uid="{00000000-0005-0000-0000-0000D90D0000}"/>
    <cellStyle name="Ausgabe 3 13 5" xfId="2905" xr:uid="{00000000-0005-0000-0000-0000DA0D0000}"/>
    <cellStyle name="Ausgabe 3 13 5 2" xfId="6810" xr:uid="{00000000-0005-0000-0000-0000DB0D0000}"/>
    <cellStyle name="Ausgabe 3 13 5 2 2" xfId="18538" xr:uid="{00000000-0005-0000-0000-0000DC0D0000}"/>
    <cellStyle name="Ausgabe 3 13 5 2 3" xfId="30265" xr:uid="{00000000-0005-0000-0000-0000DD0D0000}"/>
    <cellStyle name="Ausgabe 3 13 5 3" xfId="10715" xr:uid="{00000000-0005-0000-0000-0000DE0D0000}"/>
    <cellStyle name="Ausgabe 3 13 5 3 2" xfId="22443" xr:uid="{00000000-0005-0000-0000-0000DF0D0000}"/>
    <cellStyle name="Ausgabe 3 13 5 3 3" xfId="34170" xr:uid="{00000000-0005-0000-0000-0000E00D0000}"/>
    <cellStyle name="Ausgabe 3 13 5 4" xfId="14633" xr:uid="{00000000-0005-0000-0000-0000E10D0000}"/>
    <cellStyle name="Ausgabe 3 13 5 5" xfId="26360" xr:uid="{00000000-0005-0000-0000-0000E20D0000}"/>
    <cellStyle name="Ausgabe 3 13 6" xfId="4214" xr:uid="{00000000-0005-0000-0000-0000E30D0000}"/>
    <cellStyle name="Ausgabe 3 13 6 2" xfId="15942" xr:uid="{00000000-0005-0000-0000-0000E40D0000}"/>
    <cellStyle name="Ausgabe 3 13 6 3" xfId="27669" xr:uid="{00000000-0005-0000-0000-0000E50D0000}"/>
    <cellStyle name="Ausgabe 3 13 7" xfId="8119" xr:uid="{00000000-0005-0000-0000-0000E60D0000}"/>
    <cellStyle name="Ausgabe 3 13 7 2" xfId="19847" xr:uid="{00000000-0005-0000-0000-0000E70D0000}"/>
    <cellStyle name="Ausgabe 3 13 7 3" xfId="31574" xr:uid="{00000000-0005-0000-0000-0000E80D0000}"/>
    <cellStyle name="Ausgabe 3 13 8" xfId="12037" xr:uid="{00000000-0005-0000-0000-0000E90D0000}"/>
    <cellStyle name="Ausgabe 3 13 9" xfId="23764" xr:uid="{00000000-0005-0000-0000-0000EA0D0000}"/>
    <cellStyle name="Ausgabe 3 14" xfId="177" xr:uid="{00000000-0005-0000-0000-0000EB0D0000}"/>
    <cellStyle name="Ausgabe 3 14 2" xfId="1475" xr:uid="{00000000-0005-0000-0000-0000EC0D0000}"/>
    <cellStyle name="Ausgabe 3 14 2 2" xfId="5380" xr:uid="{00000000-0005-0000-0000-0000ED0D0000}"/>
    <cellStyle name="Ausgabe 3 14 2 2 2" xfId="17108" xr:uid="{00000000-0005-0000-0000-0000EE0D0000}"/>
    <cellStyle name="Ausgabe 3 14 2 2 3" xfId="28835" xr:uid="{00000000-0005-0000-0000-0000EF0D0000}"/>
    <cellStyle name="Ausgabe 3 14 2 3" xfId="9285" xr:uid="{00000000-0005-0000-0000-0000F00D0000}"/>
    <cellStyle name="Ausgabe 3 14 2 3 2" xfId="21013" xr:uid="{00000000-0005-0000-0000-0000F10D0000}"/>
    <cellStyle name="Ausgabe 3 14 2 3 3" xfId="32740" xr:uid="{00000000-0005-0000-0000-0000F20D0000}"/>
    <cellStyle name="Ausgabe 3 14 2 4" xfId="13203" xr:uid="{00000000-0005-0000-0000-0000F30D0000}"/>
    <cellStyle name="Ausgabe 3 14 2 5" xfId="24930" xr:uid="{00000000-0005-0000-0000-0000F40D0000}"/>
    <cellStyle name="Ausgabe 3 14 3" xfId="2773" xr:uid="{00000000-0005-0000-0000-0000F50D0000}"/>
    <cellStyle name="Ausgabe 3 14 3 2" xfId="6678" xr:uid="{00000000-0005-0000-0000-0000F60D0000}"/>
    <cellStyle name="Ausgabe 3 14 3 2 2" xfId="18406" xr:uid="{00000000-0005-0000-0000-0000F70D0000}"/>
    <cellStyle name="Ausgabe 3 14 3 2 3" xfId="30133" xr:uid="{00000000-0005-0000-0000-0000F80D0000}"/>
    <cellStyle name="Ausgabe 3 14 3 3" xfId="10583" xr:uid="{00000000-0005-0000-0000-0000F90D0000}"/>
    <cellStyle name="Ausgabe 3 14 3 3 2" xfId="22311" xr:uid="{00000000-0005-0000-0000-0000FA0D0000}"/>
    <cellStyle name="Ausgabe 3 14 3 3 3" xfId="34038" xr:uid="{00000000-0005-0000-0000-0000FB0D0000}"/>
    <cellStyle name="Ausgabe 3 14 3 4" xfId="14501" xr:uid="{00000000-0005-0000-0000-0000FC0D0000}"/>
    <cellStyle name="Ausgabe 3 14 3 5" xfId="26228" xr:uid="{00000000-0005-0000-0000-0000FD0D0000}"/>
    <cellStyle name="Ausgabe 3 14 4" xfId="4082" xr:uid="{00000000-0005-0000-0000-0000FE0D0000}"/>
    <cellStyle name="Ausgabe 3 14 4 2" xfId="15810" xr:uid="{00000000-0005-0000-0000-0000FF0D0000}"/>
    <cellStyle name="Ausgabe 3 14 4 3" xfId="27537" xr:uid="{00000000-0005-0000-0000-0000000E0000}"/>
    <cellStyle name="Ausgabe 3 14 5" xfId="7987" xr:uid="{00000000-0005-0000-0000-0000010E0000}"/>
    <cellStyle name="Ausgabe 3 14 5 2" xfId="19715" xr:uid="{00000000-0005-0000-0000-0000020E0000}"/>
    <cellStyle name="Ausgabe 3 14 5 3" xfId="31442" xr:uid="{00000000-0005-0000-0000-0000030E0000}"/>
    <cellStyle name="Ausgabe 3 14 6" xfId="11905" xr:uid="{00000000-0005-0000-0000-0000040E0000}"/>
    <cellStyle name="Ausgabe 3 14 7" xfId="23632" xr:uid="{00000000-0005-0000-0000-0000050E0000}"/>
    <cellStyle name="Ausgabe 3 15" xfId="166" xr:uid="{00000000-0005-0000-0000-0000060E0000}"/>
    <cellStyle name="Ausgabe 3 15 2" xfId="4071" xr:uid="{00000000-0005-0000-0000-0000070E0000}"/>
    <cellStyle name="Ausgabe 3 15 2 2" xfId="15799" xr:uid="{00000000-0005-0000-0000-0000080E0000}"/>
    <cellStyle name="Ausgabe 3 15 2 3" xfId="27526" xr:uid="{00000000-0005-0000-0000-0000090E0000}"/>
    <cellStyle name="Ausgabe 3 15 3" xfId="7976" xr:uid="{00000000-0005-0000-0000-00000A0E0000}"/>
    <cellStyle name="Ausgabe 3 15 3 2" xfId="19704" xr:uid="{00000000-0005-0000-0000-00000B0E0000}"/>
    <cellStyle name="Ausgabe 3 15 3 3" xfId="31431" xr:uid="{00000000-0005-0000-0000-00000C0E0000}"/>
    <cellStyle name="Ausgabe 3 15 4" xfId="11894" xr:uid="{00000000-0005-0000-0000-00000D0E0000}"/>
    <cellStyle name="Ausgabe 3 15 5" xfId="23621" xr:uid="{00000000-0005-0000-0000-00000E0E0000}"/>
    <cellStyle name="Ausgabe 3 16" xfId="155" xr:uid="{00000000-0005-0000-0000-00000F0E0000}"/>
    <cellStyle name="Ausgabe 3 16 2" xfId="11883" xr:uid="{00000000-0005-0000-0000-0000100E0000}"/>
    <cellStyle name="Ausgabe 3 16 3" xfId="23610" xr:uid="{00000000-0005-0000-0000-0000110E0000}"/>
    <cellStyle name="Ausgabe 3 17" xfId="138" xr:uid="{00000000-0005-0000-0000-0000120E0000}"/>
    <cellStyle name="Ausgabe 3 18" xfId="133" xr:uid="{00000000-0005-0000-0000-0000130E0000}"/>
    <cellStyle name="Ausgabe 3 19" xfId="119" xr:uid="{00000000-0005-0000-0000-0000140E0000}"/>
    <cellStyle name="Ausgabe 3 2" xfId="110" xr:uid="{00000000-0005-0000-0000-0000150E0000}"/>
    <cellStyle name="Ausgabe 3 2 10" xfId="2822" xr:uid="{00000000-0005-0000-0000-0000160E0000}"/>
    <cellStyle name="Ausgabe 3 2 10 2" xfId="6727" xr:uid="{00000000-0005-0000-0000-0000170E0000}"/>
    <cellStyle name="Ausgabe 3 2 10 2 2" xfId="18455" xr:uid="{00000000-0005-0000-0000-0000180E0000}"/>
    <cellStyle name="Ausgabe 3 2 10 2 3" xfId="30182" xr:uid="{00000000-0005-0000-0000-0000190E0000}"/>
    <cellStyle name="Ausgabe 3 2 10 3" xfId="10632" xr:uid="{00000000-0005-0000-0000-00001A0E0000}"/>
    <cellStyle name="Ausgabe 3 2 10 3 2" xfId="22360" xr:uid="{00000000-0005-0000-0000-00001B0E0000}"/>
    <cellStyle name="Ausgabe 3 2 10 3 3" xfId="34087" xr:uid="{00000000-0005-0000-0000-00001C0E0000}"/>
    <cellStyle name="Ausgabe 3 2 10 4" xfId="14550" xr:uid="{00000000-0005-0000-0000-00001D0E0000}"/>
    <cellStyle name="Ausgabe 3 2 10 5" xfId="26277" xr:uid="{00000000-0005-0000-0000-00001E0E0000}"/>
    <cellStyle name="Ausgabe 3 2 11" xfId="4131" xr:uid="{00000000-0005-0000-0000-00001F0E0000}"/>
    <cellStyle name="Ausgabe 3 2 11 2" xfId="15859" xr:uid="{00000000-0005-0000-0000-0000200E0000}"/>
    <cellStyle name="Ausgabe 3 2 11 3" xfId="27586" xr:uid="{00000000-0005-0000-0000-0000210E0000}"/>
    <cellStyle name="Ausgabe 3 2 12" xfId="8036" xr:uid="{00000000-0005-0000-0000-0000220E0000}"/>
    <cellStyle name="Ausgabe 3 2 12 2" xfId="19764" xr:uid="{00000000-0005-0000-0000-0000230E0000}"/>
    <cellStyle name="Ausgabe 3 2 12 3" xfId="31491" xr:uid="{00000000-0005-0000-0000-0000240E0000}"/>
    <cellStyle name="Ausgabe 3 2 13" xfId="11954" xr:uid="{00000000-0005-0000-0000-0000250E0000}"/>
    <cellStyle name="Ausgabe 3 2 14" xfId="23681" xr:uid="{00000000-0005-0000-0000-0000260E0000}"/>
    <cellStyle name="Ausgabe 3 2 15" xfId="35338" xr:uid="{00000000-0005-0000-0000-0000270E0000}"/>
    <cellStyle name="Ausgabe 3 2 16" xfId="35352" xr:uid="{00000000-0005-0000-0000-0000280E0000}"/>
    <cellStyle name="Ausgabe 3 2 17" xfId="35363" xr:uid="{00000000-0005-0000-0000-0000290E0000}"/>
    <cellStyle name="Ausgabe 3 2 18" xfId="226" xr:uid="{00000000-0005-0000-0000-00002A0E0000}"/>
    <cellStyle name="Ausgabe 3 2 2" xfId="384" xr:uid="{00000000-0005-0000-0000-00002B0E0000}"/>
    <cellStyle name="Ausgabe 3 2 2 10" xfId="12112" xr:uid="{00000000-0005-0000-0000-00002C0E0000}"/>
    <cellStyle name="Ausgabe 3 2 2 11" xfId="23839" xr:uid="{00000000-0005-0000-0000-00002D0E0000}"/>
    <cellStyle name="Ausgabe 3 2 2 2" xfId="483" xr:uid="{00000000-0005-0000-0000-00002E0E0000}"/>
    <cellStyle name="Ausgabe 3 2 2 2 2" xfId="912" xr:uid="{00000000-0005-0000-0000-00002F0E0000}"/>
    <cellStyle name="Ausgabe 3 2 2 2 2 2" xfId="2210" xr:uid="{00000000-0005-0000-0000-0000300E0000}"/>
    <cellStyle name="Ausgabe 3 2 2 2 2 2 2" xfId="6115" xr:uid="{00000000-0005-0000-0000-0000310E0000}"/>
    <cellStyle name="Ausgabe 3 2 2 2 2 2 2 2" xfId="17843" xr:uid="{00000000-0005-0000-0000-0000320E0000}"/>
    <cellStyle name="Ausgabe 3 2 2 2 2 2 2 3" xfId="29570" xr:uid="{00000000-0005-0000-0000-0000330E0000}"/>
    <cellStyle name="Ausgabe 3 2 2 2 2 2 3" xfId="10020" xr:uid="{00000000-0005-0000-0000-0000340E0000}"/>
    <cellStyle name="Ausgabe 3 2 2 2 2 2 3 2" xfId="21748" xr:uid="{00000000-0005-0000-0000-0000350E0000}"/>
    <cellStyle name="Ausgabe 3 2 2 2 2 2 3 3" xfId="33475" xr:uid="{00000000-0005-0000-0000-0000360E0000}"/>
    <cellStyle name="Ausgabe 3 2 2 2 2 2 4" xfId="13938" xr:uid="{00000000-0005-0000-0000-0000370E0000}"/>
    <cellStyle name="Ausgabe 3 2 2 2 2 2 5" xfId="25665" xr:uid="{00000000-0005-0000-0000-0000380E0000}"/>
    <cellStyle name="Ausgabe 3 2 2 2 2 3" xfId="3508" xr:uid="{00000000-0005-0000-0000-0000390E0000}"/>
    <cellStyle name="Ausgabe 3 2 2 2 2 3 2" xfId="7413" xr:uid="{00000000-0005-0000-0000-00003A0E0000}"/>
    <cellStyle name="Ausgabe 3 2 2 2 2 3 2 2" xfId="19141" xr:uid="{00000000-0005-0000-0000-00003B0E0000}"/>
    <cellStyle name="Ausgabe 3 2 2 2 2 3 2 3" xfId="30868" xr:uid="{00000000-0005-0000-0000-00003C0E0000}"/>
    <cellStyle name="Ausgabe 3 2 2 2 2 3 3" xfId="11318" xr:uid="{00000000-0005-0000-0000-00003D0E0000}"/>
    <cellStyle name="Ausgabe 3 2 2 2 2 3 3 2" xfId="23046" xr:uid="{00000000-0005-0000-0000-00003E0E0000}"/>
    <cellStyle name="Ausgabe 3 2 2 2 2 3 3 3" xfId="34773" xr:uid="{00000000-0005-0000-0000-00003F0E0000}"/>
    <cellStyle name="Ausgabe 3 2 2 2 2 3 4" xfId="15236" xr:uid="{00000000-0005-0000-0000-0000400E0000}"/>
    <cellStyle name="Ausgabe 3 2 2 2 2 3 5" xfId="26963" xr:uid="{00000000-0005-0000-0000-0000410E0000}"/>
    <cellStyle name="Ausgabe 3 2 2 2 2 4" xfId="4817" xr:uid="{00000000-0005-0000-0000-0000420E0000}"/>
    <cellStyle name="Ausgabe 3 2 2 2 2 4 2" xfId="16545" xr:uid="{00000000-0005-0000-0000-0000430E0000}"/>
    <cellStyle name="Ausgabe 3 2 2 2 2 4 3" xfId="28272" xr:uid="{00000000-0005-0000-0000-0000440E0000}"/>
    <cellStyle name="Ausgabe 3 2 2 2 2 5" xfId="8722" xr:uid="{00000000-0005-0000-0000-0000450E0000}"/>
    <cellStyle name="Ausgabe 3 2 2 2 2 5 2" xfId="20450" xr:uid="{00000000-0005-0000-0000-0000460E0000}"/>
    <cellStyle name="Ausgabe 3 2 2 2 2 5 3" xfId="32177" xr:uid="{00000000-0005-0000-0000-0000470E0000}"/>
    <cellStyle name="Ausgabe 3 2 2 2 2 6" xfId="12640" xr:uid="{00000000-0005-0000-0000-0000480E0000}"/>
    <cellStyle name="Ausgabe 3 2 2 2 2 7" xfId="24367" xr:uid="{00000000-0005-0000-0000-0000490E0000}"/>
    <cellStyle name="Ausgabe 3 2 2 2 3" xfId="1341" xr:uid="{00000000-0005-0000-0000-00004A0E0000}"/>
    <cellStyle name="Ausgabe 3 2 2 2 3 2" xfId="2639" xr:uid="{00000000-0005-0000-0000-00004B0E0000}"/>
    <cellStyle name="Ausgabe 3 2 2 2 3 2 2" xfId="6544" xr:uid="{00000000-0005-0000-0000-00004C0E0000}"/>
    <cellStyle name="Ausgabe 3 2 2 2 3 2 2 2" xfId="18272" xr:uid="{00000000-0005-0000-0000-00004D0E0000}"/>
    <cellStyle name="Ausgabe 3 2 2 2 3 2 2 3" xfId="29999" xr:uid="{00000000-0005-0000-0000-00004E0E0000}"/>
    <cellStyle name="Ausgabe 3 2 2 2 3 2 3" xfId="10449" xr:uid="{00000000-0005-0000-0000-00004F0E0000}"/>
    <cellStyle name="Ausgabe 3 2 2 2 3 2 3 2" xfId="22177" xr:uid="{00000000-0005-0000-0000-0000500E0000}"/>
    <cellStyle name="Ausgabe 3 2 2 2 3 2 3 3" xfId="33904" xr:uid="{00000000-0005-0000-0000-0000510E0000}"/>
    <cellStyle name="Ausgabe 3 2 2 2 3 2 4" xfId="14367" xr:uid="{00000000-0005-0000-0000-0000520E0000}"/>
    <cellStyle name="Ausgabe 3 2 2 2 3 2 5" xfId="26094" xr:uid="{00000000-0005-0000-0000-0000530E0000}"/>
    <cellStyle name="Ausgabe 3 2 2 2 3 3" xfId="3937" xr:uid="{00000000-0005-0000-0000-0000540E0000}"/>
    <cellStyle name="Ausgabe 3 2 2 2 3 3 2" xfId="7842" xr:uid="{00000000-0005-0000-0000-0000550E0000}"/>
    <cellStyle name="Ausgabe 3 2 2 2 3 3 2 2" xfId="19570" xr:uid="{00000000-0005-0000-0000-0000560E0000}"/>
    <cellStyle name="Ausgabe 3 2 2 2 3 3 2 3" xfId="31297" xr:uid="{00000000-0005-0000-0000-0000570E0000}"/>
    <cellStyle name="Ausgabe 3 2 2 2 3 3 3" xfId="11747" xr:uid="{00000000-0005-0000-0000-0000580E0000}"/>
    <cellStyle name="Ausgabe 3 2 2 2 3 3 3 2" xfId="23475" xr:uid="{00000000-0005-0000-0000-0000590E0000}"/>
    <cellStyle name="Ausgabe 3 2 2 2 3 3 3 3" xfId="35202" xr:uid="{00000000-0005-0000-0000-00005A0E0000}"/>
    <cellStyle name="Ausgabe 3 2 2 2 3 3 4" xfId="15665" xr:uid="{00000000-0005-0000-0000-00005B0E0000}"/>
    <cellStyle name="Ausgabe 3 2 2 2 3 3 5" xfId="27392" xr:uid="{00000000-0005-0000-0000-00005C0E0000}"/>
    <cellStyle name="Ausgabe 3 2 2 2 3 4" xfId="5246" xr:uid="{00000000-0005-0000-0000-00005D0E0000}"/>
    <cellStyle name="Ausgabe 3 2 2 2 3 4 2" xfId="16974" xr:uid="{00000000-0005-0000-0000-00005E0E0000}"/>
    <cellStyle name="Ausgabe 3 2 2 2 3 4 3" xfId="28701" xr:uid="{00000000-0005-0000-0000-00005F0E0000}"/>
    <cellStyle name="Ausgabe 3 2 2 2 3 5" xfId="9151" xr:uid="{00000000-0005-0000-0000-0000600E0000}"/>
    <cellStyle name="Ausgabe 3 2 2 2 3 5 2" xfId="20879" xr:uid="{00000000-0005-0000-0000-0000610E0000}"/>
    <cellStyle name="Ausgabe 3 2 2 2 3 5 3" xfId="32606" xr:uid="{00000000-0005-0000-0000-0000620E0000}"/>
    <cellStyle name="Ausgabe 3 2 2 2 3 6" xfId="13069" xr:uid="{00000000-0005-0000-0000-0000630E0000}"/>
    <cellStyle name="Ausgabe 3 2 2 2 3 7" xfId="24796" xr:uid="{00000000-0005-0000-0000-0000640E0000}"/>
    <cellStyle name="Ausgabe 3 2 2 2 4" xfId="1781" xr:uid="{00000000-0005-0000-0000-0000650E0000}"/>
    <cellStyle name="Ausgabe 3 2 2 2 4 2" xfId="5686" xr:uid="{00000000-0005-0000-0000-0000660E0000}"/>
    <cellStyle name="Ausgabe 3 2 2 2 4 2 2" xfId="17414" xr:uid="{00000000-0005-0000-0000-0000670E0000}"/>
    <cellStyle name="Ausgabe 3 2 2 2 4 2 3" xfId="29141" xr:uid="{00000000-0005-0000-0000-0000680E0000}"/>
    <cellStyle name="Ausgabe 3 2 2 2 4 3" xfId="9591" xr:uid="{00000000-0005-0000-0000-0000690E0000}"/>
    <cellStyle name="Ausgabe 3 2 2 2 4 3 2" xfId="21319" xr:uid="{00000000-0005-0000-0000-00006A0E0000}"/>
    <cellStyle name="Ausgabe 3 2 2 2 4 3 3" xfId="33046" xr:uid="{00000000-0005-0000-0000-00006B0E0000}"/>
    <cellStyle name="Ausgabe 3 2 2 2 4 4" xfId="13509" xr:uid="{00000000-0005-0000-0000-00006C0E0000}"/>
    <cellStyle name="Ausgabe 3 2 2 2 4 5" xfId="25236" xr:uid="{00000000-0005-0000-0000-00006D0E0000}"/>
    <cellStyle name="Ausgabe 3 2 2 2 5" xfId="3079" xr:uid="{00000000-0005-0000-0000-00006E0E0000}"/>
    <cellStyle name="Ausgabe 3 2 2 2 5 2" xfId="6984" xr:uid="{00000000-0005-0000-0000-00006F0E0000}"/>
    <cellStyle name="Ausgabe 3 2 2 2 5 2 2" xfId="18712" xr:uid="{00000000-0005-0000-0000-0000700E0000}"/>
    <cellStyle name="Ausgabe 3 2 2 2 5 2 3" xfId="30439" xr:uid="{00000000-0005-0000-0000-0000710E0000}"/>
    <cellStyle name="Ausgabe 3 2 2 2 5 3" xfId="10889" xr:uid="{00000000-0005-0000-0000-0000720E0000}"/>
    <cellStyle name="Ausgabe 3 2 2 2 5 3 2" xfId="22617" xr:uid="{00000000-0005-0000-0000-0000730E0000}"/>
    <cellStyle name="Ausgabe 3 2 2 2 5 3 3" xfId="34344" xr:uid="{00000000-0005-0000-0000-0000740E0000}"/>
    <cellStyle name="Ausgabe 3 2 2 2 5 4" xfId="14807" xr:uid="{00000000-0005-0000-0000-0000750E0000}"/>
    <cellStyle name="Ausgabe 3 2 2 2 5 5" xfId="26534" xr:uid="{00000000-0005-0000-0000-0000760E0000}"/>
    <cellStyle name="Ausgabe 3 2 2 2 6" xfId="4388" xr:uid="{00000000-0005-0000-0000-0000770E0000}"/>
    <cellStyle name="Ausgabe 3 2 2 2 6 2" xfId="16116" xr:uid="{00000000-0005-0000-0000-0000780E0000}"/>
    <cellStyle name="Ausgabe 3 2 2 2 6 3" xfId="27843" xr:uid="{00000000-0005-0000-0000-0000790E0000}"/>
    <cellStyle name="Ausgabe 3 2 2 2 7" xfId="8293" xr:uid="{00000000-0005-0000-0000-00007A0E0000}"/>
    <cellStyle name="Ausgabe 3 2 2 2 7 2" xfId="20021" xr:uid="{00000000-0005-0000-0000-00007B0E0000}"/>
    <cellStyle name="Ausgabe 3 2 2 2 7 3" xfId="31748" xr:uid="{00000000-0005-0000-0000-00007C0E0000}"/>
    <cellStyle name="Ausgabe 3 2 2 2 8" xfId="12211" xr:uid="{00000000-0005-0000-0000-00007D0E0000}"/>
    <cellStyle name="Ausgabe 3 2 2 2 9" xfId="23938" xr:uid="{00000000-0005-0000-0000-00007E0E0000}"/>
    <cellStyle name="Ausgabe 3 2 2 3" xfId="582" xr:uid="{00000000-0005-0000-0000-00007F0E0000}"/>
    <cellStyle name="Ausgabe 3 2 2 3 2" xfId="1011" xr:uid="{00000000-0005-0000-0000-0000800E0000}"/>
    <cellStyle name="Ausgabe 3 2 2 3 2 2" xfId="2309" xr:uid="{00000000-0005-0000-0000-0000810E0000}"/>
    <cellStyle name="Ausgabe 3 2 2 3 2 2 2" xfId="6214" xr:uid="{00000000-0005-0000-0000-0000820E0000}"/>
    <cellStyle name="Ausgabe 3 2 2 3 2 2 2 2" xfId="17942" xr:uid="{00000000-0005-0000-0000-0000830E0000}"/>
    <cellStyle name="Ausgabe 3 2 2 3 2 2 2 3" xfId="29669" xr:uid="{00000000-0005-0000-0000-0000840E0000}"/>
    <cellStyle name="Ausgabe 3 2 2 3 2 2 3" xfId="10119" xr:uid="{00000000-0005-0000-0000-0000850E0000}"/>
    <cellStyle name="Ausgabe 3 2 2 3 2 2 3 2" xfId="21847" xr:uid="{00000000-0005-0000-0000-0000860E0000}"/>
    <cellStyle name="Ausgabe 3 2 2 3 2 2 3 3" xfId="33574" xr:uid="{00000000-0005-0000-0000-0000870E0000}"/>
    <cellStyle name="Ausgabe 3 2 2 3 2 2 4" xfId="14037" xr:uid="{00000000-0005-0000-0000-0000880E0000}"/>
    <cellStyle name="Ausgabe 3 2 2 3 2 2 5" xfId="25764" xr:uid="{00000000-0005-0000-0000-0000890E0000}"/>
    <cellStyle name="Ausgabe 3 2 2 3 2 3" xfId="3607" xr:uid="{00000000-0005-0000-0000-00008A0E0000}"/>
    <cellStyle name="Ausgabe 3 2 2 3 2 3 2" xfId="7512" xr:uid="{00000000-0005-0000-0000-00008B0E0000}"/>
    <cellStyle name="Ausgabe 3 2 2 3 2 3 2 2" xfId="19240" xr:uid="{00000000-0005-0000-0000-00008C0E0000}"/>
    <cellStyle name="Ausgabe 3 2 2 3 2 3 2 3" xfId="30967" xr:uid="{00000000-0005-0000-0000-00008D0E0000}"/>
    <cellStyle name="Ausgabe 3 2 2 3 2 3 3" xfId="11417" xr:uid="{00000000-0005-0000-0000-00008E0E0000}"/>
    <cellStyle name="Ausgabe 3 2 2 3 2 3 3 2" xfId="23145" xr:uid="{00000000-0005-0000-0000-00008F0E0000}"/>
    <cellStyle name="Ausgabe 3 2 2 3 2 3 3 3" xfId="34872" xr:uid="{00000000-0005-0000-0000-0000900E0000}"/>
    <cellStyle name="Ausgabe 3 2 2 3 2 3 4" xfId="15335" xr:uid="{00000000-0005-0000-0000-0000910E0000}"/>
    <cellStyle name="Ausgabe 3 2 2 3 2 3 5" xfId="27062" xr:uid="{00000000-0005-0000-0000-0000920E0000}"/>
    <cellStyle name="Ausgabe 3 2 2 3 2 4" xfId="4916" xr:uid="{00000000-0005-0000-0000-0000930E0000}"/>
    <cellStyle name="Ausgabe 3 2 2 3 2 4 2" xfId="16644" xr:uid="{00000000-0005-0000-0000-0000940E0000}"/>
    <cellStyle name="Ausgabe 3 2 2 3 2 4 3" xfId="28371" xr:uid="{00000000-0005-0000-0000-0000950E0000}"/>
    <cellStyle name="Ausgabe 3 2 2 3 2 5" xfId="8821" xr:uid="{00000000-0005-0000-0000-0000960E0000}"/>
    <cellStyle name="Ausgabe 3 2 2 3 2 5 2" xfId="20549" xr:uid="{00000000-0005-0000-0000-0000970E0000}"/>
    <cellStyle name="Ausgabe 3 2 2 3 2 5 3" xfId="32276" xr:uid="{00000000-0005-0000-0000-0000980E0000}"/>
    <cellStyle name="Ausgabe 3 2 2 3 2 6" xfId="12739" xr:uid="{00000000-0005-0000-0000-0000990E0000}"/>
    <cellStyle name="Ausgabe 3 2 2 3 2 7" xfId="24466" xr:uid="{00000000-0005-0000-0000-00009A0E0000}"/>
    <cellStyle name="Ausgabe 3 2 2 3 3" xfId="1440" xr:uid="{00000000-0005-0000-0000-00009B0E0000}"/>
    <cellStyle name="Ausgabe 3 2 2 3 3 2" xfId="2738" xr:uid="{00000000-0005-0000-0000-00009C0E0000}"/>
    <cellStyle name="Ausgabe 3 2 2 3 3 2 2" xfId="6643" xr:uid="{00000000-0005-0000-0000-00009D0E0000}"/>
    <cellStyle name="Ausgabe 3 2 2 3 3 2 2 2" xfId="18371" xr:uid="{00000000-0005-0000-0000-00009E0E0000}"/>
    <cellStyle name="Ausgabe 3 2 2 3 3 2 2 3" xfId="30098" xr:uid="{00000000-0005-0000-0000-00009F0E0000}"/>
    <cellStyle name="Ausgabe 3 2 2 3 3 2 3" xfId="10548" xr:uid="{00000000-0005-0000-0000-0000A00E0000}"/>
    <cellStyle name="Ausgabe 3 2 2 3 3 2 3 2" xfId="22276" xr:uid="{00000000-0005-0000-0000-0000A10E0000}"/>
    <cellStyle name="Ausgabe 3 2 2 3 3 2 3 3" xfId="34003" xr:uid="{00000000-0005-0000-0000-0000A20E0000}"/>
    <cellStyle name="Ausgabe 3 2 2 3 3 2 4" xfId="14466" xr:uid="{00000000-0005-0000-0000-0000A30E0000}"/>
    <cellStyle name="Ausgabe 3 2 2 3 3 2 5" xfId="26193" xr:uid="{00000000-0005-0000-0000-0000A40E0000}"/>
    <cellStyle name="Ausgabe 3 2 2 3 3 3" xfId="4036" xr:uid="{00000000-0005-0000-0000-0000A50E0000}"/>
    <cellStyle name="Ausgabe 3 2 2 3 3 3 2" xfId="7941" xr:uid="{00000000-0005-0000-0000-0000A60E0000}"/>
    <cellStyle name="Ausgabe 3 2 2 3 3 3 2 2" xfId="19669" xr:uid="{00000000-0005-0000-0000-0000A70E0000}"/>
    <cellStyle name="Ausgabe 3 2 2 3 3 3 2 3" xfId="31396" xr:uid="{00000000-0005-0000-0000-0000A80E0000}"/>
    <cellStyle name="Ausgabe 3 2 2 3 3 3 3" xfId="11846" xr:uid="{00000000-0005-0000-0000-0000A90E0000}"/>
    <cellStyle name="Ausgabe 3 2 2 3 3 3 3 2" xfId="23574" xr:uid="{00000000-0005-0000-0000-0000AA0E0000}"/>
    <cellStyle name="Ausgabe 3 2 2 3 3 3 3 3" xfId="35301" xr:uid="{00000000-0005-0000-0000-0000AB0E0000}"/>
    <cellStyle name="Ausgabe 3 2 2 3 3 3 4" xfId="15764" xr:uid="{00000000-0005-0000-0000-0000AC0E0000}"/>
    <cellStyle name="Ausgabe 3 2 2 3 3 3 5" xfId="27491" xr:uid="{00000000-0005-0000-0000-0000AD0E0000}"/>
    <cellStyle name="Ausgabe 3 2 2 3 3 4" xfId="5345" xr:uid="{00000000-0005-0000-0000-0000AE0E0000}"/>
    <cellStyle name="Ausgabe 3 2 2 3 3 4 2" xfId="17073" xr:uid="{00000000-0005-0000-0000-0000AF0E0000}"/>
    <cellStyle name="Ausgabe 3 2 2 3 3 4 3" xfId="28800" xr:uid="{00000000-0005-0000-0000-0000B00E0000}"/>
    <cellStyle name="Ausgabe 3 2 2 3 3 5" xfId="9250" xr:uid="{00000000-0005-0000-0000-0000B10E0000}"/>
    <cellStyle name="Ausgabe 3 2 2 3 3 5 2" xfId="20978" xr:uid="{00000000-0005-0000-0000-0000B20E0000}"/>
    <cellStyle name="Ausgabe 3 2 2 3 3 5 3" xfId="32705" xr:uid="{00000000-0005-0000-0000-0000B30E0000}"/>
    <cellStyle name="Ausgabe 3 2 2 3 3 6" xfId="13168" xr:uid="{00000000-0005-0000-0000-0000B40E0000}"/>
    <cellStyle name="Ausgabe 3 2 2 3 3 7" xfId="24895" xr:uid="{00000000-0005-0000-0000-0000B50E0000}"/>
    <cellStyle name="Ausgabe 3 2 2 3 4" xfId="1880" xr:uid="{00000000-0005-0000-0000-0000B60E0000}"/>
    <cellStyle name="Ausgabe 3 2 2 3 4 2" xfId="5785" xr:uid="{00000000-0005-0000-0000-0000B70E0000}"/>
    <cellStyle name="Ausgabe 3 2 2 3 4 2 2" xfId="17513" xr:uid="{00000000-0005-0000-0000-0000B80E0000}"/>
    <cellStyle name="Ausgabe 3 2 2 3 4 2 3" xfId="29240" xr:uid="{00000000-0005-0000-0000-0000B90E0000}"/>
    <cellStyle name="Ausgabe 3 2 2 3 4 3" xfId="9690" xr:uid="{00000000-0005-0000-0000-0000BA0E0000}"/>
    <cellStyle name="Ausgabe 3 2 2 3 4 3 2" xfId="21418" xr:uid="{00000000-0005-0000-0000-0000BB0E0000}"/>
    <cellStyle name="Ausgabe 3 2 2 3 4 3 3" xfId="33145" xr:uid="{00000000-0005-0000-0000-0000BC0E0000}"/>
    <cellStyle name="Ausgabe 3 2 2 3 4 4" xfId="13608" xr:uid="{00000000-0005-0000-0000-0000BD0E0000}"/>
    <cellStyle name="Ausgabe 3 2 2 3 4 5" xfId="25335" xr:uid="{00000000-0005-0000-0000-0000BE0E0000}"/>
    <cellStyle name="Ausgabe 3 2 2 3 5" xfId="3178" xr:uid="{00000000-0005-0000-0000-0000BF0E0000}"/>
    <cellStyle name="Ausgabe 3 2 2 3 5 2" xfId="7083" xr:uid="{00000000-0005-0000-0000-0000C00E0000}"/>
    <cellStyle name="Ausgabe 3 2 2 3 5 2 2" xfId="18811" xr:uid="{00000000-0005-0000-0000-0000C10E0000}"/>
    <cellStyle name="Ausgabe 3 2 2 3 5 2 3" xfId="30538" xr:uid="{00000000-0005-0000-0000-0000C20E0000}"/>
    <cellStyle name="Ausgabe 3 2 2 3 5 3" xfId="10988" xr:uid="{00000000-0005-0000-0000-0000C30E0000}"/>
    <cellStyle name="Ausgabe 3 2 2 3 5 3 2" xfId="22716" xr:uid="{00000000-0005-0000-0000-0000C40E0000}"/>
    <cellStyle name="Ausgabe 3 2 2 3 5 3 3" xfId="34443" xr:uid="{00000000-0005-0000-0000-0000C50E0000}"/>
    <cellStyle name="Ausgabe 3 2 2 3 5 4" xfId="14906" xr:uid="{00000000-0005-0000-0000-0000C60E0000}"/>
    <cellStyle name="Ausgabe 3 2 2 3 5 5" xfId="26633" xr:uid="{00000000-0005-0000-0000-0000C70E0000}"/>
    <cellStyle name="Ausgabe 3 2 2 3 6" xfId="4487" xr:uid="{00000000-0005-0000-0000-0000C80E0000}"/>
    <cellStyle name="Ausgabe 3 2 2 3 6 2" xfId="16215" xr:uid="{00000000-0005-0000-0000-0000C90E0000}"/>
    <cellStyle name="Ausgabe 3 2 2 3 6 3" xfId="27942" xr:uid="{00000000-0005-0000-0000-0000CA0E0000}"/>
    <cellStyle name="Ausgabe 3 2 2 3 7" xfId="8392" xr:uid="{00000000-0005-0000-0000-0000CB0E0000}"/>
    <cellStyle name="Ausgabe 3 2 2 3 7 2" xfId="20120" xr:uid="{00000000-0005-0000-0000-0000CC0E0000}"/>
    <cellStyle name="Ausgabe 3 2 2 3 7 3" xfId="31847" xr:uid="{00000000-0005-0000-0000-0000CD0E0000}"/>
    <cellStyle name="Ausgabe 3 2 2 3 8" xfId="12310" xr:uid="{00000000-0005-0000-0000-0000CE0E0000}"/>
    <cellStyle name="Ausgabe 3 2 2 3 9" xfId="24037" xr:uid="{00000000-0005-0000-0000-0000CF0E0000}"/>
    <cellStyle name="Ausgabe 3 2 2 4" xfId="813" xr:uid="{00000000-0005-0000-0000-0000D00E0000}"/>
    <cellStyle name="Ausgabe 3 2 2 4 2" xfId="2111" xr:uid="{00000000-0005-0000-0000-0000D10E0000}"/>
    <cellStyle name="Ausgabe 3 2 2 4 2 2" xfId="6016" xr:uid="{00000000-0005-0000-0000-0000D20E0000}"/>
    <cellStyle name="Ausgabe 3 2 2 4 2 2 2" xfId="17744" xr:uid="{00000000-0005-0000-0000-0000D30E0000}"/>
    <cellStyle name="Ausgabe 3 2 2 4 2 2 3" xfId="29471" xr:uid="{00000000-0005-0000-0000-0000D40E0000}"/>
    <cellStyle name="Ausgabe 3 2 2 4 2 3" xfId="9921" xr:uid="{00000000-0005-0000-0000-0000D50E0000}"/>
    <cellStyle name="Ausgabe 3 2 2 4 2 3 2" xfId="21649" xr:uid="{00000000-0005-0000-0000-0000D60E0000}"/>
    <cellStyle name="Ausgabe 3 2 2 4 2 3 3" xfId="33376" xr:uid="{00000000-0005-0000-0000-0000D70E0000}"/>
    <cellStyle name="Ausgabe 3 2 2 4 2 4" xfId="13839" xr:uid="{00000000-0005-0000-0000-0000D80E0000}"/>
    <cellStyle name="Ausgabe 3 2 2 4 2 5" xfId="25566" xr:uid="{00000000-0005-0000-0000-0000D90E0000}"/>
    <cellStyle name="Ausgabe 3 2 2 4 3" xfId="3409" xr:uid="{00000000-0005-0000-0000-0000DA0E0000}"/>
    <cellStyle name="Ausgabe 3 2 2 4 3 2" xfId="7314" xr:uid="{00000000-0005-0000-0000-0000DB0E0000}"/>
    <cellStyle name="Ausgabe 3 2 2 4 3 2 2" xfId="19042" xr:uid="{00000000-0005-0000-0000-0000DC0E0000}"/>
    <cellStyle name="Ausgabe 3 2 2 4 3 2 3" xfId="30769" xr:uid="{00000000-0005-0000-0000-0000DD0E0000}"/>
    <cellStyle name="Ausgabe 3 2 2 4 3 3" xfId="11219" xr:uid="{00000000-0005-0000-0000-0000DE0E0000}"/>
    <cellStyle name="Ausgabe 3 2 2 4 3 3 2" xfId="22947" xr:uid="{00000000-0005-0000-0000-0000DF0E0000}"/>
    <cellStyle name="Ausgabe 3 2 2 4 3 3 3" xfId="34674" xr:uid="{00000000-0005-0000-0000-0000E00E0000}"/>
    <cellStyle name="Ausgabe 3 2 2 4 3 4" xfId="15137" xr:uid="{00000000-0005-0000-0000-0000E10E0000}"/>
    <cellStyle name="Ausgabe 3 2 2 4 3 5" xfId="26864" xr:uid="{00000000-0005-0000-0000-0000E20E0000}"/>
    <cellStyle name="Ausgabe 3 2 2 4 4" xfId="4718" xr:uid="{00000000-0005-0000-0000-0000E30E0000}"/>
    <cellStyle name="Ausgabe 3 2 2 4 4 2" xfId="16446" xr:uid="{00000000-0005-0000-0000-0000E40E0000}"/>
    <cellStyle name="Ausgabe 3 2 2 4 4 3" xfId="28173" xr:uid="{00000000-0005-0000-0000-0000E50E0000}"/>
    <cellStyle name="Ausgabe 3 2 2 4 5" xfId="8623" xr:uid="{00000000-0005-0000-0000-0000E60E0000}"/>
    <cellStyle name="Ausgabe 3 2 2 4 5 2" xfId="20351" xr:uid="{00000000-0005-0000-0000-0000E70E0000}"/>
    <cellStyle name="Ausgabe 3 2 2 4 5 3" xfId="32078" xr:uid="{00000000-0005-0000-0000-0000E80E0000}"/>
    <cellStyle name="Ausgabe 3 2 2 4 6" xfId="12541" xr:uid="{00000000-0005-0000-0000-0000E90E0000}"/>
    <cellStyle name="Ausgabe 3 2 2 4 7" xfId="24268" xr:uid="{00000000-0005-0000-0000-0000EA0E0000}"/>
    <cellStyle name="Ausgabe 3 2 2 5" xfId="1242" xr:uid="{00000000-0005-0000-0000-0000EB0E0000}"/>
    <cellStyle name="Ausgabe 3 2 2 5 2" xfId="2540" xr:uid="{00000000-0005-0000-0000-0000EC0E0000}"/>
    <cellStyle name="Ausgabe 3 2 2 5 2 2" xfId="6445" xr:uid="{00000000-0005-0000-0000-0000ED0E0000}"/>
    <cellStyle name="Ausgabe 3 2 2 5 2 2 2" xfId="18173" xr:uid="{00000000-0005-0000-0000-0000EE0E0000}"/>
    <cellStyle name="Ausgabe 3 2 2 5 2 2 3" xfId="29900" xr:uid="{00000000-0005-0000-0000-0000EF0E0000}"/>
    <cellStyle name="Ausgabe 3 2 2 5 2 3" xfId="10350" xr:uid="{00000000-0005-0000-0000-0000F00E0000}"/>
    <cellStyle name="Ausgabe 3 2 2 5 2 3 2" xfId="22078" xr:uid="{00000000-0005-0000-0000-0000F10E0000}"/>
    <cellStyle name="Ausgabe 3 2 2 5 2 3 3" xfId="33805" xr:uid="{00000000-0005-0000-0000-0000F20E0000}"/>
    <cellStyle name="Ausgabe 3 2 2 5 2 4" xfId="14268" xr:uid="{00000000-0005-0000-0000-0000F30E0000}"/>
    <cellStyle name="Ausgabe 3 2 2 5 2 5" xfId="25995" xr:uid="{00000000-0005-0000-0000-0000F40E0000}"/>
    <cellStyle name="Ausgabe 3 2 2 5 3" xfId="3838" xr:uid="{00000000-0005-0000-0000-0000F50E0000}"/>
    <cellStyle name="Ausgabe 3 2 2 5 3 2" xfId="7743" xr:uid="{00000000-0005-0000-0000-0000F60E0000}"/>
    <cellStyle name="Ausgabe 3 2 2 5 3 2 2" xfId="19471" xr:uid="{00000000-0005-0000-0000-0000F70E0000}"/>
    <cellStyle name="Ausgabe 3 2 2 5 3 2 3" xfId="31198" xr:uid="{00000000-0005-0000-0000-0000F80E0000}"/>
    <cellStyle name="Ausgabe 3 2 2 5 3 3" xfId="11648" xr:uid="{00000000-0005-0000-0000-0000F90E0000}"/>
    <cellStyle name="Ausgabe 3 2 2 5 3 3 2" xfId="23376" xr:uid="{00000000-0005-0000-0000-0000FA0E0000}"/>
    <cellStyle name="Ausgabe 3 2 2 5 3 3 3" xfId="35103" xr:uid="{00000000-0005-0000-0000-0000FB0E0000}"/>
    <cellStyle name="Ausgabe 3 2 2 5 3 4" xfId="15566" xr:uid="{00000000-0005-0000-0000-0000FC0E0000}"/>
    <cellStyle name="Ausgabe 3 2 2 5 3 5" xfId="27293" xr:uid="{00000000-0005-0000-0000-0000FD0E0000}"/>
    <cellStyle name="Ausgabe 3 2 2 5 4" xfId="5147" xr:uid="{00000000-0005-0000-0000-0000FE0E0000}"/>
    <cellStyle name="Ausgabe 3 2 2 5 4 2" xfId="16875" xr:uid="{00000000-0005-0000-0000-0000FF0E0000}"/>
    <cellStyle name="Ausgabe 3 2 2 5 4 3" xfId="28602" xr:uid="{00000000-0005-0000-0000-0000000F0000}"/>
    <cellStyle name="Ausgabe 3 2 2 5 5" xfId="9052" xr:uid="{00000000-0005-0000-0000-0000010F0000}"/>
    <cellStyle name="Ausgabe 3 2 2 5 5 2" xfId="20780" xr:uid="{00000000-0005-0000-0000-0000020F0000}"/>
    <cellStyle name="Ausgabe 3 2 2 5 5 3" xfId="32507" xr:uid="{00000000-0005-0000-0000-0000030F0000}"/>
    <cellStyle name="Ausgabe 3 2 2 5 6" xfId="12970" xr:uid="{00000000-0005-0000-0000-0000040F0000}"/>
    <cellStyle name="Ausgabe 3 2 2 5 7" xfId="24697" xr:uid="{00000000-0005-0000-0000-0000050F0000}"/>
    <cellStyle name="Ausgabe 3 2 2 6" xfId="1682" xr:uid="{00000000-0005-0000-0000-0000060F0000}"/>
    <cellStyle name="Ausgabe 3 2 2 6 2" xfId="5587" xr:uid="{00000000-0005-0000-0000-0000070F0000}"/>
    <cellStyle name="Ausgabe 3 2 2 6 2 2" xfId="17315" xr:uid="{00000000-0005-0000-0000-0000080F0000}"/>
    <cellStyle name="Ausgabe 3 2 2 6 2 3" xfId="29042" xr:uid="{00000000-0005-0000-0000-0000090F0000}"/>
    <cellStyle name="Ausgabe 3 2 2 6 3" xfId="9492" xr:uid="{00000000-0005-0000-0000-00000A0F0000}"/>
    <cellStyle name="Ausgabe 3 2 2 6 3 2" xfId="21220" xr:uid="{00000000-0005-0000-0000-00000B0F0000}"/>
    <cellStyle name="Ausgabe 3 2 2 6 3 3" xfId="32947" xr:uid="{00000000-0005-0000-0000-00000C0F0000}"/>
    <cellStyle name="Ausgabe 3 2 2 6 4" xfId="13410" xr:uid="{00000000-0005-0000-0000-00000D0F0000}"/>
    <cellStyle name="Ausgabe 3 2 2 6 5" xfId="25137" xr:uid="{00000000-0005-0000-0000-00000E0F0000}"/>
    <cellStyle name="Ausgabe 3 2 2 7" xfId="2980" xr:uid="{00000000-0005-0000-0000-00000F0F0000}"/>
    <cellStyle name="Ausgabe 3 2 2 7 2" xfId="6885" xr:uid="{00000000-0005-0000-0000-0000100F0000}"/>
    <cellStyle name="Ausgabe 3 2 2 7 2 2" xfId="18613" xr:uid="{00000000-0005-0000-0000-0000110F0000}"/>
    <cellStyle name="Ausgabe 3 2 2 7 2 3" xfId="30340" xr:uid="{00000000-0005-0000-0000-0000120F0000}"/>
    <cellStyle name="Ausgabe 3 2 2 7 3" xfId="10790" xr:uid="{00000000-0005-0000-0000-0000130F0000}"/>
    <cellStyle name="Ausgabe 3 2 2 7 3 2" xfId="22518" xr:uid="{00000000-0005-0000-0000-0000140F0000}"/>
    <cellStyle name="Ausgabe 3 2 2 7 3 3" xfId="34245" xr:uid="{00000000-0005-0000-0000-0000150F0000}"/>
    <cellStyle name="Ausgabe 3 2 2 7 4" xfId="14708" xr:uid="{00000000-0005-0000-0000-0000160F0000}"/>
    <cellStyle name="Ausgabe 3 2 2 7 5" xfId="26435" xr:uid="{00000000-0005-0000-0000-0000170F0000}"/>
    <cellStyle name="Ausgabe 3 2 2 8" xfId="4289" xr:uid="{00000000-0005-0000-0000-0000180F0000}"/>
    <cellStyle name="Ausgabe 3 2 2 8 2" xfId="16017" xr:uid="{00000000-0005-0000-0000-0000190F0000}"/>
    <cellStyle name="Ausgabe 3 2 2 8 3" xfId="27744" xr:uid="{00000000-0005-0000-0000-00001A0F0000}"/>
    <cellStyle name="Ausgabe 3 2 2 9" xfId="8194" xr:uid="{00000000-0005-0000-0000-00001B0F0000}"/>
    <cellStyle name="Ausgabe 3 2 2 9 2" xfId="19922" xr:uid="{00000000-0005-0000-0000-00001C0F0000}"/>
    <cellStyle name="Ausgabe 3 2 2 9 3" xfId="31649" xr:uid="{00000000-0005-0000-0000-00001D0F0000}"/>
    <cellStyle name="Ausgabe 3 2 3" xfId="406" xr:uid="{00000000-0005-0000-0000-00001E0F0000}"/>
    <cellStyle name="Ausgabe 3 2 3 10" xfId="12134" xr:uid="{00000000-0005-0000-0000-00001F0F0000}"/>
    <cellStyle name="Ausgabe 3 2 3 11" xfId="23861" xr:uid="{00000000-0005-0000-0000-0000200F0000}"/>
    <cellStyle name="Ausgabe 3 2 3 2" xfId="505" xr:uid="{00000000-0005-0000-0000-0000210F0000}"/>
    <cellStyle name="Ausgabe 3 2 3 2 2" xfId="934" xr:uid="{00000000-0005-0000-0000-0000220F0000}"/>
    <cellStyle name="Ausgabe 3 2 3 2 2 2" xfId="2232" xr:uid="{00000000-0005-0000-0000-0000230F0000}"/>
    <cellStyle name="Ausgabe 3 2 3 2 2 2 2" xfId="6137" xr:uid="{00000000-0005-0000-0000-0000240F0000}"/>
    <cellStyle name="Ausgabe 3 2 3 2 2 2 2 2" xfId="17865" xr:uid="{00000000-0005-0000-0000-0000250F0000}"/>
    <cellStyle name="Ausgabe 3 2 3 2 2 2 2 3" xfId="29592" xr:uid="{00000000-0005-0000-0000-0000260F0000}"/>
    <cellStyle name="Ausgabe 3 2 3 2 2 2 3" xfId="10042" xr:uid="{00000000-0005-0000-0000-0000270F0000}"/>
    <cellStyle name="Ausgabe 3 2 3 2 2 2 3 2" xfId="21770" xr:uid="{00000000-0005-0000-0000-0000280F0000}"/>
    <cellStyle name="Ausgabe 3 2 3 2 2 2 3 3" xfId="33497" xr:uid="{00000000-0005-0000-0000-0000290F0000}"/>
    <cellStyle name="Ausgabe 3 2 3 2 2 2 4" xfId="13960" xr:uid="{00000000-0005-0000-0000-00002A0F0000}"/>
    <cellStyle name="Ausgabe 3 2 3 2 2 2 5" xfId="25687" xr:uid="{00000000-0005-0000-0000-00002B0F0000}"/>
    <cellStyle name="Ausgabe 3 2 3 2 2 3" xfId="3530" xr:uid="{00000000-0005-0000-0000-00002C0F0000}"/>
    <cellStyle name="Ausgabe 3 2 3 2 2 3 2" xfId="7435" xr:uid="{00000000-0005-0000-0000-00002D0F0000}"/>
    <cellStyle name="Ausgabe 3 2 3 2 2 3 2 2" xfId="19163" xr:uid="{00000000-0005-0000-0000-00002E0F0000}"/>
    <cellStyle name="Ausgabe 3 2 3 2 2 3 2 3" xfId="30890" xr:uid="{00000000-0005-0000-0000-00002F0F0000}"/>
    <cellStyle name="Ausgabe 3 2 3 2 2 3 3" xfId="11340" xr:uid="{00000000-0005-0000-0000-0000300F0000}"/>
    <cellStyle name="Ausgabe 3 2 3 2 2 3 3 2" xfId="23068" xr:uid="{00000000-0005-0000-0000-0000310F0000}"/>
    <cellStyle name="Ausgabe 3 2 3 2 2 3 3 3" xfId="34795" xr:uid="{00000000-0005-0000-0000-0000320F0000}"/>
    <cellStyle name="Ausgabe 3 2 3 2 2 3 4" xfId="15258" xr:uid="{00000000-0005-0000-0000-0000330F0000}"/>
    <cellStyle name="Ausgabe 3 2 3 2 2 3 5" xfId="26985" xr:uid="{00000000-0005-0000-0000-0000340F0000}"/>
    <cellStyle name="Ausgabe 3 2 3 2 2 4" xfId="4839" xr:uid="{00000000-0005-0000-0000-0000350F0000}"/>
    <cellStyle name="Ausgabe 3 2 3 2 2 4 2" xfId="16567" xr:uid="{00000000-0005-0000-0000-0000360F0000}"/>
    <cellStyle name="Ausgabe 3 2 3 2 2 4 3" xfId="28294" xr:uid="{00000000-0005-0000-0000-0000370F0000}"/>
    <cellStyle name="Ausgabe 3 2 3 2 2 5" xfId="8744" xr:uid="{00000000-0005-0000-0000-0000380F0000}"/>
    <cellStyle name="Ausgabe 3 2 3 2 2 5 2" xfId="20472" xr:uid="{00000000-0005-0000-0000-0000390F0000}"/>
    <cellStyle name="Ausgabe 3 2 3 2 2 5 3" xfId="32199" xr:uid="{00000000-0005-0000-0000-00003A0F0000}"/>
    <cellStyle name="Ausgabe 3 2 3 2 2 6" xfId="12662" xr:uid="{00000000-0005-0000-0000-00003B0F0000}"/>
    <cellStyle name="Ausgabe 3 2 3 2 2 7" xfId="24389" xr:uid="{00000000-0005-0000-0000-00003C0F0000}"/>
    <cellStyle name="Ausgabe 3 2 3 2 3" xfId="1363" xr:uid="{00000000-0005-0000-0000-00003D0F0000}"/>
    <cellStyle name="Ausgabe 3 2 3 2 3 2" xfId="2661" xr:uid="{00000000-0005-0000-0000-00003E0F0000}"/>
    <cellStyle name="Ausgabe 3 2 3 2 3 2 2" xfId="6566" xr:uid="{00000000-0005-0000-0000-00003F0F0000}"/>
    <cellStyle name="Ausgabe 3 2 3 2 3 2 2 2" xfId="18294" xr:uid="{00000000-0005-0000-0000-0000400F0000}"/>
    <cellStyle name="Ausgabe 3 2 3 2 3 2 2 3" xfId="30021" xr:uid="{00000000-0005-0000-0000-0000410F0000}"/>
    <cellStyle name="Ausgabe 3 2 3 2 3 2 3" xfId="10471" xr:uid="{00000000-0005-0000-0000-0000420F0000}"/>
    <cellStyle name="Ausgabe 3 2 3 2 3 2 3 2" xfId="22199" xr:uid="{00000000-0005-0000-0000-0000430F0000}"/>
    <cellStyle name="Ausgabe 3 2 3 2 3 2 3 3" xfId="33926" xr:uid="{00000000-0005-0000-0000-0000440F0000}"/>
    <cellStyle name="Ausgabe 3 2 3 2 3 2 4" xfId="14389" xr:uid="{00000000-0005-0000-0000-0000450F0000}"/>
    <cellStyle name="Ausgabe 3 2 3 2 3 2 5" xfId="26116" xr:uid="{00000000-0005-0000-0000-0000460F0000}"/>
    <cellStyle name="Ausgabe 3 2 3 2 3 3" xfId="3959" xr:uid="{00000000-0005-0000-0000-0000470F0000}"/>
    <cellStyle name="Ausgabe 3 2 3 2 3 3 2" xfId="7864" xr:uid="{00000000-0005-0000-0000-0000480F0000}"/>
    <cellStyle name="Ausgabe 3 2 3 2 3 3 2 2" xfId="19592" xr:uid="{00000000-0005-0000-0000-0000490F0000}"/>
    <cellStyle name="Ausgabe 3 2 3 2 3 3 2 3" xfId="31319" xr:uid="{00000000-0005-0000-0000-00004A0F0000}"/>
    <cellStyle name="Ausgabe 3 2 3 2 3 3 3" xfId="11769" xr:uid="{00000000-0005-0000-0000-00004B0F0000}"/>
    <cellStyle name="Ausgabe 3 2 3 2 3 3 3 2" xfId="23497" xr:uid="{00000000-0005-0000-0000-00004C0F0000}"/>
    <cellStyle name="Ausgabe 3 2 3 2 3 3 3 3" xfId="35224" xr:uid="{00000000-0005-0000-0000-00004D0F0000}"/>
    <cellStyle name="Ausgabe 3 2 3 2 3 3 4" xfId="15687" xr:uid="{00000000-0005-0000-0000-00004E0F0000}"/>
    <cellStyle name="Ausgabe 3 2 3 2 3 3 5" xfId="27414" xr:uid="{00000000-0005-0000-0000-00004F0F0000}"/>
    <cellStyle name="Ausgabe 3 2 3 2 3 4" xfId="5268" xr:uid="{00000000-0005-0000-0000-0000500F0000}"/>
    <cellStyle name="Ausgabe 3 2 3 2 3 4 2" xfId="16996" xr:uid="{00000000-0005-0000-0000-0000510F0000}"/>
    <cellStyle name="Ausgabe 3 2 3 2 3 4 3" xfId="28723" xr:uid="{00000000-0005-0000-0000-0000520F0000}"/>
    <cellStyle name="Ausgabe 3 2 3 2 3 5" xfId="9173" xr:uid="{00000000-0005-0000-0000-0000530F0000}"/>
    <cellStyle name="Ausgabe 3 2 3 2 3 5 2" xfId="20901" xr:uid="{00000000-0005-0000-0000-0000540F0000}"/>
    <cellStyle name="Ausgabe 3 2 3 2 3 5 3" xfId="32628" xr:uid="{00000000-0005-0000-0000-0000550F0000}"/>
    <cellStyle name="Ausgabe 3 2 3 2 3 6" xfId="13091" xr:uid="{00000000-0005-0000-0000-0000560F0000}"/>
    <cellStyle name="Ausgabe 3 2 3 2 3 7" xfId="24818" xr:uid="{00000000-0005-0000-0000-0000570F0000}"/>
    <cellStyle name="Ausgabe 3 2 3 2 4" xfId="1803" xr:uid="{00000000-0005-0000-0000-0000580F0000}"/>
    <cellStyle name="Ausgabe 3 2 3 2 4 2" xfId="5708" xr:uid="{00000000-0005-0000-0000-0000590F0000}"/>
    <cellStyle name="Ausgabe 3 2 3 2 4 2 2" xfId="17436" xr:uid="{00000000-0005-0000-0000-00005A0F0000}"/>
    <cellStyle name="Ausgabe 3 2 3 2 4 2 3" xfId="29163" xr:uid="{00000000-0005-0000-0000-00005B0F0000}"/>
    <cellStyle name="Ausgabe 3 2 3 2 4 3" xfId="9613" xr:uid="{00000000-0005-0000-0000-00005C0F0000}"/>
    <cellStyle name="Ausgabe 3 2 3 2 4 3 2" xfId="21341" xr:uid="{00000000-0005-0000-0000-00005D0F0000}"/>
    <cellStyle name="Ausgabe 3 2 3 2 4 3 3" xfId="33068" xr:uid="{00000000-0005-0000-0000-00005E0F0000}"/>
    <cellStyle name="Ausgabe 3 2 3 2 4 4" xfId="13531" xr:uid="{00000000-0005-0000-0000-00005F0F0000}"/>
    <cellStyle name="Ausgabe 3 2 3 2 4 5" xfId="25258" xr:uid="{00000000-0005-0000-0000-0000600F0000}"/>
    <cellStyle name="Ausgabe 3 2 3 2 5" xfId="3101" xr:uid="{00000000-0005-0000-0000-0000610F0000}"/>
    <cellStyle name="Ausgabe 3 2 3 2 5 2" xfId="7006" xr:uid="{00000000-0005-0000-0000-0000620F0000}"/>
    <cellStyle name="Ausgabe 3 2 3 2 5 2 2" xfId="18734" xr:uid="{00000000-0005-0000-0000-0000630F0000}"/>
    <cellStyle name="Ausgabe 3 2 3 2 5 2 3" xfId="30461" xr:uid="{00000000-0005-0000-0000-0000640F0000}"/>
    <cellStyle name="Ausgabe 3 2 3 2 5 3" xfId="10911" xr:uid="{00000000-0005-0000-0000-0000650F0000}"/>
    <cellStyle name="Ausgabe 3 2 3 2 5 3 2" xfId="22639" xr:uid="{00000000-0005-0000-0000-0000660F0000}"/>
    <cellStyle name="Ausgabe 3 2 3 2 5 3 3" xfId="34366" xr:uid="{00000000-0005-0000-0000-0000670F0000}"/>
    <cellStyle name="Ausgabe 3 2 3 2 5 4" xfId="14829" xr:uid="{00000000-0005-0000-0000-0000680F0000}"/>
    <cellStyle name="Ausgabe 3 2 3 2 5 5" xfId="26556" xr:uid="{00000000-0005-0000-0000-0000690F0000}"/>
    <cellStyle name="Ausgabe 3 2 3 2 6" xfId="4410" xr:uid="{00000000-0005-0000-0000-00006A0F0000}"/>
    <cellStyle name="Ausgabe 3 2 3 2 6 2" xfId="16138" xr:uid="{00000000-0005-0000-0000-00006B0F0000}"/>
    <cellStyle name="Ausgabe 3 2 3 2 6 3" xfId="27865" xr:uid="{00000000-0005-0000-0000-00006C0F0000}"/>
    <cellStyle name="Ausgabe 3 2 3 2 7" xfId="8315" xr:uid="{00000000-0005-0000-0000-00006D0F0000}"/>
    <cellStyle name="Ausgabe 3 2 3 2 7 2" xfId="20043" xr:uid="{00000000-0005-0000-0000-00006E0F0000}"/>
    <cellStyle name="Ausgabe 3 2 3 2 7 3" xfId="31770" xr:uid="{00000000-0005-0000-0000-00006F0F0000}"/>
    <cellStyle name="Ausgabe 3 2 3 2 8" xfId="12233" xr:uid="{00000000-0005-0000-0000-0000700F0000}"/>
    <cellStyle name="Ausgabe 3 2 3 2 9" xfId="23960" xr:uid="{00000000-0005-0000-0000-0000710F0000}"/>
    <cellStyle name="Ausgabe 3 2 3 3" xfId="604" xr:uid="{00000000-0005-0000-0000-0000720F0000}"/>
    <cellStyle name="Ausgabe 3 2 3 3 2" xfId="1033" xr:uid="{00000000-0005-0000-0000-0000730F0000}"/>
    <cellStyle name="Ausgabe 3 2 3 3 2 2" xfId="2331" xr:uid="{00000000-0005-0000-0000-0000740F0000}"/>
    <cellStyle name="Ausgabe 3 2 3 3 2 2 2" xfId="6236" xr:uid="{00000000-0005-0000-0000-0000750F0000}"/>
    <cellStyle name="Ausgabe 3 2 3 3 2 2 2 2" xfId="17964" xr:uid="{00000000-0005-0000-0000-0000760F0000}"/>
    <cellStyle name="Ausgabe 3 2 3 3 2 2 2 3" xfId="29691" xr:uid="{00000000-0005-0000-0000-0000770F0000}"/>
    <cellStyle name="Ausgabe 3 2 3 3 2 2 3" xfId="10141" xr:uid="{00000000-0005-0000-0000-0000780F0000}"/>
    <cellStyle name="Ausgabe 3 2 3 3 2 2 3 2" xfId="21869" xr:uid="{00000000-0005-0000-0000-0000790F0000}"/>
    <cellStyle name="Ausgabe 3 2 3 3 2 2 3 3" xfId="33596" xr:uid="{00000000-0005-0000-0000-00007A0F0000}"/>
    <cellStyle name="Ausgabe 3 2 3 3 2 2 4" xfId="14059" xr:uid="{00000000-0005-0000-0000-00007B0F0000}"/>
    <cellStyle name="Ausgabe 3 2 3 3 2 2 5" xfId="25786" xr:uid="{00000000-0005-0000-0000-00007C0F0000}"/>
    <cellStyle name="Ausgabe 3 2 3 3 2 3" xfId="3629" xr:uid="{00000000-0005-0000-0000-00007D0F0000}"/>
    <cellStyle name="Ausgabe 3 2 3 3 2 3 2" xfId="7534" xr:uid="{00000000-0005-0000-0000-00007E0F0000}"/>
    <cellStyle name="Ausgabe 3 2 3 3 2 3 2 2" xfId="19262" xr:uid="{00000000-0005-0000-0000-00007F0F0000}"/>
    <cellStyle name="Ausgabe 3 2 3 3 2 3 2 3" xfId="30989" xr:uid="{00000000-0005-0000-0000-0000800F0000}"/>
    <cellStyle name="Ausgabe 3 2 3 3 2 3 3" xfId="11439" xr:uid="{00000000-0005-0000-0000-0000810F0000}"/>
    <cellStyle name="Ausgabe 3 2 3 3 2 3 3 2" xfId="23167" xr:uid="{00000000-0005-0000-0000-0000820F0000}"/>
    <cellStyle name="Ausgabe 3 2 3 3 2 3 3 3" xfId="34894" xr:uid="{00000000-0005-0000-0000-0000830F0000}"/>
    <cellStyle name="Ausgabe 3 2 3 3 2 3 4" xfId="15357" xr:uid="{00000000-0005-0000-0000-0000840F0000}"/>
    <cellStyle name="Ausgabe 3 2 3 3 2 3 5" xfId="27084" xr:uid="{00000000-0005-0000-0000-0000850F0000}"/>
    <cellStyle name="Ausgabe 3 2 3 3 2 4" xfId="4938" xr:uid="{00000000-0005-0000-0000-0000860F0000}"/>
    <cellStyle name="Ausgabe 3 2 3 3 2 4 2" xfId="16666" xr:uid="{00000000-0005-0000-0000-0000870F0000}"/>
    <cellStyle name="Ausgabe 3 2 3 3 2 4 3" xfId="28393" xr:uid="{00000000-0005-0000-0000-0000880F0000}"/>
    <cellStyle name="Ausgabe 3 2 3 3 2 5" xfId="8843" xr:uid="{00000000-0005-0000-0000-0000890F0000}"/>
    <cellStyle name="Ausgabe 3 2 3 3 2 5 2" xfId="20571" xr:uid="{00000000-0005-0000-0000-00008A0F0000}"/>
    <cellStyle name="Ausgabe 3 2 3 3 2 5 3" xfId="32298" xr:uid="{00000000-0005-0000-0000-00008B0F0000}"/>
    <cellStyle name="Ausgabe 3 2 3 3 2 6" xfId="12761" xr:uid="{00000000-0005-0000-0000-00008C0F0000}"/>
    <cellStyle name="Ausgabe 3 2 3 3 2 7" xfId="24488" xr:uid="{00000000-0005-0000-0000-00008D0F0000}"/>
    <cellStyle name="Ausgabe 3 2 3 3 3" xfId="1462" xr:uid="{00000000-0005-0000-0000-00008E0F0000}"/>
    <cellStyle name="Ausgabe 3 2 3 3 3 2" xfId="2760" xr:uid="{00000000-0005-0000-0000-00008F0F0000}"/>
    <cellStyle name="Ausgabe 3 2 3 3 3 2 2" xfId="6665" xr:uid="{00000000-0005-0000-0000-0000900F0000}"/>
    <cellStyle name="Ausgabe 3 2 3 3 3 2 2 2" xfId="18393" xr:uid="{00000000-0005-0000-0000-0000910F0000}"/>
    <cellStyle name="Ausgabe 3 2 3 3 3 2 2 3" xfId="30120" xr:uid="{00000000-0005-0000-0000-0000920F0000}"/>
    <cellStyle name="Ausgabe 3 2 3 3 3 2 3" xfId="10570" xr:uid="{00000000-0005-0000-0000-0000930F0000}"/>
    <cellStyle name="Ausgabe 3 2 3 3 3 2 3 2" xfId="22298" xr:uid="{00000000-0005-0000-0000-0000940F0000}"/>
    <cellStyle name="Ausgabe 3 2 3 3 3 2 3 3" xfId="34025" xr:uid="{00000000-0005-0000-0000-0000950F0000}"/>
    <cellStyle name="Ausgabe 3 2 3 3 3 2 4" xfId="14488" xr:uid="{00000000-0005-0000-0000-0000960F0000}"/>
    <cellStyle name="Ausgabe 3 2 3 3 3 2 5" xfId="26215" xr:uid="{00000000-0005-0000-0000-0000970F0000}"/>
    <cellStyle name="Ausgabe 3 2 3 3 3 3" xfId="4058" xr:uid="{00000000-0005-0000-0000-0000980F0000}"/>
    <cellStyle name="Ausgabe 3 2 3 3 3 3 2" xfId="7963" xr:uid="{00000000-0005-0000-0000-0000990F0000}"/>
    <cellStyle name="Ausgabe 3 2 3 3 3 3 2 2" xfId="19691" xr:uid="{00000000-0005-0000-0000-00009A0F0000}"/>
    <cellStyle name="Ausgabe 3 2 3 3 3 3 2 3" xfId="31418" xr:uid="{00000000-0005-0000-0000-00009B0F0000}"/>
    <cellStyle name="Ausgabe 3 2 3 3 3 3 3" xfId="11868" xr:uid="{00000000-0005-0000-0000-00009C0F0000}"/>
    <cellStyle name="Ausgabe 3 2 3 3 3 3 3 2" xfId="23596" xr:uid="{00000000-0005-0000-0000-00009D0F0000}"/>
    <cellStyle name="Ausgabe 3 2 3 3 3 3 3 3" xfId="35323" xr:uid="{00000000-0005-0000-0000-00009E0F0000}"/>
    <cellStyle name="Ausgabe 3 2 3 3 3 3 4" xfId="15786" xr:uid="{00000000-0005-0000-0000-00009F0F0000}"/>
    <cellStyle name="Ausgabe 3 2 3 3 3 3 5" xfId="27513" xr:uid="{00000000-0005-0000-0000-0000A00F0000}"/>
    <cellStyle name="Ausgabe 3 2 3 3 3 4" xfId="5367" xr:uid="{00000000-0005-0000-0000-0000A10F0000}"/>
    <cellStyle name="Ausgabe 3 2 3 3 3 4 2" xfId="17095" xr:uid="{00000000-0005-0000-0000-0000A20F0000}"/>
    <cellStyle name="Ausgabe 3 2 3 3 3 4 3" xfId="28822" xr:uid="{00000000-0005-0000-0000-0000A30F0000}"/>
    <cellStyle name="Ausgabe 3 2 3 3 3 5" xfId="9272" xr:uid="{00000000-0005-0000-0000-0000A40F0000}"/>
    <cellStyle name="Ausgabe 3 2 3 3 3 5 2" xfId="21000" xr:uid="{00000000-0005-0000-0000-0000A50F0000}"/>
    <cellStyle name="Ausgabe 3 2 3 3 3 5 3" xfId="32727" xr:uid="{00000000-0005-0000-0000-0000A60F0000}"/>
    <cellStyle name="Ausgabe 3 2 3 3 3 6" xfId="13190" xr:uid="{00000000-0005-0000-0000-0000A70F0000}"/>
    <cellStyle name="Ausgabe 3 2 3 3 3 7" xfId="24917" xr:uid="{00000000-0005-0000-0000-0000A80F0000}"/>
    <cellStyle name="Ausgabe 3 2 3 3 4" xfId="1902" xr:uid="{00000000-0005-0000-0000-0000A90F0000}"/>
    <cellStyle name="Ausgabe 3 2 3 3 4 2" xfId="5807" xr:uid="{00000000-0005-0000-0000-0000AA0F0000}"/>
    <cellStyle name="Ausgabe 3 2 3 3 4 2 2" xfId="17535" xr:uid="{00000000-0005-0000-0000-0000AB0F0000}"/>
    <cellStyle name="Ausgabe 3 2 3 3 4 2 3" xfId="29262" xr:uid="{00000000-0005-0000-0000-0000AC0F0000}"/>
    <cellStyle name="Ausgabe 3 2 3 3 4 3" xfId="9712" xr:uid="{00000000-0005-0000-0000-0000AD0F0000}"/>
    <cellStyle name="Ausgabe 3 2 3 3 4 3 2" xfId="21440" xr:uid="{00000000-0005-0000-0000-0000AE0F0000}"/>
    <cellStyle name="Ausgabe 3 2 3 3 4 3 3" xfId="33167" xr:uid="{00000000-0005-0000-0000-0000AF0F0000}"/>
    <cellStyle name="Ausgabe 3 2 3 3 4 4" xfId="13630" xr:uid="{00000000-0005-0000-0000-0000B00F0000}"/>
    <cellStyle name="Ausgabe 3 2 3 3 4 5" xfId="25357" xr:uid="{00000000-0005-0000-0000-0000B10F0000}"/>
    <cellStyle name="Ausgabe 3 2 3 3 5" xfId="3200" xr:uid="{00000000-0005-0000-0000-0000B20F0000}"/>
    <cellStyle name="Ausgabe 3 2 3 3 5 2" xfId="7105" xr:uid="{00000000-0005-0000-0000-0000B30F0000}"/>
    <cellStyle name="Ausgabe 3 2 3 3 5 2 2" xfId="18833" xr:uid="{00000000-0005-0000-0000-0000B40F0000}"/>
    <cellStyle name="Ausgabe 3 2 3 3 5 2 3" xfId="30560" xr:uid="{00000000-0005-0000-0000-0000B50F0000}"/>
    <cellStyle name="Ausgabe 3 2 3 3 5 3" xfId="11010" xr:uid="{00000000-0005-0000-0000-0000B60F0000}"/>
    <cellStyle name="Ausgabe 3 2 3 3 5 3 2" xfId="22738" xr:uid="{00000000-0005-0000-0000-0000B70F0000}"/>
    <cellStyle name="Ausgabe 3 2 3 3 5 3 3" xfId="34465" xr:uid="{00000000-0005-0000-0000-0000B80F0000}"/>
    <cellStyle name="Ausgabe 3 2 3 3 5 4" xfId="14928" xr:uid="{00000000-0005-0000-0000-0000B90F0000}"/>
    <cellStyle name="Ausgabe 3 2 3 3 5 5" xfId="26655" xr:uid="{00000000-0005-0000-0000-0000BA0F0000}"/>
    <cellStyle name="Ausgabe 3 2 3 3 6" xfId="4509" xr:uid="{00000000-0005-0000-0000-0000BB0F0000}"/>
    <cellStyle name="Ausgabe 3 2 3 3 6 2" xfId="16237" xr:uid="{00000000-0005-0000-0000-0000BC0F0000}"/>
    <cellStyle name="Ausgabe 3 2 3 3 6 3" xfId="27964" xr:uid="{00000000-0005-0000-0000-0000BD0F0000}"/>
    <cellStyle name="Ausgabe 3 2 3 3 7" xfId="8414" xr:uid="{00000000-0005-0000-0000-0000BE0F0000}"/>
    <cellStyle name="Ausgabe 3 2 3 3 7 2" xfId="20142" xr:uid="{00000000-0005-0000-0000-0000BF0F0000}"/>
    <cellStyle name="Ausgabe 3 2 3 3 7 3" xfId="31869" xr:uid="{00000000-0005-0000-0000-0000C00F0000}"/>
    <cellStyle name="Ausgabe 3 2 3 3 8" xfId="12332" xr:uid="{00000000-0005-0000-0000-0000C10F0000}"/>
    <cellStyle name="Ausgabe 3 2 3 3 9" xfId="24059" xr:uid="{00000000-0005-0000-0000-0000C20F0000}"/>
    <cellStyle name="Ausgabe 3 2 3 4" xfId="835" xr:uid="{00000000-0005-0000-0000-0000C30F0000}"/>
    <cellStyle name="Ausgabe 3 2 3 4 2" xfId="2133" xr:uid="{00000000-0005-0000-0000-0000C40F0000}"/>
    <cellStyle name="Ausgabe 3 2 3 4 2 2" xfId="6038" xr:uid="{00000000-0005-0000-0000-0000C50F0000}"/>
    <cellStyle name="Ausgabe 3 2 3 4 2 2 2" xfId="17766" xr:uid="{00000000-0005-0000-0000-0000C60F0000}"/>
    <cellStyle name="Ausgabe 3 2 3 4 2 2 3" xfId="29493" xr:uid="{00000000-0005-0000-0000-0000C70F0000}"/>
    <cellStyle name="Ausgabe 3 2 3 4 2 3" xfId="9943" xr:uid="{00000000-0005-0000-0000-0000C80F0000}"/>
    <cellStyle name="Ausgabe 3 2 3 4 2 3 2" xfId="21671" xr:uid="{00000000-0005-0000-0000-0000C90F0000}"/>
    <cellStyle name="Ausgabe 3 2 3 4 2 3 3" xfId="33398" xr:uid="{00000000-0005-0000-0000-0000CA0F0000}"/>
    <cellStyle name="Ausgabe 3 2 3 4 2 4" xfId="13861" xr:uid="{00000000-0005-0000-0000-0000CB0F0000}"/>
    <cellStyle name="Ausgabe 3 2 3 4 2 5" xfId="25588" xr:uid="{00000000-0005-0000-0000-0000CC0F0000}"/>
    <cellStyle name="Ausgabe 3 2 3 4 3" xfId="3431" xr:uid="{00000000-0005-0000-0000-0000CD0F0000}"/>
    <cellStyle name="Ausgabe 3 2 3 4 3 2" xfId="7336" xr:uid="{00000000-0005-0000-0000-0000CE0F0000}"/>
    <cellStyle name="Ausgabe 3 2 3 4 3 2 2" xfId="19064" xr:uid="{00000000-0005-0000-0000-0000CF0F0000}"/>
    <cellStyle name="Ausgabe 3 2 3 4 3 2 3" xfId="30791" xr:uid="{00000000-0005-0000-0000-0000D00F0000}"/>
    <cellStyle name="Ausgabe 3 2 3 4 3 3" xfId="11241" xr:uid="{00000000-0005-0000-0000-0000D10F0000}"/>
    <cellStyle name="Ausgabe 3 2 3 4 3 3 2" xfId="22969" xr:uid="{00000000-0005-0000-0000-0000D20F0000}"/>
    <cellStyle name="Ausgabe 3 2 3 4 3 3 3" xfId="34696" xr:uid="{00000000-0005-0000-0000-0000D30F0000}"/>
    <cellStyle name="Ausgabe 3 2 3 4 3 4" xfId="15159" xr:uid="{00000000-0005-0000-0000-0000D40F0000}"/>
    <cellStyle name="Ausgabe 3 2 3 4 3 5" xfId="26886" xr:uid="{00000000-0005-0000-0000-0000D50F0000}"/>
    <cellStyle name="Ausgabe 3 2 3 4 4" xfId="4740" xr:uid="{00000000-0005-0000-0000-0000D60F0000}"/>
    <cellStyle name="Ausgabe 3 2 3 4 4 2" xfId="16468" xr:uid="{00000000-0005-0000-0000-0000D70F0000}"/>
    <cellStyle name="Ausgabe 3 2 3 4 4 3" xfId="28195" xr:uid="{00000000-0005-0000-0000-0000D80F0000}"/>
    <cellStyle name="Ausgabe 3 2 3 4 5" xfId="8645" xr:uid="{00000000-0005-0000-0000-0000D90F0000}"/>
    <cellStyle name="Ausgabe 3 2 3 4 5 2" xfId="20373" xr:uid="{00000000-0005-0000-0000-0000DA0F0000}"/>
    <cellStyle name="Ausgabe 3 2 3 4 5 3" xfId="32100" xr:uid="{00000000-0005-0000-0000-0000DB0F0000}"/>
    <cellStyle name="Ausgabe 3 2 3 4 6" xfId="12563" xr:uid="{00000000-0005-0000-0000-0000DC0F0000}"/>
    <cellStyle name="Ausgabe 3 2 3 4 7" xfId="24290" xr:uid="{00000000-0005-0000-0000-0000DD0F0000}"/>
    <cellStyle name="Ausgabe 3 2 3 5" xfId="1264" xr:uid="{00000000-0005-0000-0000-0000DE0F0000}"/>
    <cellStyle name="Ausgabe 3 2 3 5 2" xfId="2562" xr:uid="{00000000-0005-0000-0000-0000DF0F0000}"/>
    <cellStyle name="Ausgabe 3 2 3 5 2 2" xfId="6467" xr:uid="{00000000-0005-0000-0000-0000E00F0000}"/>
    <cellStyle name="Ausgabe 3 2 3 5 2 2 2" xfId="18195" xr:uid="{00000000-0005-0000-0000-0000E10F0000}"/>
    <cellStyle name="Ausgabe 3 2 3 5 2 2 3" xfId="29922" xr:uid="{00000000-0005-0000-0000-0000E20F0000}"/>
    <cellStyle name="Ausgabe 3 2 3 5 2 3" xfId="10372" xr:uid="{00000000-0005-0000-0000-0000E30F0000}"/>
    <cellStyle name="Ausgabe 3 2 3 5 2 3 2" xfId="22100" xr:uid="{00000000-0005-0000-0000-0000E40F0000}"/>
    <cellStyle name="Ausgabe 3 2 3 5 2 3 3" xfId="33827" xr:uid="{00000000-0005-0000-0000-0000E50F0000}"/>
    <cellStyle name="Ausgabe 3 2 3 5 2 4" xfId="14290" xr:uid="{00000000-0005-0000-0000-0000E60F0000}"/>
    <cellStyle name="Ausgabe 3 2 3 5 2 5" xfId="26017" xr:uid="{00000000-0005-0000-0000-0000E70F0000}"/>
    <cellStyle name="Ausgabe 3 2 3 5 3" xfId="3860" xr:uid="{00000000-0005-0000-0000-0000E80F0000}"/>
    <cellStyle name="Ausgabe 3 2 3 5 3 2" xfId="7765" xr:uid="{00000000-0005-0000-0000-0000E90F0000}"/>
    <cellStyle name="Ausgabe 3 2 3 5 3 2 2" xfId="19493" xr:uid="{00000000-0005-0000-0000-0000EA0F0000}"/>
    <cellStyle name="Ausgabe 3 2 3 5 3 2 3" xfId="31220" xr:uid="{00000000-0005-0000-0000-0000EB0F0000}"/>
    <cellStyle name="Ausgabe 3 2 3 5 3 3" xfId="11670" xr:uid="{00000000-0005-0000-0000-0000EC0F0000}"/>
    <cellStyle name="Ausgabe 3 2 3 5 3 3 2" xfId="23398" xr:uid="{00000000-0005-0000-0000-0000ED0F0000}"/>
    <cellStyle name="Ausgabe 3 2 3 5 3 3 3" xfId="35125" xr:uid="{00000000-0005-0000-0000-0000EE0F0000}"/>
    <cellStyle name="Ausgabe 3 2 3 5 3 4" xfId="15588" xr:uid="{00000000-0005-0000-0000-0000EF0F0000}"/>
    <cellStyle name="Ausgabe 3 2 3 5 3 5" xfId="27315" xr:uid="{00000000-0005-0000-0000-0000F00F0000}"/>
    <cellStyle name="Ausgabe 3 2 3 5 4" xfId="5169" xr:uid="{00000000-0005-0000-0000-0000F10F0000}"/>
    <cellStyle name="Ausgabe 3 2 3 5 4 2" xfId="16897" xr:uid="{00000000-0005-0000-0000-0000F20F0000}"/>
    <cellStyle name="Ausgabe 3 2 3 5 4 3" xfId="28624" xr:uid="{00000000-0005-0000-0000-0000F30F0000}"/>
    <cellStyle name="Ausgabe 3 2 3 5 5" xfId="9074" xr:uid="{00000000-0005-0000-0000-0000F40F0000}"/>
    <cellStyle name="Ausgabe 3 2 3 5 5 2" xfId="20802" xr:uid="{00000000-0005-0000-0000-0000F50F0000}"/>
    <cellStyle name="Ausgabe 3 2 3 5 5 3" xfId="32529" xr:uid="{00000000-0005-0000-0000-0000F60F0000}"/>
    <cellStyle name="Ausgabe 3 2 3 5 6" xfId="12992" xr:uid="{00000000-0005-0000-0000-0000F70F0000}"/>
    <cellStyle name="Ausgabe 3 2 3 5 7" xfId="24719" xr:uid="{00000000-0005-0000-0000-0000F80F0000}"/>
    <cellStyle name="Ausgabe 3 2 3 6" xfId="1704" xr:uid="{00000000-0005-0000-0000-0000F90F0000}"/>
    <cellStyle name="Ausgabe 3 2 3 6 2" xfId="5609" xr:uid="{00000000-0005-0000-0000-0000FA0F0000}"/>
    <cellStyle name="Ausgabe 3 2 3 6 2 2" xfId="17337" xr:uid="{00000000-0005-0000-0000-0000FB0F0000}"/>
    <cellStyle name="Ausgabe 3 2 3 6 2 3" xfId="29064" xr:uid="{00000000-0005-0000-0000-0000FC0F0000}"/>
    <cellStyle name="Ausgabe 3 2 3 6 3" xfId="9514" xr:uid="{00000000-0005-0000-0000-0000FD0F0000}"/>
    <cellStyle name="Ausgabe 3 2 3 6 3 2" xfId="21242" xr:uid="{00000000-0005-0000-0000-0000FE0F0000}"/>
    <cellStyle name="Ausgabe 3 2 3 6 3 3" xfId="32969" xr:uid="{00000000-0005-0000-0000-0000FF0F0000}"/>
    <cellStyle name="Ausgabe 3 2 3 6 4" xfId="13432" xr:uid="{00000000-0005-0000-0000-000000100000}"/>
    <cellStyle name="Ausgabe 3 2 3 6 5" xfId="25159" xr:uid="{00000000-0005-0000-0000-000001100000}"/>
    <cellStyle name="Ausgabe 3 2 3 7" xfId="3002" xr:uid="{00000000-0005-0000-0000-000002100000}"/>
    <cellStyle name="Ausgabe 3 2 3 7 2" xfId="6907" xr:uid="{00000000-0005-0000-0000-000003100000}"/>
    <cellStyle name="Ausgabe 3 2 3 7 2 2" xfId="18635" xr:uid="{00000000-0005-0000-0000-000004100000}"/>
    <cellStyle name="Ausgabe 3 2 3 7 2 3" xfId="30362" xr:uid="{00000000-0005-0000-0000-000005100000}"/>
    <cellStyle name="Ausgabe 3 2 3 7 3" xfId="10812" xr:uid="{00000000-0005-0000-0000-000006100000}"/>
    <cellStyle name="Ausgabe 3 2 3 7 3 2" xfId="22540" xr:uid="{00000000-0005-0000-0000-000007100000}"/>
    <cellStyle name="Ausgabe 3 2 3 7 3 3" xfId="34267" xr:uid="{00000000-0005-0000-0000-000008100000}"/>
    <cellStyle name="Ausgabe 3 2 3 7 4" xfId="14730" xr:uid="{00000000-0005-0000-0000-000009100000}"/>
    <cellStyle name="Ausgabe 3 2 3 7 5" xfId="26457" xr:uid="{00000000-0005-0000-0000-00000A100000}"/>
    <cellStyle name="Ausgabe 3 2 3 8" xfId="4311" xr:uid="{00000000-0005-0000-0000-00000B100000}"/>
    <cellStyle name="Ausgabe 3 2 3 8 2" xfId="16039" xr:uid="{00000000-0005-0000-0000-00000C100000}"/>
    <cellStyle name="Ausgabe 3 2 3 8 3" xfId="27766" xr:uid="{00000000-0005-0000-0000-00000D100000}"/>
    <cellStyle name="Ausgabe 3 2 3 9" xfId="8216" xr:uid="{00000000-0005-0000-0000-00000E100000}"/>
    <cellStyle name="Ausgabe 3 2 3 9 2" xfId="19944" xr:uid="{00000000-0005-0000-0000-00000F100000}"/>
    <cellStyle name="Ausgabe 3 2 3 9 3" xfId="31671" xr:uid="{00000000-0005-0000-0000-000010100000}"/>
    <cellStyle name="Ausgabe 3 2 4" xfId="361" xr:uid="{00000000-0005-0000-0000-000011100000}"/>
    <cellStyle name="Ausgabe 3 2 4 2" xfId="790" xr:uid="{00000000-0005-0000-0000-000012100000}"/>
    <cellStyle name="Ausgabe 3 2 4 2 2" xfId="2088" xr:uid="{00000000-0005-0000-0000-000013100000}"/>
    <cellStyle name="Ausgabe 3 2 4 2 2 2" xfId="5993" xr:uid="{00000000-0005-0000-0000-000014100000}"/>
    <cellStyle name="Ausgabe 3 2 4 2 2 2 2" xfId="17721" xr:uid="{00000000-0005-0000-0000-000015100000}"/>
    <cellStyle name="Ausgabe 3 2 4 2 2 2 3" xfId="29448" xr:uid="{00000000-0005-0000-0000-000016100000}"/>
    <cellStyle name="Ausgabe 3 2 4 2 2 3" xfId="9898" xr:uid="{00000000-0005-0000-0000-000017100000}"/>
    <cellStyle name="Ausgabe 3 2 4 2 2 3 2" xfId="21626" xr:uid="{00000000-0005-0000-0000-000018100000}"/>
    <cellStyle name="Ausgabe 3 2 4 2 2 3 3" xfId="33353" xr:uid="{00000000-0005-0000-0000-000019100000}"/>
    <cellStyle name="Ausgabe 3 2 4 2 2 4" xfId="13816" xr:uid="{00000000-0005-0000-0000-00001A100000}"/>
    <cellStyle name="Ausgabe 3 2 4 2 2 5" xfId="25543" xr:uid="{00000000-0005-0000-0000-00001B100000}"/>
    <cellStyle name="Ausgabe 3 2 4 2 3" xfId="3386" xr:uid="{00000000-0005-0000-0000-00001C100000}"/>
    <cellStyle name="Ausgabe 3 2 4 2 3 2" xfId="7291" xr:uid="{00000000-0005-0000-0000-00001D100000}"/>
    <cellStyle name="Ausgabe 3 2 4 2 3 2 2" xfId="19019" xr:uid="{00000000-0005-0000-0000-00001E100000}"/>
    <cellStyle name="Ausgabe 3 2 4 2 3 2 3" xfId="30746" xr:uid="{00000000-0005-0000-0000-00001F100000}"/>
    <cellStyle name="Ausgabe 3 2 4 2 3 3" xfId="11196" xr:uid="{00000000-0005-0000-0000-000020100000}"/>
    <cellStyle name="Ausgabe 3 2 4 2 3 3 2" xfId="22924" xr:uid="{00000000-0005-0000-0000-000021100000}"/>
    <cellStyle name="Ausgabe 3 2 4 2 3 3 3" xfId="34651" xr:uid="{00000000-0005-0000-0000-000022100000}"/>
    <cellStyle name="Ausgabe 3 2 4 2 3 4" xfId="15114" xr:uid="{00000000-0005-0000-0000-000023100000}"/>
    <cellStyle name="Ausgabe 3 2 4 2 3 5" xfId="26841" xr:uid="{00000000-0005-0000-0000-000024100000}"/>
    <cellStyle name="Ausgabe 3 2 4 2 4" xfId="4695" xr:uid="{00000000-0005-0000-0000-000025100000}"/>
    <cellStyle name="Ausgabe 3 2 4 2 4 2" xfId="16423" xr:uid="{00000000-0005-0000-0000-000026100000}"/>
    <cellStyle name="Ausgabe 3 2 4 2 4 3" xfId="28150" xr:uid="{00000000-0005-0000-0000-000027100000}"/>
    <cellStyle name="Ausgabe 3 2 4 2 5" xfId="8600" xr:uid="{00000000-0005-0000-0000-000028100000}"/>
    <cellStyle name="Ausgabe 3 2 4 2 5 2" xfId="20328" xr:uid="{00000000-0005-0000-0000-000029100000}"/>
    <cellStyle name="Ausgabe 3 2 4 2 5 3" xfId="32055" xr:uid="{00000000-0005-0000-0000-00002A100000}"/>
    <cellStyle name="Ausgabe 3 2 4 2 6" xfId="12518" xr:uid="{00000000-0005-0000-0000-00002B100000}"/>
    <cellStyle name="Ausgabe 3 2 4 2 7" xfId="24245" xr:uid="{00000000-0005-0000-0000-00002C100000}"/>
    <cellStyle name="Ausgabe 3 2 4 3" xfId="1219" xr:uid="{00000000-0005-0000-0000-00002D100000}"/>
    <cellStyle name="Ausgabe 3 2 4 3 2" xfId="2517" xr:uid="{00000000-0005-0000-0000-00002E100000}"/>
    <cellStyle name="Ausgabe 3 2 4 3 2 2" xfId="6422" xr:uid="{00000000-0005-0000-0000-00002F100000}"/>
    <cellStyle name="Ausgabe 3 2 4 3 2 2 2" xfId="18150" xr:uid="{00000000-0005-0000-0000-000030100000}"/>
    <cellStyle name="Ausgabe 3 2 4 3 2 2 3" xfId="29877" xr:uid="{00000000-0005-0000-0000-000031100000}"/>
    <cellStyle name="Ausgabe 3 2 4 3 2 3" xfId="10327" xr:uid="{00000000-0005-0000-0000-000032100000}"/>
    <cellStyle name="Ausgabe 3 2 4 3 2 3 2" xfId="22055" xr:uid="{00000000-0005-0000-0000-000033100000}"/>
    <cellStyle name="Ausgabe 3 2 4 3 2 3 3" xfId="33782" xr:uid="{00000000-0005-0000-0000-000034100000}"/>
    <cellStyle name="Ausgabe 3 2 4 3 2 4" xfId="14245" xr:uid="{00000000-0005-0000-0000-000035100000}"/>
    <cellStyle name="Ausgabe 3 2 4 3 2 5" xfId="25972" xr:uid="{00000000-0005-0000-0000-000036100000}"/>
    <cellStyle name="Ausgabe 3 2 4 3 3" xfId="3815" xr:uid="{00000000-0005-0000-0000-000037100000}"/>
    <cellStyle name="Ausgabe 3 2 4 3 3 2" xfId="7720" xr:uid="{00000000-0005-0000-0000-000038100000}"/>
    <cellStyle name="Ausgabe 3 2 4 3 3 2 2" xfId="19448" xr:uid="{00000000-0005-0000-0000-000039100000}"/>
    <cellStyle name="Ausgabe 3 2 4 3 3 2 3" xfId="31175" xr:uid="{00000000-0005-0000-0000-00003A100000}"/>
    <cellStyle name="Ausgabe 3 2 4 3 3 3" xfId="11625" xr:uid="{00000000-0005-0000-0000-00003B100000}"/>
    <cellStyle name="Ausgabe 3 2 4 3 3 3 2" xfId="23353" xr:uid="{00000000-0005-0000-0000-00003C100000}"/>
    <cellStyle name="Ausgabe 3 2 4 3 3 3 3" xfId="35080" xr:uid="{00000000-0005-0000-0000-00003D100000}"/>
    <cellStyle name="Ausgabe 3 2 4 3 3 4" xfId="15543" xr:uid="{00000000-0005-0000-0000-00003E100000}"/>
    <cellStyle name="Ausgabe 3 2 4 3 3 5" xfId="27270" xr:uid="{00000000-0005-0000-0000-00003F100000}"/>
    <cellStyle name="Ausgabe 3 2 4 3 4" xfId="5124" xr:uid="{00000000-0005-0000-0000-000040100000}"/>
    <cellStyle name="Ausgabe 3 2 4 3 4 2" xfId="16852" xr:uid="{00000000-0005-0000-0000-000041100000}"/>
    <cellStyle name="Ausgabe 3 2 4 3 4 3" xfId="28579" xr:uid="{00000000-0005-0000-0000-000042100000}"/>
    <cellStyle name="Ausgabe 3 2 4 3 5" xfId="9029" xr:uid="{00000000-0005-0000-0000-000043100000}"/>
    <cellStyle name="Ausgabe 3 2 4 3 5 2" xfId="20757" xr:uid="{00000000-0005-0000-0000-000044100000}"/>
    <cellStyle name="Ausgabe 3 2 4 3 5 3" xfId="32484" xr:uid="{00000000-0005-0000-0000-000045100000}"/>
    <cellStyle name="Ausgabe 3 2 4 3 6" xfId="12947" xr:uid="{00000000-0005-0000-0000-000046100000}"/>
    <cellStyle name="Ausgabe 3 2 4 3 7" xfId="24674" xr:uid="{00000000-0005-0000-0000-000047100000}"/>
    <cellStyle name="Ausgabe 3 2 4 4" xfId="1659" xr:uid="{00000000-0005-0000-0000-000048100000}"/>
    <cellStyle name="Ausgabe 3 2 4 4 2" xfId="5564" xr:uid="{00000000-0005-0000-0000-000049100000}"/>
    <cellStyle name="Ausgabe 3 2 4 4 2 2" xfId="17292" xr:uid="{00000000-0005-0000-0000-00004A100000}"/>
    <cellStyle name="Ausgabe 3 2 4 4 2 3" xfId="29019" xr:uid="{00000000-0005-0000-0000-00004B100000}"/>
    <cellStyle name="Ausgabe 3 2 4 4 3" xfId="9469" xr:uid="{00000000-0005-0000-0000-00004C100000}"/>
    <cellStyle name="Ausgabe 3 2 4 4 3 2" xfId="21197" xr:uid="{00000000-0005-0000-0000-00004D100000}"/>
    <cellStyle name="Ausgabe 3 2 4 4 3 3" xfId="32924" xr:uid="{00000000-0005-0000-0000-00004E100000}"/>
    <cellStyle name="Ausgabe 3 2 4 4 4" xfId="13387" xr:uid="{00000000-0005-0000-0000-00004F100000}"/>
    <cellStyle name="Ausgabe 3 2 4 4 5" xfId="25114" xr:uid="{00000000-0005-0000-0000-000050100000}"/>
    <cellStyle name="Ausgabe 3 2 4 5" xfId="2957" xr:uid="{00000000-0005-0000-0000-000051100000}"/>
    <cellStyle name="Ausgabe 3 2 4 5 2" xfId="6862" xr:uid="{00000000-0005-0000-0000-000052100000}"/>
    <cellStyle name="Ausgabe 3 2 4 5 2 2" xfId="18590" xr:uid="{00000000-0005-0000-0000-000053100000}"/>
    <cellStyle name="Ausgabe 3 2 4 5 2 3" xfId="30317" xr:uid="{00000000-0005-0000-0000-000054100000}"/>
    <cellStyle name="Ausgabe 3 2 4 5 3" xfId="10767" xr:uid="{00000000-0005-0000-0000-000055100000}"/>
    <cellStyle name="Ausgabe 3 2 4 5 3 2" xfId="22495" xr:uid="{00000000-0005-0000-0000-000056100000}"/>
    <cellStyle name="Ausgabe 3 2 4 5 3 3" xfId="34222" xr:uid="{00000000-0005-0000-0000-000057100000}"/>
    <cellStyle name="Ausgabe 3 2 4 5 4" xfId="14685" xr:uid="{00000000-0005-0000-0000-000058100000}"/>
    <cellStyle name="Ausgabe 3 2 4 5 5" xfId="26412" xr:uid="{00000000-0005-0000-0000-000059100000}"/>
    <cellStyle name="Ausgabe 3 2 4 6" xfId="4266" xr:uid="{00000000-0005-0000-0000-00005A100000}"/>
    <cellStyle name="Ausgabe 3 2 4 6 2" xfId="15994" xr:uid="{00000000-0005-0000-0000-00005B100000}"/>
    <cellStyle name="Ausgabe 3 2 4 6 3" xfId="27721" xr:uid="{00000000-0005-0000-0000-00005C100000}"/>
    <cellStyle name="Ausgabe 3 2 4 7" xfId="8171" xr:uid="{00000000-0005-0000-0000-00005D100000}"/>
    <cellStyle name="Ausgabe 3 2 4 7 2" xfId="19899" xr:uid="{00000000-0005-0000-0000-00005E100000}"/>
    <cellStyle name="Ausgabe 3 2 4 7 3" xfId="31626" xr:uid="{00000000-0005-0000-0000-00005F100000}"/>
    <cellStyle name="Ausgabe 3 2 4 8" xfId="12089" xr:uid="{00000000-0005-0000-0000-000060100000}"/>
    <cellStyle name="Ausgabe 3 2 4 9" xfId="23816" xr:uid="{00000000-0005-0000-0000-000061100000}"/>
    <cellStyle name="Ausgabe 3 2 5" xfId="460" xr:uid="{00000000-0005-0000-0000-000062100000}"/>
    <cellStyle name="Ausgabe 3 2 5 2" xfId="889" xr:uid="{00000000-0005-0000-0000-000063100000}"/>
    <cellStyle name="Ausgabe 3 2 5 2 2" xfId="2187" xr:uid="{00000000-0005-0000-0000-000064100000}"/>
    <cellStyle name="Ausgabe 3 2 5 2 2 2" xfId="6092" xr:uid="{00000000-0005-0000-0000-000065100000}"/>
    <cellStyle name="Ausgabe 3 2 5 2 2 2 2" xfId="17820" xr:uid="{00000000-0005-0000-0000-000066100000}"/>
    <cellStyle name="Ausgabe 3 2 5 2 2 2 3" xfId="29547" xr:uid="{00000000-0005-0000-0000-000067100000}"/>
    <cellStyle name="Ausgabe 3 2 5 2 2 3" xfId="9997" xr:uid="{00000000-0005-0000-0000-000068100000}"/>
    <cellStyle name="Ausgabe 3 2 5 2 2 3 2" xfId="21725" xr:uid="{00000000-0005-0000-0000-000069100000}"/>
    <cellStyle name="Ausgabe 3 2 5 2 2 3 3" xfId="33452" xr:uid="{00000000-0005-0000-0000-00006A100000}"/>
    <cellStyle name="Ausgabe 3 2 5 2 2 4" xfId="13915" xr:uid="{00000000-0005-0000-0000-00006B100000}"/>
    <cellStyle name="Ausgabe 3 2 5 2 2 5" xfId="25642" xr:uid="{00000000-0005-0000-0000-00006C100000}"/>
    <cellStyle name="Ausgabe 3 2 5 2 3" xfId="3485" xr:uid="{00000000-0005-0000-0000-00006D100000}"/>
    <cellStyle name="Ausgabe 3 2 5 2 3 2" xfId="7390" xr:uid="{00000000-0005-0000-0000-00006E100000}"/>
    <cellStyle name="Ausgabe 3 2 5 2 3 2 2" xfId="19118" xr:uid="{00000000-0005-0000-0000-00006F100000}"/>
    <cellStyle name="Ausgabe 3 2 5 2 3 2 3" xfId="30845" xr:uid="{00000000-0005-0000-0000-000070100000}"/>
    <cellStyle name="Ausgabe 3 2 5 2 3 3" xfId="11295" xr:uid="{00000000-0005-0000-0000-000071100000}"/>
    <cellStyle name="Ausgabe 3 2 5 2 3 3 2" xfId="23023" xr:uid="{00000000-0005-0000-0000-000072100000}"/>
    <cellStyle name="Ausgabe 3 2 5 2 3 3 3" xfId="34750" xr:uid="{00000000-0005-0000-0000-000073100000}"/>
    <cellStyle name="Ausgabe 3 2 5 2 3 4" xfId="15213" xr:uid="{00000000-0005-0000-0000-000074100000}"/>
    <cellStyle name="Ausgabe 3 2 5 2 3 5" xfId="26940" xr:uid="{00000000-0005-0000-0000-000075100000}"/>
    <cellStyle name="Ausgabe 3 2 5 2 4" xfId="4794" xr:uid="{00000000-0005-0000-0000-000076100000}"/>
    <cellStyle name="Ausgabe 3 2 5 2 4 2" xfId="16522" xr:uid="{00000000-0005-0000-0000-000077100000}"/>
    <cellStyle name="Ausgabe 3 2 5 2 4 3" xfId="28249" xr:uid="{00000000-0005-0000-0000-000078100000}"/>
    <cellStyle name="Ausgabe 3 2 5 2 5" xfId="8699" xr:uid="{00000000-0005-0000-0000-000079100000}"/>
    <cellStyle name="Ausgabe 3 2 5 2 5 2" xfId="20427" xr:uid="{00000000-0005-0000-0000-00007A100000}"/>
    <cellStyle name="Ausgabe 3 2 5 2 5 3" xfId="32154" xr:uid="{00000000-0005-0000-0000-00007B100000}"/>
    <cellStyle name="Ausgabe 3 2 5 2 6" xfId="12617" xr:uid="{00000000-0005-0000-0000-00007C100000}"/>
    <cellStyle name="Ausgabe 3 2 5 2 7" xfId="24344" xr:uid="{00000000-0005-0000-0000-00007D100000}"/>
    <cellStyle name="Ausgabe 3 2 5 3" xfId="1318" xr:uid="{00000000-0005-0000-0000-00007E100000}"/>
    <cellStyle name="Ausgabe 3 2 5 3 2" xfId="2616" xr:uid="{00000000-0005-0000-0000-00007F100000}"/>
    <cellStyle name="Ausgabe 3 2 5 3 2 2" xfId="6521" xr:uid="{00000000-0005-0000-0000-000080100000}"/>
    <cellStyle name="Ausgabe 3 2 5 3 2 2 2" xfId="18249" xr:uid="{00000000-0005-0000-0000-000081100000}"/>
    <cellStyle name="Ausgabe 3 2 5 3 2 2 3" xfId="29976" xr:uid="{00000000-0005-0000-0000-000082100000}"/>
    <cellStyle name="Ausgabe 3 2 5 3 2 3" xfId="10426" xr:uid="{00000000-0005-0000-0000-000083100000}"/>
    <cellStyle name="Ausgabe 3 2 5 3 2 3 2" xfId="22154" xr:uid="{00000000-0005-0000-0000-000084100000}"/>
    <cellStyle name="Ausgabe 3 2 5 3 2 3 3" xfId="33881" xr:uid="{00000000-0005-0000-0000-000085100000}"/>
    <cellStyle name="Ausgabe 3 2 5 3 2 4" xfId="14344" xr:uid="{00000000-0005-0000-0000-000086100000}"/>
    <cellStyle name="Ausgabe 3 2 5 3 2 5" xfId="26071" xr:uid="{00000000-0005-0000-0000-000087100000}"/>
    <cellStyle name="Ausgabe 3 2 5 3 3" xfId="3914" xr:uid="{00000000-0005-0000-0000-000088100000}"/>
    <cellStyle name="Ausgabe 3 2 5 3 3 2" xfId="7819" xr:uid="{00000000-0005-0000-0000-000089100000}"/>
    <cellStyle name="Ausgabe 3 2 5 3 3 2 2" xfId="19547" xr:uid="{00000000-0005-0000-0000-00008A100000}"/>
    <cellStyle name="Ausgabe 3 2 5 3 3 2 3" xfId="31274" xr:uid="{00000000-0005-0000-0000-00008B100000}"/>
    <cellStyle name="Ausgabe 3 2 5 3 3 3" xfId="11724" xr:uid="{00000000-0005-0000-0000-00008C100000}"/>
    <cellStyle name="Ausgabe 3 2 5 3 3 3 2" xfId="23452" xr:uid="{00000000-0005-0000-0000-00008D100000}"/>
    <cellStyle name="Ausgabe 3 2 5 3 3 3 3" xfId="35179" xr:uid="{00000000-0005-0000-0000-00008E100000}"/>
    <cellStyle name="Ausgabe 3 2 5 3 3 4" xfId="15642" xr:uid="{00000000-0005-0000-0000-00008F100000}"/>
    <cellStyle name="Ausgabe 3 2 5 3 3 5" xfId="27369" xr:uid="{00000000-0005-0000-0000-000090100000}"/>
    <cellStyle name="Ausgabe 3 2 5 3 4" xfId="5223" xr:uid="{00000000-0005-0000-0000-000091100000}"/>
    <cellStyle name="Ausgabe 3 2 5 3 4 2" xfId="16951" xr:uid="{00000000-0005-0000-0000-000092100000}"/>
    <cellStyle name="Ausgabe 3 2 5 3 4 3" xfId="28678" xr:uid="{00000000-0005-0000-0000-000093100000}"/>
    <cellStyle name="Ausgabe 3 2 5 3 5" xfId="9128" xr:uid="{00000000-0005-0000-0000-000094100000}"/>
    <cellStyle name="Ausgabe 3 2 5 3 5 2" xfId="20856" xr:uid="{00000000-0005-0000-0000-000095100000}"/>
    <cellStyle name="Ausgabe 3 2 5 3 5 3" xfId="32583" xr:uid="{00000000-0005-0000-0000-000096100000}"/>
    <cellStyle name="Ausgabe 3 2 5 3 6" xfId="13046" xr:uid="{00000000-0005-0000-0000-000097100000}"/>
    <cellStyle name="Ausgabe 3 2 5 3 7" xfId="24773" xr:uid="{00000000-0005-0000-0000-000098100000}"/>
    <cellStyle name="Ausgabe 3 2 5 4" xfId="1758" xr:uid="{00000000-0005-0000-0000-000099100000}"/>
    <cellStyle name="Ausgabe 3 2 5 4 2" xfId="5663" xr:uid="{00000000-0005-0000-0000-00009A100000}"/>
    <cellStyle name="Ausgabe 3 2 5 4 2 2" xfId="17391" xr:uid="{00000000-0005-0000-0000-00009B100000}"/>
    <cellStyle name="Ausgabe 3 2 5 4 2 3" xfId="29118" xr:uid="{00000000-0005-0000-0000-00009C100000}"/>
    <cellStyle name="Ausgabe 3 2 5 4 3" xfId="9568" xr:uid="{00000000-0005-0000-0000-00009D100000}"/>
    <cellStyle name="Ausgabe 3 2 5 4 3 2" xfId="21296" xr:uid="{00000000-0005-0000-0000-00009E100000}"/>
    <cellStyle name="Ausgabe 3 2 5 4 3 3" xfId="33023" xr:uid="{00000000-0005-0000-0000-00009F100000}"/>
    <cellStyle name="Ausgabe 3 2 5 4 4" xfId="13486" xr:uid="{00000000-0005-0000-0000-0000A0100000}"/>
    <cellStyle name="Ausgabe 3 2 5 4 5" xfId="25213" xr:uid="{00000000-0005-0000-0000-0000A1100000}"/>
    <cellStyle name="Ausgabe 3 2 5 5" xfId="3056" xr:uid="{00000000-0005-0000-0000-0000A2100000}"/>
    <cellStyle name="Ausgabe 3 2 5 5 2" xfId="6961" xr:uid="{00000000-0005-0000-0000-0000A3100000}"/>
    <cellStyle name="Ausgabe 3 2 5 5 2 2" xfId="18689" xr:uid="{00000000-0005-0000-0000-0000A4100000}"/>
    <cellStyle name="Ausgabe 3 2 5 5 2 3" xfId="30416" xr:uid="{00000000-0005-0000-0000-0000A5100000}"/>
    <cellStyle name="Ausgabe 3 2 5 5 3" xfId="10866" xr:uid="{00000000-0005-0000-0000-0000A6100000}"/>
    <cellStyle name="Ausgabe 3 2 5 5 3 2" xfId="22594" xr:uid="{00000000-0005-0000-0000-0000A7100000}"/>
    <cellStyle name="Ausgabe 3 2 5 5 3 3" xfId="34321" xr:uid="{00000000-0005-0000-0000-0000A8100000}"/>
    <cellStyle name="Ausgabe 3 2 5 5 4" xfId="14784" xr:uid="{00000000-0005-0000-0000-0000A9100000}"/>
    <cellStyle name="Ausgabe 3 2 5 5 5" xfId="26511" xr:uid="{00000000-0005-0000-0000-0000AA100000}"/>
    <cellStyle name="Ausgabe 3 2 5 6" xfId="4365" xr:uid="{00000000-0005-0000-0000-0000AB100000}"/>
    <cellStyle name="Ausgabe 3 2 5 6 2" xfId="16093" xr:uid="{00000000-0005-0000-0000-0000AC100000}"/>
    <cellStyle name="Ausgabe 3 2 5 6 3" xfId="27820" xr:uid="{00000000-0005-0000-0000-0000AD100000}"/>
    <cellStyle name="Ausgabe 3 2 5 7" xfId="8270" xr:uid="{00000000-0005-0000-0000-0000AE100000}"/>
    <cellStyle name="Ausgabe 3 2 5 7 2" xfId="19998" xr:uid="{00000000-0005-0000-0000-0000AF100000}"/>
    <cellStyle name="Ausgabe 3 2 5 7 3" xfId="31725" xr:uid="{00000000-0005-0000-0000-0000B0100000}"/>
    <cellStyle name="Ausgabe 3 2 5 8" xfId="12188" xr:uid="{00000000-0005-0000-0000-0000B1100000}"/>
    <cellStyle name="Ausgabe 3 2 5 9" xfId="23915" xr:uid="{00000000-0005-0000-0000-0000B2100000}"/>
    <cellStyle name="Ausgabe 3 2 6" xfId="559" xr:uid="{00000000-0005-0000-0000-0000B3100000}"/>
    <cellStyle name="Ausgabe 3 2 6 2" xfId="988" xr:uid="{00000000-0005-0000-0000-0000B4100000}"/>
    <cellStyle name="Ausgabe 3 2 6 2 2" xfId="2286" xr:uid="{00000000-0005-0000-0000-0000B5100000}"/>
    <cellStyle name="Ausgabe 3 2 6 2 2 2" xfId="6191" xr:uid="{00000000-0005-0000-0000-0000B6100000}"/>
    <cellStyle name="Ausgabe 3 2 6 2 2 2 2" xfId="17919" xr:uid="{00000000-0005-0000-0000-0000B7100000}"/>
    <cellStyle name="Ausgabe 3 2 6 2 2 2 3" xfId="29646" xr:uid="{00000000-0005-0000-0000-0000B8100000}"/>
    <cellStyle name="Ausgabe 3 2 6 2 2 3" xfId="10096" xr:uid="{00000000-0005-0000-0000-0000B9100000}"/>
    <cellStyle name="Ausgabe 3 2 6 2 2 3 2" xfId="21824" xr:uid="{00000000-0005-0000-0000-0000BA100000}"/>
    <cellStyle name="Ausgabe 3 2 6 2 2 3 3" xfId="33551" xr:uid="{00000000-0005-0000-0000-0000BB100000}"/>
    <cellStyle name="Ausgabe 3 2 6 2 2 4" xfId="14014" xr:uid="{00000000-0005-0000-0000-0000BC100000}"/>
    <cellStyle name="Ausgabe 3 2 6 2 2 5" xfId="25741" xr:uid="{00000000-0005-0000-0000-0000BD100000}"/>
    <cellStyle name="Ausgabe 3 2 6 2 3" xfId="3584" xr:uid="{00000000-0005-0000-0000-0000BE100000}"/>
    <cellStyle name="Ausgabe 3 2 6 2 3 2" xfId="7489" xr:uid="{00000000-0005-0000-0000-0000BF100000}"/>
    <cellStyle name="Ausgabe 3 2 6 2 3 2 2" xfId="19217" xr:uid="{00000000-0005-0000-0000-0000C0100000}"/>
    <cellStyle name="Ausgabe 3 2 6 2 3 2 3" xfId="30944" xr:uid="{00000000-0005-0000-0000-0000C1100000}"/>
    <cellStyle name="Ausgabe 3 2 6 2 3 3" xfId="11394" xr:uid="{00000000-0005-0000-0000-0000C2100000}"/>
    <cellStyle name="Ausgabe 3 2 6 2 3 3 2" xfId="23122" xr:uid="{00000000-0005-0000-0000-0000C3100000}"/>
    <cellStyle name="Ausgabe 3 2 6 2 3 3 3" xfId="34849" xr:uid="{00000000-0005-0000-0000-0000C4100000}"/>
    <cellStyle name="Ausgabe 3 2 6 2 3 4" xfId="15312" xr:uid="{00000000-0005-0000-0000-0000C5100000}"/>
    <cellStyle name="Ausgabe 3 2 6 2 3 5" xfId="27039" xr:uid="{00000000-0005-0000-0000-0000C6100000}"/>
    <cellStyle name="Ausgabe 3 2 6 2 4" xfId="4893" xr:uid="{00000000-0005-0000-0000-0000C7100000}"/>
    <cellStyle name="Ausgabe 3 2 6 2 4 2" xfId="16621" xr:uid="{00000000-0005-0000-0000-0000C8100000}"/>
    <cellStyle name="Ausgabe 3 2 6 2 4 3" xfId="28348" xr:uid="{00000000-0005-0000-0000-0000C9100000}"/>
    <cellStyle name="Ausgabe 3 2 6 2 5" xfId="8798" xr:uid="{00000000-0005-0000-0000-0000CA100000}"/>
    <cellStyle name="Ausgabe 3 2 6 2 5 2" xfId="20526" xr:uid="{00000000-0005-0000-0000-0000CB100000}"/>
    <cellStyle name="Ausgabe 3 2 6 2 5 3" xfId="32253" xr:uid="{00000000-0005-0000-0000-0000CC100000}"/>
    <cellStyle name="Ausgabe 3 2 6 2 6" xfId="12716" xr:uid="{00000000-0005-0000-0000-0000CD100000}"/>
    <cellStyle name="Ausgabe 3 2 6 2 7" xfId="24443" xr:uid="{00000000-0005-0000-0000-0000CE100000}"/>
    <cellStyle name="Ausgabe 3 2 6 3" xfId="1417" xr:uid="{00000000-0005-0000-0000-0000CF100000}"/>
    <cellStyle name="Ausgabe 3 2 6 3 2" xfId="2715" xr:uid="{00000000-0005-0000-0000-0000D0100000}"/>
    <cellStyle name="Ausgabe 3 2 6 3 2 2" xfId="6620" xr:uid="{00000000-0005-0000-0000-0000D1100000}"/>
    <cellStyle name="Ausgabe 3 2 6 3 2 2 2" xfId="18348" xr:uid="{00000000-0005-0000-0000-0000D2100000}"/>
    <cellStyle name="Ausgabe 3 2 6 3 2 2 3" xfId="30075" xr:uid="{00000000-0005-0000-0000-0000D3100000}"/>
    <cellStyle name="Ausgabe 3 2 6 3 2 3" xfId="10525" xr:uid="{00000000-0005-0000-0000-0000D4100000}"/>
    <cellStyle name="Ausgabe 3 2 6 3 2 3 2" xfId="22253" xr:uid="{00000000-0005-0000-0000-0000D5100000}"/>
    <cellStyle name="Ausgabe 3 2 6 3 2 3 3" xfId="33980" xr:uid="{00000000-0005-0000-0000-0000D6100000}"/>
    <cellStyle name="Ausgabe 3 2 6 3 2 4" xfId="14443" xr:uid="{00000000-0005-0000-0000-0000D7100000}"/>
    <cellStyle name="Ausgabe 3 2 6 3 2 5" xfId="26170" xr:uid="{00000000-0005-0000-0000-0000D8100000}"/>
    <cellStyle name="Ausgabe 3 2 6 3 3" xfId="4013" xr:uid="{00000000-0005-0000-0000-0000D9100000}"/>
    <cellStyle name="Ausgabe 3 2 6 3 3 2" xfId="7918" xr:uid="{00000000-0005-0000-0000-0000DA100000}"/>
    <cellStyle name="Ausgabe 3 2 6 3 3 2 2" xfId="19646" xr:uid="{00000000-0005-0000-0000-0000DB100000}"/>
    <cellStyle name="Ausgabe 3 2 6 3 3 2 3" xfId="31373" xr:uid="{00000000-0005-0000-0000-0000DC100000}"/>
    <cellStyle name="Ausgabe 3 2 6 3 3 3" xfId="11823" xr:uid="{00000000-0005-0000-0000-0000DD100000}"/>
    <cellStyle name="Ausgabe 3 2 6 3 3 3 2" xfId="23551" xr:uid="{00000000-0005-0000-0000-0000DE100000}"/>
    <cellStyle name="Ausgabe 3 2 6 3 3 3 3" xfId="35278" xr:uid="{00000000-0005-0000-0000-0000DF100000}"/>
    <cellStyle name="Ausgabe 3 2 6 3 3 4" xfId="15741" xr:uid="{00000000-0005-0000-0000-0000E0100000}"/>
    <cellStyle name="Ausgabe 3 2 6 3 3 5" xfId="27468" xr:uid="{00000000-0005-0000-0000-0000E1100000}"/>
    <cellStyle name="Ausgabe 3 2 6 3 4" xfId="5322" xr:uid="{00000000-0005-0000-0000-0000E2100000}"/>
    <cellStyle name="Ausgabe 3 2 6 3 4 2" xfId="17050" xr:uid="{00000000-0005-0000-0000-0000E3100000}"/>
    <cellStyle name="Ausgabe 3 2 6 3 4 3" xfId="28777" xr:uid="{00000000-0005-0000-0000-0000E4100000}"/>
    <cellStyle name="Ausgabe 3 2 6 3 5" xfId="9227" xr:uid="{00000000-0005-0000-0000-0000E5100000}"/>
    <cellStyle name="Ausgabe 3 2 6 3 5 2" xfId="20955" xr:uid="{00000000-0005-0000-0000-0000E6100000}"/>
    <cellStyle name="Ausgabe 3 2 6 3 5 3" xfId="32682" xr:uid="{00000000-0005-0000-0000-0000E7100000}"/>
    <cellStyle name="Ausgabe 3 2 6 3 6" xfId="13145" xr:uid="{00000000-0005-0000-0000-0000E8100000}"/>
    <cellStyle name="Ausgabe 3 2 6 3 7" xfId="24872" xr:uid="{00000000-0005-0000-0000-0000E9100000}"/>
    <cellStyle name="Ausgabe 3 2 6 4" xfId="1857" xr:uid="{00000000-0005-0000-0000-0000EA100000}"/>
    <cellStyle name="Ausgabe 3 2 6 4 2" xfId="5762" xr:uid="{00000000-0005-0000-0000-0000EB100000}"/>
    <cellStyle name="Ausgabe 3 2 6 4 2 2" xfId="17490" xr:uid="{00000000-0005-0000-0000-0000EC100000}"/>
    <cellStyle name="Ausgabe 3 2 6 4 2 3" xfId="29217" xr:uid="{00000000-0005-0000-0000-0000ED100000}"/>
    <cellStyle name="Ausgabe 3 2 6 4 3" xfId="9667" xr:uid="{00000000-0005-0000-0000-0000EE100000}"/>
    <cellStyle name="Ausgabe 3 2 6 4 3 2" xfId="21395" xr:uid="{00000000-0005-0000-0000-0000EF100000}"/>
    <cellStyle name="Ausgabe 3 2 6 4 3 3" xfId="33122" xr:uid="{00000000-0005-0000-0000-0000F0100000}"/>
    <cellStyle name="Ausgabe 3 2 6 4 4" xfId="13585" xr:uid="{00000000-0005-0000-0000-0000F1100000}"/>
    <cellStyle name="Ausgabe 3 2 6 4 5" xfId="25312" xr:uid="{00000000-0005-0000-0000-0000F2100000}"/>
    <cellStyle name="Ausgabe 3 2 6 5" xfId="3155" xr:uid="{00000000-0005-0000-0000-0000F3100000}"/>
    <cellStyle name="Ausgabe 3 2 6 5 2" xfId="7060" xr:uid="{00000000-0005-0000-0000-0000F4100000}"/>
    <cellStyle name="Ausgabe 3 2 6 5 2 2" xfId="18788" xr:uid="{00000000-0005-0000-0000-0000F5100000}"/>
    <cellStyle name="Ausgabe 3 2 6 5 2 3" xfId="30515" xr:uid="{00000000-0005-0000-0000-0000F6100000}"/>
    <cellStyle name="Ausgabe 3 2 6 5 3" xfId="10965" xr:uid="{00000000-0005-0000-0000-0000F7100000}"/>
    <cellStyle name="Ausgabe 3 2 6 5 3 2" xfId="22693" xr:uid="{00000000-0005-0000-0000-0000F8100000}"/>
    <cellStyle name="Ausgabe 3 2 6 5 3 3" xfId="34420" xr:uid="{00000000-0005-0000-0000-0000F9100000}"/>
    <cellStyle name="Ausgabe 3 2 6 5 4" xfId="14883" xr:uid="{00000000-0005-0000-0000-0000FA100000}"/>
    <cellStyle name="Ausgabe 3 2 6 5 5" xfId="26610" xr:uid="{00000000-0005-0000-0000-0000FB100000}"/>
    <cellStyle name="Ausgabe 3 2 6 6" xfId="4464" xr:uid="{00000000-0005-0000-0000-0000FC100000}"/>
    <cellStyle name="Ausgabe 3 2 6 6 2" xfId="16192" xr:uid="{00000000-0005-0000-0000-0000FD100000}"/>
    <cellStyle name="Ausgabe 3 2 6 6 3" xfId="27919" xr:uid="{00000000-0005-0000-0000-0000FE100000}"/>
    <cellStyle name="Ausgabe 3 2 6 7" xfId="8369" xr:uid="{00000000-0005-0000-0000-0000FF100000}"/>
    <cellStyle name="Ausgabe 3 2 6 7 2" xfId="20097" xr:uid="{00000000-0005-0000-0000-000000110000}"/>
    <cellStyle name="Ausgabe 3 2 6 7 3" xfId="31824" xr:uid="{00000000-0005-0000-0000-000001110000}"/>
    <cellStyle name="Ausgabe 3 2 6 8" xfId="12287" xr:uid="{00000000-0005-0000-0000-000002110000}"/>
    <cellStyle name="Ausgabe 3 2 6 9" xfId="24014" xr:uid="{00000000-0005-0000-0000-000003110000}"/>
    <cellStyle name="Ausgabe 3 2 7" xfId="655" xr:uid="{00000000-0005-0000-0000-000004110000}"/>
    <cellStyle name="Ausgabe 3 2 7 2" xfId="1953" xr:uid="{00000000-0005-0000-0000-000005110000}"/>
    <cellStyle name="Ausgabe 3 2 7 2 2" xfId="5858" xr:uid="{00000000-0005-0000-0000-000006110000}"/>
    <cellStyle name="Ausgabe 3 2 7 2 2 2" xfId="17586" xr:uid="{00000000-0005-0000-0000-000007110000}"/>
    <cellStyle name="Ausgabe 3 2 7 2 2 3" xfId="29313" xr:uid="{00000000-0005-0000-0000-000008110000}"/>
    <cellStyle name="Ausgabe 3 2 7 2 3" xfId="9763" xr:uid="{00000000-0005-0000-0000-000009110000}"/>
    <cellStyle name="Ausgabe 3 2 7 2 3 2" xfId="21491" xr:uid="{00000000-0005-0000-0000-00000A110000}"/>
    <cellStyle name="Ausgabe 3 2 7 2 3 3" xfId="33218" xr:uid="{00000000-0005-0000-0000-00000B110000}"/>
    <cellStyle name="Ausgabe 3 2 7 2 4" xfId="13681" xr:uid="{00000000-0005-0000-0000-00000C110000}"/>
    <cellStyle name="Ausgabe 3 2 7 2 5" xfId="25408" xr:uid="{00000000-0005-0000-0000-00000D110000}"/>
    <cellStyle name="Ausgabe 3 2 7 3" xfId="3251" xr:uid="{00000000-0005-0000-0000-00000E110000}"/>
    <cellStyle name="Ausgabe 3 2 7 3 2" xfId="7156" xr:uid="{00000000-0005-0000-0000-00000F110000}"/>
    <cellStyle name="Ausgabe 3 2 7 3 2 2" xfId="18884" xr:uid="{00000000-0005-0000-0000-000010110000}"/>
    <cellStyle name="Ausgabe 3 2 7 3 2 3" xfId="30611" xr:uid="{00000000-0005-0000-0000-000011110000}"/>
    <cellStyle name="Ausgabe 3 2 7 3 3" xfId="11061" xr:uid="{00000000-0005-0000-0000-000012110000}"/>
    <cellStyle name="Ausgabe 3 2 7 3 3 2" xfId="22789" xr:uid="{00000000-0005-0000-0000-000013110000}"/>
    <cellStyle name="Ausgabe 3 2 7 3 3 3" xfId="34516" xr:uid="{00000000-0005-0000-0000-000014110000}"/>
    <cellStyle name="Ausgabe 3 2 7 3 4" xfId="14979" xr:uid="{00000000-0005-0000-0000-000015110000}"/>
    <cellStyle name="Ausgabe 3 2 7 3 5" xfId="26706" xr:uid="{00000000-0005-0000-0000-000016110000}"/>
    <cellStyle name="Ausgabe 3 2 7 4" xfId="4560" xr:uid="{00000000-0005-0000-0000-000017110000}"/>
    <cellStyle name="Ausgabe 3 2 7 4 2" xfId="16288" xr:uid="{00000000-0005-0000-0000-000018110000}"/>
    <cellStyle name="Ausgabe 3 2 7 4 3" xfId="28015" xr:uid="{00000000-0005-0000-0000-000019110000}"/>
    <cellStyle name="Ausgabe 3 2 7 5" xfId="8465" xr:uid="{00000000-0005-0000-0000-00001A110000}"/>
    <cellStyle name="Ausgabe 3 2 7 5 2" xfId="20193" xr:uid="{00000000-0005-0000-0000-00001B110000}"/>
    <cellStyle name="Ausgabe 3 2 7 5 3" xfId="31920" xr:uid="{00000000-0005-0000-0000-00001C110000}"/>
    <cellStyle name="Ausgabe 3 2 7 6" xfId="12383" xr:uid="{00000000-0005-0000-0000-00001D110000}"/>
    <cellStyle name="Ausgabe 3 2 7 7" xfId="24110" xr:uid="{00000000-0005-0000-0000-00001E110000}"/>
    <cellStyle name="Ausgabe 3 2 8" xfId="1084" xr:uid="{00000000-0005-0000-0000-00001F110000}"/>
    <cellStyle name="Ausgabe 3 2 8 2" xfId="2382" xr:uid="{00000000-0005-0000-0000-000020110000}"/>
    <cellStyle name="Ausgabe 3 2 8 2 2" xfId="6287" xr:uid="{00000000-0005-0000-0000-000021110000}"/>
    <cellStyle name="Ausgabe 3 2 8 2 2 2" xfId="18015" xr:uid="{00000000-0005-0000-0000-000022110000}"/>
    <cellStyle name="Ausgabe 3 2 8 2 2 3" xfId="29742" xr:uid="{00000000-0005-0000-0000-000023110000}"/>
    <cellStyle name="Ausgabe 3 2 8 2 3" xfId="10192" xr:uid="{00000000-0005-0000-0000-000024110000}"/>
    <cellStyle name="Ausgabe 3 2 8 2 3 2" xfId="21920" xr:uid="{00000000-0005-0000-0000-000025110000}"/>
    <cellStyle name="Ausgabe 3 2 8 2 3 3" xfId="33647" xr:uid="{00000000-0005-0000-0000-000026110000}"/>
    <cellStyle name="Ausgabe 3 2 8 2 4" xfId="14110" xr:uid="{00000000-0005-0000-0000-000027110000}"/>
    <cellStyle name="Ausgabe 3 2 8 2 5" xfId="25837" xr:uid="{00000000-0005-0000-0000-000028110000}"/>
    <cellStyle name="Ausgabe 3 2 8 3" xfId="3680" xr:uid="{00000000-0005-0000-0000-000029110000}"/>
    <cellStyle name="Ausgabe 3 2 8 3 2" xfId="7585" xr:uid="{00000000-0005-0000-0000-00002A110000}"/>
    <cellStyle name="Ausgabe 3 2 8 3 2 2" xfId="19313" xr:uid="{00000000-0005-0000-0000-00002B110000}"/>
    <cellStyle name="Ausgabe 3 2 8 3 2 3" xfId="31040" xr:uid="{00000000-0005-0000-0000-00002C110000}"/>
    <cellStyle name="Ausgabe 3 2 8 3 3" xfId="11490" xr:uid="{00000000-0005-0000-0000-00002D110000}"/>
    <cellStyle name="Ausgabe 3 2 8 3 3 2" xfId="23218" xr:uid="{00000000-0005-0000-0000-00002E110000}"/>
    <cellStyle name="Ausgabe 3 2 8 3 3 3" xfId="34945" xr:uid="{00000000-0005-0000-0000-00002F110000}"/>
    <cellStyle name="Ausgabe 3 2 8 3 4" xfId="15408" xr:uid="{00000000-0005-0000-0000-000030110000}"/>
    <cellStyle name="Ausgabe 3 2 8 3 5" xfId="27135" xr:uid="{00000000-0005-0000-0000-000031110000}"/>
    <cellStyle name="Ausgabe 3 2 8 4" xfId="4989" xr:uid="{00000000-0005-0000-0000-000032110000}"/>
    <cellStyle name="Ausgabe 3 2 8 4 2" xfId="16717" xr:uid="{00000000-0005-0000-0000-000033110000}"/>
    <cellStyle name="Ausgabe 3 2 8 4 3" xfId="28444" xr:uid="{00000000-0005-0000-0000-000034110000}"/>
    <cellStyle name="Ausgabe 3 2 8 5" xfId="8894" xr:uid="{00000000-0005-0000-0000-000035110000}"/>
    <cellStyle name="Ausgabe 3 2 8 5 2" xfId="20622" xr:uid="{00000000-0005-0000-0000-000036110000}"/>
    <cellStyle name="Ausgabe 3 2 8 5 3" xfId="32349" xr:uid="{00000000-0005-0000-0000-000037110000}"/>
    <cellStyle name="Ausgabe 3 2 8 6" xfId="12812" xr:uid="{00000000-0005-0000-0000-000038110000}"/>
    <cellStyle name="Ausgabe 3 2 8 7" xfId="24539" xr:uid="{00000000-0005-0000-0000-000039110000}"/>
    <cellStyle name="Ausgabe 3 2 9" xfId="1524" xr:uid="{00000000-0005-0000-0000-00003A110000}"/>
    <cellStyle name="Ausgabe 3 2 9 2" xfId="5429" xr:uid="{00000000-0005-0000-0000-00003B110000}"/>
    <cellStyle name="Ausgabe 3 2 9 2 2" xfId="17157" xr:uid="{00000000-0005-0000-0000-00003C110000}"/>
    <cellStyle name="Ausgabe 3 2 9 2 3" xfId="28884" xr:uid="{00000000-0005-0000-0000-00003D110000}"/>
    <cellStyle name="Ausgabe 3 2 9 3" xfId="9334" xr:uid="{00000000-0005-0000-0000-00003E110000}"/>
    <cellStyle name="Ausgabe 3 2 9 3 2" xfId="21062" xr:uid="{00000000-0005-0000-0000-00003F110000}"/>
    <cellStyle name="Ausgabe 3 2 9 3 3" xfId="32789" xr:uid="{00000000-0005-0000-0000-000040110000}"/>
    <cellStyle name="Ausgabe 3 2 9 4" xfId="13252" xr:uid="{00000000-0005-0000-0000-000041110000}"/>
    <cellStyle name="Ausgabe 3 2 9 5" xfId="24979" xr:uid="{00000000-0005-0000-0000-000042110000}"/>
    <cellStyle name="Ausgabe 3 20" xfId="35372" xr:uid="{00000000-0005-0000-0000-000043110000}"/>
    <cellStyle name="Ausgabe 3 21" xfId="35456" xr:uid="{00000000-0005-0000-0000-000044110000}"/>
    <cellStyle name="Ausgabe 3 3" xfId="200" xr:uid="{00000000-0005-0000-0000-000045110000}"/>
    <cellStyle name="Ausgabe 3 3 10" xfId="2796" xr:uid="{00000000-0005-0000-0000-000046110000}"/>
    <cellStyle name="Ausgabe 3 3 10 2" xfId="6701" xr:uid="{00000000-0005-0000-0000-000047110000}"/>
    <cellStyle name="Ausgabe 3 3 10 2 2" xfId="18429" xr:uid="{00000000-0005-0000-0000-000048110000}"/>
    <cellStyle name="Ausgabe 3 3 10 2 3" xfId="30156" xr:uid="{00000000-0005-0000-0000-000049110000}"/>
    <cellStyle name="Ausgabe 3 3 10 3" xfId="10606" xr:uid="{00000000-0005-0000-0000-00004A110000}"/>
    <cellStyle name="Ausgabe 3 3 10 3 2" xfId="22334" xr:uid="{00000000-0005-0000-0000-00004B110000}"/>
    <cellStyle name="Ausgabe 3 3 10 3 3" xfId="34061" xr:uid="{00000000-0005-0000-0000-00004C110000}"/>
    <cellStyle name="Ausgabe 3 3 10 4" xfId="14524" xr:uid="{00000000-0005-0000-0000-00004D110000}"/>
    <cellStyle name="Ausgabe 3 3 10 5" xfId="26251" xr:uid="{00000000-0005-0000-0000-00004E110000}"/>
    <cellStyle name="Ausgabe 3 3 11" xfId="4105" xr:uid="{00000000-0005-0000-0000-00004F110000}"/>
    <cellStyle name="Ausgabe 3 3 11 2" xfId="15833" xr:uid="{00000000-0005-0000-0000-000050110000}"/>
    <cellStyle name="Ausgabe 3 3 11 3" xfId="27560" xr:uid="{00000000-0005-0000-0000-000051110000}"/>
    <cellStyle name="Ausgabe 3 3 12" xfId="8010" xr:uid="{00000000-0005-0000-0000-000052110000}"/>
    <cellStyle name="Ausgabe 3 3 12 2" xfId="19738" xr:uid="{00000000-0005-0000-0000-000053110000}"/>
    <cellStyle name="Ausgabe 3 3 12 3" xfId="31465" xr:uid="{00000000-0005-0000-0000-000054110000}"/>
    <cellStyle name="Ausgabe 3 3 13" xfId="11928" xr:uid="{00000000-0005-0000-0000-000055110000}"/>
    <cellStyle name="Ausgabe 3 3 14" xfId="23655" xr:uid="{00000000-0005-0000-0000-000056110000}"/>
    <cellStyle name="Ausgabe 3 3 2" xfId="383" xr:uid="{00000000-0005-0000-0000-000057110000}"/>
    <cellStyle name="Ausgabe 3 3 2 10" xfId="12111" xr:uid="{00000000-0005-0000-0000-000058110000}"/>
    <cellStyle name="Ausgabe 3 3 2 11" xfId="23838" xr:uid="{00000000-0005-0000-0000-000059110000}"/>
    <cellStyle name="Ausgabe 3 3 2 2" xfId="482" xr:uid="{00000000-0005-0000-0000-00005A110000}"/>
    <cellStyle name="Ausgabe 3 3 2 2 2" xfId="911" xr:uid="{00000000-0005-0000-0000-00005B110000}"/>
    <cellStyle name="Ausgabe 3 3 2 2 2 2" xfId="2209" xr:uid="{00000000-0005-0000-0000-00005C110000}"/>
    <cellStyle name="Ausgabe 3 3 2 2 2 2 2" xfId="6114" xr:uid="{00000000-0005-0000-0000-00005D110000}"/>
    <cellStyle name="Ausgabe 3 3 2 2 2 2 2 2" xfId="17842" xr:uid="{00000000-0005-0000-0000-00005E110000}"/>
    <cellStyle name="Ausgabe 3 3 2 2 2 2 2 3" xfId="29569" xr:uid="{00000000-0005-0000-0000-00005F110000}"/>
    <cellStyle name="Ausgabe 3 3 2 2 2 2 3" xfId="10019" xr:uid="{00000000-0005-0000-0000-000060110000}"/>
    <cellStyle name="Ausgabe 3 3 2 2 2 2 3 2" xfId="21747" xr:uid="{00000000-0005-0000-0000-000061110000}"/>
    <cellStyle name="Ausgabe 3 3 2 2 2 2 3 3" xfId="33474" xr:uid="{00000000-0005-0000-0000-000062110000}"/>
    <cellStyle name="Ausgabe 3 3 2 2 2 2 4" xfId="13937" xr:uid="{00000000-0005-0000-0000-000063110000}"/>
    <cellStyle name="Ausgabe 3 3 2 2 2 2 5" xfId="25664" xr:uid="{00000000-0005-0000-0000-000064110000}"/>
    <cellStyle name="Ausgabe 3 3 2 2 2 3" xfId="3507" xr:uid="{00000000-0005-0000-0000-000065110000}"/>
    <cellStyle name="Ausgabe 3 3 2 2 2 3 2" xfId="7412" xr:uid="{00000000-0005-0000-0000-000066110000}"/>
    <cellStyle name="Ausgabe 3 3 2 2 2 3 2 2" xfId="19140" xr:uid="{00000000-0005-0000-0000-000067110000}"/>
    <cellStyle name="Ausgabe 3 3 2 2 2 3 2 3" xfId="30867" xr:uid="{00000000-0005-0000-0000-000068110000}"/>
    <cellStyle name="Ausgabe 3 3 2 2 2 3 3" xfId="11317" xr:uid="{00000000-0005-0000-0000-000069110000}"/>
    <cellStyle name="Ausgabe 3 3 2 2 2 3 3 2" xfId="23045" xr:uid="{00000000-0005-0000-0000-00006A110000}"/>
    <cellStyle name="Ausgabe 3 3 2 2 2 3 3 3" xfId="34772" xr:uid="{00000000-0005-0000-0000-00006B110000}"/>
    <cellStyle name="Ausgabe 3 3 2 2 2 3 4" xfId="15235" xr:uid="{00000000-0005-0000-0000-00006C110000}"/>
    <cellStyle name="Ausgabe 3 3 2 2 2 3 5" xfId="26962" xr:uid="{00000000-0005-0000-0000-00006D110000}"/>
    <cellStyle name="Ausgabe 3 3 2 2 2 4" xfId="4816" xr:uid="{00000000-0005-0000-0000-00006E110000}"/>
    <cellStyle name="Ausgabe 3 3 2 2 2 4 2" xfId="16544" xr:uid="{00000000-0005-0000-0000-00006F110000}"/>
    <cellStyle name="Ausgabe 3 3 2 2 2 4 3" xfId="28271" xr:uid="{00000000-0005-0000-0000-000070110000}"/>
    <cellStyle name="Ausgabe 3 3 2 2 2 5" xfId="8721" xr:uid="{00000000-0005-0000-0000-000071110000}"/>
    <cellStyle name="Ausgabe 3 3 2 2 2 5 2" xfId="20449" xr:uid="{00000000-0005-0000-0000-000072110000}"/>
    <cellStyle name="Ausgabe 3 3 2 2 2 5 3" xfId="32176" xr:uid="{00000000-0005-0000-0000-000073110000}"/>
    <cellStyle name="Ausgabe 3 3 2 2 2 6" xfId="12639" xr:uid="{00000000-0005-0000-0000-000074110000}"/>
    <cellStyle name="Ausgabe 3 3 2 2 2 7" xfId="24366" xr:uid="{00000000-0005-0000-0000-000075110000}"/>
    <cellStyle name="Ausgabe 3 3 2 2 3" xfId="1340" xr:uid="{00000000-0005-0000-0000-000076110000}"/>
    <cellStyle name="Ausgabe 3 3 2 2 3 2" xfId="2638" xr:uid="{00000000-0005-0000-0000-000077110000}"/>
    <cellStyle name="Ausgabe 3 3 2 2 3 2 2" xfId="6543" xr:uid="{00000000-0005-0000-0000-000078110000}"/>
    <cellStyle name="Ausgabe 3 3 2 2 3 2 2 2" xfId="18271" xr:uid="{00000000-0005-0000-0000-000079110000}"/>
    <cellStyle name="Ausgabe 3 3 2 2 3 2 2 3" xfId="29998" xr:uid="{00000000-0005-0000-0000-00007A110000}"/>
    <cellStyle name="Ausgabe 3 3 2 2 3 2 3" xfId="10448" xr:uid="{00000000-0005-0000-0000-00007B110000}"/>
    <cellStyle name="Ausgabe 3 3 2 2 3 2 3 2" xfId="22176" xr:uid="{00000000-0005-0000-0000-00007C110000}"/>
    <cellStyle name="Ausgabe 3 3 2 2 3 2 3 3" xfId="33903" xr:uid="{00000000-0005-0000-0000-00007D110000}"/>
    <cellStyle name="Ausgabe 3 3 2 2 3 2 4" xfId="14366" xr:uid="{00000000-0005-0000-0000-00007E110000}"/>
    <cellStyle name="Ausgabe 3 3 2 2 3 2 5" xfId="26093" xr:uid="{00000000-0005-0000-0000-00007F110000}"/>
    <cellStyle name="Ausgabe 3 3 2 2 3 3" xfId="3936" xr:uid="{00000000-0005-0000-0000-000080110000}"/>
    <cellStyle name="Ausgabe 3 3 2 2 3 3 2" xfId="7841" xr:uid="{00000000-0005-0000-0000-000081110000}"/>
    <cellStyle name="Ausgabe 3 3 2 2 3 3 2 2" xfId="19569" xr:uid="{00000000-0005-0000-0000-000082110000}"/>
    <cellStyle name="Ausgabe 3 3 2 2 3 3 2 3" xfId="31296" xr:uid="{00000000-0005-0000-0000-000083110000}"/>
    <cellStyle name="Ausgabe 3 3 2 2 3 3 3" xfId="11746" xr:uid="{00000000-0005-0000-0000-000084110000}"/>
    <cellStyle name="Ausgabe 3 3 2 2 3 3 3 2" xfId="23474" xr:uid="{00000000-0005-0000-0000-000085110000}"/>
    <cellStyle name="Ausgabe 3 3 2 2 3 3 3 3" xfId="35201" xr:uid="{00000000-0005-0000-0000-000086110000}"/>
    <cellStyle name="Ausgabe 3 3 2 2 3 3 4" xfId="15664" xr:uid="{00000000-0005-0000-0000-000087110000}"/>
    <cellStyle name="Ausgabe 3 3 2 2 3 3 5" xfId="27391" xr:uid="{00000000-0005-0000-0000-000088110000}"/>
    <cellStyle name="Ausgabe 3 3 2 2 3 4" xfId="5245" xr:uid="{00000000-0005-0000-0000-000089110000}"/>
    <cellStyle name="Ausgabe 3 3 2 2 3 4 2" xfId="16973" xr:uid="{00000000-0005-0000-0000-00008A110000}"/>
    <cellStyle name="Ausgabe 3 3 2 2 3 4 3" xfId="28700" xr:uid="{00000000-0005-0000-0000-00008B110000}"/>
    <cellStyle name="Ausgabe 3 3 2 2 3 5" xfId="9150" xr:uid="{00000000-0005-0000-0000-00008C110000}"/>
    <cellStyle name="Ausgabe 3 3 2 2 3 5 2" xfId="20878" xr:uid="{00000000-0005-0000-0000-00008D110000}"/>
    <cellStyle name="Ausgabe 3 3 2 2 3 5 3" xfId="32605" xr:uid="{00000000-0005-0000-0000-00008E110000}"/>
    <cellStyle name="Ausgabe 3 3 2 2 3 6" xfId="13068" xr:uid="{00000000-0005-0000-0000-00008F110000}"/>
    <cellStyle name="Ausgabe 3 3 2 2 3 7" xfId="24795" xr:uid="{00000000-0005-0000-0000-000090110000}"/>
    <cellStyle name="Ausgabe 3 3 2 2 4" xfId="1780" xr:uid="{00000000-0005-0000-0000-000091110000}"/>
    <cellStyle name="Ausgabe 3 3 2 2 4 2" xfId="5685" xr:uid="{00000000-0005-0000-0000-000092110000}"/>
    <cellStyle name="Ausgabe 3 3 2 2 4 2 2" xfId="17413" xr:uid="{00000000-0005-0000-0000-000093110000}"/>
    <cellStyle name="Ausgabe 3 3 2 2 4 2 3" xfId="29140" xr:uid="{00000000-0005-0000-0000-000094110000}"/>
    <cellStyle name="Ausgabe 3 3 2 2 4 3" xfId="9590" xr:uid="{00000000-0005-0000-0000-000095110000}"/>
    <cellStyle name="Ausgabe 3 3 2 2 4 3 2" xfId="21318" xr:uid="{00000000-0005-0000-0000-000096110000}"/>
    <cellStyle name="Ausgabe 3 3 2 2 4 3 3" xfId="33045" xr:uid="{00000000-0005-0000-0000-000097110000}"/>
    <cellStyle name="Ausgabe 3 3 2 2 4 4" xfId="13508" xr:uid="{00000000-0005-0000-0000-000098110000}"/>
    <cellStyle name="Ausgabe 3 3 2 2 4 5" xfId="25235" xr:uid="{00000000-0005-0000-0000-000099110000}"/>
    <cellStyle name="Ausgabe 3 3 2 2 5" xfId="3078" xr:uid="{00000000-0005-0000-0000-00009A110000}"/>
    <cellStyle name="Ausgabe 3 3 2 2 5 2" xfId="6983" xr:uid="{00000000-0005-0000-0000-00009B110000}"/>
    <cellStyle name="Ausgabe 3 3 2 2 5 2 2" xfId="18711" xr:uid="{00000000-0005-0000-0000-00009C110000}"/>
    <cellStyle name="Ausgabe 3 3 2 2 5 2 3" xfId="30438" xr:uid="{00000000-0005-0000-0000-00009D110000}"/>
    <cellStyle name="Ausgabe 3 3 2 2 5 3" xfId="10888" xr:uid="{00000000-0005-0000-0000-00009E110000}"/>
    <cellStyle name="Ausgabe 3 3 2 2 5 3 2" xfId="22616" xr:uid="{00000000-0005-0000-0000-00009F110000}"/>
    <cellStyle name="Ausgabe 3 3 2 2 5 3 3" xfId="34343" xr:uid="{00000000-0005-0000-0000-0000A0110000}"/>
    <cellStyle name="Ausgabe 3 3 2 2 5 4" xfId="14806" xr:uid="{00000000-0005-0000-0000-0000A1110000}"/>
    <cellStyle name="Ausgabe 3 3 2 2 5 5" xfId="26533" xr:uid="{00000000-0005-0000-0000-0000A2110000}"/>
    <cellStyle name="Ausgabe 3 3 2 2 6" xfId="4387" xr:uid="{00000000-0005-0000-0000-0000A3110000}"/>
    <cellStyle name="Ausgabe 3 3 2 2 6 2" xfId="16115" xr:uid="{00000000-0005-0000-0000-0000A4110000}"/>
    <cellStyle name="Ausgabe 3 3 2 2 6 3" xfId="27842" xr:uid="{00000000-0005-0000-0000-0000A5110000}"/>
    <cellStyle name="Ausgabe 3 3 2 2 7" xfId="8292" xr:uid="{00000000-0005-0000-0000-0000A6110000}"/>
    <cellStyle name="Ausgabe 3 3 2 2 7 2" xfId="20020" xr:uid="{00000000-0005-0000-0000-0000A7110000}"/>
    <cellStyle name="Ausgabe 3 3 2 2 7 3" xfId="31747" xr:uid="{00000000-0005-0000-0000-0000A8110000}"/>
    <cellStyle name="Ausgabe 3 3 2 2 8" xfId="12210" xr:uid="{00000000-0005-0000-0000-0000A9110000}"/>
    <cellStyle name="Ausgabe 3 3 2 2 9" xfId="23937" xr:uid="{00000000-0005-0000-0000-0000AA110000}"/>
    <cellStyle name="Ausgabe 3 3 2 3" xfId="581" xr:uid="{00000000-0005-0000-0000-0000AB110000}"/>
    <cellStyle name="Ausgabe 3 3 2 3 2" xfId="1010" xr:uid="{00000000-0005-0000-0000-0000AC110000}"/>
    <cellStyle name="Ausgabe 3 3 2 3 2 2" xfId="2308" xr:uid="{00000000-0005-0000-0000-0000AD110000}"/>
    <cellStyle name="Ausgabe 3 3 2 3 2 2 2" xfId="6213" xr:uid="{00000000-0005-0000-0000-0000AE110000}"/>
    <cellStyle name="Ausgabe 3 3 2 3 2 2 2 2" xfId="17941" xr:uid="{00000000-0005-0000-0000-0000AF110000}"/>
    <cellStyle name="Ausgabe 3 3 2 3 2 2 2 3" xfId="29668" xr:uid="{00000000-0005-0000-0000-0000B0110000}"/>
    <cellStyle name="Ausgabe 3 3 2 3 2 2 3" xfId="10118" xr:uid="{00000000-0005-0000-0000-0000B1110000}"/>
    <cellStyle name="Ausgabe 3 3 2 3 2 2 3 2" xfId="21846" xr:uid="{00000000-0005-0000-0000-0000B2110000}"/>
    <cellStyle name="Ausgabe 3 3 2 3 2 2 3 3" xfId="33573" xr:uid="{00000000-0005-0000-0000-0000B3110000}"/>
    <cellStyle name="Ausgabe 3 3 2 3 2 2 4" xfId="14036" xr:uid="{00000000-0005-0000-0000-0000B4110000}"/>
    <cellStyle name="Ausgabe 3 3 2 3 2 2 5" xfId="25763" xr:uid="{00000000-0005-0000-0000-0000B5110000}"/>
    <cellStyle name="Ausgabe 3 3 2 3 2 3" xfId="3606" xr:uid="{00000000-0005-0000-0000-0000B6110000}"/>
    <cellStyle name="Ausgabe 3 3 2 3 2 3 2" xfId="7511" xr:uid="{00000000-0005-0000-0000-0000B7110000}"/>
    <cellStyle name="Ausgabe 3 3 2 3 2 3 2 2" xfId="19239" xr:uid="{00000000-0005-0000-0000-0000B8110000}"/>
    <cellStyle name="Ausgabe 3 3 2 3 2 3 2 3" xfId="30966" xr:uid="{00000000-0005-0000-0000-0000B9110000}"/>
    <cellStyle name="Ausgabe 3 3 2 3 2 3 3" xfId="11416" xr:uid="{00000000-0005-0000-0000-0000BA110000}"/>
    <cellStyle name="Ausgabe 3 3 2 3 2 3 3 2" xfId="23144" xr:uid="{00000000-0005-0000-0000-0000BB110000}"/>
    <cellStyle name="Ausgabe 3 3 2 3 2 3 3 3" xfId="34871" xr:uid="{00000000-0005-0000-0000-0000BC110000}"/>
    <cellStyle name="Ausgabe 3 3 2 3 2 3 4" xfId="15334" xr:uid="{00000000-0005-0000-0000-0000BD110000}"/>
    <cellStyle name="Ausgabe 3 3 2 3 2 3 5" xfId="27061" xr:uid="{00000000-0005-0000-0000-0000BE110000}"/>
    <cellStyle name="Ausgabe 3 3 2 3 2 4" xfId="4915" xr:uid="{00000000-0005-0000-0000-0000BF110000}"/>
    <cellStyle name="Ausgabe 3 3 2 3 2 4 2" xfId="16643" xr:uid="{00000000-0005-0000-0000-0000C0110000}"/>
    <cellStyle name="Ausgabe 3 3 2 3 2 4 3" xfId="28370" xr:uid="{00000000-0005-0000-0000-0000C1110000}"/>
    <cellStyle name="Ausgabe 3 3 2 3 2 5" xfId="8820" xr:uid="{00000000-0005-0000-0000-0000C2110000}"/>
    <cellStyle name="Ausgabe 3 3 2 3 2 5 2" xfId="20548" xr:uid="{00000000-0005-0000-0000-0000C3110000}"/>
    <cellStyle name="Ausgabe 3 3 2 3 2 5 3" xfId="32275" xr:uid="{00000000-0005-0000-0000-0000C4110000}"/>
    <cellStyle name="Ausgabe 3 3 2 3 2 6" xfId="12738" xr:uid="{00000000-0005-0000-0000-0000C5110000}"/>
    <cellStyle name="Ausgabe 3 3 2 3 2 7" xfId="24465" xr:uid="{00000000-0005-0000-0000-0000C6110000}"/>
    <cellStyle name="Ausgabe 3 3 2 3 3" xfId="1439" xr:uid="{00000000-0005-0000-0000-0000C7110000}"/>
    <cellStyle name="Ausgabe 3 3 2 3 3 2" xfId="2737" xr:uid="{00000000-0005-0000-0000-0000C8110000}"/>
    <cellStyle name="Ausgabe 3 3 2 3 3 2 2" xfId="6642" xr:uid="{00000000-0005-0000-0000-0000C9110000}"/>
    <cellStyle name="Ausgabe 3 3 2 3 3 2 2 2" xfId="18370" xr:uid="{00000000-0005-0000-0000-0000CA110000}"/>
    <cellStyle name="Ausgabe 3 3 2 3 3 2 2 3" xfId="30097" xr:uid="{00000000-0005-0000-0000-0000CB110000}"/>
    <cellStyle name="Ausgabe 3 3 2 3 3 2 3" xfId="10547" xr:uid="{00000000-0005-0000-0000-0000CC110000}"/>
    <cellStyle name="Ausgabe 3 3 2 3 3 2 3 2" xfId="22275" xr:uid="{00000000-0005-0000-0000-0000CD110000}"/>
    <cellStyle name="Ausgabe 3 3 2 3 3 2 3 3" xfId="34002" xr:uid="{00000000-0005-0000-0000-0000CE110000}"/>
    <cellStyle name="Ausgabe 3 3 2 3 3 2 4" xfId="14465" xr:uid="{00000000-0005-0000-0000-0000CF110000}"/>
    <cellStyle name="Ausgabe 3 3 2 3 3 2 5" xfId="26192" xr:uid="{00000000-0005-0000-0000-0000D0110000}"/>
    <cellStyle name="Ausgabe 3 3 2 3 3 3" xfId="4035" xr:uid="{00000000-0005-0000-0000-0000D1110000}"/>
    <cellStyle name="Ausgabe 3 3 2 3 3 3 2" xfId="7940" xr:uid="{00000000-0005-0000-0000-0000D2110000}"/>
    <cellStyle name="Ausgabe 3 3 2 3 3 3 2 2" xfId="19668" xr:uid="{00000000-0005-0000-0000-0000D3110000}"/>
    <cellStyle name="Ausgabe 3 3 2 3 3 3 2 3" xfId="31395" xr:uid="{00000000-0005-0000-0000-0000D4110000}"/>
    <cellStyle name="Ausgabe 3 3 2 3 3 3 3" xfId="11845" xr:uid="{00000000-0005-0000-0000-0000D5110000}"/>
    <cellStyle name="Ausgabe 3 3 2 3 3 3 3 2" xfId="23573" xr:uid="{00000000-0005-0000-0000-0000D6110000}"/>
    <cellStyle name="Ausgabe 3 3 2 3 3 3 3 3" xfId="35300" xr:uid="{00000000-0005-0000-0000-0000D7110000}"/>
    <cellStyle name="Ausgabe 3 3 2 3 3 3 4" xfId="15763" xr:uid="{00000000-0005-0000-0000-0000D8110000}"/>
    <cellStyle name="Ausgabe 3 3 2 3 3 3 5" xfId="27490" xr:uid="{00000000-0005-0000-0000-0000D9110000}"/>
    <cellStyle name="Ausgabe 3 3 2 3 3 4" xfId="5344" xr:uid="{00000000-0005-0000-0000-0000DA110000}"/>
    <cellStyle name="Ausgabe 3 3 2 3 3 4 2" xfId="17072" xr:uid="{00000000-0005-0000-0000-0000DB110000}"/>
    <cellStyle name="Ausgabe 3 3 2 3 3 4 3" xfId="28799" xr:uid="{00000000-0005-0000-0000-0000DC110000}"/>
    <cellStyle name="Ausgabe 3 3 2 3 3 5" xfId="9249" xr:uid="{00000000-0005-0000-0000-0000DD110000}"/>
    <cellStyle name="Ausgabe 3 3 2 3 3 5 2" xfId="20977" xr:uid="{00000000-0005-0000-0000-0000DE110000}"/>
    <cellStyle name="Ausgabe 3 3 2 3 3 5 3" xfId="32704" xr:uid="{00000000-0005-0000-0000-0000DF110000}"/>
    <cellStyle name="Ausgabe 3 3 2 3 3 6" xfId="13167" xr:uid="{00000000-0005-0000-0000-0000E0110000}"/>
    <cellStyle name="Ausgabe 3 3 2 3 3 7" xfId="24894" xr:uid="{00000000-0005-0000-0000-0000E1110000}"/>
    <cellStyle name="Ausgabe 3 3 2 3 4" xfId="1879" xr:uid="{00000000-0005-0000-0000-0000E2110000}"/>
    <cellStyle name="Ausgabe 3 3 2 3 4 2" xfId="5784" xr:uid="{00000000-0005-0000-0000-0000E3110000}"/>
    <cellStyle name="Ausgabe 3 3 2 3 4 2 2" xfId="17512" xr:uid="{00000000-0005-0000-0000-0000E4110000}"/>
    <cellStyle name="Ausgabe 3 3 2 3 4 2 3" xfId="29239" xr:uid="{00000000-0005-0000-0000-0000E5110000}"/>
    <cellStyle name="Ausgabe 3 3 2 3 4 3" xfId="9689" xr:uid="{00000000-0005-0000-0000-0000E6110000}"/>
    <cellStyle name="Ausgabe 3 3 2 3 4 3 2" xfId="21417" xr:uid="{00000000-0005-0000-0000-0000E7110000}"/>
    <cellStyle name="Ausgabe 3 3 2 3 4 3 3" xfId="33144" xr:uid="{00000000-0005-0000-0000-0000E8110000}"/>
    <cellStyle name="Ausgabe 3 3 2 3 4 4" xfId="13607" xr:uid="{00000000-0005-0000-0000-0000E9110000}"/>
    <cellStyle name="Ausgabe 3 3 2 3 4 5" xfId="25334" xr:uid="{00000000-0005-0000-0000-0000EA110000}"/>
    <cellStyle name="Ausgabe 3 3 2 3 5" xfId="3177" xr:uid="{00000000-0005-0000-0000-0000EB110000}"/>
    <cellStyle name="Ausgabe 3 3 2 3 5 2" xfId="7082" xr:uid="{00000000-0005-0000-0000-0000EC110000}"/>
    <cellStyle name="Ausgabe 3 3 2 3 5 2 2" xfId="18810" xr:uid="{00000000-0005-0000-0000-0000ED110000}"/>
    <cellStyle name="Ausgabe 3 3 2 3 5 2 3" xfId="30537" xr:uid="{00000000-0005-0000-0000-0000EE110000}"/>
    <cellStyle name="Ausgabe 3 3 2 3 5 3" xfId="10987" xr:uid="{00000000-0005-0000-0000-0000EF110000}"/>
    <cellStyle name="Ausgabe 3 3 2 3 5 3 2" xfId="22715" xr:uid="{00000000-0005-0000-0000-0000F0110000}"/>
    <cellStyle name="Ausgabe 3 3 2 3 5 3 3" xfId="34442" xr:uid="{00000000-0005-0000-0000-0000F1110000}"/>
    <cellStyle name="Ausgabe 3 3 2 3 5 4" xfId="14905" xr:uid="{00000000-0005-0000-0000-0000F2110000}"/>
    <cellStyle name="Ausgabe 3 3 2 3 5 5" xfId="26632" xr:uid="{00000000-0005-0000-0000-0000F3110000}"/>
    <cellStyle name="Ausgabe 3 3 2 3 6" xfId="4486" xr:uid="{00000000-0005-0000-0000-0000F4110000}"/>
    <cellStyle name="Ausgabe 3 3 2 3 6 2" xfId="16214" xr:uid="{00000000-0005-0000-0000-0000F5110000}"/>
    <cellStyle name="Ausgabe 3 3 2 3 6 3" xfId="27941" xr:uid="{00000000-0005-0000-0000-0000F6110000}"/>
    <cellStyle name="Ausgabe 3 3 2 3 7" xfId="8391" xr:uid="{00000000-0005-0000-0000-0000F7110000}"/>
    <cellStyle name="Ausgabe 3 3 2 3 7 2" xfId="20119" xr:uid="{00000000-0005-0000-0000-0000F8110000}"/>
    <cellStyle name="Ausgabe 3 3 2 3 7 3" xfId="31846" xr:uid="{00000000-0005-0000-0000-0000F9110000}"/>
    <cellStyle name="Ausgabe 3 3 2 3 8" xfId="12309" xr:uid="{00000000-0005-0000-0000-0000FA110000}"/>
    <cellStyle name="Ausgabe 3 3 2 3 9" xfId="24036" xr:uid="{00000000-0005-0000-0000-0000FB110000}"/>
    <cellStyle name="Ausgabe 3 3 2 4" xfId="812" xr:uid="{00000000-0005-0000-0000-0000FC110000}"/>
    <cellStyle name="Ausgabe 3 3 2 4 2" xfId="2110" xr:uid="{00000000-0005-0000-0000-0000FD110000}"/>
    <cellStyle name="Ausgabe 3 3 2 4 2 2" xfId="6015" xr:uid="{00000000-0005-0000-0000-0000FE110000}"/>
    <cellStyle name="Ausgabe 3 3 2 4 2 2 2" xfId="17743" xr:uid="{00000000-0005-0000-0000-0000FF110000}"/>
    <cellStyle name="Ausgabe 3 3 2 4 2 2 3" xfId="29470" xr:uid="{00000000-0005-0000-0000-000000120000}"/>
    <cellStyle name="Ausgabe 3 3 2 4 2 3" xfId="9920" xr:uid="{00000000-0005-0000-0000-000001120000}"/>
    <cellStyle name="Ausgabe 3 3 2 4 2 3 2" xfId="21648" xr:uid="{00000000-0005-0000-0000-000002120000}"/>
    <cellStyle name="Ausgabe 3 3 2 4 2 3 3" xfId="33375" xr:uid="{00000000-0005-0000-0000-000003120000}"/>
    <cellStyle name="Ausgabe 3 3 2 4 2 4" xfId="13838" xr:uid="{00000000-0005-0000-0000-000004120000}"/>
    <cellStyle name="Ausgabe 3 3 2 4 2 5" xfId="25565" xr:uid="{00000000-0005-0000-0000-000005120000}"/>
    <cellStyle name="Ausgabe 3 3 2 4 3" xfId="3408" xr:uid="{00000000-0005-0000-0000-000006120000}"/>
    <cellStyle name="Ausgabe 3 3 2 4 3 2" xfId="7313" xr:uid="{00000000-0005-0000-0000-000007120000}"/>
    <cellStyle name="Ausgabe 3 3 2 4 3 2 2" xfId="19041" xr:uid="{00000000-0005-0000-0000-000008120000}"/>
    <cellStyle name="Ausgabe 3 3 2 4 3 2 3" xfId="30768" xr:uid="{00000000-0005-0000-0000-000009120000}"/>
    <cellStyle name="Ausgabe 3 3 2 4 3 3" xfId="11218" xr:uid="{00000000-0005-0000-0000-00000A120000}"/>
    <cellStyle name="Ausgabe 3 3 2 4 3 3 2" xfId="22946" xr:uid="{00000000-0005-0000-0000-00000B120000}"/>
    <cellStyle name="Ausgabe 3 3 2 4 3 3 3" xfId="34673" xr:uid="{00000000-0005-0000-0000-00000C120000}"/>
    <cellStyle name="Ausgabe 3 3 2 4 3 4" xfId="15136" xr:uid="{00000000-0005-0000-0000-00000D120000}"/>
    <cellStyle name="Ausgabe 3 3 2 4 3 5" xfId="26863" xr:uid="{00000000-0005-0000-0000-00000E120000}"/>
    <cellStyle name="Ausgabe 3 3 2 4 4" xfId="4717" xr:uid="{00000000-0005-0000-0000-00000F120000}"/>
    <cellStyle name="Ausgabe 3 3 2 4 4 2" xfId="16445" xr:uid="{00000000-0005-0000-0000-000010120000}"/>
    <cellStyle name="Ausgabe 3 3 2 4 4 3" xfId="28172" xr:uid="{00000000-0005-0000-0000-000011120000}"/>
    <cellStyle name="Ausgabe 3 3 2 4 5" xfId="8622" xr:uid="{00000000-0005-0000-0000-000012120000}"/>
    <cellStyle name="Ausgabe 3 3 2 4 5 2" xfId="20350" xr:uid="{00000000-0005-0000-0000-000013120000}"/>
    <cellStyle name="Ausgabe 3 3 2 4 5 3" xfId="32077" xr:uid="{00000000-0005-0000-0000-000014120000}"/>
    <cellStyle name="Ausgabe 3 3 2 4 6" xfId="12540" xr:uid="{00000000-0005-0000-0000-000015120000}"/>
    <cellStyle name="Ausgabe 3 3 2 4 7" xfId="24267" xr:uid="{00000000-0005-0000-0000-000016120000}"/>
    <cellStyle name="Ausgabe 3 3 2 5" xfId="1241" xr:uid="{00000000-0005-0000-0000-000017120000}"/>
    <cellStyle name="Ausgabe 3 3 2 5 2" xfId="2539" xr:uid="{00000000-0005-0000-0000-000018120000}"/>
    <cellStyle name="Ausgabe 3 3 2 5 2 2" xfId="6444" xr:uid="{00000000-0005-0000-0000-000019120000}"/>
    <cellStyle name="Ausgabe 3 3 2 5 2 2 2" xfId="18172" xr:uid="{00000000-0005-0000-0000-00001A120000}"/>
    <cellStyle name="Ausgabe 3 3 2 5 2 2 3" xfId="29899" xr:uid="{00000000-0005-0000-0000-00001B120000}"/>
    <cellStyle name="Ausgabe 3 3 2 5 2 3" xfId="10349" xr:uid="{00000000-0005-0000-0000-00001C120000}"/>
    <cellStyle name="Ausgabe 3 3 2 5 2 3 2" xfId="22077" xr:uid="{00000000-0005-0000-0000-00001D120000}"/>
    <cellStyle name="Ausgabe 3 3 2 5 2 3 3" xfId="33804" xr:uid="{00000000-0005-0000-0000-00001E120000}"/>
    <cellStyle name="Ausgabe 3 3 2 5 2 4" xfId="14267" xr:uid="{00000000-0005-0000-0000-00001F120000}"/>
    <cellStyle name="Ausgabe 3 3 2 5 2 5" xfId="25994" xr:uid="{00000000-0005-0000-0000-000020120000}"/>
    <cellStyle name="Ausgabe 3 3 2 5 3" xfId="3837" xr:uid="{00000000-0005-0000-0000-000021120000}"/>
    <cellStyle name="Ausgabe 3 3 2 5 3 2" xfId="7742" xr:uid="{00000000-0005-0000-0000-000022120000}"/>
    <cellStyle name="Ausgabe 3 3 2 5 3 2 2" xfId="19470" xr:uid="{00000000-0005-0000-0000-000023120000}"/>
    <cellStyle name="Ausgabe 3 3 2 5 3 2 3" xfId="31197" xr:uid="{00000000-0005-0000-0000-000024120000}"/>
    <cellStyle name="Ausgabe 3 3 2 5 3 3" xfId="11647" xr:uid="{00000000-0005-0000-0000-000025120000}"/>
    <cellStyle name="Ausgabe 3 3 2 5 3 3 2" xfId="23375" xr:uid="{00000000-0005-0000-0000-000026120000}"/>
    <cellStyle name="Ausgabe 3 3 2 5 3 3 3" xfId="35102" xr:uid="{00000000-0005-0000-0000-000027120000}"/>
    <cellStyle name="Ausgabe 3 3 2 5 3 4" xfId="15565" xr:uid="{00000000-0005-0000-0000-000028120000}"/>
    <cellStyle name="Ausgabe 3 3 2 5 3 5" xfId="27292" xr:uid="{00000000-0005-0000-0000-000029120000}"/>
    <cellStyle name="Ausgabe 3 3 2 5 4" xfId="5146" xr:uid="{00000000-0005-0000-0000-00002A120000}"/>
    <cellStyle name="Ausgabe 3 3 2 5 4 2" xfId="16874" xr:uid="{00000000-0005-0000-0000-00002B120000}"/>
    <cellStyle name="Ausgabe 3 3 2 5 4 3" xfId="28601" xr:uid="{00000000-0005-0000-0000-00002C120000}"/>
    <cellStyle name="Ausgabe 3 3 2 5 5" xfId="9051" xr:uid="{00000000-0005-0000-0000-00002D120000}"/>
    <cellStyle name="Ausgabe 3 3 2 5 5 2" xfId="20779" xr:uid="{00000000-0005-0000-0000-00002E120000}"/>
    <cellStyle name="Ausgabe 3 3 2 5 5 3" xfId="32506" xr:uid="{00000000-0005-0000-0000-00002F120000}"/>
    <cellStyle name="Ausgabe 3 3 2 5 6" xfId="12969" xr:uid="{00000000-0005-0000-0000-000030120000}"/>
    <cellStyle name="Ausgabe 3 3 2 5 7" xfId="24696" xr:uid="{00000000-0005-0000-0000-000031120000}"/>
    <cellStyle name="Ausgabe 3 3 2 6" xfId="1681" xr:uid="{00000000-0005-0000-0000-000032120000}"/>
    <cellStyle name="Ausgabe 3 3 2 6 2" xfId="5586" xr:uid="{00000000-0005-0000-0000-000033120000}"/>
    <cellStyle name="Ausgabe 3 3 2 6 2 2" xfId="17314" xr:uid="{00000000-0005-0000-0000-000034120000}"/>
    <cellStyle name="Ausgabe 3 3 2 6 2 3" xfId="29041" xr:uid="{00000000-0005-0000-0000-000035120000}"/>
    <cellStyle name="Ausgabe 3 3 2 6 3" xfId="9491" xr:uid="{00000000-0005-0000-0000-000036120000}"/>
    <cellStyle name="Ausgabe 3 3 2 6 3 2" xfId="21219" xr:uid="{00000000-0005-0000-0000-000037120000}"/>
    <cellStyle name="Ausgabe 3 3 2 6 3 3" xfId="32946" xr:uid="{00000000-0005-0000-0000-000038120000}"/>
    <cellStyle name="Ausgabe 3 3 2 6 4" xfId="13409" xr:uid="{00000000-0005-0000-0000-000039120000}"/>
    <cellStyle name="Ausgabe 3 3 2 6 5" xfId="25136" xr:uid="{00000000-0005-0000-0000-00003A120000}"/>
    <cellStyle name="Ausgabe 3 3 2 7" xfId="2979" xr:uid="{00000000-0005-0000-0000-00003B120000}"/>
    <cellStyle name="Ausgabe 3 3 2 7 2" xfId="6884" xr:uid="{00000000-0005-0000-0000-00003C120000}"/>
    <cellStyle name="Ausgabe 3 3 2 7 2 2" xfId="18612" xr:uid="{00000000-0005-0000-0000-00003D120000}"/>
    <cellStyle name="Ausgabe 3 3 2 7 2 3" xfId="30339" xr:uid="{00000000-0005-0000-0000-00003E120000}"/>
    <cellStyle name="Ausgabe 3 3 2 7 3" xfId="10789" xr:uid="{00000000-0005-0000-0000-00003F120000}"/>
    <cellStyle name="Ausgabe 3 3 2 7 3 2" xfId="22517" xr:uid="{00000000-0005-0000-0000-000040120000}"/>
    <cellStyle name="Ausgabe 3 3 2 7 3 3" xfId="34244" xr:uid="{00000000-0005-0000-0000-000041120000}"/>
    <cellStyle name="Ausgabe 3 3 2 7 4" xfId="14707" xr:uid="{00000000-0005-0000-0000-000042120000}"/>
    <cellStyle name="Ausgabe 3 3 2 7 5" xfId="26434" xr:uid="{00000000-0005-0000-0000-000043120000}"/>
    <cellStyle name="Ausgabe 3 3 2 8" xfId="4288" xr:uid="{00000000-0005-0000-0000-000044120000}"/>
    <cellStyle name="Ausgabe 3 3 2 8 2" xfId="16016" xr:uid="{00000000-0005-0000-0000-000045120000}"/>
    <cellStyle name="Ausgabe 3 3 2 8 3" xfId="27743" xr:uid="{00000000-0005-0000-0000-000046120000}"/>
    <cellStyle name="Ausgabe 3 3 2 9" xfId="8193" xr:uid="{00000000-0005-0000-0000-000047120000}"/>
    <cellStyle name="Ausgabe 3 3 2 9 2" xfId="19921" xr:uid="{00000000-0005-0000-0000-000048120000}"/>
    <cellStyle name="Ausgabe 3 3 2 9 3" xfId="31648" xr:uid="{00000000-0005-0000-0000-000049120000}"/>
    <cellStyle name="Ausgabe 3 3 3" xfId="405" xr:uid="{00000000-0005-0000-0000-00004A120000}"/>
    <cellStyle name="Ausgabe 3 3 3 10" xfId="12133" xr:uid="{00000000-0005-0000-0000-00004B120000}"/>
    <cellStyle name="Ausgabe 3 3 3 11" xfId="23860" xr:uid="{00000000-0005-0000-0000-00004C120000}"/>
    <cellStyle name="Ausgabe 3 3 3 2" xfId="504" xr:uid="{00000000-0005-0000-0000-00004D120000}"/>
    <cellStyle name="Ausgabe 3 3 3 2 2" xfId="933" xr:uid="{00000000-0005-0000-0000-00004E120000}"/>
    <cellStyle name="Ausgabe 3 3 3 2 2 2" xfId="2231" xr:uid="{00000000-0005-0000-0000-00004F120000}"/>
    <cellStyle name="Ausgabe 3 3 3 2 2 2 2" xfId="6136" xr:uid="{00000000-0005-0000-0000-000050120000}"/>
    <cellStyle name="Ausgabe 3 3 3 2 2 2 2 2" xfId="17864" xr:uid="{00000000-0005-0000-0000-000051120000}"/>
    <cellStyle name="Ausgabe 3 3 3 2 2 2 2 3" xfId="29591" xr:uid="{00000000-0005-0000-0000-000052120000}"/>
    <cellStyle name="Ausgabe 3 3 3 2 2 2 3" xfId="10041" xr:uid="{00000000-0005-0000-0000-000053120000}"/>
    <cellStyle name="Ausgabe 3 3 3 2 2 2 3 2" xfId="21769" xr:uid="{00000000-0005-0000-0000-000054120000}"/>
    <cellStyle name="Ausgabe 3 3 3 2 2 2 3 3" xfId="33496" xr:uid="{00000000-0005-0000-0000-000055120000}"/>
    <cellStyle name="Ausgabe 3 3 3 2 2 2 4" xfId="13959" xr:uid="{00000000-0005-0000-0000-000056120000}"/>
    <cellStyle name="Ausgabe 3 3 3 2 2 2 5" xfId="25686" xr:uid="{00000000-0005-0000-0000-000057120000}"/>
    <cellStyle name="Ausgabe 3 3 3 2 2 3" xfId="3529" xr:uid="{00000000-0005-0000-0000-000058120000}"/>
    <cellStyle name="Ausgabe 3 3 3 2 2 3 2" xfId="7434" xr:uid="{00000000-0005-0000-0000-000059120000}"/>
    <cellStyle name="Ausgabe 3 3 3 2 2 3 2 2" xfId="19162" xr:uid="{00000000-0005-0000-0000-00005A120000}"/>
    <cellStyle name="Ausgabe 3 3 3 2 2 3 2 3" xfId="30889" xr:uid="{00000000-0005-0000-0000-00005B120000}"/>
    <cellStyle name="Ausgabe 3 3 3 2 2 3 3" xfId="11339" xr:uid="{00000000-0005-0000-0000-00005C120000}"/>
    <cellStyle name="Ausgabe 3 3 3 2 2 3 3 2" xfId="23067" xr:uid="{00000000-0005-0000-0000-00005D120000}"/>
    <cellStyle name="Ausgabe 3 3 3 2 2 3 3 3" xfId="34794" xr:uid="{00000000-0005-0000-0000-00005E120000}"/>
    <cellStyle name="Ausgabe 3 3 3 2 2 3 4" xfId="15257" xr:uid="{00000000-0005-0000-0000-00005F120000}"/>
    <cellStyle name="Ausgabe 3 3 3 2 2 3 5" xfId="26984" xr:uid="{00000000-0005-0000-0000-000060120000}"/>
    <cellStyle name="Ausgabe 3 3 3 2 2 4" xfId="4838" xr:uid="{00000000-0005-0000-0000-000061120000}"/>
    <cellStyle name="Ausgabe 3 3 3 2 2 4 2" xfId="16566" xr:uid="{00000000-0005-0000-0000-000062120000}"/>
    <cellStyle name="Ausgabe 3 3 3 2 2 4 3" xfId="28293" xr:uid="{00000000-0005-0000-0000-000063120000}"/>
    <cellStyle name="Ausgabe 3 3 3 2 2 5" xfId="8743" xr:uid="{00000000-0005-0000-0000-000064120000}"/>
    <cellStyle name="Ausgabe 3 3 3 2 2 5 2" xfId="20471" xr:uid="{00000000-0005-0000-0000-000065120000}"/>
    <cellStyle name="Ausgabe 3 3 3 2 2 5 3" xfId="32198" xr:uid="{00000000-0005-0000-0000-000066120000}"/>
    <cellStyle name="Ausgabe 3 3 3 2 2 6" xfId="12661" xr:uid="{00000000-0005-0000-0000-000067120000}"/>
    <cellStyle name="Ausgabe 3 3 3 2 2 7" xfId="24388" xr:uid="{00000000-0005-0000-0000-000068120000}"/>
    <cellStyle name="Ausgabe 3 3 3 2 3" xfId="1362" xr:uid="{00000000-0005-0000-0000-000069120000}"/>
    <cellStyle name="Ausgabe 3 3 3 2 3 2" xfId="2660" xr:uid="{00000000-0005-0000-0000-00006A120000}"/>
    <cellStyle name="Ausgabe 3 3 3 2 3 2 2" xfId="6565" xr:uid="{00000000-0005-0000-0000-00006B120000}"/>
    <cellStyle name="Ausgabe 3 3 3 2 3 2 2 2" xfId="18293" xr:uid="{00000000-0005-0000-0000-00006C120000}"/>
    <cellStyle name="Ausgabe 3 3 3 2 3 2 2 3" xfId="30020" xr:uid="{00000000-0005-0000-0000-00006D120000}"/>
    <cellStyle name="Ausgabe 3 3 3 2 3 2 3" xfId="10470" xr:uid="{00000000-0005-0000-0000-00006E120000}"/>
    <cellStyle name="Ausgabe 3 3 3 2 3 2 3 2" xfId="22198" xr:uid="{00000000-0005-0000-0000-00006F120000}"/>
    <cellStyle name="Ausgabe 3 3 3 2 3 2 3 3" xfId="33925" xr:uid="{00000000-0005-0000-0000-000070120000}"/>
    <cellStyle name="Ausgabe 3 3 3 2 3 2 4" xfId="14388" xr:uid="{00000000-0005-0000-0000-000071120000}"/>
    <cellStyle name="Ausgabe 3 3 3 2 3 2 5" xfId="26115" xr:uid="{00000000-0005-0000-0000-000072120000}"/>
    <cellStyle name="Ausgabe 3 3 3 2 3 3" xfId="3958" xr:uid="{00000000-0005-0000-0000-000073120000}"/>
    <cellStyle name="Ausgabe 3 3 3 2 3 3 2" xfId="7863" xr:uid="{00000000-0005-0000-0000-000074120000}"/>
    <cellStyle name="Ausgabe 3 3 3 2 3 3 2 2" xfId="19591" xr:uid="{00000000-0005-0000-0000-000075120000}"/>
    <cellStyle name="Ausgabe 3 3 3 2 3 3 2 3" xfId="31318" xr:uid="{00000000-0005-0000-0000-000076120000}"/>
    <cellStyle name="Ausgabe 3 3 3 2 3 3 3" xfId="11768" xr:uid="{00000000-0005-0000-0000-000077120000}"/>
    <cellStyle name="Ausgabe 3 3 3 2 3 3 3 2" xfId="23496" xr:uid="{00000000-0005-0000-0000-000078120000}"/>
    <cellStyle name="Ausgabe 3 3 3 2 3 3 3 3" xfId="35223" xr:uid="{00000000-0005-0000-0000-000079120000}"/>
    <cellStyle name="Ausgabe 3 3 3 2 3 3 4" xfId="15686" xr:uid="{00000000-0005-0000-0000-00007A120000}"/>
    <cellStyle name="Ausgabe 3 3 3 2 3 3 5" xfId="27413" xr:uid="{00000000-0005-0000-0000-00007B120000}"/>
    <cellStyle name="Ausgabe 3 3 3 2 3 4" xfId="5267" xr:uid="{00000000-0005-0000-0000-00007C120000}"/>
    <cellStyle name="Ausgabe 3 3 3 2 3 4 2" xfId="16995" xr:uid="{00000000-0005-0000-0000-00007D120000}"/>
    <cellStyle name="Ausgabe 3 3 3 2 3 4 3" xfId="28722" xr:uid="{00000000-0005-0000-0000-00007E120000}"/>
    <cellStyle name="Ausgabe 3 3 3 2 3 5" xfId="9172" xr:uid="{00000000-0005-0000-0000-00007F120000}"/>
    <cellStyle name="Ausgabe 3 3 3 2 3 5 2" xfId="20900" xr:uid="{00000000-0005-0000-0000-000080120000}"/>
    <cellStyle name="Ausgabe 3 3 3 2 3 5 3" xfId="32627" xr:uid="{00000000-0005-0000-0000-000081120000}"/>
    <cellStyle name="Ausgabe 3 3 3 2 3 6" xfId="13090" xr:uid="{00000000-0005-0000-0000-000082120000}"/>
    <cellStyle name="Ausgabe 3 3 3 2 3 7" xfId="24817" xr:uid="{00000000-0005-0000-0000-000083120000}"/>
    <cellStyle name="Ausgabe 3 3 3 2 4" xfId="1802" xr:uid="{00000000-0005-0000-0000-000084120000}"/>
    <cellStyle name="Ausgabe 3 3 3 2 4 2" xfId="5707" xr:uid="{00000000-0005-0000-0000-000085120000}"/>
    <cellStyle name="Ausgabe 3 3 3 2 4 2 2" xfId="17435" xr:uid="{00000000-0005-0000-0000-000086120000}"/>
    <cellStyle name="Ausgabe 3 3 3 2 4 2 3" xfId="29162" xr:uid="{00000000-0005-0000-0000-000087120000}"/>
    <cellStyle name="Ausgabe 3 3 3 2 4 3" xfId="9612" xr:uid="{00000000-0005-0000-0000-000088120000}"/>
    <cellStyle name="Ausgabe 3 3 3 2 4 3 2" xfId="21340" xr:uid="{00000000-0005-0000-0000-000089120000}"/>
    <cellStyle name="Ausgabe 3 3 3 2 4 3 3" xfId="33067" xr:uid="{00000000-0005-0000-0000-00008A120000}"/>
    <cellStyle name="Ausgabe 3 3 3 2 4 4" xfId="13530" xr:uid="{00000000-0005-0000-0000-00008B120000}"/>
    <cellStyle name="Ausgabe 3 3 3 2 4 5" xfId="25257" xr:uid="{00000000-0005-0000-0000-00008C120000}"/>
    <cellStyle name="Ausgabe 3 3 3 2 5" xfId="3100" xr:uid="{00000000-0005-0000-0000-00008D120000}"/>
    <cellStyle name="Ausgabe 3 3 3 2 5 2" xfId="7005" xr:uid="{00000000-0005-0000-0000-00008E120000}"/>
    <cellStyle name="Ausgabe 3 3 3 2 5 2 2" xfId="18733" xr:uid="{00000000-0005-0000-0000-00008F120000}"/>
    <cellStyle name="Ausgabe 3 3 3 2 5 2 3" xfId="30460" xr:uid="{00000000-0005-0000-0000-000090120000}"/>
    <cellStyle name="Ausgabe 3 3 3 2 5 3" xfId="10910" xr:uid="{00000000-0005-0000-0000-000091120000}"/>
    <cellStyle name="Ausgabe 3 3 3 2 5 3 2" xfId="22638" xr:uid="{00000000-0005-0000-0000-000092120000}"/>
    <cellStyle name="Ausgabe 3 3 3 2 5 3 3" xfId="34365" xr:uid="{00000000-0005-0000-0000-000093120000}"/>
    <cellStyle name="Ausgabe 3 3 3 2 5 4" xfId="14828" xr:uid="{00000000-0005-0000-0000-000094120000}"/>
    <cellStyle name="Ausgabe 3 3 3 2 5 5" xfId="26555" xr:uid="{00000000-0005-0000-0000-000095120000}"/>
    <cellStyle name="Ausgabe 3 3 3 2 6" xfId="4409" xr:uid="{00000000-0005-0000-0000-000096120000}"/>
    <cellStyle name="Ausgabe 3 3 3 2 6 2" xfId="16137" xr:uid="{00000000-0005-0000-0000-000097120000}"/>
    <cellStyle name="Ausgabe 3 3 3 2 6 3" xfId="27864" xr:uid="{00000000-0005-0000-0000-000098120000}"/>
    <cellStyle name="Ausgabe 3 3 3 2 7" xfId="8314" xr:uid="{00000000-0005-0000-0000-000099120000}"/>
    <cellStyle name="Ausgabe 3 3 3 2 7 2" xfId="20042" xr:uid="{00000000-0005-0000-0000-00009A120000}"/>
    <cellStyle name="Ausgabe 3 3 3 2 7 3" xfId="31769" xr:uid="{00000000-0005-0000-0000-00009B120000}"/>
    <cellStyle name="Ausgabe 3 3 3 2 8" xfId="12232" xr:uid="{00000000-0005-0000-0000-00009C120000}"/>
    <cellStyle name="Ausgabe 3 3 3 2 9" xfId="23959" xr:uid="{00000000-0005-0000-0000-00009D120000}"/>
    <cellStyle name="Ausgabe 3 3 3 3" xfId="603" xr:uid="{00000000-0005-0000-0000-00009E120000}"/>
    <cellStyle name="Ausgabe 3 3 3 3 2" xfId="1032" xr:uid="{00000000-0005-0000-0000-00009F120000}"/>
    <cellStyle name="Ausgabe 3 3 3 3 2 2" xfId="2330" xr:uid="{00000000-0005-0000-0000-0000A0120000}"/>
    <cellStyle name="Ausgabe 3 3 3 3 2 2 2" xfId="6235" xr:uid="{00000000-0005-0000-0000-0000A1120000}"/>
    <cellStyle name="Ausgabe 3 3 3 3 2 2 2 2" xfId="17963" xr:uid="{00000000-0005-0000-0000-0000A2120000}"/>
    <cellStyle name="Ausgabe 3 3 3 3 2 2 2 3" xfId="29690" xr:uid="{00000000-0005-0000-0000-0000A3120000}"/>
    <cellStyle name="Ausgabe 3 3 3 3 2 2 3" xfId="10140" xr:uid="{00000000-0005-0000-0000-0000A4120000}"/>
    <cellStyle name="Ausgabe 3 3 3 3 2 2 3 2" xfId="21868" xr:uid="{00000000-0005-0000-0000-0000A5120000}"/>
    <cellStyle name="Ausgabe 3 3 3 3 2 2 3 3" xfId="33595" xr:uid="{00000000-0005-0000-0000-0000A6120000}"/>
    <cellStyle name="Ausgabe 3 3 3 3 2 2 4" xfId="14058" xr:uid="{00000000-0005-0000-0000-0000A7120000}"/>
    <cellStyle name="Ausgabe 3 3 3 3 2 2 5" xfId="25785" xr:uid="{00000000-0005-0000-0000-0000A8120000}"/>
    <cellStyle name="Ausgabe 3 3 3 3 2 3" xfId="3628" xr:uid="{00000000-0005-0000-0000-0000A9120000}"/>
    <cellStyle name="Ausgabe 3 3 3 3 2 3 2" xfId="7533" xr:uid="{00000000-0005-0000-0000-0000AA120000}"/>
    <cellStyle name="Ausgabe 3 3 3 3 2 3 2 2" xfId="19261" xr:uid="{00000000-0005-0000-0000-0000AB120000}"/>
    <cellStyle name="Ausgabe 3 3 3 3 2 3 2 3" xfId="30988" xr:uid="{00000000-0005-0000-0000-0000AC120000}"/>
    <cellStyle name="Ausgabe 3 3 3 3 2 3 3" xfId="11438" xr:uid="{00000000-0005-0000-0000-0000AD120000}"/>
    <cellStyle name="Ausgabe 3 3 3 3 2 3 3 2" xfId="23166" xr:uid="{00000000-0005-0000-0000-0000AE120000}"/>
    <cellStyle name="Ausgabe 3 3 3 3 2 3 3 3" xfId="34893" xr:uid="{00000000-0005-0000-0000-0000AF120000}"/>
    <cellStyle name="Ausgabe 3 3 3 3 2 3 4" xfId="15356" xr:uid="{00000000-0005-0000-0000-0000B0120000}"/>
    <cellStyle name="Ausgabe 3 3 3 3 2 3 5" xfId="27083" xr:uid="{00000000-0005-0000-0000-0000B1120000}"/>
    <cellStyle name="Ausgabe 3 3 3 3 2 4" xfId="4937" xr:uid="{00000000-0005-0000-0000-0000B2120000}"/>
    <cellStyle name="Ausgabe 3 3 3 3 2 4 2" xfId="16665" xr:uid="{00000000-0005-0000-0000-0000B3120000}"/>
    <cellStyle name="Ausgabe 3 3 3 3 2 4 3" xfId="28392" xr:uid="{00000000-0005-0000-0000-0000B4120000}"/>
    <cellStyle name="Ausgabe 3 3 3 3 2 5" xfId="8842" xr:uid="{00000000-0005-0000-0000-0000B5120000}"/>
    <cellStyle name="Ausgabe 3 3 3 3 2 5 2" xfId="20570" xr:uid="{00000000-0005-0000-0000-0000B6120000}"/>
    <cellStyle name="Ausgabe 3 3 3 3 2 5 3" xfId="32297" xr:uid="{00000000-0005-0000-0000-0000B7120000}"/>
    <cellStyle name="Ausgabe 3 3 3 3 2 6" xfId="12760" xr:uid="{00000000-0005-0000-0000-0000B8120000}"/>
    <cellStyle name="Ausgabe 3 3 3 3 2 7" xfId="24487" xr:uid="{00000000-0005-0000-0000-0000B9120000}"/>
    <cellStyle name="Ausgabe 3 3 3 3 3" xfId="1461" xr:uid="{00000000-0005-0000-0000-0000BA120000}"/>
    <cellStyle name="Ausgabe 3 3 3 3 3 2" xfId="2759" xr:uid="{00000000-0005-0000-0000-0000BB120000}"/>
    <cellStyle name="Ausgabe 3 3 3 3 3 2 2" xfId="6664" xr:uid="{00000000-0005-0000-0000-0000BC120000}"/>
    <cellStyle name="Ausgabe 3 3 3 3 3 2 2 2" xfId="18392" xr:uid="{00000000-0005-0000-0000-0000BD120000}"/>
    <cellStyle name="Ausgabe 3 3 3 3 3 2 2 3" xfId="30119" xr:uid="{00000000-0005-0000-0000-0000BE120000}"/>
    <cellStyle name="Ausgabe 3 3 3 3 3 2 3" xfId="10569" xr:uid="{00000000-0005-0000-0000-0000BF120000}"/>
    <cellStyle name="Ausgabe 3 3 3 3 3 2 3 2" xfId="22297" xr:uid="{00000000-0005-0000-0000-0000C0120000}"/>
    <cellStyle name="Ausgabe 3 3 3 3 3 2 3 3" xfId="34024" xr:uid="{00000000-0005-0000-0000-0000C1120000}"/>
    <cellStyle name="Ausgabe 3 3 3 3 3 2 4" xfId="14487" xr:uid="{00000000-0005-0000-0000-0000C2120000}"/>
    <cellStyle name="Ausgabe 3 3 3 3 3 2 5" xfId="26214" xr:uid="{00000000-0005-0000-0000-0000C3120000}"/>
    <cellStyle name="Ausgabe 3 3 3 3 3 3" xfId="4057" xr:uid="{00000000-0005-0000-0000-0000C4120000}"/>
    <cellStyle name="Ausgabe 3 3 3 3 3 3 2" xfId="7962" xr:uid="{00000000-0005-0000-0000-0000C5120000}"/>
    <cellStyle name="Ausgabe 3 3 3 3 3 3 2 2" xfId="19690" xr:uid="{00000000-0005-0000-0000-0000C6120000}"/>
    <cellStyle name="Ausgabe 3 3 3 3 3 3 2 3" xfId="31417" xr:uid="{00000000-0005-0000-0000-0000C7120000}"/>
    <cellStyle name="Ausgabe 3 3 3 3 3 3 3" xfId="11867" xr:uid="{00000000-0005-0000-0000-0000C8120000}"/>
    <cellStyle name="Ausgabe 3 3 3 3 3 3 3 2" xfId="23595" xr:uid="{00000000-0005-0000-0000-0000C9120000}"/>
    <cellStyle name="Ausgabe 3 3 3 3 3 3 3 3" xfId="35322" xr:uid="{00000000-0005-0000-0000-0000CA120000}"/>
    <cellStyle name="Ausgabe 3 3 3 3 3 3 4" xfId="15785" xr:uid="{00000000-0005-0000-0000-0000CB120000}"/>
    <cellStyle name="Ausgabe 3 3 3 3 3 3 5" xfId="27512" xr:uid="{00000000-0005-0000-0000-0000CC120000}"/>
    <cellStyle name="Ausgabe 3 3 3 3 3 4" xfId="5366" xr:uid="{00000000-0005-0000-0000-0000CD120000}"/>
    <cellStyle name="Ausgabe 3 3 3 3 3 4 2" xfId="17094" xr:uid="{00000000-0005-0000-0000-0000CE120000}"/>
    <cellStyle name="Ausgabe 3 3 3 3 3 4 3" xfId="28821" xr:uid="{00000000-0005-0000-0000-0000CF120000}"/>
    <cellStyle name="Ausgabe 3 3 3 3 3 5" xfId="9271" xr:uid="{00000000-0005-0000-0000-0000D0120000}"/>
    <cellStyle name="Ausgabe 3 3 3 3 3 5 2" xfId="20999" xr:uid="{00000000-0005-0000-0000-0000D1120000}"/>
    <cellStyle name="Ausgabe 3 3 3 3 3 5 3" xfId="32726" xr:uid="{00000000-0005-0000-0000-0000D2120000}"/>
    <cellStyle name="Ausgabe 3 3 3 3 3 6" xfId="13189" xr:uid="{00000000-0005-0000-0000-0000D3120000}"/>
    <cellStyle name="Ausgabe 3 3 3 3 3 7" xfId="24916" xr:uid="{00000000-0005-0000-0000-0000D4120000}"/>
    <cellStyle name="Ausgabe 3 3 3 3 4" xfId="1901" xr:uid="{00000000-0005-0000-0000-0000D5120000}"/>
    <cellStyle name="Ausgabe 3 3 3 3 4 2" xfId="5806" xr:uid="{00000000-0005-0000-0000-0000D6120000}"/>
    <cellStyle name="Ausgabe 3 3 3 3 4 2 2" xfId="17534" xr:uid="{00000000-0005-0000-0000-0000D7120000}"/>
    <cellStyle name="Ausgabe 3 3 3 3 4 2 3" xfId="29261" xr:uid="{00000000-0005-0000-0000-0000D8120000}"/>
    <cellStyle name="Ausgabe 3 3 3 3 4 3" xfId="9711" xr:uid="{00000000-0005-0000-0000-0000D9120000}"/>
    <cellStyle name="Ausgabe 3 3 3 3 4 3 2" xfId="21439" xr:uid="{00000000-0005-0000-0000-0000DA120000}"/>
    <cellStyle name="Ausgabe 3 3 3 3 4 3 3" xfId="33166" xr:uid="{00000000-0005-0000-0000-0000DB120000}"/>
    <cellStyle name="Ausgabe 3 3 3 3 4 4" xfId="13629" xr:uid="{00000000-0005-0000-0000-0000DC120000}"/>
    <cellStyle name="Ausgabe 3 3 3 3 4 5" xfId="25356" xr:uid="{00000000-0005-0000-0000-0000DD120000}"/>
    <cellStyle name="Ausgabe 3 3 3 3 5" xfId="3199" xr:uid="{00000000-0005-0000-0000-0000DE120000}"/>
    <cellStyle name="Ausgabe 3 3 3 3 5 2" xfId="7104" xr:uid="{00000000-0005-0000-0000-0000DF120000}"/>
    <cellStyle name="Ausgabe 3 3 3 3 5 2 2" xfId="18832" xr:uid="{00000000-0005-0000-0000-0000E0120000}"/>
    <cellStyle name="Ausgabe 3 3 3 3 5 2 3" xfId="30559" xr:uid="{00000000-0005-0000-0000-0000E1120000}"/>
    <cellStyle name="Ausgabe 3 3 3 3 5 3" xfId="11009" xr:uid="{00000000-0005-0000-0000-0000E2120000}"/>
    <cellStyle name="Ausgabe 3 3 3 3 5 3 2" xfId="22737" xr:uid="{00000000-0005-0000-0000-0000E3120000}"/>
    <cellStyle name="Ausgabe 3 3 3 3 5 3 3" xfId="34464" xr:uid="{00000000-0005-0000-0000-0000E4120000}"/>
    <cellStyle name="Ausgabe 3 3 3 3 5 4" xfId="14927" xr:uid="{00000000-0005-0000-0000-0000E5120000}"/>
    <cellStyle name="Ausgabe 3 3 3 3 5 5" xfId="26654" xr:uid="{00000000-0005-0000-0000-0000E6120000}"/>
    <cellStyle name="Ausgabe 3 3 3 3 6" xfId="4508" xr:uid="{00000000-0005-0000-0000-0000E7120000}"/>
    <cellStyle name="Ausgabe 3 3 3 3 6 2" xfId="16236" xr:uid="{00000000-0005-0000-0000-0000E8120000}"/>
    <cellStyle name="Ausgabe 3 3 3 3 6 3" xfId="27963" xr:uid="{00000000-0005-0000-0000-0000E9120000}"/>
    <cellStyle name="Ausgabe 3 3 3 3 7" xfId="8413" xr:uid="{00000000-0005-0000-0000-0000EA120000}"/>
    <cellStyle name="Ausgabe 3 3 3 3 7 2" xfId="20141" xr:uid="{00000000-0005-0000-0000-0000EB120000}"/>
    <cellStyle name="Ausgabe 3 3 3 3 7 3" xfId="31868" xr:uid="{00000000-0005-0000-0000-0000EC120000}"/>
    <cellStyle name="Ausgabe 3 3 3 3 8" xfId="12331" xr:uid="{00000000-0005-0000-0000-0000ED120000}"/>
    <cellStyle name="Ausgabe 3 3 3 3 9" xfId="24058" xr:uid="{00000000-0005-0000-0000-0000EE120000}"/>
    <cellStyle name="Ausgabe 3 3 3 4" xfId="834" xr:uid="{00000000-0005-0000-0000-0000EF120000}"/>
    <cellStyle name="Ausgabe 3 3 3 4 2" xfId="2132" xr:uid="{00000000-0005-0000-0000-0000F0120000}"/>
    <cellStyle name="Ausgabe 3 3 3 4 2 2" xfId="6037" xr:uid="{00000000-0005-0000-0000-0000F1120000}"/>
    <cellStyle name="Ausgabe 3 3 3 4 2 2 2" xfId="17765" xr:uid="{00000000-0005-0000-0000-0000F2120000}"/>
    <cellStyle name="Ausgabe 3 3 3 4 2 2 3" xfId="29492" xr:uid="{00000000-0005-0000-0000-0000F3120000}"/>
    <cellStyle name="Ausgabe 3 3 3 4 2 3" xfId="9942" xr:uid="{00000000-0005-0000-0000-0000F4120000}"/>
    <cellStyle name="Ausgabe 3 3 3 4 2 3 2" xfId="21670" xr:uid="{00000000-0005-0000-0000-0000F5120000}"/>
    <cellStyle name="Ausgabe 3 3 3 4 2 3 3" xfId="33397" xr:uid="{00000000-0005-0000-0000-0000F6120000}"/>
    <cellStyle name="Ausgabe 3 3 3 4 2 4" xfId="13860" xr:uid="{00000000-0005-0000-0000-0000F7120000}"/>
    <cellStyle name="Ausgabe 3 3 3 4 2 5" xfId="25587" xr:uid="{00000000-0005-0000-0000-0000F8120000}"/>
    <cellStyle name="Ausgabe 3 3 3 4 3" xfId="3430" xr:uid="{00000000-0005-0000-0000-0000F9120000}"/>
    <cellStyle name="Ausgabe 3 3 3 4 3 2" xfId="7335" xr:uid="{00000000-0005-0000-0000-0000FA120000}"/>
    <cellStyle name="Ausgabe 3 3 3 4 3 2 2" xfId="19063" xr:uid="{00000000-0005-0000-0000-0000FB120000}"/>
    <cellStyle name="Ausgabe 3 3 3 4 3 2 3" xfId="30790" xr:uid="{00000000-0005-0000-0000-0000FC120000}"/>
    <cellStyle name="Ausgabe 3 3 3 4 3 3" xfId="11240" xr:uid="{00000000-0005-0000-0000-0000FD120000}"/>
    <cellStyle name="Ausgabe 3 3 3 4 3 3 2" xfId="22968" xr:uid="{00000000-0005-0000-0000-0000FE120000}"/>
    <cellStyle name="Ausgabe 3 3 3 4 3 3 3" xfId="34695" xr:uid="{00000000-0005-0000-0000-0000FF120000}"/>
    <cellStyle name="Ausgabe 3 3 3 4 3 4" xfId="15158" xr:uid="{00000000-0005-0000-0000-000000130000}"/>
    <cellStyle name="Ausgabe 3 3 3 4 3 5" xfId="26885" xr:uid="{00000000-0005-0000-0000-000001130000}"/>
    <cellStyle name="Ausgabe 3 3 3 4 4" xfId="4739" xr:uid="{00000000-0005-0000-0000-000002130000}"/>
    <cellStyle name="Ausgabe 3 3 3 4 4 2" xfId="16467" xr:uid="{00000000-0005-0000-0000-000003130000}"/>
    <cellStyle name="Ausgabe 3 3 3 4 4 3" xfId="28194" xr:uid="{00000000-0005-0000-0000-000004130000}"/>
    <cellStyle name="Ausgabe 3 3 3 4 5" xfId="8644" xr:uid="{00000000-0005-0000-0000-000005130000}"/>
    <cellStyle name="Ausgabe 3 3 3 4 5 2" xfId="20372" xr:uid="{00000000-0005-0000-0000-000006130000}"/>
    <cellStyle name="Ausgabe 3 3 3 4 5 3" xfId="32099" xr:uid="{00000000-0005-0000-0000-000007130000}"/>
    <cellStyle name="Ausgabe 3 3 3 4 6" xfId="12562" xr:uid="{00000000-0005-0000-0000-000008130000}"/>
    <cellStyle name="Ausgabe 3 3 3 4 7" xfId="24289" xr:uid="{00000000-0005-0000-0000-000009130000}"/>
    <cellStyle name="Ausgabe 3 3 3 5" xfId="1263" xr:uid="{00000000-0005-0000-0000-00000A130000}"/>
    <cellStyle name="Ausgabe 3 3 3 5 2" xfId="2561" xr:uid="{00000000-0005-0000-0000-00000B130000}"/>
    <cellStyle name="Ausgabe 3 3 3 5 2 2" xfId="6466" xr:uid="{00000000-0005-0000-0000-00000C130000}"/>
    <cellStyle name="Ausgabe 3 3 3 5 2 2 2" xfId="18194" xr:uid="{00000000-0005-0000-0000-00000D130000}"/>
    <cellStyle name="Ausgabe 3 3 3 5 2 2 3" xfId="29921" xr:uid="{00000000-0005-0000-0000-00000E130000}"/>
    <cellStyle name="Ausgabe 3 3 3 5 2 3" xfId="10371" xr:uid="{00000000-0005-0000-0000-00000F130000}"/>
    <cellStyle name="Ausgabe 3 3 3 5 2 3 2" xfId="22099" xr:uid="{00000000-0005-0000-0000-000010130000}"/>
    <cellStyle name="Ausgabe 3 3 3 5 2 3 3" xfId="33826" xr:uid="{00000000-0005-0000-0000-000011130000}"/>
    <cellStyle name="Ausgabe 3 3 3 5 2 4" xfId="14289" xr:uid="{00000000-0005-0000-0000-000012130000}"/>
    <cellStyle name="Ausgabe 3 3 3 5 2 5" xfId="26016" xr:uid="{00000000-0005-0000-0000-000013130000}"/>
    <cellStyle name="Ausgabe 3 3 3 5 3" xfId="3859" xr:uid="{00000000-0005-0000-0000-000014130000}"/>
    <cellStyle name="Ausgabe 3 3 3 5 3 2" xfId="7764" xr:uid="{00000000-0005-0000-0000-000015130000}"/>
    <cellStyle name="Ausgabe 3 3 3 5 3 2 2" xfId="19492" xr:uid="{00000000-0005-0000-0000-000016130000}"/>
    <cellStyle name="Ausgabe 3 3 3 5 3 2 3" xfId="31219" xr:uid="{00000000-0005-0000-0000-000017130000}"/>
    <cellStyle name="Ausgabe 3 3 3 5 3 3" xfId="11669" xr:uid="{00000000-0005-0000-0000-000018130000}"/>
    <cellStyle name="Ausgabe 3 3 3 5 3 3 2" xfId="23397" xr:uid="{00000000-0005-0000-0000-000019130000}"/>
    <cellStyle name="Ausgabe 3 3 3 5 3 3 3" xfId="35124" xr:uid="{00000000-0005-0000-0000-00001A130000}"/>
    <cellStyle name="Ausgabe 3 3 3 5 3 4" xfId="15587" xr:uid="{00000000-0005-0000-0000-00001B130000}"/>
    <cellStyle name="Ausgabe 3 3 3 5 3 5" xfId="27314" xr:uid="{00000000-0005-0000-0000-00001C130000}"/>
    <cellStyle name="Ausgabe 3 3 3 5 4" xfId="5168" xr:uid="{00000000-0005-0000-0000-00001D130000}"/>
    <cellStyle name="Ausgabe 3 3 3 5 4 2" xfId="16896" xr:uid="{00000000-0005-0000-0000-00001E130000}"/>
    <cellStyle name="Ausgabe 3 3 3 5 4 3" xfId="28623" xr:uid="{00000000-0005-0000-0000-00001F130000}"/>
    <cellStyle name="Ausgabe 3 3 3 5 5" xfId="9073" xr:uid="{00000000-0005-0000-0000-000020130000}"/>
    <cellStyle name="Ausgabe 3 3 3 5 5 2" xfId="20801" xr:uid="{00000000-0005-0000-0000-000021130000}"/>
    <cellStyle name="Ausgabe 3 3 3 5 5 3" xfId="32528" xr:uid="{00000000-0005-0000-0000-000022130000}"/>
    <cellStyle name="Ausgabe 3 3 3 5 6" xfId="12991" xr:uid="{00000000-0005-0000-0000-000023130000}"/>
    <cellStyle name="Ausgabe 3 3 3 5 7" xfId="24718" xr:uid="{00000000-0005-0000-0000-000024130000}"/>
    <cellStyle name="Ausgabe 3 3 3 6" xfId="1703" xr:uid="{00000000-0005-0000-0000-000025130000}"/>
    <cellStyle name="Ausgabe 3 3 3 6 2" xfId="5608" xr:uid="{00000000-0005-0000-0000-000026130000}"/>
    <cellStyle name="Ausgabe 3 3 3 6 2 2" xfId="17336" xr:uid="{00000000-0005-0000-0000-000027130000}"/>
    <cellStyle name="Ausgabe 3 3 3 6 2 3" xfId="29063" xr:uid="{00000000-0005-0000-0000-000028130000}"/>
    <cellStyle name="Ausgabe 3 3 3 6 3" xfId="9513" xr:uid="{00000000-0005-0000-0000-000029130000}"/>
    <cellStyle name="Ausgabe 3 3 3 6 3 2" xfId="21241" xr:uid="{00000000-0005-0000-0000-00002A130000}"/>
    <cellStyle name="Ausgabe 3 3 3 6 3 3" xfId="32968" xr:uid="{00000000-0005-0000-0000-00002B130000}"/>
    <cellStyle name="Ausgabe 3 3 3 6 4" xfId="13431" xr:uid="{00000000-0005-0000-0000-00002C130000}"/>
    <cellStyle name="Ausgabe 3 3 3 6 5" xfId="25158" xr:uid="{00000000-0005-0000-0000-00002D130000}"/>
    <cellStyle name="Ausgabe 3 3 3 7" xfId="3001" xr:uid="{00000000-0005-0000-0000-00002E130000}"/>
    <cellStyle name="Ausgabe 3 3 3 7 2" xfId="6906" xr:uid="{00000000-0005-0000-0000-00002F130000}"/>
    <cellStyle name="Ausgabe 3 3 3 7 2 2" xfId="18634" xr:uid="{00000000-0005-0000-0000-000030130000}"/>
    <cellStyle name="Ausgabe 3 3 3 7 2 3" xfId="30361" xr:uid="{00000000-0005-0000-0000-000031130000}"/>
    <cellStyle name="Ausgabe 3 3 3 7 3" xfId="10811" xr:uid="{00000000-0005-0000-0000-000032130000}"/>
    <cellStyle name="Ausgabe 3 3 3 7 3 2" xfId="22539" xr:uid="{00000000-0005-0000-0000-000033130000}"/>
    <cellStyle name="Ausgabe 3 3 3 7 3 3" xfId="34266" xr:uid="{00000000-0005-0000-0000-000034130000}"/>
    <cellStyle name="Ausgabe 3 3 3 7 4" xfId="14729" xr:uid="{00000000-0005-0000-0000-000035130000}"/>
    <cellStyle name="Ausgabe 3 3 3 7 5" xfId="26456" xr:uid="{00000000-0005-0000-0000-000036130000}"/>
    <cellStyle name="Ausgabe 3 3 3 8" xfId="4310" xr:uid="{00000000-0005-0000-0000-000037130000}"/>
    <cellStyle name="Ausgabe 3 3 3 8 2" xfId="16038" xr:uid="{00000000-0005-0000-0000-000038130000}"/>
    <cellStyle name="Ausgabe 3 3 3 8 3" xfId="27765" xr:uid="{00000000-0005-0000-0000-000039130000}"/>
    <cellStyle name="Ausgabe 3 3 3 9" xfId="8215" xr:uid="{00000000-0005-0000-0000-00003A130000}"/>
    <cellStyle name="Ausgabe 3 3 3 9 2" xfId="19943" xr:uid="{00000000-0005-0000-0000-00003B130000}"/>
    <cellStyle name="Ausgabe 3 3 3 9 3" xfId="31670" xr:uid="{00000000-0005-0000-0000-00003C130000}"/>
    <cellStyle name="Ausgabe 3 3 4" xfId="360" xr:uid="{00000000-0005-0000-0000-00003D130000}"/>
    <cellStyle name="Ausgabe 3 3 4 2" xfId="789" xr:uid="{00000000-0005-0000-0000-00003E130000}"/>
    <cellStyle name="Ausgabe 3 3 4 2 2" xfId="2087" xr:uid="{00000000-0005-0000-0000-00003F130000}"/>
    <cellStyle name="Ausgabe 3 3 4 2 2 2" xfId="5992" xr:uid="{00000000-0005-0000-0000-000040130000}"/>
    <cellStyle name="Ausgabe 3 3 4 2 2 2 2" xfId="17720" xr:uid="{00000000-0005-0000-0000-000041130000}"/>
    <cellStyle name="Ausgabe 3 3 4 2 2 2 3" xfId="29447" xr:uid="{00000000-0005-0000-0000-000042130000}"/>
    <cellStyle name="Ausgabe 3 3 4 2 2 3" xfId="9897" xr:uid="{00000000-0005-0000-0000-000043130000}"/>
    <cellStyle name="Ausgabe 3 3 4 2 2 3 2" xfId="21625" xr:uid="{00000000-0005-0000-0000-000044130000}"/>
    <cellStyle name="Ausgabe 3 3 4 2 2 3 3" xfId="33352" xr:uid="{00000000-0005-0000-0000-000045130000}"/>
    <cellStyle name="Ausgabe 3 3 4 2 2 4" xfId="13815" xr:uid="{00000000-0005-0000-0000-000046130000}"/>
    <cellStyle name="Ausgabe 3 3 4 2 2 5" xfId="25542" xr:uid="{00000000-0005-0000-0000-000047130000}"/>
    <cellStyle name="Ausgabe 3 3 4 2 3" xfId="3385" xr:uid="{00000000-0005-0000-0000-000048130000}"/>
    <cellStyle name="Ausgabe 3 3 4 2 3 2" xfId="7290" xr:uid="{00000000-0005-0000-0000-000049130000}"/>
    <cellStyle name="Ausgabe 3 3 4 2 3 2 2" xfId="19018" xr:uid="{00000000-0005-0000-0000-00004A130000}"/>
    <cellStyle name="Ausgabe 3 3 4 2 3 2 3" xfId="30745" xr:uid="{00000000-0005-0000-0000-00004B130000}"/>
    <cellStyle name="Ausgabe 3 3 4 2 3 3" xfId="11195" xr:uid="{00000000-0005-0000-0000-00004C130000}"/>
    <cellStyle name="Ausgabe 3 3 4 2 3 3 2" xfId="22923" xr:uid="{00000000-0005-0000-0000-00004D130000}"/>
    <cellStyle name="Ausgabe 3 3 4 2 3 3 3" xfId="34650" xr:uid="{00000000-0005-0000-0000-00004E130000}"/>
    <cellStyle name="Ausgabe 3 3 4 2 3 4" xfId="15113" xr:uid="{00000000-0005-0000-0000-00004F130000}"/>
    <cellStyle name="Ausgabe 3 3 4 2 3 5" xfId="26840" xr:uid="{00000000-0005-0000-0000-000050130000}"/>
    <cellStyle name="Ausgabe 3 3 4 2 4" xfId="4694" xr:uid="{00000000-0005-0000-0000-000051130000}"/>
    <cellStyle name="Ausgabe 3 3 4 2 4 2" xfId="16422" xr:uid="{00000000-0005-0000-0000-000052130000}"/>
    <cellStyle name="Ausgabe 3 3 4 2 4 3" xfId="28149" xr:uid="{00000000-0005-0000-0000-000053130000}"/>
    <cellStyle name="Ausgabe 3 3 4 2 5" xfId="8599" xr:uid="{00000000-0005-0000-0000-000054130000}"/>
    <cellStyle name="Ausgabe 3 3 4 2 5 2" xfId="20327" xr:uid="{00000000-0005-0000-0000-000055130000}"/>
    <cellStyle name="Ausgabe 3 3 4 2 5 3" xfId="32054" xr:uid="{00000000-0005-0000-0000-000056130000}"/>
    <cellStyle name="Ausgabe 3 3 4 2 6" xfId="12517" xr:uid="{00000000-0005-0000-0000-000057130000}"/>
    <cellStyle name="Ausgabe 3 3 4 2 7" xfId="24244" xr:uid="{00000000-0005-0000-0000-000058130000}"/>
    <cellStyle name="Ausgabe 3 3 4 3" xfId="1218" xr:uid="{00000000-0005-0000-0000-000059130000}"/>
    <cellStyle name="Ausgabe 3 3 4 3 2" xfId="2516" xr:uid="{00000000-0005-0000-0000-00005A130000}"/>
    <cellStyle name="Ausgabe 3 3 4 3 2 2" xfId="6421" xr:uid="{00000000-0005-0000-0000-00005B130000}"/>
    <cellStyle name="Ausgabe 3 3 4 3 2 2 2" xfId="18149" xr:uid="{00000000-0005-0000-0000-00005C130000}"/>
    <cellStyle name="Ausgabe 3 3 4 3 2 2 3" xfId="29876" xr:uid="{00000000-0005-0000-0000-00005D130000}"/>
    <cellStyle name="Ausgabe 3 3 4 3 2 3" xfId="10326" xr:uid="{00000000-0005-0000-0000-00005E130000}"/>
    <cellStyle name="Ausgabe 3 3 4 3 2 3 2" xfId="22054" xr:uid="{00000000-0005-0000-0000-00005F130000}"/>
    <cellStyle name="Ausgabe 3 3 4 3 2 3 3" xfId="33781" xr:uid="{00000000-0005-0000-0000-000060130000}"/>
    <cellStyle name="Ausgabe 3 3 4 3 2 4" xfId="14244" xr:uid="{00000000-0005-0000-0000-000061130000}"/>
    <cellStyle name="Ausgabe 3 3 4 3 2 5" xfId="25971" xr:uid="{00000000-0005-0000-0000-000062130000}"/>
    <cellStyle name="Ausgabe 3 3 4 3 3" xfId="3814" xr:uid="{00000000-0005-0000-0000-000063130000}"/>
    <cellStyle name="Ausgabe 3 3 4 3 3 2" xfId="7719" xr:uid="{00000000-0005-0000-0000-000064130000}"/>
    <cellStyle name="Ausgabe 3 3 4 3 3 2 2" xfId="19447" xr:uid="{00000000-0005-0000-0000-000065130000}"/>
    <cellStyle name="Ausgabe 3 3 4 3 3 2 3" xfId="31174" xr:uid="{00000000-0005-0000-0000-000066130000}"/>
    <cellStyle name="Ausgabe 3 3 4 3 3 3" xfId="11624" xr:uid="{00000000-0005-0000-0000-000067130000}"/>
    <cellStyle name="Ausgabe 3 3 4 3 3 3 2" xfId="23352" xr:uid="{00000000-0005-0000-0000-000068130000}"/>
    <cellStyle name="Ausgabe 3 3 4 3 3 3 3" xfId="35079" xr:uid="{00000000-0005-0000-0000-000069130000}"/>
    <cellStyle name="Ausgabe 3 3 4 3 3 4" xfId="15542" xr:uid="{00000000-0005-0000-0000-00006A130000}"/>
    <cellStyle name="Ausgabe 3 3 4 3 3 5" xfId="27269" xr:uid="{00000000-0005-0000-0000-00006B130000}"/>
    <cellStyle name="Ausgabe 3 3 4 3 4" xfId="5123" xr:uid="{00000000-0005-0000-0000-00006C130000}"/>
    <cellStyle name="Ausgabe 3 3 4 3 4 2" xfId="16851" xr:uid="{00000000-0005-0000-0000-00006D130000}"/>
    <cellStyle name="Ausgabe 3 3 4 3 4 3" xfId="28578" xr:uid="{00000000-0005-0000-0000-00006E130000}"/>
    <cellStyle name="Ausgabe 3 3 4 3 5" xfId="9028" xr:uid="{00000000-0005-0000-0000-00006F130000}"/>
    <cellStyle name="Ausgabe 3 3 4 3 5 2" xfId="20756" xr:uid="{00000000-0005-0000-0000-000070130000}"/>
    <cellStyle name="Ausgabe 3 3 4 3 5 3" xfId="32483" xr:uid="{00000000-0005-0000-0000-000071130000}"/>
    <cellStyle name="Ausgabe 3 3 4 3 6" xfId="12946" xr:uid="{00000000-0005-0000-0000-000072130000}"/>
    <cellStyle name="Ausgabe 3 3 4 3 7" xfId="24673" xr:uid="{00000000-0005-0000-0000-000073130000}"/>
    <cellStyle name="Ausgabe 3 3 4 4" xfId="1658" xr:uid="{00000000-0005-0000-0000-000074130000}"/>
    <cellStyle name="Ausgabe 3 3 4 4 2" xfId="5563" xr:uid="{00000000-0005-0000-0000-000075130000}"/>
    <cellStyle name="Ausgabe 3 3 4 4 2 2" xfId="17291" xr:uid="{00000000-0005-0000-0000-000076130000}"/>
    <cellStyle name="Ausgabe 3 3 4 4 2 3" xfId="29018" xr:uid="{00000000-0005-0000-0000-000077130000}"/>
    <cellStyle name="Ausgabe 3 3 4 4 3" xfId="9468" xr:uid="{00000000-0005-0000-0000-000078130000}"/>
    <cellStyle name="Ausgabe 3 3 4 4 3 2" xfId="21196" xr:uid="{00000000-0005-0000-0000-000079130000}"/>
    <cellStyle name="Ausgabe 3 3 4 4 3 3" xfId="32923" xr:uid="{00000000-0005-0000-0000-00007A130000}"/>
    <cellStyle name="Ausgabe 3 3 4 4 4" xfId="13386" xr:uid="{00000000-0005-0000-0000-00007B130000}"/>
    <cellStyle name="Ausgabe 3 3 4 4 5" xfId="25113" xr:uid="{00000000-0005-0000-0000-00007C130000}"/>
    <cellStyle name="Ausgabe 3 3 4 5" xfId="2956" xr:uid="{00000000-0005-0000-0000-00007D130000}"/>
    <cellStyle name="Ausgabe 3 3 4 5 2" xfId="6861" xr:uid="{00000000-0005-0000-0000-00007E130000}"/>
    <cellStyle name="Ausgabe 3 3 4 5 2 2" xfId="18589" xr:uid="{00000000-0005-0000-0000-00007F130000}"/>
    <cellStyle name="Ausgabe 3 3 4 5 2 3" xfId="30316" xr:uid="{00000000-0005-0000-0000-000080130000}"/>
    <cellStyle name="Ausgabe 3 3 4 5 3" xfId="10766" xr:uid="{00000000-0005-0000-0000-000081130000}"/>
    <cellStyle name="Ausgabe 3 3 4 5 3 2" xfId="22494" xr:uid="{00000000-0005-0000-0000-000082130000}"/>
    <cellStyle name="Ausgabe 3 3 4 5 3 3" xfId="34221" xr:uid="{00000000-0005-0000-0000-000083130000}"/>
    <cellStyle name="Ausgabe 3 3 4 5 4" xfId="14684" xr:uid="{00000000-0005-0000-0000-000084130000}"/>
    <cellStyle name="Ausgabe 3 3 4 5 5" xfId="26411" xr:uid="{00000000-0005-0000-0000-000085130000}"/>
    <cellStyle name="Ausgabe 3 3 4 6" xfId="4265" xr:uid="{00000000-0005-0000-0000-000086130000}"/>
    <cellStyle name="Ausgabe 3 3 4 6 2" xfId="15993" xr:uid="{00000000-0005-0000-0000-000087130000}"/>
    <cellStyle name="Ausgabe 3 3 4 6 3" xfId="27720" xr:uid="{00000000-0005-0000-0000-000088130000}"/>
    <cellStyle name="Ausgabe 3 3 4 7" xfId="8170" xr:uid="{00000000-0005-0000-0000-000089130000}"/>
    <cellStyle name="Ausgabe 3 3 4 7 2" xfId="19898" xr:uid="{00000000-0005-0000-0000-00008A130000}"/>
    <cellStyle name="Ausgabe 3 3 4 7 3" xfId="31625" xr:uid="{00000000-0005-0000-0000-00008B130000}"/>
    <cellStyle name="Ausgabe 3 3 4 8" xfId="12088" xr:uid="{00000000-0005-0000-0000-00008C130000}"/>
    <cellStyle name="Ausgabe 3 3 4 9" xfId="23815" xr:uid="{00000000-0005-0000-0000-00008D130000}"/>
    <cellStyle name="Ausgabe 3 3 5" xfId="459" xr:uid="{00000000-0005-0000-0000-00008E130000}"/>
    <cellStyle name="Ausgabe 3 3 5 2" xfId="888" xr:uid="{00000000-0005-0000-0000-00008F130000}"/>
    <cellStyle name="Ausgabe 3 3 5 2 2" xfId="2186" xr:uid="{00000000-0005-0000-0000-000090130000}"/>
    <cellStyle name="Ausgabe 3 3 5 2 2 2" xfId="6091" xr:uid="{00000000-0005-0000-0000-000091130000}"/>
    <cellStyle name="Ausgabe 3 3 5 2 2 2 2" xfId="17819" xr:uid="{00000000-0005-0000-0000-000092130000}"/>
    <cellStyle name="Ausgabe 3 3 5 2 2 2 3" xfId="29546" xr:uid="{00000000-0005-0000-0000-000093130000}"/>
    <cellStyle name="Ausgabe 3 3 5 2 2 3" xfId="9996" xr:uid="{00000000-0005-0000-0000-000094130000}"/>
    <cellStyle name="Ausgabe 3 3 5 2 2 3 2" xfId="21724" xr:uid="{00000000-0005-0000-0000-000095130000}"/>
    <cellStyle name="Ausgabe 3 3 5 2 2 3 3" xfId="33451" xr:uid="{00000000-0005-0000-0000-000096130000}"/>
    <cellStyle name="Ausgabe 3 3 5 2 2 4" xfId="13914" xr:uid="{00000000-0005-0000-0000-000097130000}"/>
    <cellStyle name="Ausgabe 3 3 5 2 2 5" xfId="25641" xr:uid="{00000000-0005-0000-0000-000098130000}"/>
    <cellStyle name="Ausgabe 3 3 5 2 3" xfId="3484" xr:uid="{00000000-0005-0000-0000-000099130000}"/>
    <cellStyle name="Ausgabe 3 3 5 2 3 2" xfId="7389" xr:uid="{00000000-0005-0000-0000-00009A130000}"/>
    <cellStyle name="Ausgabe 3 3 5 2 3 2 2" xfId="19117" xr:uid="{00000000-0005-0000-0000-00009B130000}"/>
    <cellStyle name="Ausgabe 3 3 5 2 3 2 3" xfId="30844" xr:uid="{00000000-0005-0000-0000-00009C130000}"/>
    <cellStyle name="Ausgabe 3 3 5 2 3 3" xfId="11294" xr:uid="{00000000-0005-0000-0000-00009D130000}"/>
    <cellStyle name="Ausgabe 3 3 5 2 3 3 2" xfId="23022" xr:uid="{00000000-0005-0000-0000-00009E130000}"/>
    <cellStyle name="Ausgabe 3 3 5 2 3 3 3" xfId="34749" xr:uid="{00000000-0005-0000-0000-00009F130000}"/>
    <cellStyle name="Ausgabe 3 3 5 2 3 4" xfId="15212" xr:uid="{00000000-0005-0000-0000-0000A0130000}"/>
    <cellStyle name="Ausgabe 3 3 5 2 3 5" xfId="26939" xr:uid="{00000000-0005-0000-0000-0000A1130000}"/>
    <cellStyle name="Ausgabe 3 3 5 2 4" xfId="4793" xr:uid="{00000000-0005-0000-0000-0000A2130000}"/>
    <cellStyle name="Ausgabe 3 3 5 2 4 2" xfId="16521" xr:uid="{00000000-0005-0000-0000-0000A3130000}"/>
    <cellStyle name="Ausgabe 3 3 5 2 4 3" xfId="28248" xr:uid="{00000000-0005-0000-0000-0000A4130000}"/>
    <cellStyle name="Ausgabe 3 3 5 2 5" xfId="8698" xr:uid="{00000000-0005-0000-0000-0000A5130000}"/>
    <cellStyle name="Ausgabe 3 3 5 2 5 2" xfId="20426" xr:uid="{00000000-0005-0000-0000-0000A6130000}"/>
    <cellStyle name="Ausgabe 3 3 5 2 5 3" xfId="32153" xr:uid="{00000000-0005-0000-0000-0000A7130000}"/>
    <cellStyle name="Ausgabe 3 3 5 2 6" xfId="12616" xr:uid="{00000000-0005-0000-0000-0000A8130000}"/>
    <cellStyle name="Ausgabe 3 3 5 2 7" xfId="24343" xr:uid="{00000000-0005-0000-0000-0000A9130000}"/>
    <cellStyle name="Ausgabe 3 3 5 3" xfId="1317" xr:uid="{00000000-0005-0000-0000-0000AA130000}"/>
    <cellStyle name="Ausgabe 3 3 5 3 2" xfId="2615" xr:uid="{00000000-0005-0000-0000-0000AB130000}"/>
    <cellStyle name="Ausgabe 3 3 5 3 2 2" xfId="6520" xr:uid="{00000000-0005-0000-0000-0000AC130000}"/>
    <cellStyle name="Ausgabe 3 3 5 3 2 2 2" xfId="18248" xr:uid="{00000000-0005-0000-0000-0000AD130000}"/>
    <cellStyle name="Ausgabe 3 3 5 3 2 2 3" xfId="29975" xr:uid="{00000000-0005-0000-0000-0000AE130000}"/>
    <cellStyle name="Ausgabe 3 3 5 3 2 3" xfId="10425" xr:uid="{00000000-0005-0000-0000-0000AF130000}"/>
    <cellStyle name="Ausgabe 3 3 5 3 2 3 2" xfId="22153" xr:uid="{00000000-0005-0000-0000-0000B0130000}"/>
    <cellStyle name="Ausgabe 3 3 5 3 2 3 3" xfId="33880" xr:uid="{00000000-0005-0000-0000-0000B1130000}"/>
    <cellStyle name="Ausgabe 3 3 5 3 2 4" xfId="14343" xr:uid="{00000000-0005-0000-0000-0000B2130000}"/>
    <cellStyle name="Ausgabe 3 3 5 3 2 5" xfId="26070" xr:uid="{00000000-0005-0000-0000-0000B3130000}"/>
    <cellStyle name="Ausgabe 3 3 5 3 3" xfId="3913" xr:uid="{00000000-0005-0000-0000-0000B4130000}"/>
    <cellStyle name="Ausgabe 3 3 5 3 3 2" xfId="7818" xr:uid="{00000000-0005-0000-0000-0000B5130000}"/>
    <cellStyle name="Ausgabe 3 3 5 3 3 2 2" xfId="19546" xr:uid="{00000000-0005-0000-0000-0000B6130000}"/>
    <cellStyle name="Ausgabe 3 3 5 3 3 2 3" xfId="31273" xr:uid="{00000000-0005-0000-0000-0000B7130000}"/>
    <cellStyle name="Ausgabe 3 3 5 3 3 3" xfId="11723" xr:uid="{00000000-0005-0000-0000-0000B8130000}"/>
    <cellStyle name="Ausgabe 3 3 5 3 3 3 2" xfId="23451" xr:uid="{00000000-0005-0000-0000-0000B9130000}"/>
    <cellStyle name="Ausgabe 3 3 5 3 3 3 3" xfId="35178" xr:uid="{00000000-0005-0000-0000-0000BA130000}"/>
    <cellStyle name="Ausgabe 3 3 5 3 3 4" xfId="15641" xr:uid="{00000000-0005-0000-0000-0000BB130000}"/>
    <cellStyle name="Ausgabe 3 3 5 3 3 5" xfId="27368" xr:uid="{00000000-0005-0000-0000-0000BC130000}"/>
    <cellStyle name="Ausgabe 3 3 5 3 4" xfId="5222" xr:uid="{00000000-0005-0000-0000-0000BD130000}"/>
    <cellStyle name="Ausgabe 3 3 5 3 4 2" xfId="16950" xr:uid="{00000000-0005-0000-0000-0000BE130000}"/>
    <cellStyle name="Ausgabe 3 3 5 3 4 3" xfId="28677" xr:uid="{00000000-0005-0000-0000-0000BF130000}"/>
    <cellStyle name="Ausgabe 3 3 5 3 5" xfId="9127" xr:uid="{00000000-0005-0000-0000-0000C0130000}"/>
    <cellStyle name="Ausgabe 3 3 5 3 5 2" xfId="20855" xr:uid="{00000000-0005-0000-0000-0000C1130000}"/>
    <cellStyle name="Ausgabe 3 3 5 3 5 3" xfId="32582" xr:uid="{00000000-0005-0000-0000-0000C2130000}"/>
    <cellStyle name="Ausgabe 3 3 5 3 6" xfId="13045" xr:uid="{00000000-0005-0000-0000-0000C3130000}"/>
    <cellStyle name="Ausgabe 3 3 5 3 7" xfId="24772" xr:uid="{00000000-0005-0000-0000-0000C4130000}"/>
    <cellStyle name="Ausgabe 3 3 5 4" xfId="1757" xr:uid="{00000000-0005-0000-0000-0000C5130000}"/>
    <cellStyle name="Ausgabe 3 3 5 4 2" xfId="5662" xr:uid="{00000000-0005-0000-0000-0000C6130000}"/>
    <cellStyle name="Ausgabe 3 3 5 4 2 2" xfId="17390" xr:uid="{00000000-0005-0000-0000-0000C7130000}"/>
    <cellStyle name="Ausgabe 3 3 5 4 2 3" xfId="29117" xr:uid="{00000000-0005-0000-0000-0000C8130000}"/>
    <cellStyle name="Ausgabe 3 3 5 4 3" xfId="9567" xr:uid="{00000000-0005-0000-0000-0000C9130000}"/>
    <cellStyle name="Ausgabe 3 3 5 4 3 2" xfId="21295" xr:uid="{00000000-0005-0000-0000-0000CA130000}"/>
    <cellStyle name="Ausgabe 3 3 5 4 3 3" xfId="33022" xr:uid="{00000000-0005-0000-0000-0000CB130000}"/>
    <cellStyle name="Ausgabe 3 3 5 4 4" xfId="13485" xr:uid="{00000000-0005-0000-0000-0000CC130000}"/>
    <cellStyle name="Ausgabe 3 3 5 4 5" xfId="25212" xr:uid="{00000000-0005-0000-0000-0000CD130000}"/>
    <cellStyle name="Ausgabe 3 3 5 5" xfId="3055" xr:uid="{00000000-0005-0000-0000-0000CE130000}"/>
    <cellStyle name="Ausgabe 3 3 5 5 2" xfId="6960" xr:uid="{00000000-0005-0000-0000-0000CF130000}"/>
    <cellStyle name="Ausgabe 3 3 5 5 2 2" xfId="18688" xr:uid="{00000000-0005-0000-0000-0000D0130000}"/>
    <cellStyle name="Ausgabe 3 3 5 5 2 3" xfId="30415" xr:uid="{00000000-0005-0000-0000-0000D1130000}"/>
    <cellStyle name="Ausgabe 3 3 5 5 3" xfId="10865" xr:uid="{00000000-0005-0000-0000-0000D2130000}"/>
    <cellStyle name="Ausgabe 3 3 5 5 3 2" xfId="22593" xr:uid="{00000000-0005-0000-0000-0000D3130000}"/>
    <cellStyle name="Ausgabe 3 3 5 5 3 3" xfId="34320" xr:uid="{00000000-0005-0000-0000-0000D4130000}"/>
    <cellStyle name="Ausgabe 3 3 5 5 4" xfId="14783" xr:uid="{00000000-0005-0000-0000-0000D5130000}"/>
    <cellStyle name="Ausgabe 3 3 5 5 5" xfId="26510" xr:uid="{00000000-0005-0000-0000-0000D6130000}"/>
    <cellStyle name="Ausgabe 3 3 5 6" xfId="4364" xr:uid="{00000000-0005-0000-0000-0000D7130000}"/>
    <cellStyle name="Ausgabe 3 3 5 6 2" xfId="16092" xr:uid="{00000000-0005-0000-0000-0000D8130000}"/>
    <cellStyle name="Ausgabe 3 3 5 6 3" xfId="27819" xr:uid="{00000000-0005-0000-0000-0000D9130000}"/>
    <cellStyle name="Ausgabe 3 3 5 7" xfId="8269" xr:uid="{00000000-0005-0000-0000-0000DA130000}"/>
    <cellStyle name="Ausgabe 3 3 5 7 2" xfId="19997" xr:uid="{00000000-0005-0000-0000-0000DB130000}"/>
    <cellStyle name="Ausgabe 3 3 5 7 3" xfId="31724" xr:uid="{00000000-0005-0000-0000-0000DC130000}"/>
    <cellStyle name="Ausgabe 3 3 5 8" xfId="12187" xr:uid="{00000000-0005-0000-0000-0000DD130000}"/>
    <cellStyle name="Ausgabe 3 3 5 9" xfId="23914" xr:uid="{00000000-0005-0000-0000-0000DE130000}"/>
    <cellStyle name="Ausgabe 3 3 6" xfId="558" xr:uid="{00000000-0005-0000-0000-0000DF130000}"/>
    <cellStyle name="Ausgabe 3 3 6 2" xfId="987" xr:uid="{00000000-0005-0000-0000-0000E0130000}"/>
    <cellStyle name="Ausgabe 3 3 6 2 2" xfId="2285" xr:uid="{00000000-0005-0000-0000-0000E1130000}"/>
    <cellStyle name="Ausgabe 3 3 6 2 2 2" xfId="6190" xr:uid="{00000000-0005-0000-0000-0000E2130000}"/>
    <cellStyle name="Ausgabe 3 3 6 2 2 2 2" xfId="17918" xr:uid="{00000000-0005-0000-0000-0000E3130000}"/>
    <cellStyle name="Ausgabe 3 3 6 2 2 2 3" xfId="29645" xr:uid="{00000000-0005-0000-0000-0000E4130000}"/>
    <cellStyle name="Ausgabe 3 3 6 2 2 3" xfId="10095" xr:uid="{00000000-0005-0000-0000-0000E5130000}"/>
    <cellStyle name="Ausgabe 3 3 6 2 2 3 2" xfId="21823" xr:uid="{00000000-0005-0000-0000-0000E6130000}"/>
    <cellStyle name="Ausgabe 3 3 6 2 2 3 3" xfId="33550" xr:uid="{00000000-0005-0000-0000-0000E7130000}"/>
    <cellStyle name="Ausgabe 3 3 6 2 2 4" xfId="14013" xr:uid="{00000000-0005-0000-0000-0000E8130000}"/>
    <cellStyle name="Ausgabe 3 3 6 2 2 5" xfId="25740" xr:uid="{00000000-0005-0000-0000-0000E9130000}"/>
    <cellStyle name="Ausgabe 3 3 6 2 3" xfId="3583" xr:uid="{00000000-0005-0000-0000-0000EA130000}"/>
    <cellStyle name="Ausgabe 3 3 6 2 3 2" xfId="7488" xr:uid="{00000000-0005-0000-0000-0000EB130000}"/>
    <cellStyle name="Ausgabe 3 3 6 2 3 2 2" xfId="19216" xr:uid="{00000000-0005-0000-0000-0000EC130000}"/>
    <cellStyle name="Ausgabe 3 3 6 2 3 2 3" xfId="30943" xr:uid="{00000000-0005-0000-0000-0000ED130000}"/>
    <cellStyle name="Ausgabe 3 3 6 2 3 3" xfId="11393" xr:uid="{00000000-0005-0000-0000-0000EE130000}"/>
    <cellStyle name="Ausgabe 3 3 6 2 3 3 2" xfId="23121" xr:uid="{00000000-0005-0000-0000-0000EF130000}"/>
    <cellStyle name="Ausgabe 3 3 6 2 3 3 3" xfId="34848" xr:uid="{00000000-0005-0000-0000-0000F0130000}"/>
    <cellStyle name="Ausgabe 3 3 6 2 3 4" xfId="15311" xr:uid="{00000000-0005-0000-0000-0000F1130000}"/>
    <cellStyle name="Ausgabe 3 3 6 2 3 5" xfId="27038" xr:uid="{00000000-0005-0000-0000-0000F2130000}"/>
    <cellStyle name="Ausgabe 3 3 6 2 4" xfId="4892" xr:uid="{00000000-0005-0000-0000-0000F3130000}"/>
    <cellStyle name="Ausgabe 3 3 6 2 4 2" xfId="16620" xr:uid="{00000000-0005-0000-0000-0000F4130000}"/>
    <cellStyle name="Ausgabe 3 3 6 2 4 3" xfId="28347" xr:uid="{00000000-0005-0000-0000-0000F5130000}"/>
    <cellStyle name="Ausgabe 3 3 6 2 5" xfId="8797" xr:uid="{00000000-0005-0000-0000-0000F6130000}"/>
    <cellStyle name="Ausgabe 3 3 6 2 5 2" xfId="20525" xr:uid="{00000000-0005-0000-0000-0000F7130000}"/>
    <cellStyle name="Ausgabe 3 3 6 2 5 3" xfId="32252" xr:uid="{00000000-0005-0000-0000-0000F8130000}"/>
    <cellStyle name="Ausgabe 3 3 6 2 6" xfId="12715" xr:uid="{00000000-0005-0000-0000-0000F9130000}"/>
    <cellStyle name="Ausgabe 3 3 6 2 7" xfId="24442" xr:uid="{00000000-0005-0000-0000-0000FA130000}"/>
    <cellStyle name="Ausgabe 3 3 6 3" xfId="1416" xr:uid="{00000000-0005-0000-0000-0000FB130000}"/>
    <cellStyle name="Ausgabe 3 3 6 3 2" xfId="2714" xr:uid="{00000000-0005-0000-0000-0000FC130000}"/>
    <cellStyle name="Ausgabe 3 3 6 3 2 2" xfId="6619" xr:uid="{00000000-0005-0000-0000-0000FD130000}"/>
    <cellStyle name="Ausgabe 3 3 6 3 2 2 2" xfId="18347" xr:uid="{00000000-0005-0000-0000-0000FE130000}"/>
    <cellStyle name="Ausgabe 3 3 6 3 2 2 3" xfId="30074" xr:uid="{00000000-0005-0000-0000-0000FF130000}"/>
    <cellStyle name="Ausgabe 3 3 6 3 2 3" xfId="10524" xr:uid="{00000000-0005-0000-0000-000000140000}"/>
    <cellStyle name="Ausgabe 3 3 6 3 2 3 2" xfId="22252" xr:uid="{00000000-0005-0000-0000-000001140000}"/>
    <cellStyle name="Ausgabe 3 3 6 3 2 3 3" xfId="33979" xr:uid="{00000000-0005-0000-0000-000002140000}"/>
    <cellStyle name="Ausgabe 3 3 6 3 2 4" xfId="14442" xr:uid="{00000000-0005-0000-0000-000003140000}"/>
    <cellStyle name="Ausgabe 3 3 6 3 2 5" xfId="26169" xr:uid="{00000000-0005-0000-0000-000004140000}"/>
    <cellStyle name="Ausgabe 3 3 6 3 3" xfId="4012" xr:uid="{00000000-0005-0000-0000-000005140000}"/>
    <cellStyle name="Ausgabe 3 3 6 3 3 2" xfId="7917" xr:uid="{00000000-0005-0000-0000-000006140000}"/>
    <cellStyle name="Ausgabe 3 3 6 3 3 2 2" xfId="19645" xr:uid="{00000000-0005-0000-0000-000007140000}"/>
    <cellStyle name="Ausgabe 3 3 6 3 3 2 3" xfId="31372" xr:uid="{00000000-0005-0000-0000-000008140000}"/>
    <cellStyle name="Ausgabe 3 3 6 3 3 3" xfId="11822" xr:uid="{00000000-0005-0000-0000-000009140000}"/>
    <cellStyle name="Ausgabe 3 3 6 3 3 3 2" xfId="23550" xr:uid="{00000000-0005-0000-0000-00000A140000}"/>
    <cellStyle name="Ausgabe 3 3 6 3 3 3 3" xfId="35277" xr:uid="{00000000-0005-0000-0000-00000B140000}"/>
    <cellStyle name="Ausgabe 3 3 6 3 3 4" xfId="15740" xr:uid="{00000000-0005-0000-0000-00000C140000}"/>
    <cellStyle name="Ausgabe 3 3 6 3 3 5" xfId="27467" xr:uid="{00000000-0005-0000-0000-00000D140000}"/>
    <cellStyle name="Ausgabe 3 3 6 3 4" xfId="5321" xr:uid="{00000000-0005-0000-0000-00000E140000}"/>
    <cellStyle name="Ausgabe 3 3 6 3 4 2" xfId="17049" xr:uid="{00000000-0005-0000-0000-00000F140000}"/>
    <cellStyle name="Ausgabe 3 3 6 3 4 3" xfId="28776" xr:uid="{00000000-0005-0000-0000-000010140000}"/>
    <cellStyle name="Ausgabe 3 3 6 3 5" xfId="9226" xr:uid="{00000000-0005-0000-0000-000011140000}"/>
    <cellStyle name="Ausgabe 3 3 6 3 5 2" xfId="20954" xr:uid="{00000000-0005-0000-0000-000012140000}"/>
    <cellStyle name="Ausgabe 3 3 6 3 5 3" xfId="32681" xr:uid="{00000000-0005-0000-0000-000013140000}"/>
    <cellStyle name="Ausgabe 3 3 6 3 6" xfId="13144" xr:uid="{00000000-0005-0000-0000-000014140000}"/>
    <cellStyle name="Ausgabe 3 3 6 3 7" xfId="24871" xr:uid="{00000000-0005-0000-0000-000015140000}"/>
    <cellStyle name="Ausgabe 3 3 6 4" xfId="1856" xr:uid="{00000000-0005-0000-0000-000016140000}"/>
    <cellStyle name="Ausgabe 3 3 6 4 2" xfId="5761" xr:uid="{00000000-0005-0000-0000-000017140000}"/>
    <cellStyle name="Ausgabe 3 3 6 4 2 2" xfId="17489" xr:uid="{00000000-0005-0000-0000-000018140000}"/>
    <cellStyle name="Ausgabe 3 3 6 4 2 3" xfId="29216" xr:uid="{00000000-0005-0000-0000-000019140000}"/>
    <cellStyle name="Ausgabe 3 3 6 4 3" xfId="9666" xr:uid="{00000000-0005-0000-0000-00001A140000}"/>
    <cellStyle name="Ausgabe 3 3 6 4 3 2" xfId="21394" xr:uid="{00000000-0005-0000-0000-00001B140000}"/>
    <cellStyle name="Ausgabe 3 3 6 4 3 3" xfId="33121" xr:uid="{00000000-0005-0000-0000-00001C140000}"/>
    <cellStyle name="Ausgabe 3 3 6 4 4" xfId="13584" xr:uid="{00000000-0005-0000-0000-00001D140000}"/>
    <cellStyle name="Ausgabe 3 3 6 4 5" xfId="25311" xr:uid="{00000000-0005-0000-0000-00001E140000}"/>
    <cellStyle name="Ausgabe 3 3 6 5" xfId="3154" xr:uid="{00000000-0005-0000-0000-00001F140000}"/>
    <cellStyle name="Ausgabe 3 3 6 5 2" xfId="7059" xr:uid="{00000000-0005-0000-0000-000020140000}"/>
    <cellStyle name="Ausgabe 3 3 6 5 2 2" xfId="18787" xr:uid="{00000000-0005-0000-0000-000021140000}"/>
    <cellStyle name="Ausgabe 3 3 6 5 2 3" xfId="30514" xr:uid="{00000000-0005-0000-0000-000022140000}"/>
    <cellStyle name="Ausgabe 3 3 6 5 3" xfId="10964" xr:uid="{00000000-0005-0000-0000-000023140000}"/>
    <cellStyle name="Ausgabe 3 3 6 5 3 2" xfId="22692" xr:uid="{00000000-0005-0000-0000-000024140000}"/>
    <cellStyle name="Ausgabe 3 3 6 5 3 3" xfId="34419" xr:uid="{00000000-0005-0000-0000-000025140000}"/>
    <cellStyle name="Ausgabe 3 3 6 5 4" xfId="14882" xr:uid="{00000000-0005-0000-0000-000026140000}"/>
    <cellStyle name="Ausgabe 3 3 6 5 5" xfId="26609" xr:uid="{00000000-0005-0000-0000-000027140000}"/>
    <cellStyle name="Ausgabe 3 3 6 6" xfId="4463" xr:uid="{00000000-0005-0000-0000-000028140000}"/>
    <cellStyle name="Ausgabe 3 3 6 6 2" xfId="16191" xr:uid="{00000000-0005-0000-0000-000029140000}"/>
    <cellStyle name="Ausgabe 3 3 6 6 3" xfId="27918" xr:uid="{00000000-0005-0000-0000-00002A140000}"/>
    <cellStyle name="Ausgabe 3 3 6 7" xfId="8368" xr:uid="{00000000-0005-0000-0000-00002B140000}"/>
    <cellStyle name="Ausgabe 3 3 6 7 2" xfId="20096" xr:uid="{00000000-0005-0000-0000-00002C140000}"/>
    <cellStyle name="Ausgabe 3 3 6 7 3" xfId="31823" xr:uid="{00000000-0005-0000-0000-00002D140000}"/>
    <cellStyle name="Ausgabe 3 3 6 8" xfId="12286" xr:uid="{00000000-0005-0000-0000-00002E140000}"/>
    <cellStyle name="Ausgabe 3 3 6 9" xfId="24013" xr:uid="{00000000-0005-0000-0000-00002F140000}"/>
    <cellStyle name="Ausgabe 3 3 7" xfId="629" xr:uid="{00000000-0005-0000-0000-000030140000}"/>
    <cellStyle name="Ausgabe 3 3 7 2" xfId="1927" xr:uid="{00000000-0005-0000-0000-000031140000}"/>
    <cellStyle name="Ausgabe 3 3 7 2 2" xfId="5832" xr:uid="{00000000-0005-0000-0000-000032140000}"/>
    <cellStyle name="Ausgabe 3 3 7 2 2 2" xfId="17560" xr:uid="{00000000-0005-0000-0000-000033140000}"/>
    <cellStyle name="Ausgabe 3 3 7 2 2 3" xfId="29287" xr:uid="{00000000-0005-0000-0000-000034140000}"/>
    <cellStyle name="Ausgabe 3 3 7 2 3" xfId="9737" xr:uid="{00000000-0005-0000-0000-000035140000}"/>
    <cellStyle name="Ausgabe 3 3 7 2 3 2" xfId="21465" xr:uid="{00000000-0005-0000-0000-000036140000}"/>
    <cellStyle name="Ausgabe 3 3 7 2 3 3" xfId="33192" xr:uid="{00000000-0005-0000-0000-000037140000}"/>
    <cellStyle name="Ausgabe 3 3 7 2 4" xfId="13655" xr:uid="{00000000-0005-0000-0000-000038140000}"/>
    <cellStyle name="Ausgabe 3 3 7 2 5" xfId="25382" xr:uid="{00000000-0005-0000-0000-000039140000}"/>
    <cellStyle name="Ausgabe 3 3 7 3" xfId="3225" xr:uid="{00000000-0005-0000-0000-00003A140000}"/>
    <cellStyle name="Ausgabe 3 3 7 3 2" xfId="7130" xr:uid="{00000000-0005-0000-0000-00003B140000}"/>
    <cellStyle name="Ausgabe 3 3 7 3 2 2" xfId="18858" xr:uid="{00000000-0005-0000-0000-00003C140000}"/>
    <cellStyle name="Ausgabe 3 3 7 3 2 3" xfId="30585" xr:uid="{00000000-0005-0000-0000-00003D140000}"/>
    <cellStyle name="Ausgabe 3 3 7 3 3" xfId="11035" xr:uid="{00000000-0005-0000-0000-00003E140000}"/>
    <cellStyle name="Ausgabe 3 3 7 3 3 2" xfId="22763" xr:uid="{00000000-0005-0000-0000-00003F140000}"/>
    <cellStyle name="Ausgabe 3 3 7 3 3 3" xfId="34490" xr:uid="{00000000-0005-0000-0000-000040140000}"/>
    <cellStyle name="Ausgabe 3 3 7 3 4" xfId="14953" xr:uid="{00000000-0005-0000-0000-000041140000}"/>
    <cellStyle name="Ausgabe 3 3 7 3 5" xfId="26680" xr:uid="{00000000-0005-0000-0000-000042140000}"/>
    <cellStyle name="Ausgabe 3 3 7 4" xfId="4534" xr:uid="{00000000-0005-0000-0000-000043140000}"/>
    <cellStyle name="Ausgabe 3 3 7 4 2" xfId="16262" xr:uid="{00000000-0005-0000-0000-000044140000}"/>
    <cellStyle name="Ausgabe 3 3 7 4 3" xfId="27989" xr:uid="{00000000-0005-0000-0000-000045140000}"/>
    <cellStyle name="Ausgabe 3 3 7 5" xfId="8439" xr:uid="{00000000-0005-0000-0000-000046140000}"/>
    <cellStyle name="Ausgabe 3 3 7 5 2" xfId="20167" xr:uid="{00000000-0005-0000-0000-000047140000}"/>
    <cellStyle name="Ausgabe 3 3 7 5 3" xfId="31894" xr:uid="{00000000-0005-0000-0000-000048140000}"/>
    <cellStyle name="Ausgabe 3 3 7 6" xfId="12357" xr:uid="{00000000-0005-0000-0000-000049140000}"/>
    <cellStyle name="Ausgabe 3 3 7 7" xfId="24084" xr:uid="{00000000-0005-0000-0000-00004A140000}"/>
    <cellStyle name="Ausgabe 3 3 8" xfId="1058" xr:uid="{00000000-0005-0000-0000-00004B140000}"/>
    <cellStyle name="Ausgabe 3 3 8 2" xfId="2356" xr:uid="{00000000-0005-0000-0000-00004C140000}"/>
    <cellStyle name="Ausgabe 3 3 8 2 2" xfId="6261" xr:uid="{00000000-0005-0000-0000-00004D140000}"/>
    <cellStyle name="Ausgabe 3 3 8 2 2 2" xfId="17989" xr:uid="{00000000-0005-0000-0000-00004E140000}"/>
    <cellStyle name="Ausgabe 3 3 8 2 2 3" xfId="29716" xr:uid="{00000000-0005-0000-0000-00004F140000}"/>
    <cellStyle name="Ausgabe 3 3 8 2 3" xfId="10166" xr:uid="{00000000-0005-0000-0000-000050140000}"/>
    <cellStyle name="Ausgabe 3 3 8 2 3 2" xfId="21894" xr:uid="{00000000-0005-0000-0000-000051140000}"/>
    <cellStyle name="Ausgabe 3 3 8 2 3 3" xfId="33621" xr:uid="{00000000-0005-0000-0000-000052140000}"/>
    <cellStyle name="Ausgabe 3 3 8 2 4" xfId="14084" xr:uid="{00000000-0005-0000-0000-000053140000}"/>
    <cellStyle name="Ausgabe 3 3 8 2 5" xfId="25811" xr:uid="{00000000-0005-0000-0000-000054140000}"/>
    <cellStyle name="Ausgabe 3 3 8 3" xfId="3654" xr:uid="{00000000-0005-0000-0000-000055140000}"/>
    <cellStyle name="Ausgabe 3 3 8 3 2" xfId="7559" xr:uid="{00000000-0005-0000-0000-000056140000}"/>
    <cellStyle name="Ausgabe 3 3 8 3 2 2" xfId="19287" xr:uid="{00000000-0005-0000-0000-000057140000}"/>
    <cellStyle name="Ausgabe 3 3 8 3 2 3" xfId="31014" xr:uid="{00000000-0005-0000-0000-000058140000}"/>
    <cellStyle name="Ausgabe 3 3 8 3 3" xfId="11464" xr:uid="{00000000-0005-0000-0000-000059140000}"/>
    <cellStyle name="Ausgabe 3 3 8 3 3 2" xfId="23192" xr:uid="{00000000-0005-0000-0000-00005A140000}"/>
    <cellStyle name="Ausgabe 3 3 8 3 3 3" xfId="34919" xr:uid="{00000000-0005-0000-0000-00005B140000}"/>
    <cellStyle name="Ausgabe 3 3 8 3 4" xfId="15382" xr:uid="{00000000-0005-0000-0000-00005C140000}"/>
    <cellStyle name="Ausgabe 3 3 8 3 5" xfId="27109" xr:uid="{00000000-0005-0000-0000-00005D140000}"/>
    <cellStyle name="Ausgabe 3 3 8 4" xfId="4963" xr:uid="{00000000-0005-0000-0000-00005E140000}"/>
    <cellStyle name="Ausgabe 3 3 8 4 2" xfId="16691" xr:uid="{00000000-0005-0000-0000-00005F140000}"/>
    <cellStyle name="Ausgabe 3 3 8 4 3" xfId="28418" xr:uid="{00000000-0005-0000-0000-000060140000}"/>
    <cellStyle name="Ausgabe 3 3 8 5" xfId="8868" xr:uid="{00000000-0005-0000-0000-000061140000}"/>
    <cellStyle name="Ausgabe 3 3 8 5 2" xfId="20596" xr:uid="{00000000-0005-0000-0000-000062140000}"/>
    <cellStyle name="Ausgabe 3 3 8 5 3" xfId="32323" xr:uid="{00000000-0005-0000-0000-000063140000}"/>
    <cellStyle name="Ausgabe 3 3 8 6" xfId="12786" xr:uid="{00000000-0005-0000-0000-000064140000}"/>
    <cellStyle name="Ausgabe 3 3 8 7" xfId="24513" xr:uid="{00000000-0005-0000-0000-000065140000}"/>
    <cellStyle name="Ausgabe 3 3 9" xfId="1498" xr:uid="{00000000-0005-0000-0000-000066140000}"/>
    <cellStyle name="Ausgabe 3 3 9 2" xfId="5403" xr:uid="{00000000-0005-0000-0000-000067140000}"/>
    <cellStyle name="Ausgabe 3 3 9 2 2" xfId="17131" xr:uid="{00000000-0005-0000-0000-000068140000}"/>
    <cellStyle name="Ausgabe 3 3 9 2 3" xfId="28858" xr:uid="{00000000-0005-0000-0000-000069140000}"/>
    <cellStyle name="Ausgabe 3 3 9 3" xfId="9308" xr:uid="{00000000-0005-0000-0000-00006A140000}"/>
    <cellStyle name="Ausgabe 3 3 9 3 2" xfId="21036" xr:uid="{00000000-0005-0000-0000-00006B140000}"/>
    <cellStyle name="Ausgabe 3 3 9 3 3" xfId="32763" xr:uid="{00000000-0005-0000-0000-00006C140000}"/>
    <cellStyle name="Ausgabe 3 3 9 4" xfId="13226" xr:uid="{00000000-0005-0000-0000-00006D140000}"/>
    <cellStyle name="Ausgabe 3 3 9 5" xfId="24953" xr:uid="{00000000-0005-0000-0000-00006E140000}"/>
    <cellStyle name="Ausgabe 3 4" xfId="239" xr:uid="{00000000-0005-0000-0000-00006F140000}"/>
    <cellStyle name="Ausgabe 3 4 10" xfId="8049" xr:uid="{00000000-0005-0000-0000-000070140000}"/>
    <cellStyle name="Ausgabe 3 4 10 2" xfId="19777" xr:uid="{00000000-0005-0000-0000-000071140000}"/>
    <cellStyle name="Ausgabe 3 4 10 3" xfId="31504" xr:uid="{00000000-0005-0000-0000-000072140000}"/>
    <cellStyle name="Ausgabe 3 4 11" xfId="11967" xr:uid="{00000000-0005-0000-0000-000073140000}"/>
    <cellStyle name="Ausgabe 3 4 12" xfId="23694" xr:uid="{00000000-0005-0000-0000-000074140000}"/>
    <cellStyle name="Ausgabe 3 4 2" xfId="334" xr:uid="{00000000-0005-0000-0000-000075140000}"/>
    <cellStyle name="Ausgabe 3 4 2 2" xfId="763" xr:uid="{00000000-0005-0000-0000-000076140000}"/>
    <cellStyle name="Ausgabe 3 4 2 2 2" xfId="2061" xr:uid="{00000000-0005-0000-0000-000077140000}"/>
    <cellStyle name="Ausgabe 3 4 2 2 2 2" xfId="5966" xr:uid="{00000000-0005-0000-0000-000078140000}"/>
    <cellStyle name="Ausgabe 3 4 2 2 2 2 2" xfId="17694" xr:uid="{00000000-0005-0000-0000-000079140000}"/>
    <cellStyle name="Ausgabe 3 4 2 2 2 2 3" xfId="29421" xr:uid="{00000000-0005-0000-0000-00007A140000}"/>
    <cellStyle name="Ausgabe 3 4 2 2 2 3" xfId="9871" xr:uid="{00000000-0005-0000-0000-00007B140000}"/>
    <cellStyle name="Ausgabe 3 4 2 2 2 3 2" xfId="21599" xr:uid="{00000000-0005-0000-0000-00007C140000}"/>
    <cellStyle name="Ausgabe 3 4 2 2 2 3 3" xfId="33326" xr:uid="{00000000-0005-0000-0000-00007D140000}"/>
    <cellStyle name="Ausgabe 3 4 2 2 2 4" xfId="13789" xr:uid="{00000000-0005-0000-0000-00007E140000}"/>
    <cellStyle name="Ausgabe 3 4 2 2 2 5" xfId="25516" xr:uid="{00000000-0005-0000-0000-00007F140000}"/>
    <cellStyle name="Ausgabe 3 4 2 2 3" xfId="3359" xr:uid="{00000000-0005-0000-0000-000080140000}"/>
    <cellStyle name="Ausgabe 3 4 2 2 3 2" xfId="7264" xr:uid="{00000000-0005-0000-0000-000081140000}"/>
    <cellStyle name="Ausgabe 3 4 2 2 3 2 2" xfId="18992" xr:uid="{00000000-0005-0000-0000-000082140000}"/>
    <cellStyle name="Ausgabe 3 4 2 2 3 2 3" xfId="30719" xr:uid="{00000000-0005-0000-0000-000083140000}"/>
    <cellStyle name="Ausgabe 3 4 2 2 3 3" xfId="11169" xr:uid="{00000000-0005-0000-0000-000084140000}"/>
    <cellStyle name="Ausgabe 3 4 2 2 3 3 2" xfId="22897" xr:uid="{00000000-0005-0000-0000-000085140000}"/>
    <cellStyle name="Ausgabe 3 4 2 2 3 3 3" xfId="34624" xr:uid="{00000000-0005-0000-0000-000086140000}"/>
    <cellStyle name="Ausgabe 3 4 2 2 3 4" xfId="15087" xr:uid="{00000000-0005-0000-0000-000087140000}"/>
    <cellStyle name="Ausgabe 3 4 2 2 3 5" xfId="26814" xr:uid="{00000000-0005-0000-0000-000088140000}"/>
    <cellStyle name="Ausgabe 3 4 2 2 4" xfId="4668" xr:uid="{00000000-0005-0000-0000-000089140000}"/>
    <cellStyle name="Ausgabe 3 4 2 2 4 2" xfId="16396" xr:uid="{00000000-0005-0000-0000-00008A140000}"/>
    <cellStyle name="Ausgabe 3 4 2 2 4 3" xfId="28123" xr:uid="{00000000-0005-0000-0000-00008B140000}"/>
    <cellStyle name="Ausgabe 3 4 2 2 5" xfId="8573" xr:uid="{00000000-0005-0000-0000-00008C140000}"/>
    <cellStyle name="Ausgabe 3 4 2 2 5 2" xfId="20301" xr:uid="{00000000-0005-0000-0000-00008D140000}"/>
    <cellStyle name="Ausgabe 3 4 2 2 5 3" xfId="32028" xr:uid="{00000000-0005-0000-0000-00008E140000}"/>
    <cellStyle name="Ausgabe 3 4 2 2 6" xfId="12491" xr:uid="{00000000-0005-0000-0000-00008F140000}"/>
    <cellStyle name="Ausgabe 3 4 2 2 7" xfId="24218" xr:uid="{00000000-0005-0000-0000-000090140000}"/>
    <cellStyle name="Ausgabe 3 4 2 3" xfId="1192" xr:uid="{00000000-0005-0000-0000-000091140000}"/>
    <cellStyle name="Ausgabe 3 4 2 3 2" xfId="2490" xr:uid="{00000000-0005-0000-0000-000092140000}"/>
    <cellStyle name="Ausgabe 3 4 2 3 2 2" xfId="6395" xr:uid="{00000000-0005-0000-0000-000093140000}"/>
    <cellStyle name="Ausgabe 3 4 2 3 2 2 2" xfId="18123" xr:uid="{00000000-0005-0000-0000-000094140000}"/>
    <cellStyle name="Ausgabe 3 4 2 3 2 2 3" xfId="29850" xr:uid="{00000000-0005-0000-0000-000095140000}"/>
    <cellStyle name="Ausgabe 3 4 2 3 2 3" xfId="10300" xr:uid="{00000000-0005-0000-0000-000096140000}"/>
    <cellStyle name="Ausgabe 3 4 2 3 2 3 2" xfId="22028" xr:uid="{00000000-0005-0000-0000-000097140000}"/>
    <cellStyle name="Ausgabe 3 4 2 3 2 3 3" xfId="33755" xr:uid="{00000000-0005-0000-0000-000098140000}"/>
    <cellStyle name="Ausgabe 3 4 2 3 2 4" xfId="14218" xr:uid="{00000000-0005-0000-0000-000099140000}"/>
    <cellStyle name="Ausgabe 3 4 2 3 2 5" xfId="25945" xr:uid="{00000000-0005-0000-0000-00009A140000}"/>
    <cellStyle name="Ausgabe 3 4 2 3 3" xfId="3788" xr:uid="{00000000-0005-0000-0000-00009B140000}"/>
    <cellStyle name="Ausgabe 3 4 2 3 3 2" xfId="7693" xr:uid="{00000000-0005-0000-0000-00009C140000}"/>
    <cellStyle name="Ausgabe 3 4 2 3 3 2 2" xfId="19421" xr:uid="{00000000-0005-0000-0000-00009D140000}"/>
    <cellStyle name="Ausgabe 3 4 2 3 3 2 3" xfId="31148" xr:uid="{00000000-0005-0000-0000-00009E140000}"/>
    <cellStyle name="Ausgabe 3 4 2 3 3 3" xfId="11598" xr:uid="{00000000-0005-0000-0000-00009F140000}"/>
    <cellStyle name="Ausgabe 3 4 2 3 3 3 2" xfId="23326" xr:uid="{00000000-0005-0000-0000-0000A0140000}"/>
    <cellStyle name="Ausgabe 3 4 2 3 3 3 3" xfId="35053" xr:uid="{00000000-0005-0000-0000-0000A1140000}"/>
    <cellStyle name="Ausgabe 3 4 2 3 3 4" xfId="15516" xr:uid="{00000000-0005-0000-0000-0000A2140000}"/>
    <cellStyle name="Ausgabe 3 4 2 3 3 5" xfId="27243" xr:uid="{00000000-0005-0000-0000-0000A3140000}"/>
    <cellStyle name="Ausgabe 3 4 2 3 4" xfId="5097" xr:uid="{00000000-0005-0000-0000-0000A4140000}"/>
    <cellStyle name="Ausgabe 3 4 2 3 4 2" xfId="16825" xr:uid="{00000000-0005-0000-0000-0000A5140000}"/>
    <cellStyle name="Ausgabe 3 4 2 3 4 3" xfId="28552" xr:uid="{00000000-0005-0000-0000-0000A6140000}"/>
    <cellStyle name="Ausgabe 3 4 2 3 5" xfId="9002" xr:uid="{00000000-0005-0000-0000-0000A7140000}"/>
    <cellStyle name="Ausgabe 3 4 2 3 5 2" xfId="20730" xr:uid="{00000000-0005-0000-0000-0000A8140000}"/>
    <cellStyle name="Ausgabe 3 4 2 3 5 3" xfId="32457" xr:uid="{00000000-0005-0000-0000-0000A9140000}"/>
    <cellStyle name="Ausgabe 3 4 2 3 6" xfId="12920" xr:uid="{00000000-0005-0000-0000-0000AA140000}"/>
    <cellStyle name="Ausgabe 3 4 2 3 7" xfId="24647" xr:uid="{00000000-0005-0000-0000-0000AB140000}"/>
    <cellStyle name="Ausgabe 3 4 2 4" xfId="1632" xr:uid="{00000000-0005-0000-0000-0000AC140000}"/>
    <cellStyle name="Ausgabe 3 4 2 4 2" xfId="5537" xr:uid="{00000000-0005-0000-0000-0000AD140000}"/>
    <cellStyle name="Ausgabe 3 4 2 4 2 2" xfId="17265" xr:uid="{00000000-0005-0000-0000-0000AE140000}"/>
    <cellStyle name="Ausgabe 3 4 2 4 2 3" xfId="28992" xr:uid="{00000000-0005-0000-0000-0000AF140000}"/>
    <cellStyle name="Ausgabe 3 4 2 4 3" xfId="9442" xr:uid="{00000000-0005-0000-0000-0000B0140000}"/>
    <cellStyle name="Ausgabe 3 4 2 4 3 2" xfId="21170" xr:uid="{00000000-0005-0000-0000-0000B1140000}"/>
    <cellStyle name="Ausgabe 3 4 2 4 3 3" xfId="32897" xr:uid="{00000000-0005-0000-0000-0000B2140000}"/>
    <cellStyle name="Ausgabe 3 4 2 4 4" xfId="13360" xr:uid="{00000000-0005-0000-0000-0000B3140000}"/>
    <cellStyle name="Ausgabe 3 4 2 4 5" xfId="25087" xr:uid="{00000000-0005-0000-0000-0000B4140000}"/>
    <cellStyle name="Ausgabe 3 4 2 5" xfId="2930" xr:uid="{00000000-0005-0000-0000-0000B5140000}"/>
    <cellStyle name="Ausgabe 3 4 2 5 2" xfId="6835" xr:uid="{00000000-0005-0000-0000-0000B6140000}"/>
    <cellStyle name="Ausgabe 3 4 2 5 2 2" xfId="18563" xr:uid="{00000000-0005-0000-0000-0000B7140000}"/>
    <cellStyle name="Ausgabe 3 4 2 5 2 3" xfId="30290" xr:uid="{00000000-0005-0000-0000-0000B8140000}"/>
    <cellStyle name="Ausgabe 3 4 2 5 3" xfId="10740" xr:uid="{00000000-0005-0000-0000-0000B9140000}"/>
    <cellStyle name="Ausgabe 3 4 2 5 3 2" xfId="22468" xr:uid="{00000000-0005-0000-0000-0000BA140000}"/>
    <cellStyle name="Ausgabe 3 4 2 5 3 3" xfId="34195" xr:uid="{00000000-0005-0000-0000-0000BB140000}"/>
    <cellStyle name="Ausgabe 3 4 2 5 4" xfId="14658" xr:uid="{00000000-0005-0000-0000-0000BC140000}"/>
    <cellStyle name="Ausgabe 3 4 2 5 5" xfId="26385" xr:uid="{00000000-0005-0000-0000-0000BD140000}"/>
    <cellStyle name="Ausgabe 3 4 2 6" xfId="4239" xr:uid="{00000000-0005-0000-0000-0000BE140000}"/>
    <cellStyle name="Ausgabe 3 4 2 6 2" xfId="15967" xr:uid="{00000000-0005-0000-0000-0000BF140000}"/>
    <cellStyle name="Ausgabe 3 4 2 6 3" xfId="27694" xr:uid="{00000000-0005-0000-0000-0000C0140000}"/>
    <cellStyle name="Ausgabe 3 4 2 7" xfId="8144" xr:uid="{00000000-0005-0000-0000-0000C1140000}"/>
    <cellStyle name="Ausgabe 3 4 2 7 2" xfId="19872" xr:uid="{00000000-0005-0000-0000-0000C2140000}"/>
    <cellStyle name="Ausgabe 3 4 2 7 3" xfId="31599" xr:uid="{00000000-0005-0000-0000-0000C3140000}"/>
    <cellStyle name="Ausgabe 3 4 2 8" xfId="12062" xr:uid="{00000000-0005-0000-0000-0000C4140000}"/>
    <cellStyle name="Ausgabe 3 4 2 9" xfId="23789" xr:uid="{00000000-0005-0000-0000-0000C5140000}"/>
    <cellStyle name="Ausgabe 3 4 3" xfId="433" xr:uid="{00000000-0005-0000-0000-0000C6140000}"/>
    <cellStyle name="Ausgabe 3 4 3 2" xfId="862" xr:uid="{00000000-0005-0000-0000-0000C7140000}"/>
    <cellStyle name="Ausgabe 3 4 3 2 2" xfId="2160" xr:uid="{00000000-0005-0000-0000-0000C8140000}"/>
    <cellStyle name="Ausgabe 3 4 3 2 2 2" xfId="6065" xr:uid="{00000000-0005-0000-0000-0000C9140000}"/>
    <cellStyle name="Ausgabe 3 4 3 2 2 2 2" xfId="17793" xr:uid="{00000000-0005-0000-0000-0000CA140000}"/>
    <cellStyle name="Ausgabe 3 4 3 2 2 2 3" xfId="29520" xr:uid="{00000000-0005-0000-0000-0000CB140000}"/>
    <cellStyle name="Ausgabe 3 4 3 2 2 3" xfId="9970" xr:uid="{00000000-0005-0000-0000-0000CC140000}"/>
    <cellStyle name="Ausgabe 3 4 3 2 2 3 2" xfId="21698" xr:uid="{00000000-0005-0000-0000-0000CD140000}"/>
    <cellStyle name="Ausgabe 3 4 3 2 2 3 3" xfId="33425" xr:uid="{00000000-0005-0000-0000-0000CE140000}"/>
    <cellStyle name="Ausgabe 3 4 3 2 2 4" xfId="13888" xr:uid="{00000000-0005-0000-0000-0000CF140000}"/>
    <cellStyle name="Ausgabe 3 4 3 2 2 5" xfId="25615" xr:uid="{00000000-0005-0000-0000-0000D0140000}"/>
    <cellStyle name="Ausgabe 3 4 3 2 3" xfId="3458" xr:uid="{00000000-0005-0000-0000-0000D1140000}"/>
    <cellStyle name="Ausgabe 3 4 3 2 3 2" xfId="7363" xr:uid="{00000000-0005-0000-0000-0000D2140000}"/>
    <cellStyle name="Ausgabe 3 4 3 2 3 2 2" xfId="19091" xr:uid="{00000000-0005-0000-0000-0000D3140000}"/>
    <cellStyle name="Ausgabe 3 4 3 2 3 2 3" xfId="30818" xr:uid="{00000000-0005-0000-0000-0000D4140000}"/>
    <cellStyle name="Ausgabe 3 4 3 2 3 3" xfId="11268" xr:uid="{00000000-0005-0000-0000-0000D5140000}"/>
    <cellStyle name="Ausgabe 3 4 3 2 3 3 2" xfId="22996" xr:uid="{00000000-0005-0000-0000-0000D6140000}"/>
    <cellStyle name="Ausgabe 3 4 3 2 3 3 3" xfId="34723" xr:uid="{00000000-0005-0000-0000-0000D7140000}"/>
    <cellStyle name="Ausgabe 3 4 3 2 3 4" xfId="15186" xr:uid="{00000000-0005-0000-0000-0000D8140000}"/>
    <cellStyle name="Ausgabe 3 4 3 2 3 5" xfId="26913" xr:uid="{00000000-0005-0000-0000-0000D9140000}"/>
    <cellStyle name="Ausgabe 3 4 3 2 4" xfId="4767" xr:uid="{00000000-0005-0000-0000-0000DA140000}"/>
    <cellStyle name="Ausgabe 3 4 3 2 4 2" xfId="16495" xr:uid="{00000000-0005-0000-0000-0000DB140000}"/>
    <cellStyle name="Ausgabe 3 4 3 2 4 3" xfId="28222" xr:uid="{00000000-0005-0000-0000-0000DC140000}"/>
    <cellStyle name="Ausgabe 3 4 3 2 5" xfId="8672" xr:uid="{00000000-0005-0000-0000-0000DD140000}"/>
    <cellStyle name="Ausgabe 3 4 3 2 5 2" xfId="20400" xr:uid="{00000000-0005-0000-0000-0000DE140000}"/>
    <cellStyle name="Ausgabe 3 4 3 2 5 3" xfId="32127" xr:uid="{00000000-0005-0000-0000-0000DF140000}"/>
    <cellStyle name="Ausgabe 3 4 3 2 6" xfId="12590" xr:uid="{00000000-0005-0000-0000-0000E0140000}"/>
    <cellStyle name="Ausgabe 3 4 3 2 7" xfId="24317" xr:uid="{00000000-0005-0000-0000-0000E1140000}"/>
    <cellStyle name="Ausgabe 3 4 3 3" xfId="1291" xr:uid="{00000000-0005-0000-0000-0000E2140000}"/>
    <cellStyle name="Ausgabe 3 4 3 3 2" xfId="2589" xr:uid="{00000000-0005-0000-0000-0000E3140000}"/>
    <cellStyle name="Ausgabe 3 4 3 3 2 2" xfId="6494" xr:uid="{00000000-0005-0000-0000-0000E4140000}"/>
    <cellStyle name="Ausgabe 3 4 3 3 2 2 2" xfId="18222" xr:uid="{00000000-0005-0000-0000-0000E5140000}"/>
    <cellStyle name="Ausgabe 3 4 3 3 2 2 3" xfId="29949" xr:uid="{00000000-0005-0000-0000-0000E6140000}"/>
    <cellStyle name="Ausgabe 3 4 3 3 2 3" xfId="10399" xr:uid="{00000000-0005-0000-0000-0000E7140000}"/>
    <cellStyle name="Ausgabe 3 4 3 3 2 3 2" xfId="22127" xr:uid="{00000000-0005-0000-0000-0000E8140000}"/>
    <cellStyle name="Ausgabe 3 4 3 3 2 3 3" xfId="33854" xr:uid="{00000000-0005-0000-0000-0000E9140000}"/>
    <cellStyle name="Ausgabe 3 4 3 3 2 4" xfId="14317" xr:uid="{00000000-0005-0000-0000-0000EA140000}"/>
    <cellStyle name="Ausgabe 3 4 3 3 2 5" xfId="26044" xr:uid="{00000000-0005-0000-0000-0000EB140000}"/>
    <cellStyle name="Ausgabe 3 4 3 3 3" xfId="3887" xr:uid="{00000000-0005-0000-0000-0000EC140000}"/>
    <cellStyle name="Ausgabe 3 4 3 3 3 2" xfId="7792" xr:uid="{00000000-0005-0000-0000-0000ED140000}"/>
    <cellStyle name="Ausgabe 3 4 3 3 3 2 2" xfId="19520" xr:uid="{00000000-0005-0000-0000-0000EE140000}"/>
    <cellStyle name="Ausgabe 3 4 3 3 3 2 3" xfId="31247" xr:uid="{00000000-0005-0000-0000-0000EF140000}"/>
    <cellStyle name="Ausgabe 3 4 3 3 3 3" xfId="11697" xr:uid="{00000000-0005-0000-0000-0000F0140000}"/>
    <cellStyle name="Ausgabe 3 4 3 3 3 3 2" xfId="23425" xr:uid="{00000000-0005-0000-0000-0000F1140000}"/>
    <cellStyle name="Ausgabe 3 4 3 3 3 3 3" xfId="35152" xr:uid="{00000000-0005-0000-0000-0000F2140000}"/>
    <cellStyle name="Ausgabe 3 4 3 3 3 4" xfId="15615" xr:uid="{00000000-0005-0000-0000-0000F3140000}"/>
    <cellStyle name="Ausgabe 3 4 3 3 3 5" xfId="27342" xr:uid="{00000000-0005-0000-0000-0000F4140000}"/>
    <cellStyle name="Ausgabe 3 4 3 3 4" xfId="5196" xr:uid="{00000000-0005-0000-0000-0000F5140000}"/>
    <cellStyle name="Ausgabe 3 4 3 3 4 2" xfId="16924" xr:uid="{00000000-0005-0000-0000-0000F6140000}"/>
    <cellStyle name="Ausgabe 3 4 3 3 4 3" xfId="28651" xr:uid="{00000000-0005-0000-0000-0000F7140000}"/>
    <cellStyle name="Ausgabe 3 4 3 3 5" xfId="9101" xr:uid="{00000000-0005-0000-0000-0000F8140000}"/>
    <cellStyle name="Ausgabe 3 4 3 3 5 2" xfId="20829" xr:uid="{00000000-0005-0000-0000-0000F9140000}"/>
    <cellStyle name="Ausgabe 3 4 3 3 5 3" xfId="32556" xr:uid="{00000000-0005-0000-0000-0000FA140000}"/>
    <cellStyle name="Ausgabe 3 4 3 3 6" xfId="13019" xr:uid="{00000000-0005-0000-0000-0000FB140000}"/>
    <cellStyle name="Ausgabe 3 4 3 3 7" xfId="24746" xr:uid="{00000000-0005-0000-0000-0000FC140000}"/>
    <cellStyle name="Ausgabe 3 4 3 4" xfId="1731" xr:uid="{00000000-0005-0000-0000-0000FD140000}"/>
    <cellStyle name="Ausgabe 3 4 3 4 2" xfId="5636" xr:uid="{00000000-0005-0000-0000-0000FE140000}"/>
    <cellStyle name="Ausgabe 3 4 3 4 2 2" xfId="17364" xr:uid="{00000000-0005-0000-0000-0000FF140000}"/>
    <cellStyle name="Ausgabe 3 4 3 4 2 3" xfId="29091" xr:uid="{00000000-0005-0000-0000-000000150000}"/>
    <cellStyle name="Ausgabe 3 4 3 4 3" xfId="9541" xr:uid="{00000000-0005-0000-0000-000001150000}"/>
    <cellStyle name="Ausgabe 3 4 3 4 3 2" xfId="21269" xr:uid="{00000000-0005-0000-0000-000002150000}"/>
    <cellStyle name="Ausgabe 3 4 3 4 3 3" xfId="32996" xr:uid="{00000000-0005-0000-0000-000003150000}"/>
    <cellStyle name="Ausgabe 3 4 3 4 4" xfId="13459" xr:uid="{00000000-0005-0000-0000-000004150000}"/>
    <cellStyle name="Ausgabe 3 4 3 4 5" xfId="25186" xr:uid="{00000000-0005-0000-0000-000005150000}"/>
    <cellStyle name="Ausgabe 3 4 3 5" xfId="3029" xr:uid="{00000000-0005-0000-0000-000006150000}"/>
    <cellStyle name="Ausgabe 3 4 3 5 2" xfId="6934" xr:uid="{00000000-0005-0000-0000-000007150000}"/>
    <cellStyle name="Ausgabe 3 4 3 5 2 2" xfId="18662" xr:uid="{00000000-0005-0000-0000-000008150000}"/>
    <cellStyle name="Ausgabe 3 4 3 5 2 3" xfId="30389" xr:uid="{00000000-0005-0000-0000-000009150000}"/>
    <cellStyle name="Ausgabe 3 4 3 5 3" xfId="10839" xr:uid="{00000000-0005-0000-0000-00000A150000}"/>
    <cellStyle name="Ausgabe 3 4 3 5 3 2" xfId="22567" xr:uid="{00000000-0005-0000-0000-00000B150000}"/>
    <cellStyle name="Ausgabe 3 4 3 5 3 3" xfId="34294" xr:uid="{00000000-0005-0000-0000-00000C150000}"/>
    <cellStyle name="Ausgabe 3 4 3 5 4" xfId="14757" xr:uid="{00000000-0005-0000-0000-00000D150000}"/>
    <cellStyle name="Ausgabe 3 4 3 5 5" xfId="26484" xr:uid="{00000000-0005-0000-0000-00000E150000}"/>
    <cellStyle name="Ausgabe 3 4 3 6" xfId="4338" xr:uid="{00000000-0005-0000-0000-00000F150000}"/>
    <cellStyle name="Ausgabe 3 4 3 6 2" xfId="16066" xr:uid="{00000000-0005-0000-0000-000010150000}"/>
    <cellStyle name="Ausgabe 3 4 3 6 3" xfId="27793" xr:uid="{00000000-0005-0000-0000-000011150000}"/>
    <cellStyle name="Ausgabe 3 4 3 7" xfId="8243" xr:uid="{00000000-0005-0000-0000-000012150000}"/>
    <cellStyle name="Ausgabe 3 4 3 7 2" xfId="19971" xr:uid="{00000000-0005-0000-0000-000013150000}"/>
    <cellStyle name="Ausgabe 3 4 3 7 3" xfId="31698" xr:uid="{00000000-0005-0000-0000-000014150000}"/>
    <cellStyle name="Ausgabe 3 4 3 8" xfId="12161" xr:uid="{00000000-0005-0000-0000-000015150000}"/>
    <cellStyle name="Ausgabe 3 4 3 9" xfId="23888" xr:uid="{00000000-0005-0000-0000-000016150000}"/>
    <cellStyle name="Ausgabe 3 4 4" xfId="532" xr:uid="{00000000-0005-0000-0000-000017150000}"/>
    <cellStyle name="Ausgabe 3 4 4 2" xfId="961" xr:uid="{00000000-0005-0000-0000-000018150000}"/>
    <cellStyle name="Ausgabe 3 4 4 2 2" xfId="2259" xr:uid="{00000000-0005-0000-0000-000019150000}"/>
    <cellStyle name="Ausgabe 3 4 4 2 2 2" xfId="6164" xr:uid="{00000000-0005-0000-0000-00001A150000}"/>
    <cellStyle name="Ausgabe 3 4 4 2 2 2 2" xfId="17892" xr:uid="{00000000-0005-0000-0000-00001B150000}"/>
    <cellStyle name="Ausgabe 3 4 4 2 2 2 3" xfId="29619" xr:uid="{00000000-0005-0000-0000-00001C150000}"/>
    <cellStyle name="Ausgabe 3 4 4 2 2 3" xfId="10069" xr:uid="{00000000-0005-0000-0000-00001D150000}"/>
    <cellStyle name="Ausgabe 3 4 4 2 2 3 2" xfId="21797" xr:uid="{00000000-0005-0000-0000-00001E150000}"/>
    <cellStyle name="Ausgabe 3 4 4 2 2 3 3" xfId="33524" xr:uid="{00000000-0005-0000-0000-00001F150000}"/>
    <cellStyle name="Ausgabe 3 4 4 2 2 4" xfId="13987" xr:uid="{00000000-0005-0000-0000-000020150000}"/>
    <cellStyle name="Ausgabe 3 4 4 2 2 5" xfId="25714" xr:uid="{00000000-0005-0000-0000-000021150000}"/>
    <cellStyle name="Ausgabe 3 4 4 2 3" xfId="3557" xr:uid="{00000000-0005-0000-0000-000022150000}"/>
    <cellStyle name="Ausgabe 3 4 4 2 3 2" xfId="7462" xr:uid="{00000000-0005-0000-0000-000023150000}"/>
    <cellStyle name="Ausgabe 3 4 4 2 3 2 2" xfId="19190" xr:uid="{00000000-0005-0000-0000-000024150000}"/>
    <cellStyle name="Ausgabe 3 4 4 2 3 2 3" xfId="30917" xr:uid="{00000000-0005-0000-0000-000025150000}"/>
    <cellStyle name="Ausgabe 3 4 4 2 3 3" xfId="11367" xr:uid="{00000000-0005-0000-0000-000026150000}"/>
    <cellStyle name="Ausgabe 3 4 4 2 3 3 2" xfId="23095" xr:uid="{00000000-0005-0000-0000-000027150000}"/>
    <cellStyle name="Ausgabe 3 4 4 2 3 3 3" xfId="34822" xr:uid="{00000000-0005-0000-0000-000028150000}"/>
    <cellStyle name="Ausgabe 3 4 4 2 3 4" xfId="15285" xr:uid="{00000000-0005-0000-0000-000029150000}"/>
    <cellStyle name="Ausgabe 3 4 4 2 3 5" xfId="27012" xr:uid="{00000000-0005-0000-0000-00002A150000}"/>
    <cellStyle name="Ausgabe 3 4 4 2 4" xfId="4866" xr:uid="{00000000-0005-0000-0000-00002B150000}"/>
    <cellStyle name="Ausgabe 3 4 4 2 4 2" xfId="16594" xr:uid="{00000000-0005-0000-0000-00002C150000}"/>
    <cellStyle name="Ausgabe 3 4 4 2 4 3" xfId="28321" xr:uid="{00000000-0005-0000-0000-00002D150000}"/>
    <cellStyle name="Ausgabe 3 4 4 2 5" xfId="8771" xr:uid="{00000000-0005-0000-0000-00002E150000}"/>
    <cellStyle name="Ausgabe 3 4 4 2 5 2" xfId="20499" xr:uid="{00000000-0005-0000-0000-00002F150000}"/>
    <cellStyle name="Ausgabe 3 4 4 2 5 3" xfId="32226" xr:uid="{00000000-0005-0000-0000-000030150000}"/>
    <cellStyle name="Ausgabe 3 4 4 2 6" xfId="12689" xr:uid="{00000000-0005-0000-0000-000031150000}"/>
    <cellStyle name="Ausgabe 3 4 4 2 7" xfId="24416" xr:uid="{00000000-0005-0000-0000-000032150000}"/>
    <cellStyle name="Ausgabe 3 4 4 3" xfId="1390" xr:uid="{00000000-0005-0000-0000-000033150000}"/>
    <cellStyle name="Ausgabe 3 4 4 3 2" xfId="2688" xr:uid="{00000000-0005-0000-0000-000034150000}"/>
    <cellStyle name="Ausgabe 3 4 4 3 2 2" xfId="6593" xr:uid="{00000000-0005-0000-0000-000035150000}"/>
    <cellStyle name="Ausgabe 3 4 4 3 2 2 2" xfId="18321" xr:uid="{00000000-0005-0000-0000-000036150000}"/>
    <cellStyle name="Ausgabe 3 4 4 3 2 2 3" xfId="30048" xr:uid="{00000000-0005-0000-0000-000037150000}"/>
    <cellStyle name="Ausgabe 3 4 4 3 2 3" xfId="10498" xr:uid="{00000000-0005-0000-0000-000038150000}"/>
    <cellStyle name="Ausgabe 3 4 4 3 2 3 2" xfId="22226" xr:uid="{00000000-0005-0000-0000-000039150000}"/>
    <cellStyle name="Ausgabe 3 4 4 3 2 3 3" xfId="33953" xr:uid="{00000000-0005-0000-0000-00003A150000}"/>
    <cellStyle name="Ausgabe 3 4 4 3 2 4" xfId="14416" xr:uid="{00000000-0005-0000-0000-00003B150000}"/>
    <cellStyle name="Ausgabe 3 4 4 3 2 5" xfId="26143" xr:uid="{00000000-0005-0000-0000-00003C150000}"/>
    <cellStyle name="Ausgabe 3 4 4 3 3" xfId="3986" xr:uid="{00000000-0005-0000-0000-00003D150000}"/>
    <cellStyle name="Ausgabe 3 4 4 3 3 2" xfId="7891" xr:uid="{00000000-0005-0000-0000-00003E150000}"/>
    <cellStyle name="Ausgabe 3 4 4 3 3 2 2" xfId="19619" xr:uid="{00000000-0005-0000-0000-00003F150000}"/>
    <cellStyle name="Ausgabe 3 4 4 3 3 2 3" xfId="31346" xr:uid="{00000000-0005-0000-0000-000040150000}"/>
    <cellStyle name="Ausgabe 3 4 4 3 3 3" xfId="11796" xr:uid="{00000000-0005-0000-0000-000041150000}"/>
    <cellStyle name="Ausgabe 3 4 4 3 3 3 2" xfId="23524" xr:uid="{00000000-0005-0000-0000-000042150000}"/>
    <cellStyle name="Ausgabe 3 4 4 3 3 3 3" xfId="35251" xr:uid="{00000000-0005-0000-0000-000043150000}"/>
    <cellStyle name="Ausgabe 3 4 4 3 3 4" xfId="15714" xr:uid="{00000000-0005-0000-0000-000044150000}"/>
    <cellStyle name="Ausgabe 3 4 4 3 3 5" xfId="27441" xr:uid="{00000000-0005-0000-0000-000045150000}"/>
    <cellStyle name="Ausgabe 3 4 4 3 4" xfId="5295" xr:uid="{00000000-0005-0000-0000-000046150000}"/>
    <cellStyle name="Ausgabe 3 4 4 3 4 2" xfId="17023" xr:uid="{00000000-0005-0000-0000-000047150000}"/>
    <cellStyle name="Ausgabe 3 4 4 3 4 3" xfId="28750" xr:uid="{00000000-0005-0000-0000-000048150000}"/>
    <cellStyle name="Ausgabe 3 4 4 3 5" xfId="9200" xr:uid="{00000000-0005-0000-0000-000049150000}"/>
    <cellStyle name="Ausgabe 3 4 4 3 5 2" xfId="20928" xr:uid="{00000000-0005-0000-0000-00004A150000}"/>
    <cellStyle name="Ausgabe 3 4 4 3 5 3" xfId="32655" xr:uid="{00000000-0005-0000-0000-00004B150000}"/>
    <cellStyle name="Ausgabe 3 4 4 3 6" xfId="13118" xr:uid="{00000000-0005-0000-0000-00004C150000}"/>
    <cellStyle name="Ausgabe 3 4 4 3 7" xfId="24845" xr:uid="{00000000-0005-0000-0000-00004D150000}"/>
    <cellStyle name="Ausgabe 3 4 4 4" xfId="1830" xr:uid="{00000000-0005-0000-0000-00004E150000}"/>
    <cellStyle name="Ausgabe 3 4 4 4 2" xfId="5735" xr:uid="{00000000-0005-0000-0000-00004F150000}"/>
    <cellStyle name="Ausgabe 3 4 4 4 2 2" xfId="17463" xr:uid="{00000000-0005-0000-0000-000050150000}"/>
    <cellStyle name="Ausgabe 3 4 4 4 2 3" xfId="29190" xr:uid="{00000000-0005-0000-0000-000051150000}"/>
    <cellStyle name="Ausgabe 3 4 4 4 3" xfId="9640" xr:uid="{00000000-0005-0000-0000-000052150000}"/>
    <cellStyle name="Ausgabe 3 4 4 4 3 2" xfId="21368" xr:uid="{00000000-0005-0000-0000-000053150000}"/>
    <cellStyle name="Ausgabe 3 4 4 4 3 3" xfId="33095" xr:uid="{00000000-0005-0000-0000-000054150000}"/>
    <cellStyle name="Ausgabe 3 4 4 4 4" xfId="13558" xr:uid="{00000000-0005-0000-0000-000055150000}"/>
    <cellStyle name="Ausgabe 3 4 4 4 5" xfId="25285" xr:uid="{00000000-0005-0000-0000-000056150000}"/>
    <cellStyle name="Ausgabe 3 4 4 5" xfId="3128" xr:uid="{00000000-0005-0000-0000-000057150000}"/>
    <cellStyle name="Ausgabe 3 4 4 5 2" xfId="7033" xr:uid="{00000000-0005-0000-0000-000058150000}"/>
    <cellStyle name="Ausgabe 3 4 4 5 2 2" xfId="18761" xr:uid="{00000000-0005-0000-0000-000059150000}"/>
    <cellStyle name="Ausgabe 3 4 4 5 2 3" xfId="30488" xr:uid="{00000000-0005-0000-0000-00005A150000}"/>
    <cellStyle name="Ausgabe 3 4 4 5 3" xfId="10938" xr:uid="{00000000-0005-0000-0000-00005B150000}"/>
    <cellStyle name="Ausgabe 3 4 4 5 3 2" xfId="22666" xr:uid="{00000000-0005-0000-0000-00005C150000}"/>
    <cellStyle name="Ausgabe 3 4 4 5 3 3" xfId="34393" xr:uid="{00000000-0005-0000-0000-00005D150000}"/>
    <cellStyle name="Ausgabe 3 4 4 5 4" xfId="14856" xr:uid="{00000000-0005-0000-0000-00005E150000}"/>
    <cellStyle name="Ausgabe 3 4 4 5 5" xfId="26583" xr:uid="{00000000-0005-0000-0000-00005F150000}"/>
    <cellStyle name="Ausgabe 3 4 4 6" xfId="4437" xr:uid="{00000000-0005-0000-0000-000060150000}"/>
    <cellStyle name="Ausgabe 3 4 4 6 2" xfId="16165" xr:uid="{00000000-0005-0000-0000-000061150000}"/>
    <cellStyle name="Ausgabe 3 4 4 6 3" xfId="27892" xr:uid="{00000000-0005-0000-0000-000062150000}"/>
    <cellStyle name="Ausgabe 3 4 4 7" xfId="8342" xr:uid="{00000000-0005-0000-0000-000063150000}"/>
    <cellStyle name="Ausgabe 3 4 4 7 2" xfId="20070" xr:uid="{00000000-0005-0000-0000-000064150000}"/>
    <cellStyle name="Ausgabe 3 4 4 7 3" xfId="31797" xr:uid="{00000000-0005-0000-0000-000065150000}"/>
    <cellStyle name="Ausgabe 3 4 4 8" xfId="12260" xr:uid="{00000000-0005-0000-0000-000066150000}"/>
    <cellStyle name="Ausgabe 3 4 4 9" xfId="23987" xr:uid="{00000000-0005-0000-0000-000067150000}"/>
    <cellStyle name="Ausgabe 3 4 5" xfId="668" xr:uid="{00000000-0005-0000-0000-000068150000}"/>
    <cellStyle name="Ausgabe 3 4 5 2" xfId="1966" xr:uid="{00000000-0005-0000-0000-000069150000}"/>
    <cellStyle name="Ausgabe 3 4 5 2 2" xfId="5871" xr:uid="{00000000-0005-0000-0000-00006A150000}"/>
    <cellStyle name="Ausgabe 3 4 5 2 2 2" xfId="17599" xr:uid="{00000000-0005-0000-0000-00006B150000}"/>
    <cellStyle name="Ausgabe 3 4 5 2 2 3" xfId="29326" xr:uid="{00000000-0005-0000-0000-00006C150000}"/>
    <cellStyle name="Ausgabe 3 4 5 2 3" xfId="9776" xr:uid="{00000000-0005-0000-0000-00006D150000}"/>
    <cellStyle name="Ausgabe 3 4 5 2 3 2" xfId="21504" xr:uid="{00000000-0005-0000-0000-00006E150000}"/>
    <cellStyle name="Ausgabe 3 4 5 2 3 3" xfId="33231" xr:uid="{00000000-0005-0000-0000-00006F150000}"/>
    <cellStyle name="Ausgabe 3 4 5 2 4" xfId="13694" xr:uid="{00000000-0005-0000-0000-000070150000}"/>
    <cellStyle name="Ausgabe 3 4 5 2 5" xfId="25421" xr:uid="{00000000-0005-0000-0000-000071150000}"/>
    <cellStyle name="Ausgabe 3 4 5 3" xfId="3264" xr:uid="{00000000-0005-0000-0000-000072150000}"/>
    <cellStyle name="Ausgabe 3 4 5 3 2" xfId="7169" xr:uid="{00000000-0005-0000-0000-000073150000}"/>
    <cellStyle name="Ausgabe 3 4 5 3 2 2" xfId="18897" xr:uid="{00000000-0005-0000-0000-000074150000}"/>
    <cellStyle name="Ausgabe 3 4 5 3 2 3" xfId="30624" xr:uid="{00000000-0005-0000-0000-000075150000}"/>
    <cellStyle name="Ausgabe 3 4 5 3 3" xfId="11074" xr:uid="{00000000-0005-0000-0000-000076150000}"/>
    <cellStyle name="Ausgabe 3 4 5 3 3 2" xfId="22802" xr:uid="{00000000-0005-0000-0000-000077150000}"/>
    <cellStyle name="Ausgabe 3 4 5 3 3 3" xfId="34529" xr:uid="{00000000-0005-0000-0000-000078150000}"/>
    <cellStyle name="Ausgabe 3 4 5 3 4" xfId="14992" xr:uid="{00000000-0005-0000-0000-000079150000}"/>
    <cellStyle name="Ausgabe 3 4 5 3 5" xfId="26719" xr:uid="{00000000-0005-0000-0000-00007A150000}"/>
    <cellStyle name="Ausgabe 3 4 5 4" xfId="4573" xr:uid="{00000000-0005-0000-0000-00007B150000}"/>
    <cellStyle name="Ausgabe 3 4 5 4 2" xfId="16301" xr:uid="{00000000-0005-0000-0000-00007C150000}"/>
    <cellStyle name="Ausgabe 3 4 5 4 3" xfId="28028" xr:uid="{00000000-0005-0000-0000-00007D150000}"/>
    <cellStyle name="Ausgabe 3 4 5 5" xfId="8478" xr:uid="{00000000-0005-0000-0000-00007E150000}"/>
    <cellStyle name="Ausgabe 3 4 5 5 2" xfId="20206" xr:uid="{00000000-0005-0000-0000-00007F150000}"/>
    <cellStyle name="Ausgabe 3 4 5 5 3" xfId="31933" xr:uid="{00000000-0005-0000-0000-000080150000}"/>
    <cellStyle name="Ausgabe 3 4 5 6" xfId="12396" xr:uid="{00000000-0005-0000-0000-000081150000}"/>
    <cellStyle name="Ausgabe 3 4 5 7" xfId="24123" xr:uid="{00000000-0005-0000-0000-000082150000}"/>
    <cellStyle name="Ausgabe 3 4 6" xfId="1097" xr:uid="{00000000-0005-0000-0000-000083150000}"/>
    <cellStyle name="Ausgabe 3 4 6 2" xfId="2395" xr:uid="{00000000-0005-0000-0000-000084150000}"/>
    <cellStyle name="Ausgabe 3 4 6 2 2" xfId="6300" xr:uid="{00000000-0005-0000-0000-000085150000}"/>
    <cellStyle name="Ausgabe 3 4 6 2 2 2" xfId="18028" xr:uid="{00000000-0005-0000-0000-000086150000}"/>
    <cellStyle name="Ausgabe 3 4 6 2 2 3" xfId="29755" xr:uid="{00000000-0005-0000-0000-000087150000}"/>
    <cellStyle name="Ausgabe 3 4 6 2 3" xfId="10205" xr:uid="{00000000-0005-0000-0000-000088150000}"/>
    <cellStyle name="Ausgabe 3 4 6 2 3 2" xfId="21933" xr:uid="{00000000-0005-0000-0000-000089150000}"/>
    <cellStyle name="Ausgabe 3 4 6 2 3 3" xfId="33660" xr:uid="{00000000-0005-0000-0000-00008A150000}"/>
    <cellStyle name="Ausgabe 3 4 6 2 4" xfId="14123" xr:uid="{00000000-0005-0000-0000-00008B150000}"/>
    <cellStyle name="Ausgabe 3 4 6 2 5" xfId="25850" xr:uid="{00000000-0005-0000-0000-00008C150000}"/>
    <cellStyle name="Ausgabe 3 4 6 3" xfId="3693" xr:uid="{00000000-0005-0000-0000-00008D150000}"/>
    <cellStyle name="Ausgabe 3 4 6 3 2" xfId="7598" xr:uid="{00000000-0005-0000-0000-00008E150000}"/>
    <cellStyle name="Ausgabe 3 4 6 3 2 2" xfId="19326" xr:uid="{00000000-0005-0000-0000-00008F150000}"/>
    <cellStyle name="Ausgabe 3 4 6 3 2 3" xfId="31053" xr:uid="{00000000-0005-0000-0000-000090150000}"/>
    <cellStyle name="Ausgabe 3 4 6 3 3" xfId="11503" xr:uid="{00000000-0005-0000-0000-000091150000}"/>
    <cellStyle name="Ausgabe 3 4 6 3 3 2" xfId="23231" xr:uid="{00000000-0005-0000-0000-000092150000}"/>
    <cellStyle name="Ausgabe 3 4 6 3 3 3" xfId="34958" xr:uid="{00000000-0005-0000-0000-000093150000}"/>
    <cellStyle name="Ausgabe 3 4 6 3 4" xfId="15421" xr:uid="{00000000-0005-0000-0000-000094150000}"/>
    <cellStyle name="Ausgabe 3 4 6 3 5" xfId="27148" xr:uid="{00000000-0005-0000-0000-000095150000}"/>
    <cellStyle name="Ausgabe 3 4 6 4" xfId="5002" xr:uid="{00000000-0005-0000-0000-000096150000}"/>
    <cellStyle name="Ausgabe 3 4 6 4 2" xfId="16730" xr:uid="{00000000-0005-0000-0000-000097150000}"/>
    <cellStyle name="Ausgabe 3 4 6 4 3" xfId="28457" xr:uid="{00000000-0005-0000-0000-000098150000}"/>
    <cellStyle name="Ausgabe 3 4 6 5" xfId="8907" xr:uid="{00000000-0005-0000-0000-000099150000}"/>
    <cellStyle name="Ausgabe 3 4 6 5 2" xfId="20635" xr:uid="{00000000-0005-0000-0000-00009A150000}"/>
    <cellStyle name="Ausgabe 3 4 6 5 3" xfId="32362" xr:uid="{00000000-0005-0000-0000-00009B150000}"/>
    <cellStyle name="Ausgabe 3 4 6 6" xfId="12825" xr:uid="{00000000-0005-0000-0000-00009C150000}"/>
    <cellStyle name="Ausgabe 3 4 6 7" xfId="24552" xr:uid="{00000000-0005-0000-0000-00009D150000}"/>
    <cellStyle name="Ausgabe 3 4 7" xfId="1537" xr:uid="{00000000-0005-0000-0000-00009E150000}"/>
    <cellStyle name="Ausgabe 3 4 7 2" xfId="5442" xr:uid="{00000000-0005-0000-0000-00009F150000}"/>
    <cellStyle name="Ausgabe 3 4 7 2 2" xfId="17170" xr:uid="{00000000-0005-0000-0000-0000A0150000}"/>
    <cellStyle name="Ausgabe 3 4 7 2 3" xfId="28897" xr:uid="{00000000-0005-0000-0000-0000A1150000}"/>
    <cellStyle name="Ausgabe 3 4 7 3" xfId="9347" xr:uid="{00000000-0005-0000-0000-0000A2150000}"/>
    <cellStyle name="Ausgabe 3 4 7 3 2" xfId="21075" xr:uid="{00000000-0005-0000-0000-0000A3150000}"/>
    <cellStyle name="Ausgabe 3 4 7 3 3" xfId="32802" xr:uid="{00000000-0005-0000-0000-0000A4150000}"/>
    <cellStyle name="Ausgabe 3 4 7 4" xfId="13265" xr:uid="{00000000-0005-0000-0000-0000A5150000}"/>
    <cellStyle name="Ausgabe 3 4 7 5" xfId="24992" xr:uid="{00000000-0005-0000-0000-0000A6150000}"/>
    <cellStyle name="Ausgabe 3 4 8" xfId="2835" xr:uid="{00000000-0005-0000-0000-0000A7150000}"/>
    <cellStyle name="Ausgabe 3 4 8 2" xfId="6740" xr:uid="{00000000-0005-0000-0000-0000A8150000}"/>
    <cellStyle name="Ausgabe 3 4 8 2 2" xfId="18468" xr:uid="{00000000-0005-0000-0000-0000A9150000}"/>
    <cellStyle name="Ausgabe 3 4 8 2 3" xfId="30195" xr:uid="{00000000-0005-0000-0000-0000AA150000}"/>
    <cellStyle name="Ausgabe 3 4 8 3" xfId="10645" xr:uid="{00000000-0005-0000-0000-0000AB150000}"/>
    <cellStyle name="Ausgabe 3 4 8 3 2" xfId="22373" xr:uid="{00000000-0005-0000-0000-0000AC150000}"/>
    <cellStyle name="Ausgabe 3 4 8 3 3" xfId="34100" xr:uid="{00000000-0005-0000-0000-0000AD150000}"/>
    <cellStyle name="Ausgabe 3 4 8 4" xfId="14563" xr:uid="{00000000-0005-0000-0000-0000AE150000}"/>
    <cellStyle name="Ausgabe 3 4 8 5" xfId="26290" xr:uid="{00000000-0005-0000-0000-0000AF150000}"/>
    <cellStyle name="Ausgabe 3 4 9" xfId="4144" xr:uid="{00000000-0005-0000-0000-0000B0150000}"/>
    <cellStyle name="Ausgabe 3 4 9 2" xfId="15872" xr:uid="{00000000-0005-0000-0000-0000B1150000}"/>
    <cellStyle name="Ausgabe 3 4 9 3" xfId="27599" xr:uid="{00000000-0005-0000-0000-0000B2150000}"/>
    <cellStyle name="Ausgabe 3 5" xfId="189" xr:uid="{00000000-0005-0000-0000-0000B3150000}"/>
    <cellStyle name="Ausgabe 3 5 10" xfId="7999" xr:uid="{00000000-0005-0000-0000-0000B4150000}"/>
    <cellStyle name="Ausgabe 3 5 10 2" xfId="19727" xr:uid="{00000000-0005-0000-0000-0000B5150000}"/>
    <cellStyle name="Ausgabe 3 5 10 3" xfId="31454" xr:uid="{00000000-0005-0000-0000-0000B6150000}"/>
    <cellStyle name="Ausgabe 3 5 11" xfId="11917" xr:uid="{00000000-0005-0000-0000-0000B7150000}"/>
    <cellStyle name="Ausgabe 3 5 12" xfId="23644" xr:uid="{00000000-0005-0000-0000-0000B8150000}"/>
    <cellStyle name="Ausgabe 3 5 2" xfId="320" xr:uid="{00000000-0005-0000-0000-0000B9150000}"/>
    <cellStyle name="Ausgabe 3 5 2 2" xfId="749" xr:uid="{00000000-0005-0000-0000-0000BA150000}"/>
    <cellStyle name="Ausgabe 3 5 2 2 2" xfId="2047" xr:uid="{00000000-0005-0000-0000-0000BB150000}"/>
    <cellStyle name="Ausgabe 3 5 2 2 2 2" xfId="5952" xr:uid="{00000000-0005-0000-0000-0000BC150000}"/>
    <cellStyle name="Ausgabe 3 5 2 2 2 2 2" xfId="17680" xr:uid="{00000000-0005-0000-0000-0000BD150000}"/>
    <cellStyle name="Ausgabe 3 5 2 2 2 2 3" xfId="29407" xr:uid="{00000000-0005-0000-0000-0000BE150000}"/>
    <cellStyle name="Ausgabe 3 5 2 2 2 3" xfId="9857" xr:uid="{00000000-0005-0000-0000-0000BF150000}"/>
    <cellStyle name="Ausgabe 3 5 2 2 2 3 2" xfId="21585" xr:uid="{00000000-0005-0000-0000-0000C0150000}"/>
    <cellStyle name="Ausgabe 3 5 2 2 2 3 3" xfId="33312" xr:uid="{00000000-0005-0000-0000-0000C1150000}"/>
    <cellStyle name="Ausgabe 3 5 2 2 2 4" xfId="13775" xr:uid="{00000000-0005-0000-0000-0000C2150000}"/>
    <cellStyle name="Ausgabe 3 5 2 2 2 5" xfId="25502" xr:uid="{00000000-0005-0000-0000-0000C3150000}"/>
    <cellStyle name="Ausgabe 3 5 2 2 3" xfId="3345" xr:uid="{00000000-0005-0000-0000-0000C4150000}"/>
    <cellStyle name="Ausgabe 3 5 2 2 3 2" xfId="7250" xr:uid="{00000000-0005-0000-0000-0000C5150000}"/>
    <cellStyle name="Ausgabe 3 5 2 2 3 2 2" xfId="18978" xr:uid="{00000000-0005-0000-0000-0000C6150000}"/>
    <cellStyle name="Ausgabe 3 5 2 2 3 2 3" xfId="30705" xr:uid="{00000000-0005-0000-0000-0000C7150000}"/>
    <cellStyle name="Ausgabe 3 5 2 2 3 3" xfId="11155" xr:uid="{00000000-0005-0000-0000-0000C8150000}"/>
    <cellStyle name="Ausgabe 3 5 2 2 3 3 2" xfId="22883" xr:uid="{00000000-0005-0000-0000-0000C9150000}"/>
    <cellStyle name="Ausgabe 3 5 2 2 3 3 3" xfId="34610" xr:uid="{00000000-0005-0000-0000-0000CA150000}"/>
    <cellStyle name="Ausgabe 3 5 2 2 3 4" xfId="15073" xr:uid="{00000000-0005-0000-0000-0000CB150000}"/>
    <cellStyle name="Ausgabe 3 5 2 2 3 5" xfId="26800" xr:uid="{00000000-0005-0000-0000-0000CC150000}"/>
    <cellStyle name="Ausgabe 3 5 2 2 4" xfId="4654" xr:uid="{00000000-0005-0000-0000-0000CD150000}"/>
    <cellStyle name="Ausgabe 3 5 2 2 4 2" xfId="16382" xr:uid="{00000000-0005-0000-0000-0000CE150000}"/>
    <cellStyle name="Ausgabe 3 5 2 2 4 3" xfId="28109" xr:uid="{00000000-0005-0000-0000-0000CF150000}"/>
    <cellStyle name="Ausgabe 3 5 2 2 5" xfId="8559" xr:uid="{00000000-0005-0000-0000-0000D0150000}"/>
    <cellStyle name="Ausgabe 3 5 2 2 5 2" xfId="20287" xr:uid="{00000000-0005-0000-0000-0000D1150000}"/>
    <cellStyle name="Ausgabe 3 5 2 2 5 3" xfId="32014" xr:uid="{00000000-0005-0000-0000-0000D2150000}"/>
    <cellStyle name="Ausgabe 3 5 2 2 6" xfId="12477" xr:uid="{00000000-0005-0000-0000-0000D3150000}"/>
    <cellStyle name="Ausgabe 3 5 2 2 7" xfId="24204" xr:uid="{00000000-0005-0000-0000-0000D4150000}"/>
    <cellStyle name="Ausgabe 3 5 2 3" xfId="1178" xr:uid="{00000000-0005-0000-0000-0000D5150000}"/>
    <cellStyle name="Ausgabe 3 5 2 3 2" xfId="2476" xr:uid="{00000000-0005-0000-0000-0000D6150000}"/>
    <cellStyle name="Ausgabe 3 5 2 3 2 2" xfId="6381" xr:uid="{00000000-0005-0000-0000-0000D7150000}"/>
    <cellStyle name="Ausgabe 3 5 2 3 2 2 2" xfId="18109" xr:uid="{00000000-0005-0000-0000-0000D8150000}"/>
    <cellStyle name="Ausgabe 3 5 2 3 2 2 3" xfId="29836" xr:uid="{00000000-0005-0000-0000-0000D9150000}"/>
    <cellStyle name="Ausgabe 3 5 2 3 2 3" xfId="10286" xr:uid="{00000000-0005-0000-0000-0000DA150000}"/>
    <cellStyle name="Ausgabe 3 5 2 3 2 3 2" xfId="22014" xr:uid="{00000000-0005-0000-0000-0000DB150000}"/>
    <cellStyle name="Ausgabe 3 5 2 3 2 3 3" xfId="33741" xr:uid="{00000000-0005-0000-0000-0000DC150000}"/>
    <cellStyle name="Ausgabe 3 5 2 3 2 4" xfId="14204" xr:uid="{00000000-0005-0000-0000-0000DD150000}"/>
    <cellStyle name="Ausgabe 3 5 2 3 2 5" xfId="25931" xr:uid="{00000000-0005-0000-0000-0000DE150000}"/>
    <cellStyle name="Ausgabe 3 5 2 3 3" xfId="3774" xr:uid="{00000000-0005-0000-0000-0000DF150000}"/>
    <cellStyle name="Ausgabe 3 5 2 3 3 2" xfId="7679" xr:uid="{00000000-0005-0000-0000-0000E0150000}"/>
    <cellStyle name="Ausgabe 3 5 2 3 3 2 2" xfId="19407" xr:uid="{00000000-0005-0000-0000-0000E1150000}"/>
    <cellStyle name="Ausgabe 3 5 2 3 3 2 3" xfId="31134" xr:uid="{00000000-0005-0000-0000-0000E2150000}"/>
    <cellStyle name="Ausgabe 3 5 2 3 3 3" xfId="11584" xr:uid="{00000000-0005-0000-0000-0000E3150000}"/>
    <cellStyle name="Ausgabe 3 5 2 3 3 3 2" xfId="23312" xr:uid="{00000000-0005-0000-0000-0000E4150000}"/>
    <cellStyle name="Ausgabe 3 5 2 3 3 3 3" xfId="35039" xr:uid="{00000000-0005-0000-0000-0000E5150000}"/>
    <cellStyle name="Ausgabe 3 5 2 3 3 4" xfId="15502" xr:uid="{00000000-0005-0000-0000-0000E6150000}"/>
    <cellStyle name="Ausgabe 3 5 2 3 3 5" xfId="27229" xr:uid="{00000000-0005-0000-0000-0000E7150000}"/>
    <cellStyle name="Ausgabe 3 5 2 3 4" xfId="5083" xr:uid="{00000000-0005-0000-0000-0000E8150000}"/>
    <cellStyle name="Ausgabe 3 5 2 3 4 2" xfId="16811" xr:uid="{00000000-0005-0000-0000-0000E9150000}"/>
    <cellStyle name="Ausgabe 3 5 2 3 4 3" xfId="28538" xr:uid="{00000000-0005-0000-0000-0000EA150000}"/>
    <cellStyle name="Ausgabe 3 5 2 3 5" xfId="8988" xr:uid="{00000000-0005-0000-0000-0000EB150000}"/>
    <cellStyle name="Ausgabe 3 5 2 3 5 2" xfId="20716" xr:uid="{00000000-0005-0000-0000-0000EC150000}"/>
    <cellStyle name="Ausgabe 3 5 2 3 5 3" xfId="32443" xr:uid="{00000000-0005-0000-0000-0000ED150000}"/>
    <cellStyle name="Ausgabe 3 5 2 3 6" xfId="12906" xr:uid="{00000000-0005-0000-0000-0000EE150000}"/>
    <cellStyle name="Ausgabe 3 5 2 3 7" xfId="24633" xr:uid="{00000000-0005-0000-0000-0000EF150000}"/>
    <cellStyle name="Ausgabe 3 5 2 4" xfId="1618" xr:uid="{00000000-0005-0000-0000-0000F0150000}"/>
    <cellStyle name="Ausgabe 3 5 2 4 2" xfId="5523" xr:uid="{00000000-0005-0000-0000-0000F1150000}"/>
    <cellStyle name="Ausgabe 3 5 2 4 2 2" xfId="17251" xr:uid="{00000000-0005-0000-0000-0000F2150000}"/>
    <cellStyle name="Ausgabe 3 5 2 4 2 3" xfId="28978" xr:uid="{00000000-0005-0000-0000-0000F3150000}"/>
    <cellStyle name="Ausgabe 3 5 2 4 3" xfId="9428" xr:uid="{00000000-0005-0000-0000-0000F4150000}"/>
    <cellStyle name="Ausgabe 3 5 2 4 3 2" xfId="21156" xr:uid="{00000000-0005-0000-0000-0000F5150000}"/>
    <cellStyle name="Ausgabe 3 5 2 4 3 3" xfId="32883" xr:uid="{00000000-0005-0000-0000-0000F6150000}"/>
    <cellStyle name="Ausgabe 3 5 2 4 4" xfId="13346" xr:uid="{00000000-0005-0000-0000-0000F7150000}"/>
    <cellStyle name="Ausgabe 3 5 2 4 5" xfId="25073" xr:uid="{00000000-0005-0000-0000-0000F8150000}"/>
    <cellStyle name="Ausgabe 3 5 2 5" xfId="2916" xr:uid="{00000000-0005-0000-0000-0000F9150000}"/>
    <cellStyle name="Ausgabe 3 5 2 5 2" xfId="6821" xr:uid="{00000000-0005-0000-0000-0000FA150000}"/>
    <cellStyle name="Ausgabe 3 5 2 5 2 2" xfId="18549" xr:uid="{00000000-0005-0000-0000-0000FB150000}"/>
    <cellStyle name="Ausgabe 3 5 2 5 2 3" xfId="30276" xr:uid="{00000000-0005-0000-0000-0000FC150000}"/>
    <cellStyle name="Ausgabe 3 5 2 5 3" xfId="10726" xr:uid="{00000000-0005-0000-0000-0000FD150000}"/>
    <cellStyle name="Ausgabe 3 5 2 5 3 2" xfId="22454" xr:uid="{00000000-0005-0000-0000-0000FE150000}"/>
    <cellStyle name="Ausgabe 3 5 2 5 3 3" xfId="34181" xr:uid="{00000000-0005-0000-0000-0000FF150000}"/>
    <cellStyle name="Ausgabe 3 5 2 5 4" xfId="14644" xr:uid="{00000000-0005-0000-0000-000000160000}"/>
    <cellStyle name="Ausgabe 3 5 2 5 5" xfId="26371" xr:uid="{00000000-0005-0000-0000-000001160000}"/>
    <cellStyle name="Ausgabe 3 5 2 6" xfId="4225" xr:uid="{00000000-0005-0000-0000-000002160000}"/>
    <cellStyle name="Ausgabe 3 5 2 6 2" xfId="15953" xr:uid="{00000000-0005-0000-0000-000003160000}"/>
    <cellStyle name="Ausgabe 3 5 2 6 3" xfId="27680" xr:uid="{00000000-0005-0000-0000-000004160000}"/>
    <cellStyle name="Ausgabe 3 5 2 7" xfId="8130" xr:uid="{00000000-0005-0000-0000-000005160000}"/>
    <cellStyle name="Ausgabe 3 5 2 7 2" xfId="19858" xr:uid="{00000000-0005-0000-0000-000006160000}"/>
    <cellStyle name="Ausgabe 3 5 2 7 3" xfId="31585" xr:uid="{00000000-0005-0000-0000-000007160000}"/>
    <cellStyle name="Ausgabe 3 5 2 8" xfId="12048" xr:uid="{00000000-0005-0000-0000-000008160000}"/>
    <cellStyle name="Ausgabe 3 5 2 9" xfId="23775" xr:uid="{00000000-0005-0000-0000-000009160000}"/>
    <cellStyle name="Ausgabe 3 5 3" xfId="419" xr:uid="{00000000-0005-0000-0000-00000A160000}"/>
    <cellStyle name="Ausgabe 3 5 3 2" xfId="848" xr:uid="{00000000-0005-0000-0000-00000B160000}"/>
    <cellStyle name="Ausgabe 3 5 3 2 2" xfId="2146" xr:uid="{00000000-0005-0000-0000-00000C160000}"/>
    <cellStyle name="Ausgabe 3 5 3 2 2 2" xfId="6051" xr:uid="{00000000-0005-0000-0000-00000D160000}"/>
    <cellStyle name="Ausgabe 3 5 3 2 2 2 2" xfId="17779" xr:uid="{00000000-0005-0000-0000-00000E160000}"/>
    <cellStyle name="Ausgabe 3 5 3 2 2 2 3" xfId="29506" xr:uid="{00000000-0005-0000-0000-00000F160000}"/>
    <cellStyle name="Ausgabe 3 5 3 2 2 3" xfId="9956" xr:uid="{00000000-0005-0000-0000-000010160000}"/>
    <cellStyle name="Ausgabe 3 5 3 2 2 3 2" xfId="21684" xr:uid="{00000000-0005-0000-0000-000011160000}"/>
    <cellStyle name="Ausgabe 3 5 3 2 2 3 3" xfId="33411" xr:uid="{00000000-0005-0000-0000-000012160000}"/>
    <cellStyle name="Ausgabe 3 5 3 2 2 4" xfId="13874" xr:uid="{00000000-0005-0000-0000-000013160000}"/>
    <cellStyle name="Ausgabe 3 5 3 2 2 5" xfId="25601" xr:uid="{00000000-0005-0000-0000-000014160000}"/>
    <cellStyle name="Ausgabe 3 5 3 2 3" xfId="3444" xr:uid="{00000000-0005-0000-0000-000015160000}"/>
    <cellStyle name="Ausgabe 3 5 3 2 3 2" xfId="7349" xr:uid="{00000000-0005-0000-0000-000016160000}"/>
    <cellStyle name="Ausgabe 3 5 3 2 3 2 2" xfId="19077" xr:uid="{00000000-0005-0000-0000-000017160000}"/>
    <cellStyle name="Ausgabe 3 5 3 2 3 2 3" xfId="30804" xr:uid="{00000000-0005-0000-0000-000018160000}"/>
    <cellStyle name="Ausgabe 3 5 3 2 3 3" xfId="11254" xr:uid="{00000000-0005-0000-0000-000019160000}"/>
    <cellStyle name="Ausgabe 3 5 3 2 3 3 2" xfId="22982" xr:uid="{00000000-0005-0000-0000-00001A160000}"/>
    <cellStyle name="Ausgabe 3 5 3 2 3 3 3" xfId="34709" xr:uid="{00000000-0005-0000-0000-00001B160000}"/>
    <cellStyle name="Ausgabe 3 5 3 2 3 4" xfId="15172" xr:uid="{00000000-0005-0000-0000-00001C160000}"/>
    <cellStyle name="Ausgabe 3 5 3 2 3 5" xfId="26899" xr:uid="{00000000-0005-0000-0000-00001D160000}"/>
    <cellStyle name="Ausgabe 3 5 3 2 4" xfId="4753" xr:uid="{00000000-0005-0000-0000-00001E160000}"/>
    <cellStyle name="Ausgabe 3 5 3 2 4 2" xfId="16481" xr:uid="{00000000-0005-0000-0000-00001F160000}"/>
    <cellStyle name="Ausgabe 3 5 3 2 4 3" xfId="28208" xr:uid="{00000000-0005-0000-0000-000020160000}"/>
    <cellStyle name="Ausgabe 3 5 3 2 5" xfId="8658" xr:uid="{00000000-0005-0000-0000-000021160000}"/>
    <cellStyle name="Ausgabe 3 5 3 2 5 2" xfId="20386" xr:uid="{00000000-0005-0000-0000-000022160000}"/>
    <cellStyle name="Ausgabe 3 5 3 2 5 3" xfId="32113" xr:uid="{00000000-0005-0000-0000-000023160000}"/>
    <cellStyle name="Ausgabe 3 5 3 2 6" xfId="12576" xr:uid="{00000000-0005-0000-0000-000024160000}"/>
    <cellStyle name="Ausgabe 3 5 3 2 7" xfId="24303" xr:uid="{00000000-0005-0000-0000-000025160000}"/>
    <cellStyle name="Ausgabe 3 5 3 3" xfId="1277" xr:uid="{00000000-0005-0000-0000-000026160000}"/>
    <cellStyle name="Ausgabe 3 5 3 3 2" xfId="2575" xr:uid="{00000000-0005-0000-0000-000027160000}"/>
    <cellStyle name="Ausgabe 3 5 3 3 2 2" xfId="6480" xr:uid="{00000000-0005-0000-0000-000028160000}"/>
    <cellStyle name="Ausgabe 3 5 3 3 2 2 2" xfId="18208" xr:uid="{00000000-0005-0000-0000-000029160000}"/>
    <cellStyle name="Ausgabe 3 5 3 3 2 2 3" xfId="29935" xr:uid="{00000000-0005-0000-0000-00002A160000}"/>
    <cellStyle name="Ausgabe 3 5 3 3 2 3" xfId="10385" xr:uid="{00000000-0005-0000-0000-00002B160000}"/>
    <cellStyle name="Ausgabe 3 5 3 3 2 3 2" xfId="22113" xr:uid="{00000000-0005-0000-0000-00002C160000}"/>
    <cellStyle name="Ausgabe 3 5 3 3 2 3 3" xfId="33840" xr:uid="{00000000-0005-0000-0000-00002D160000}"/>
    <cellStyle name="Ausgabe 3 5 3 3 2 4" xfId="14303" xr:uid="{00000000-0005-0000-0000-00002E160000}"/>
    <cellStyle name="Ausgabe 3 5 3 3 2 5" xfId="26030" xr:uid="{00000000-0005-0000-0000-00002F160000}"/>
    <cellStyle name="Ausgabe 3 5 3 3 3" xfId="3873" xr:uid="{00000000-0005-0000-0000-000030160000}"/>
    <cellStyle name="Ausgabe 3 5 3 3 3 2" xfId="7778" xr:uid="{00000000-0005-0000-0000-000031160000}"/>
    <cellStyle name="Ausgabe 3 5 3 3 3 2 2" xfId="19506" xr:uid="{00000000-0005-0000-0000-000032160000}"/>
    <cellStyle name="Ausgabe 3 5 3 3 3 2 3" xfId="31233" xr:uid="{00000000-0005-0000-0000-000033160000}"/>
    <cellStyle name="Ausgabe 3 5 3 3 3 3" xfId="11683" xr:uid="{00000000-0005-0000-0000-000034160000}"/>
    <cellStyle name="Ausgabe 3 5 3 3 3 3 2" xfId="23411" xr:uid="{00000000-0005-0000-0000-000035160000}"/>
    <cellStyle name="Ausgabe 3 5 3 3 3 3 3" xfId="35138" xr:uid="{00000000-0005-0000-0000-000036160000}"/>
    <cellStyle name="Ausgabe 3 5 3 3 3 4" xfId="15601" xr:uid="{00000000-0005-0000-0000-000037160000}"/>
    <cellStyle name="Ausgabe 3 5 3 3 3 5" xfId="27328" xr:uid="{00000000-0005-0000-0000-000038160000}"/>
    <cellStyle name="Ausgabe 3 5 3 3 4" xfId="5182" xr:uid="{00000000-0005-0000-0000-000039160000}"/>
    <cellStyle name="Ausgabe 3 5 3 3 4 2" xfId="16910" xr:uid="{00000000-0005-0000-0000-00003A160000}"/>
    <cellStyle name="Ausgabe 3 5 3 3 4 3" xfId="28637" xr:uid="{00000000-0005-0000-0000-00003B160000}"/>
    <cellStyle name="Ausgabe 3 5 3 3 5" xfId="9087" xr:uid="{00000000-0005-0000-0000-00003C160000}"/>
    <cellStyle name="Ausgabe 3 5 3 3 5 2" xfId="20815" xr:uid="{00000000-0005-0000-0000-00003D160000}"/>
    <cellStyle name="Ausgabe 3 5 3 3 5 3" xfId="32542" xr:uid="{00000000-0005-0000-0000-00003E160000}"/>
    <cellStyle name="Ausgabe 3 5 3 3 6" xfId="13005" xr:uid="{00000000-0005-0000-0000-00003F160000}"/>
    <cellStyle name="Ausgabe 3 5 3 3 7" xfId="24732" xr:uid="{00000000-0005-0000-0000-000040160000}"/>
    <cellStyle name="Ausgabe 3 5 3 4" xfId="1717" xr:uid="{00000000-0005-0000-0000-000041160000}"/>
    <cellStyle name="Ausgabe 3 5 3 4 2" xfId="5622" xr:uid="{00000000-0005-0000-0000-000042160000}"/>
    <cellStyle name="Ausgabe 3 5 3 4 2 2" xfId="17350" xr:uid="{00000000-0005-0000-0000-000043160000}"/>
    <cellStyle name="Ausgabe 3 5 3 4 2 3" xfId="29077" xr:uid="{00000000-0005-0000-0000-000044160000}"/>
    <cellStyle name="Ausgabe 3 5 3 4 3" xfId="9527" xr:uid="{00000000-0005-0000-0000-000045160000}"/>
    <cellStyle name="Ausgabe 3 5 3 4 3 2" xfId="21255" xr:uid="{00000000-0005-0000-0000-000046160000}"/>
    <cellStyle name="Ausgabe 3 5 3 4 3 3" xfId="32982" xr:uid="{00000000-0005-0000-0000-000047160000}"/>
    <cellStyle name="Ausgabe 3 5 3 4 4" xfId="13445" xr:uid="{00000000-0005-0000-0000-000048160000}"/>
    <cellStyle name="Ausgabe 3 5 3 4 5" xfId="25172" xr:uid="{00000000-0005-0000-0000-000049160000}"/>
    <cellStyle name="Ausgabe 3 5 3 5" xfId="3015" xr:uid="{00000000-0005-0000-0000-00004A160000}"/>
    <cellStyle name="Ausgabe 3 5 3 5 2" xfId="6920" xr:uid="{00000000-0005-0000-0000-00004B160000}"/>
    <cellStyle name="Ausgabe 3 5 3 5 2 2" xfId="18648" xr:uid="{00000000-0005-0000-0000-00004C160000}"/>
    <cellStyle name="Ausgabe 3 5 3 5 2 3" xfId="30375" xr:uid="{00000000-0005-0000-0000-00004D160000}"/>
    <cellStyle name="Ausgabe 3 5 3 5 3" xfId="10825" xr:uid="{00000000-0005-0000-0000-00004E160000}"/>
    <cellStyle name="Ausgabe 3 5 3 5 3 2" xfId="22553" xr:uid="{00000000-0005-0000-0000-00004F160000}"/>
    <cellStyle name="Ausgabe 3 5 3 5 3 3" xfId="34280" xr:uid="{00000000-0005-0000-0000-000050160000}"/>
    <cellStyle name="Ausgabe 3 5 3 5 4" xfId="14743" xr:uid="{00000000-0005-0000-0000-000051160000}"/>
    <cellStyle name="Ausgabe 3 5 3 5 5" xfId="26470" xr:uid="{00000000-0005-0000-0000-000052160000}"/>
    <cellStyle name="Ausgabe 3 5 3 6" xfId="4324" xr:uid="{00000000-0005-0000-0000-000053160000}"/>
    <cellStyle name="Ausgabe 3 5 3 6 2" xfId="16052" xr:uid="{00000000-0005-0000-0000-000054160000}"/>
    <cellStyle name="Ausgabe 3 5 3 6 3" xfId="27779" xr:uid="{00000000-0005-0000-0000-000055160000}"/>
    <cellStyle name="Ausgabe 3 5 3 7" xfId="8229" xr:uid="{00000000-0005-0000-0000-000056160000}"/>
    <cellStyle name="Ausgabe 3 5 3 7 2" xfId="19957" xr:uid="{00000000-0005-0000-0000-000057160000}"/>
    <cellStyle name="Ausgabe 3 5 3 7 3" xfId="31684" xr:uid="{00000000-0005-0000-0000-000058160000}"/>
    <cellStyle name="Ausgabe 3 5 3 8" xfId="12147" xr:uid="{00000000-0005-0000-0000-000059160000}"/>
    <cellStyle name="Ausgabe 3 5 3 9" xfId="23874" xr:uid="{00000000-0005-0000-0000-00005A160000}"/>
    <cellStyle name="Ausgabe 3 5 4" xfId="518" xr:uid="{00000000-0005-0000-0000-00005B160000}"/>
    <cellStyle name="Ausgabe 3 5 4 2" xfId="947" xr:uid="{00000000-0005-0000-0000-00005C160000}"/>
    <cellStyle name="Ausgabe 3 5 4 2 2" xfId="2245" xr:uid="{00000000-0005-0000-0000-00005D160000}"/>
    <cellStyle name="Ausgabe 3 5 4 2 2 2" xfId="6150" xr:uid="{00000000-0005-0000-0000-00005E160000}"/>
    <cellStyle name="Ausgabe 3 5 4 2 2 2 2" xfId="17878" xr:uid="{00000000-0005-0000-0000-00005F160000}"/>
    <cellStyle name="Ausgabe 3 5 4 2 2 2 3" xfId="29605" xr:uid="{00000000-0005-0000-0000-000060160000}"/>
    <cellStyle name="Ausgabe 3 5 4 2 2 3" xfId="10055" xr:uid="{00000000-0005-0000-0000-000061160000}"/>
    <cellStyle name="Ausgabe 3 5 4 2 2 3 2" xfId="21783" xr:uid="{00000000-0005-0000-0000-000062160000}"/>
    <cellStyle name="Ausgabe 3 5 4 2 2 3 3" xfId="33510" xr:uid="{00000000-0005-0000-0000-000063160000}"/>
    <cellStyle name="Ausgabe 3 5 4 2 2 4" xfId="13973" xr:uid="{00000000-0005-0000-0000-000064160000}"/>
    <cellStyle name="Ausgabe 3 5 4 2 2 5" xfId="25700" xr:uid="{00000000-0005-0000-0000-000065160000}"/>
    <cellStyle name="Ausgabe 3 5 4 2 3" xfId="3543" xr:uid="{00000000-0005-0000-0000-000066160000}"/>
    <cellStyle name="Ausgabe 3 5 4 2 3 2" xfId="7448" xr:uid="{00000000-0005-0000-0000-000067160000}"/>
    <cellStyle name="Ausgabe 3 5 4 2 3 2 2" xfId="19176" xr:uid="{00000000-0005-0000-0000-000068160000}"/>
    <cellStyle name="Ausgabe 3 5 4 2 3 2 3" xfId="30903" xr:uid="{00000000-0005-0000-0000-000069160000}"/>
    <cellStyle name="Ausgabe 3 5 4 2 3 3" xfId="11353" xr:uid="{00000000-0005-0000-0000-00006A160000}"/>
    <cellStyle name="Ausgabe 3 5 4 2 3 3 2" xfId="23081" xr:uid="{00000000-0005-0000-0000-00006B160000}"/>
    <cellStyle name="Ausgabe 3 5 4 2 3 3 3" xfId="34808" xr:uid="{00000000-0005-0000-0000-00006C160000}"/>
    <cellStyle name="Ausgabe 3 5 4 2 3 4" xfId="15271" xr:uid="{00000000-0005-0000-0000-00006D160000}"/>
    <cellStyle name="Ausgabe 3 5 4 2 3 5" xfId="26998" xr:uid="{00000000-0005-0000-0000-00006E160000}"/>
    <cellStyle name="Ausgabe 3 5 4 2 4" xfId="4852" xr:uid="{00000000-0005-0000-0000-00006F160000}"/>
    <cellStyle name="Ausgabe 3 5 4 2 4 2" xfId="16580" xr:uid="{00000000-0005-0000-0000-000070160000}"/>
    <cellStyle name="Ausgabe 3 5 4 2 4 3" xfId="28307" xr:uid="{00000000-0005-0000-0000-000071160000}"/>
    <cellStyle name="Ausgabe 3 5 4 2 5" xfId="8757" xr:uid="{00000000-0005-0000-0000-000072160000}"/>
    <cellStyle name="Ausgabe 3 5 4 2 5 2" xfId="20485" xr:uid="{00000000-0005-0000-0000-000073160000}"/>
    <cellStyle name="Ausgabe 3 5 4 2 5 3" xfId="32212" xr:uid="{00000000-0005-0000-0000-000074160000}"/>
    <cellStyle name="Ausgabe 3 5 4 2 6" xfId="12675" xr:uid="{00000000-0005-0000-0000-000075160000}"/>
    <cellStyle name="Ausgabe 3 5 4 2 7" xfId="24402" xr:uid="{00000000-0005-0000-0000-000076160000}"/>
    <cellStyle name="Ausgabe 3 5 4 3" xfId="1376" xr:uid="{00000000-0005-0000-0000-000077160000}"/>
    <cellStyle name="Ausgabe 3 5 4 3 2" xfId="2674" xr:uid="{00000000-0005-0000-0000-000078160000}"/>
    <cellStyle name="Ausgabe 3 5 4 3 2 2" xfId="6579" xr:uid="{00000000-0005-0000-0000-000079160000}"/>
    <cellStyle name="Ausgabe 3 5 4 3 2 2 2" xfId="18307" xr:uid="{00000000-0005-0000-0000-00007A160000}"/>
    <cellStyle name="Ausgabe 3 5 4 3 2 2 3" xfId="30034" xr:uid="{00000000-0005-0000-0000-00007B160000}"/>
    <cellStyle name="Ausgabe 3 5 4 3 2 3" xfId="10484" xr:uid="{00000000-0005-0000-0000-00007C160000}"/>
    <cellStyle name="Ausgabe 3 5 4 3 2 3 2" xfId="22212" xr:uid="{00000000-0005-0000-0000-00007D160000}"/>
    <cellStyle name="Ausgabe 3 5 4 3 2 3 3" xfId="33939" xr:uid="{00000000-0005-0000-0000-00007E160000}"/>
    <cellStyle name="Ausgabe 3 5 4 3 2 4" xfId="14402" xr:uid="{00000000-0005-0000-0000-00007F160000}"/>
    <cellStyle name="Ausgabe 3 5 4 3 2 5" xfId="26129" xr:uid="{00000000-0005-0000-0000-000080160000}"/>
    <cellStyle name="Ausgabe 3 5 4 3 3" xfId="3972" xr:uid="{00000000-0005-0000-0000-000081160000}"/>
    <cellStyle name="Ausgabe 3 5 4 3 3 2" xfId="7877" xr:uid="{00000000-0005-0000-0000-000082160000}"/>
    <cellStyle name="Ausgabe 3 5 4 3 3 2 2" xfId="19605" xr:uid="{00000000-0005-0000-0000-000083160000}"/>
    <cellStyle name="Ausgabe 3 5 4 3 3 2 3" xfId="31332" xr:uid="{00000000-0005-0000-0000-000084160000}"/>
    <cellStyle name="Ausgabe 3 5 4 3 3 3" xfId="11782" xr:uid="{00000000-0005-0000-0000-000085160000}"/>
    <cellStyle name="Ausgabe 3 5 4 3 3 3 2" xfId="23510" xr:uid="{00000000-0005-0000-0000-000086160000}"/>
    <cellStyle name="Ausgabe 3 5 4 3 3 3 3" xfId="35237" xr:uid="{00000000-0005-0000-0000-000087160000}"/>
    <cellStyle name="Ausgabe 3 5 4 3 3 4" xfId="15700" xr:uid="{00000000-0005-0000-0000-000088160000}"/>
    <cellStyle name="Ausgabe 3 5 4 3 3 5" xfId="27427" xr:uid="{00000000-0005-0000-0000-000089160000}"/>
    <cellStyle name="Ausgabe 3 5 4 3 4" xfId="5281" xr:uid="{00000000-0005-0000-0000-00008A160000}"/>
    <cellStyle name="Ausgabe 3 5 4 3 4 2" xfId="17009" xr:uid="{00000000-0005-0000-0000-00008B160000}"/>
    <cellStyle name="Ausgabe 3 5 4 3 4 3" xfId="28736" xr:uid="{00000000-0005-0000-0000-00008C160000}"/>
    <cellStyle name="Ausgabe 3 5 4 3 5" xfId="9186" xr:uid="{00000000-0005-0000-0000-00008D160000}"/>
    <cellStyle name="Ausgabe 3 5 4 3 5 2" xfId="20914" xr:uid="{00000000-0005-0000-0000-00008E160000}"/>
    <cellStyle name="Ausgabe 3 5 4 3 5 3" xfId="32641" xr:uid="{00000000-0005-0000-0000-00008F160000}"/>
    <cellStyle name="Ausgabe 3 5 4 3 6" xfId="13104" xr:uid="{00000000-0005-0000-0000-000090160000}"/>
    <cellStyle name="Ausgabe 3 5 4 3 7" xfId="24831" xr:uid="{00000000-0005-0000-0000-000091160000}"/>
    <cellStyle name="Ausgabe 3 5 4 4" xfId="1816" xr:uid="{00000000-0005-0000-0000-000092160000}"/>
    <cellStyle name="Ausgabe 3 5 4 4 2" xfId="5721" xr:uid="{00000000-0005-0000-0000-000093160000}"/>
    <cellStyle name="Ausgabe 3 5 4 4 2 2" xfId="17449" xr:uid="{00000000-0005-0000-0000-000094160000}"/>
    <cellStyle name="Ausgabe 3 5 4 4 2 3" xfId="29176" xr:uid="{00000000-0005-0000-0000-000095160000}"/>
    <cellStyle name="Ausgabe 3 5 4 4 3" xfId="9626" xr:uid="{00000000-0005-0000-0000-000096160000}"/>
    <cellStyle name="Ausgabe 3 5 4 4 3 2" xfId="21354" xr:uid="{00000000-0005-0000-0000-000097160000}"/>
    <cellStyle name="Ausgabe 3 5 4 4 3 3" xfId="33081" xr:uid="{00000000-0005-0000-0000-000098160000}"/>
    <cellStyle name="Ausgabe 3 5 4 4 4" xfId="13544" xr:uid="{00000000-0005-0000-0000-000099160000}"/>
    <cellStyle name="Ausgabe 3 5 4 4 5" xfId="25271" xr:uid="{00000000-0005-0000-0000-00009A160000}"/>
    <cellStyle name="Ausgabe 3 5 4 5" xfId="3114" xr:uid="{00000000-0005-0000-0000-00009B160000}"/>
    <cellStyle name="Ausgabe 3 5 4 5 2" xfId="7019" xr:uid="{00000000-0005-0000-0000-00009C160000}"/>
    <cellStyle name="Ausgabe 3 5 4 5 2 2" xfId="18747" xr:uid="{00000000-0005-0000-0000-00009D160000}"/>
    <cellStyle name="Ausgabe 3 5 4 5 2 3" xfId="30474" xr:uid="{00000000-0005-0000-0000-00009E160000}"/>
    <cellStyle name="Ausgabe 3 5 4 5 3" xfId="10924" xr:uid="{00000000-0005-0000-0000-00009F160000}"/>
    <cellStyle name="Ausgabe 3 5 4 5 3 2" xfId="22652" xr:uid="{00000000-0005-0000-0000-0000A0160000}"/>
    <cellStyle name="Ausgabe 3 5 4 5 3 3" xfId="34379" xr:uid="{00000000-0005-0000-0000-0000A1160000}"/>
    <cellStyle name="Ausgabe 3 5 4 5 4" xfId="14842" xr:uid="{00000000-0005-0000-0000-0000A2160000}"/>
    <cellStyle name="Ausgabe 3 5 4 5 5" xfId="26569" xr:uid="{00000000-0005-0000-0000-0000A3160000}"/>
    <cellStyle name="Ausgabe 3 5 4 6" xfId="4423" xr:uid="{00000000-0005-0000-0000-0000A4160000}"/>
    <cellStyle name="Ausgabe 3 5 4 6 2" xfId="16151" xr:uid="{00000000-0005-0000-0000-0000A5160000}"/>
    <cellStyle name="Ausgabe 3 5 4 6 3" xfId="27878" xr:uid="{00000000-0005-0000-0000-0000A6160000}"/>
    <cellStyle name="Ausgabe 3 5 4 7" xfId="8328" xr:uid="{00000000-0005-0000-0000-0000A7160000}"/>
    <cellStyle name="Ausgabe 3 5 4 7 2" xfId="20056" xr:uid="{00000000-0005-0000-0000-0000A8160000}"/>
    <cellStyle name="Ausgabe 3 5 4 7 3" xfId="31783" xr:uid="{00000000-0005-0000-0000-0000A9160000}"/>
    <cellStyle name="Ausgabe 3 5 4 8" xfId="12246" xr:uid="{00000000-0005-0000-0000-0000AA160000}"/>
    <cellStyle name="Ausgabe 3 5 4 9" xfId="23973" xr:uid="{00000000-0005-0000-0000-0000AB160000}"/>
    <cellStyle name="Ausgabe 3 5 5" xfId="618" xr:uid="{00000000-0005-0000-0000-0000AC160000}"/>
    <cellStyle name="Ausgabe 3 5 5 2" xfId="1916" xr:uid="{00000000-0005-0000-0000-0000AD160000}"/>
    <cellStyle name="Ausgabe 3 5 5 2 2" xfId="5821" xr:uid="{00000000-0005-0000-0000-0000AE160000}"/>
    <cellStyle name="Ausgabe 3 5 5 2 2 2" xfId="17549" xr:uid="{00000000-0005-0000-0000-0000AF160000}"/>
    <cellStyle name="Ausgabe 3 5 5 2 2 3" xfId="29276" xr:uid="{00000000-0005-0000-0000-0000B0160000}"/>
    <cellStyle name="Ausgabe 3 5 5 2 3" xfId="9726" xr:uid="{00000000-0005-0000-0000-0000B1160000}"/>
    <cellStyle name="Ausgabe 3 5 5 2 3 2" xfId="21454" xr:uid="{00000000-0005-0000-0000-0000B2160000}"/>
    <cellStyle name="Ausgabe 3 5 5 2 3 3" xfId="33181" xr:uid="{00000000-0005-0000-0000-0000B3160000}"/>
    <cellStyle name="Ausgabe 3 5 5 2 4" xfId="13644" xr:uid="{00000000-0005-0000-0000-0000B4160000}"/>
    <cellStyle name="Ausgabe 3 5 5 2 5" xfId="25371" xr:uid="{00000000-0005-0000-0000-0000B5160000}"/>
    <cellStyle name="Ausgabe 3 5 5 3" xfId="3214" xr:uid="{00000000-0005-0000-0000-0000B6160000}"/>
    <cellStyle name="Ausgabe 3 5 5 3 2" xfId="7119" xr:uid="{00000000-0005-0000-0000-0000B7160000}"/>
    <cellStyle name="Ausgabe 3 5 5 3 2 2" xfId="18847" xr:uid="{00000000-0005-0000-0000-0000B8160000}"/>
    <cellStyle name="Ausgabe 3 5 5 3 2 3" xfId="30574" xr:uid="{00000000-0005-0000-0000-0000B9160000}"/>
    <cellStyle name="Ausgabe 3 5 5 3 3" xfId="11024" xr:uid="{00000000-0005-0000-0000-0000BA160000}"/>
    <cellStyle name="Ausgabe 3 5 5 3 3 2" xfId="22752" xr:uid="{00000000-0005-0000-0000-0000BB160000}"/>
    <cellStyle name="Ausgabe 3 5 5 3 3 3" xfId="34479" xr:uid="{00000000-0005-0000-0000-0000BC160000}"/>
    <cellStyle name="Ausgabe 3 5 5 3 4" xfId="14942" xr:uid="{00000000-0005-0000-0000-0000BD160000}"/>
    <cellStyle name="Ausgabe 3 5 5 3 5" xfId="26669" xr:uid="{00000000-0005-0000-0000-0000BE160000}"/>
    <cellStyle name="Ausgabe 3 5 5 4" xfId="4523" xr:uid="{00000000-0005-0000-0000-0000BF160000}"/>
    <cellStyle name="Ausgabe 3 5 5 4 2" xfId="16251" xr:uid="{00000000-0005-0000-0000-0000C0160000}"/>
    <cellStyle name="Ausgabe 3 5 5 4 3" xfId="27978" xr:uid="{00000000-0005-0000-0000-0000C1160000}"/>
    <cellStyle name="Ausgabe 3 5 5 5" xfId="8428" xr:uid="{00000000-0005-0000-0000-0000C2160000}"/>
    <cellStyle name="Ausgabe 3 5 5 5 2" xfId="20156" xr:uid="{00000000-0005-0000-0000-0000C3160000}"/>
    <cellStyle name="Ausgabe 3 5 5 5 3" xfId="31883" xr:uid="{00000000-0005-0000-0000-0000C4160000}"/>
    <cellStyle name="Ausgabe 3 5 5 6" xfId="12346" xr:uid="{00000000-0005-0000-0000-0000C5160000}"/>
    <cellStyle name="Ausgabe 3 5 5 7" xfId="24073" xr:uid="{00000000-0005-0000-0000-0000C6160000}"/>
    <cellStyle name="Ausgabe 3 5 6" xfId="1047" xr:uid="{00000000-0005-0000-0000-0000C7160000}"/>
    <cellStyle name="Ausgabe 3 5 6 2" xfId="2345" xr:uid="{00000000-0005-0000-0000-0000C8160000}"/>
    <cellStyle name="Ausgabe 3 5 6 2 2" xfId="6250" xr:uid="{00000000-0005-0000-0000-0000C9160000}"/>
    <cellStyle name="Ausgabe 3 5 6 2 2 2" xfId="17978" xr:uid="{00000000-0005-0000-0000-0000CA160000}"/>
    <cellStyle name="Ausgabe 3 5 6 2 2 3" xfId="29705" xr:uid="{00000000-0005-0000-0000-0000CB160000}"/>
    <cellStyle name="Ausgabe 3 5 6 2 3" xfId="10155" xr:uid="{00000000-0005-0000-0000-0000CC160000}"/>
    <cellStyle name="Ausgabe 3 5 6 2 3 2" xfId="21883" xr:uid="{00000000-0005-0000-0000-0000CD160000}"/>
    <cellStyle name="Ausgabe 3 5 6 2 3 3" xfId="33610" xr:uid="{00000000-0005-0000-0000-0000CE160000}"/>
    <cellStyle name="Ausgabe 3 5 6 2 4" xfId="14073" xr:uid="{00000000-0005-0000-0000-0000CF160000}"/>
    <cellStyle name="Ausgabe 3 5 6 2 5" xfId="25800" xr:uid="{00000000-0005-0000-0000-0000D0160000}"/>
    <cellStyle name="Ausgabe 3 5 6 3" xfId="3643" xr:uid="{00000000-0005-0000-0000-0000D1160000}"/>
    <cellStyle name="Ausgabe 3 5 6 3 2" xfId="7548" xr:uid="{00000000-0005-0000-0000-0000D2160000}"/>
    <cellStyle name="Ausgabe 3 5 6 3 2 2" xfId="19276" xr:uid="{00000000-0005-0000-0000-0000D3160000}"/>
    <cellStyle name="Ausgabe 3 5 6 3 2 3" xfId="31003" xr:uid="{00000000-0005-0000-0000-0000D4160000}"/>
    <cellStyle name="Ausgabe 3 5 6 3 3" xfId="11453" xr:uid="{00000000-0005-0000-0000-0000D5160000}"/>
    <cellStyle name="Ausgabe 3 5 6 3 3 2" xfId="23181" xr:uid="{00000000-0005-0000-0000-0000D6160000}"/>
    <cellStyle name="Ausgabe 3 5 6 3 3 3" xfId="34908" xr:uid="{00000000-0005-0000-0000-0000D7160000}"/>
    <cellStyle name="Ausgabe 3 5 6 3 4" xfId="15371" xr:uid="{00000000-0005-0000-0000-0000D8160000}"/>
    <cellStyle name="Ausgabe 3 5 6 3 5" xfId="27098" xr:uid="{00000000-0005-0000-0000-0000D9160000}"/>
    <cellStyle name="Ausgabe 3 5 6 4" xfId="4952" xr:uid="{00000000-0005-0000-0000-0000DA160000}"/>
    <cellStyle name="Ausgabe 3 5 6 4 2" xfId="16680" xr:uid="{00000000-0005-0000-0000-0000DB160000}"/>
    <cellStyle name="Ausgabe 3 5 6 4 3" xfId="28407" xr:uid="{00000000-0005-0000-0000-0000DC160000}"/>
    <cellStyle name="Ausgabe 3 5 6 5" xfId="8857" xr:uid="{00000000-0005-0000-0000-0000DD160000}"/>
    <cellStyle name="Ausgabe 3 5 6 5 2" xfId="20585" xr:uid="{00000000-0005-0000-0000-0000DE160000}"/>
    <cellStyle name="Ausgabe 3 5 6 5 3" xfId="32312" xr:uid="{00000000-0005-0000-0000-0000DF160000}"/>
    <cellStyle name="Ausgabe 3 5 6 6" xfId="12775" xr:uid="{00000000-0005-0000-0000-0000E0160000}"/>
    <cellStyle name="Ausgabe 3 5 6 7" xfId="24502" xr:uid="{00000000-0005-0000-0000-0000E1160000}"/>
    <cellStyle name="Ausgabe 3 5 7" xfId="1487" xr:uid="{00000000-0005-0000-0000-0000E2160000}"/>
    <cellStyle name="Ausgabe 3 5 7 2" xfId="5392" xr:uid="{00000000-0005-0000-0000-0000E3160000}"/>
    <cellStyle name="Ausgabe 3 5 7 2 2" xfId="17120" xr:uid="{00000000-0005-0000-0000-0000E4160000}"/>
    <cellStyle name="Ausgabe 3 5 7 2 3" xfId="28847" xr:uid="{00000000-0005-0000-0000-0000E5160000}"/>
    <cellStyle name="Ausgabe 3 5 7 3" xfId="9297" xr:uid="{00000000-0005-0000-0000-0000E6160000}"/>
    <cellStyle name="Ausgabe 3 5 7 3 2" xfId="21025" xr:uid="{00000000-0005-0000-0000-0000E7160000}"/>
    <cellStyle name="Ausgabe 3 5 7 3 3" xfId="32752" xr:uid="{00000000-0005-0000-0000-0000E8160000}"/>
    <cellStyle name="Ausgabe 3 5 7 4" xfId="13215" xr:uid="{00000000-0005-0000-0000-0000E9160000}"/>
    <cellStyle name="Ausgabe 3 5 7 5" xfId="24942" xr:uid="{00000000-0005-0000-0000-0000EA160000}"/>
    <cellStyle name="Ausgabe 3 5 8" xfId="2785" xr:uid="{00000000-0005-0000-0000-0000EB160000}"/>
    <cellStyle name="Ausgabe 3 5 8 2" xfId="6690" xr:uid="{00000000-0005-0000-0000-0000EC160000}"/>
    <cellStyle name="Ausgabe 3 5 8 2 2" xfId="18418" xr:uid="{00000000-0005-0000-0000-0000ED160000}"/>
    <cellStyle name="Ausgabe 3 5 8 2 3" xfId="30145" xr:uid="{00000000-0005-0000-0000-0000EE160000}"/>
    <cellStyle name="Ausgabe 3 5 8 3" xfId="10595" xr:uid="{00000000-0005-0000-0000-0000EF160000}"/>
    <cellStyle name="Ausgabe 3 5 8 3 2" xfId="22323" xr:uid="{00000000-0005-0000-0000-0000F0160000}"/>
    <cellStyle name="Ausgabe 3 5 8 3 3" xfId="34050" xr:uid="{00000000-0005-0000-0000-0000F1160000}"/>
    <cellStyle name="Ausgabe 3 5 8 4" xfId="14513" xr:uid="{00000000-0005-0000-0000-0000F2160000}"/>
    <cellStyle name="Ausgabe 3 5 8 5" xfId="26240" xr:uid="{00000000-0005-0000-0000-0000F3160000}"/>
    <cellStyle name="Ausgabe 3 5 9" xfId="4094" xr:uid="{00000000-0005-0000-0000-0000F4160000}"/>
    <cellStyle name="Ausgabe 3 5 9 2" xfId="15822" xr:uid="{00000000-0005-0000-0000-0000F5160000}"/>
    <cellStyle name="Ausgabe 3 5 9 3" xfId="27549" xr:uid="{00000000-0005-0000-0000-0000F6160000}"/>
    <cellStyle name="Ausgabe 3 6" xfId="257" xr:uid="{00000000-0005-0000-0000-0000F7160000}"/>
    <cellStyle name="Ausgabe 3 6 10" xfId="8067" xr:uid="{00000000-0005-0000-0000-0000F8160000}"/>
    <cellStyle name="Ausgabe 3 6 10 2" xfId="19795" xr:uid="{00000000-0005-0000-0000-0000F9160000}"/>
    <cellStyle name="Ausgabe 3 6 10 3" xfId="31522" xr:uid="{00000000-0005-0000-0000-0000FA160000}"/>
    <cellStyle name="Ausgabe 3 6 11" xfId="11985" xr:uid="{00000000-0005-0000-0000-0000FB160000}"/>
    <cellStyle name="Ausgabe 3 6 12" xfId="23712" xr:uid="{00000000-0005-0000-0000-0000FC160000}"/>
    <cellStyle name="Ausgabe 3 6 2" xfId="343" xr:uid="{00000000-0005-0000-0000-0000FD160000}"/>
    <cellStyle name="Ausgabe 3 6 2 2" xfId="772" xr:uid="{00000000-0005-0000-0000-0000FE160000}"/>
    <cellStyle name="Ausgabe 3 6 2 2 2" xfId="2070" xr:uid="{00000000-0005-0000-0000-0000FF160000}"/>
    <cellStyle name="Ausgabe 3 6 2 2 2 2" xfId="5975" xr:uid="{00000000-0005-0000-0000-000000170000}"/>
    <cellStyle name="Ausgabe 3 6 2 2 2 2 2" xfId="17703" xr:uid="{00000000-0005-0000-0000-000001170000}"/>
    <cellStyle name="Ausgabe 3 6 2 2 2 2 3" xfId="29430" xr:uid="{00000000-0005-0000-0000-000002170000}"/>
    <cellStyle name="Ausgabe 3 6 2 2 2 3" xfId="9880" xr:uid="{00000000-0005-0000-0000-000003170000}"/>
    <cellStyle name="Ausgabe 3 6 2 2 2 3 2" xfId="21608" xr:uid="{00000000-0005-0000-0000-000004170000}"/>
    <cellStyle name="Ausgabe 3 6 2 2 2 3 3" xfId="33335" xr:uid="{00000000-0005-0000-0000-000005170000}"/>
    <cellStyle name="Ausgabe 3 6 2 2 2 4" xfId="13798" xr:uid="{00000000-0005-0000-0000-000006170000}"/>
    <cellStyle name="Ausgabe 3 6 2 2 2 5" xfId="25525" xr:uid="{00000000-0005-0000-0000-000007170000}"/>
    <cellStyle name="Ausgabe 3 6 2 2 3" xfId="3368" xr:uid="{00000000-0005-0000-0000-000008170000}"/>
    <cellStyle name="Ausgabe 3 6 2 2 3 2" xfId="7273" xr:uid="{00000000-0005-0000-0000-000009170000}"/>
    <cellStyle name="Ausgabe 3 6 2 2 3 2 2" xfId="19001" xr:uid="{00000000-0005-0000-0000-00000A170000}"/>
    <cellStyle name="Ausgabe 3 6 2 2 3 2 3" xfId="30728" xr:uid="{00000000-0005-0000-0000-00000B170000}"/>
    <cellStyle name="Ausgabe 3 6 2 2 3 3" xfId="11178" xr:uid="{00000000-0005-0000-0000-00000C170000}"/>
    <cellStyle name="Ausgabe 3 6 2 2 3 3 2" xfId="22906" xr:uid="{00000000-0005-0000-0000-00000D170000}"/>
    <cellStyle name="Ausgabe 3 6 2 2 3 3 3" xfId="34633" xr:uid="{00000000-0005-0000-0000-00000E170000}"/>
    <cellStyle name="Ausgabe 3 6 2 2 3 4" xfId="15096" xr:uid="{00000000-0005-0000-0000-00000F170000}"/>
    <cellStyle name="Ausgabe 3 6 2 2 3 5" xfId="26823" xr:uid="{00000000-0005-0000-0000-000010170000}"/>
    <cellStyle name="Ausgabe 3 6 2 2 4" xfId="4677" xr:uid="{00000000-0005-0000-0000-000011170000}"/>
    <cellStyle name="Ausgabe 3 6 2 2 4 2" xfId="16405" xr:uid="{00000000-0005-0000-0000-000012170000}"/>
    <cellStyle name="Ausgabe 3 6 2 2 4 3" xfId="28132" xr:uid="{00000000-0005-0000-0000-000013170000}"/>
    <cellStyle name="Ausgabe 3 6 2 2 5" xfId="8582" xr:uid="{00000000-0005-0000-0000-000014170000}"/>
    <cellStyle name="Ausgabe 3 6 2 2 5 2" xfId="20310" xr:uid="{00000000-0005-0000-0000-000015170000}"/>
    <cellStyle name="Ausgabe 3 6 2 2 5 3" xfId="32037" xr:uid="{00000000-0005-0000-0000-000016170000}"/>
    <cellStyle name="Ausgabe 3 6 2 2 6" xfId="12500" xr:uid="{00000000-0005-0000-0000-000017170000}"/>
    <cellStyle name="Ausgabe 3 6 2 2 7" xfId="24227" xr:uid="{00000000-0005-0000-0000-000018170000}"/>
    <cellStyle name="Ausgabe 3 6 2 3" xfId="1201" xr:uid="{00000000-0005-0000-0000-000019170000}"/>
    <cellStyle name="Ausgabe 3 6 2 3 2" xfId="2499" xr:uid="{00000000-0005-0000-0000-00001A170000}"/>
    <cellStyle name="Ausgabe 3 6 2 3 2 2" xfId="6404" xr:uid="{00000000-0005-0000-0000-00001B170000}"/>
    <cellStyle name="Ausgabe 3 6 2 3 2 2 2" xfId="18132" xr:uid="{00000000-0005-0000-0000-00001C170000}"/>
    <cellStyle name="Ausgabe 3 6 2 3 2 2 3" xfId="29859" xr:uid="{00000000-0005-0000-0000-00001D170000}"/>
    <cellStyle name="Ausgabe 3 6 2 3 2 3" xfId="10309" xr:uid="{00000000-0005-0000-0000-00001E170000}"/>
    <cellStyle name="Ausgabe 3 6 2 3 2 3 2" xfId="22037" xr:uid="{00000000-0005-0000-0000-00001F170000}"/>
    <cellStyle name="Ausgabe 3 6 2 3 2 3 3" xfId="33764" xr:uid="{00000000-0005-0000-0000-000020170000}"/>
    <cellStyle name="Ausgabe 3 6 2 3 2 4" xfId="14227" xr:uid="{00000000-0005-0000-0000-000021170000}"/>
    <cellStyle name="Ausgabe 3 6 2 3 2 5" xfId="25954" xr:uid="{00000000-0005-0000-0000-000022170000}"/>
    <cellStyle name="Ausgabe 3 6 2 3 3" xfId="3797" xr:uid="{00000000-0005-0000-0000-000023170000}"/>
    <cellStyle name="Ausgabe 3 6 2 3 3 2" xfId="7702" xr:uid="{00000000-0005-0000-0000-000024170000}"/>
    <cellStyle name="Ausgabe 3 6 2 3 3 2 2" xfId="19430" xr:uid="{00000000-0005-0000-0000-000025170000}"/>
    <cellStyle name="Ausgabe 3 6 2 3 3 2 3" xfId="31157" xr:uid="{00000000-0005-0000-0000-000026170000}"/>
    <cellStyle name="Ausgabe 3 6 2 3 3 3" xfId="11607" xr:uid="{00000000-0005-0000-0000-000027170000}"/>
    <cellStyle name="Ausgabe 3 6 2 3 3 3 2" xfId="23335" xr:uid="{00000000-0005-0000-0000-000028170000}"/>
    <cellStyle name="Ausgabe 3 6 2 3 3 3 3" xfId="35062" xr:uid="{00000000-0005-0000-0000-000029170000}"/>
    <cellStyle name="Ausgabe 3 6 2 3 3 4" xfId="15525" xr:uid="{00000000-0005-0000-0000-00002A170000}"/>
    <cellStyle name="Ausgabe 3 6 2 3 3 5" xfId="27252" xr:uid="{00000000-0005-0000-0000-00002B170000}"/>
    <cellStyle name="Ausgabe 3 6 2 3 4" xfId="5106" xr:uid="{00000000-0005-0000-0000-00002C170000}"/>
    <cellStyle name="Ausgabe 3 6 2 3 4 2" xfId="16834" xr:uid="{00000000-0005-0000-0000-00002D170000}"/>
    <cellStyle name="Ausgabe 3 6 2 3 4 3" xfId="28561" xr:uid="{00000000-0005-0000-0000-00002E170000}"/>
    <cellStyle name="Ausgabe 3 6 2 3 5" xfId="9011" xr:uid="{00000000-0005-0000-0000-00002F170000}"/>
    <cellStyle name="Ausgabe 3 6 2 3 5 2" xfId="20739" xr:uid="{00000000-0005-0000-0000-000030170000}"/>
    <cellStyle name="Ausgabe 3 6 2 3 5 3" xfId="32466" xr:uid="{00000000-0005-0000-0000-000031170000}"/>
    <cellStyle name="Ausgabe 3 6 2 3 6" xfId="12929" xr:uid="{00000000-0005-0000-0000-000032170000}"/>
    <cellStyle name="Ausgabe 3 6 2 3 7" xfId="24656" xr:uid="{00000000-0005-0000-0000-000033170000}"/>
    <cellStyle name="Ausgabe 3 6 2 4" xfId="1641" xr:uid="{00000000-0005-0000-0000-000034170000}"/>
    <cellStyle name="Ausgabe 3 6 2 4 2" xfId="5546" xr:uid="{00000000-0005-0000-0000-000035170000}"/>
    <cellStyle name="Ausgabe 3 6 2 4 2 2" xfId="17274" xr:uid="{00000000-0005-0000-0000-000036170000}"/>
    <cellStyle name="Ausgabe 3 6 2 4 2 3" xfId="29001" xr:uid="{00000000-0005-0000-0000-000037170000}"/>
    <cellStyle name="Ausgabe 3 6 2 4 3" xfId="9451" xr:uid="{00000000-0005-0000-0000-000038170000}"/>
    <cellStyle name="Ausgabe 3 6 2 4 3 2" xfId="21179" xr:uid="{00000000-0005-0000-0000-000039170000}"/>
    <cellStyle name="Ausgabe 3 6 2 4 3 3" xfId="32906" xr:uid="{00000000-0005-0000-0000-00003A170000}"/>
    <cellStyle name="Ausgabe 3 6 2 4 4" xfId="13369" xr:uid="{00000000-0005-0000-0000-00003B170000}"/>
    <cellStyle name="Ausgabe 3 6 2 4 5" xfId="25096" xr:uid="{00000000-0005-0000-0000-00003C170000}"/>
    <cellStyle name="Ausgabe 3 6 2 5" xfId="2939" xr:uid="{00000000-0005-0000-0000-00003D170000}"/>
    <cellStyle name="Ausgabe 3 6 2 5 2" xfId="6844" xr:uid="{00000000-0005-0000-0000-00003E170000}"/>
    <cellStyle name="Ausgabe 3 6 2 5 2 2" xfId="18572" xr:uid="{00000000-0005-0000-0000-00003F170000}"/>
    <cellStyle name="Ausgabe 3 6 2 5 2 3" xfId="30299" xr:uid="{00000000-0005-0000-0000-000040170000}"/>
    <cellStyle name="Ausgabe 3 6 2 5 3" xfId="10749" xr:uid="{00000000-0005-0000-0000-000041170000}"/>
    <cellStyle name="Ausgabe 3 6 2 5 3 2" xfId="22477" xr:uid="{00000000-0005-0000-0000-000042170000}"/>
    <cellStyle name="Ausgabe 3 6 2 5 3 3" xfId="34204" xr:uid="{00000000-0005-0000-0000-000043170000}"/>
    <cellStyle name="Ausgabe 3 6 2 5 4" xfId="14667" xr:uid="{00000000-0005-0000-0000-000044170000}"/>
    <cellStyle name="Ausgabe 3 6 2 5 5" xfId="26394" xr:uid="{00000000-0005-0000-0000-000045170000}"/>
    <cellStyle name="Ausgabe 3 6 2 6" xfId="4248" xr:uid="{00000000-0005-0000-0000-000046170000}"/>
    <cellStyle name="Ausgabe 3 6 2 6 2" xfId="15976" xr:uid="{00000000-0005-0000-0000-000047170000}"/>
    <cellStyle name="Ausgabe 3 6 2 6 3" xfId="27703" xr:uid="{00000000-0005-0000-0000-000048170000}"/>
    <cellStyle name="Ausgabe 3 6 2 7" xfId="8153" xr:uid="{00000000-0005-0000-0000-000049170000}"/>
    <cellStyle name="Ausgabe 3 6 2 7 2" xfId="19881" xr:uid="{00000000-0005-0000-0000-00004A170000}"/>
    <cellStyle name="Ausgabe 3 6 2 7 3" xfId="31608" xr:uid="{00000000-0005-0000-0000-00004B170000}"/>
    <cellStyle name="Ausgabe 3 6 2 8" xfId="12071" xr:uid="{00000000-0005-0000-0000-00004C170000}"/>
    <cellStyle name="Ausgabe 3 6 2 9" xfId="23798" xr:uid="{00000000-0005-0000-0000-00004D170000}"/>
    <cellStyle name="Ausgabe 3 6 3" xfId="442" xr:uid="{00000000-0005-0000-0000-00004E170000}"/>
    <cellStyle name="Ausgabe 3 6 3 2" xfId="871" xr:uid="{00000000-0005-0000-0000-00004F170000}"/>
    <cellStyle name="Ausgabe 3 6 3 2 2" xfId="2169" xr:uid="{00000000-0005-0000-0000-000050170000}"/>
    <cellStyle name="Ausgabe 3 6 3 2 2 2" xfId="6074" xr:uid="{00000000-0005-0000-0000-000051170000}"/>
    <cellStyle name="Ausgabe 3 6 3 2 2 2 2" xfId="17802" xr:uid="{00000000-0005-0000-0000-000052170000}"/>
    <cellStyle name="Ausgabe 3 6 3 2 2 2 3" xfId="29529" xr:uid="{00000000-0005-0000-0000-000053170000}"/>
    <cellStyle name="Ausgabe 3 6 3 2 2 3" xfId="9979" xr:uid="{00000000-0005-0000-0000-000054170000}"/>
    <cellStyle name="Ausgabe 3 6 3 2 2 3 2" xfId="21707" xr:uid="{00000000-0005-0000-0000-000055170000}"/>
    <cellStyle name="Ausgabe 3 6 3 2 2 3 3" xfId="33434" xr:uid="{00000000-0005-0000-0000-000056170000}"/>
    <cellStyle name="Ausgabe 3 6 3 2 2 4" xfId="13897" xr:uid="{00000000-0005-0000-0000-000057170000}"/>
    <cellStyle name="Ausgabe 3 6 3 2 2 5" xfId="25624" xr:uid="{00000000-0005-0000-0000-000058170000}"/>
    <cellStyle name="Ausgabe 3 6 3 2 3" xfId="3467" xr:uid="{00000000-0005-0000-0000-000059170000}"/>
    <cellStyle name="Ausgabe 3 6 3 2 3 2" xfId="7372" xr:uid="{00000000-0005-0000-0000-00005A170000}"/>
    <cellStyle name="Ausgabe 3 6 3 2 3 2 2" xfId="19100" xr:uid="{00000000-0005-0000-0000-00005B170000}"/>
    <cellStyle name="Ausgabe 3 6 3 2 3 2 3" xfId="30827" xr:uid="{00000000-0005-0000-0000-00005C170000}"/>
    <cellStyle name="Ausgabe 3 6 3 2 3 3" xfId="11277" xr:uid="{00000000-0005-0000-0000-00005D170000}"/>
    <cellStyle name="Ausgabe 3 6 3 2 3 3 2" xfId="23005" xr:uid="{00000000-0005-0000-0000-00005E170000}"/>
    <cellStyle name="Ausgabe 3 6 3 2 3 3 3" xfId="34732" xr:uid="{00000000-0005-0000-0000-00005F170000}"/>
    <cellStyle name="Ausgabe 3 6 3 2 3 4" xfId="15195" xr:uid="{00000000-0005-0000-0000-000060170000}"/>
    <cellStyle name="Ausgabe 3 6 3 2 3 5" xfId="26922" xr:uid="{00000000-0005-0000-0000-000061170000}"/>
    <cellStyle name="Ausgabe 3 6 3 2 4" xfId="4776" xr:uid="{00000000-0005-0000-0000-000062170000}"/>
    <cellStyle name="Ausgabe 3 6 3 2 4 2" xfId="16504" xr:uid="{00000000-0005-0000-0000-000063170000}"/>
    <cellStyle name="Ausgabe 3 6 3 2 4 3" xfId="28231" xr:uid="{00000000-0005-0000-0000-000064170000}"/>
    <cellStyle name="Ausgabe 3 6 3 2 5" xfId="8681" xr:uid="{00000000-0005-0000-0000-000065170000}"/>
    <cellStyle name="Ausgabe 3 6 3 2 5 2" xfId="20409" xr:uid="{00000000-0005-0000-0000-000066170000}"/>
    <cellStyle name="Ausgabe 3 6 3 2 5 3" xfId="32136" xr:uid="{00000000-0005-0000-0000-000067170000}"/>
    <cellStyle name="Ausgabe 3 6 3 2 6" xfId="12599" xr:uid="{00000000-0005-0000-0000-000068170000}"/>
    <cellStyle name="Ausgabe 3 6 3 2 7" xfId="24326" xr:uid="{00000000-0005-0000-0000-000069170000}"/>
    <cellStyle name="Ausgabe 3 6 3 3" xfId="1300" xr:uid="{00000000-0005-0000-0000-00006A170000}"/>
    <cellStyle name="Ausgabe 3 6 3 3 2" xfId="2598" xr:uid="{00000000-0005-0000-0000-00006B170000}"/>
    <cellStyle name="Ausgabe 3 6 3 3 2 2" xfId="6503" xr:uid="{00000000-0005-0000-0000-00006C170000}"/>
    <cellStyle name="Ausgabe 3 6 3 3 2 2 2" xfId="18231" xr:uid="{00000000-0005-0000-0000-00006D170000}"/>
    <cellStyle name="Ausgabe 3 6 3 3 2 2 3" xfId="29958" xr:uid="{00000000-0005-0000-0000-00006E170000}"/>
    <cellStyle name="Ausgabe 3 6 3 3 2 3" xfId="10408" xr:uid="{00000000-0005-0000-0000-00006F170000}"/>
    <cellStyle name="Ausgabe 3 6 3 3 2 3 2" xfId="22136" xr:uid="{00000000-0005-0000-0000-000070170000}"/>
    <cellStyle name="Ausgabe 3 6 3 3 2 3 3" xfId="33863" xr:uid="{00000000-0005-0000-0000-000071170000}"/>
    <cellStyle name="Ausgabe 3 6 3 3 2 4" xfId="14326" xr:uid="{00000000-0005-0000-0000-000072170000}"/>
    <cellStyle name="Ausgabe 3 6 3 3 2 5" xfId="26053" xr:uid="{00000000-0005-0000-0000-000073170000}"/>
    <cellStyle name="Ausgabe 3 6 3 3 3" xfId="3896" xr:uid="{00000000-0005-0000-0000-000074170000}"/>
    <cellStyle name="Ausgabe 3 6 3 3 3 2" xfId="7801" xr:uid="{00000000-0005-0000-0000-000075170000}"/>
    <cellStyle name="Ausgabe 3 6 3 3 3 2 2" xfId="19529" xr:uid="{00000000-0005-0000-0000-000076170000}"/>
    <cellStyle name="Ausgabe 3 6 3 3 3 2 3" xfId="31256" xr:uid="{00000000-0005-0000-0000-000077170000}"/>
    <cellStyle name="Ausgabe 3 6 3 3 3 3" xfId="11706" xr:uid="{00000000-0005-0000-0000-000078170000}"/>
    <cellStyle name="Ausgabe 3 6 3 3 3 3 2" xfId="23434" xr:uid="{00000000-0005-0000-0000-000079170000}"/>
    <cellStyle name="Ausgabe 3 6 3 3 3 3 3" xfId="35161" xr:uid="{00000000-0005-0000-0000-00007A170000}"/>
    <cellStyle name="Ausgabe 3 6 3 3 3 4" xfId="15624" xr:uid="{00000000-0005-0000-0000-00007B170000}"/>
    <cellStyle name="Ausgabe 3 6 3 3 3 5" xfId="27351" xr:uid="{00000000-0005-0000-0000-00007C170000}"/>
    <cellStyle name="Ausgabe 3 6 3 3 4" xfId="5205" xr:uid="{00000000-0005-0000-0000-00007D170000}"/>
    <cellStyle name="Ausgabe 3 6 3 3 4 2" xfId="16933" xr:uid="{00000000-0005-0000-0000-00007E170000}"/>
    <cellStyle name="Ausgabe 3 6 3 3 4 3" xfId="28660" xr:uid="{00000000-0005-0000-0000-00007F170000}"/>
    <cellStyle name="Ausgabe 3 6 3 3 5" xfId="9110" xr:uid="{00000000-0005-0000-0000-000080170000}"/>
    <cellStyle name="Ausgabe 3 6 3 3 5 2" xfId="20838" xr:uid="{00000000-0005-0000-0000-000081170000}"/>
    <cellStyle name="Ausgabe 3 6 3 3 5 3" xfId="32565" xr:uid="{00000000-0005-0000-0000-000082170000}"/>
    <cellStyle name="Ausgabe 3 6 3 3 6" xfId="13028" xr:uid="{00000000-0005-0000-0000-000083170000}"/>
    <cellStyle name="Ausgabe 3 6 3 3 7" xfId="24755" xr:uid="{00000000-0005-0000-0000-000084170000}"/>
    <cellStyle name="Ausgabe 3 6 3 4" xfId="1740" xr:uid="{00000000-0005-0000-0000-000085170000}"/>
    <cellStyle name="Ausgabe 3 6 3 4 2" xfId="5645" xr:uid="{00000000-0005-0000-0000-000086170000}"/>
    <cellStyle name="Ausgabe 3 6 3 4 2 2" xfId="17373" xr:uid="{00000000-0005-0000-0000-000087170000}"/>
    <cellStyle name="Ausgabe 3 6 3 4 2 3" xfId="29100" xr:uid="{00000000-0005-0000-0000-000088170000}"/>
    <cellStyle name="Ausgabe 3 6 3 4 3" xfId="9550" xr:uid="{00000000-0005-0000-0000-000089170000}"/>
    <cellStyle name="Ausgabe 3 6 3 4 3 2" xfId="21278" xr:uid="{00000000-0005-0000-0000-00008A170000}"/>
    <cellStyle name="Ausgabe 3 6 3 4 3 3" xfId="33005" xr:uid="{00000000-0005-0000-0000-00008B170000}"/>
    <cellStyle name="Ausgabe 3 6 3 4 4" xfId="13468" xr:uid="{00000000-0005-0000-0000-00008C170000}"/>
    <cellStyle name="Ausgabe 3 6 3 4 5" xfId="25195" xr:uid="{00000000-0005-0000-0000-00008D170000}"/>
    <cellStyle name="Ausgabe 3 6 3 5" xfId="3038" xr:uid="{00000000-0005-0000-0000-00008E170000}"/>
    <cellStyle name="Ausgabe 3 6 3 5 2" xfId="6943" xr:uid="{00000000-0005-0000-0000-00008F170000}"/>
    <cellStyle name="Ausgabe 3 6 3 5 2 2" xfId="18671" xr:uid="{00000000-0005-0000-0000-000090170000}"/>
    <cellStyle name="Ausgabe 3 6 3 5 2 3" xfId="30398" xr:uid="{00000000-0005-0000-0000-000091170000}"/>
    <cellStyle name="Ausgabe 3 6 3 5 3" xfId="10848" xr:uid="{00000000-0005-0000-0000-000092170000}"/>
    <cellStyle name="Ausgabe 3 6 3 5 3 2" xfId="22576" xr:uid="{00000000-0005-0000-0000-000093170000}"/>
    <cellStyle name="Ausgabe 3 6 3 5 3 3" xfId="34303" xr:uid="{00000000-0005-0000-0000-000094170000}"/>
    <cellStyle name="Ausgabe 3 6 3 5 4" xfId="14766" xr:uid="{00000000-0005-0000-0000-000095170000}"/>
    <cellStyle name="Ausgabe 3 6 3 5 5" xfId="26493" xr:uid="{00000000-0005-0000-0000-000096170000}"/>
    <cellStyle name="Ausgabe 3 6 3 6" xfId="4347" xr:uid="{00000000-0005-0000-0000-000097170000}"/>
    <cellStyle name="Ausgabe 3 6 3 6 2" xfId="16075" xr:uid="{00000000-0005-0000-0000-000098170000}"/>
    <cellStyle name="Ausgabe 3 6 3 6 3" xfId="27802" xr:uid="{00000000-0005-0000-0000-000099170000}"/>
    <cellStyle name="Ausgabe 3 6 3 7" xfId="8252" xr:uid="{00000000-0005-0000-0000-00009A170000}"/>
    <cellStyle name="Ausgabe 3 6 3 7 2" xfId="19980" xr:uid="{00000000-0005-0000-0000-00009B170000}"/>
    <cellStyle name="Ausgabe 3 6 3 7 3" xfId="31707" xr:uid="{00000000-0005-0000-0000-00009C170000}"/>
    <cellStyle name="Ausgabe 3 6 3 8" xfId="12170" xr:uid="{00000000-0005-0000-0000-00009D170000}"/>
    <cellStyle name="Ausgabe 3 6 3 9" xfId="23897" xr:uid="{00000000-0005-0000-0000-00009E170000}"/>
    <cellStyle name="Ausgabe 3 6 4" xfId="541" xr:uid="{00000000-0005-0000-0000-00009F170000}"/>
    <cellStyle name="Ausgabe 3 6 4 2" xfId="970" xr:uid="{00000000-0005-0000-0000-0000A0170000}"/>
    <cellStyle name="Ausgabe 3 6 4 2 2" xfId="2268" xr:uid="{00000000-0005-0000-0000-0000A1170000}"/>
    <cellStyle name="Ausgabe 3 6 4 2 2 2" xfId="6173" xr:uid="{00000000-0005-0000-0000-0000A2170000}"/>
    <cellStyle name="Ausgabe 3 6 4 2 2 2 2" xfId="17901" xr:uid="{00000000-0005-0000-0000-0000A3170000}"/>
    <cellStyle name="Ausgabe 3 6 4 2 2 2 3" xfId="29628" xr:uid="{00000000-0005-0000-0000-0000A4170000}"/>
    <cellStyle name="Ausgabe 3 6 4 2 2 3" xfId="10078" xr:uid="{00000000-0005-0000-0000-0000A5170000}"/>
    <cellStyle name="Ausgabe 3 6 4 2 2 3 2" xfId="21806" xr:uid="{00000000-0005-0000-0000-0000A6170000}"/>
    <cellStyle name="Ausgabe 3 6 4 2 2 3 3" xfId="33533" xr:uid="{00000000-0005-0000-0000-0000A7170000}"/>
    <cellStyle name="Ausgabe 3 6 4 2 2 4" xfId="13996" xr:uid="{00000000-0005-0000-0000-0000A8170000}"/>
    <cellStyle name="Ausgabe 3 6 4 2 2 5" xfId="25723" xr:uid="{00000000-0005-0000-0000-0000A9170000}"/>
    <cellStyle name="Ausgabe 3 6 4 2 3" xfId="3566" xr:uid="{00000000-0005-0000-0000-0000AA170000}"/>
    <cellStyle name="Ausgabe 3 6 4 2 3 2" xfId="7471" xr:uid="{00000000-0005-0000-0000-0000AB170000}"/>
    <cellStyle name="Ausgabe 3 6 4 2 3 2 2" xfId="19199" xr:uid="{00000000-0005-0000-0000-0000AC170000}"/>
    <cellStyle name="Ausgabe 3 6 4 2 3 2 3" xfId="30926" xr:uid="{00000000-0005-0000-0000-0000AD170000}"/>
    <cellStyle name="Ausgabe 3 6 4 2 3 3" xfId="11376" xr:uid="{00000000-0005-0000-0000-0000AE170000}"/>
    <cellStyle name="Ausgabe 3 6 4 2 3 3 2" xfId="23104" xr:uid="{00000000-0005-0000-0000-0000AF170000}"/>
    <cellStyle name="Ausgabe 3 6 4 2 3 3 3" xfId="34831" xr:uid="{00000000-0005-0000-0000-0000B0170000}"/>
    <cellStyle name="Ausgabe 3 6 4 2 3 4" xfId="15294" xr:uid="{00000000-0005-0000-0000-0000B1170000}"/>
    <cellStyle name="Ausgabe 3 6 4 2 3 5" xfId="27021" xr:uid="{00000000-0005-0000-0000-0000B2170000}"/>
    <cellStyle name="Ausgabe 3 6 4 2 4" xfId="4875" xr:uid="{00000000-0005-0000-0000-0000B3170000}"/>
    <cellStyle name="Ausgabe 3 6 4 2 4 2" xfId="16603" xr:uid="{00000000-0005-0000-0000-0000B4170000}"/>
    <cellStyle name="Ausgabe 3 6 4 2 4 3" xfId="28330" xr:uid="{00000000-0005-0000-0000-0000B5170000}"/>
    <cellStyle name="Ausgabe 3 6 4 2 5" xfId="8780" xr:uid="{00000000-0005-0000-0000-0000B6170000}"/>
    <cellStyle name="Ausgabe 3 6 4 2 5 2" xfId="20508" xr:uid="{00000000-0005-0000-0000-0000B7170000}"/>
    <cellStyle name="Ausgabe 3 6 4 2 5 3" xfId="32235" xr:uid="{00000000-0005-0000-0000-0000B8170000}"/>
    <cellStyle name="Ausgabe 3 6 4 2 6" xfId="12698" xr:uid="{00000000-0005-0000-0000-0000B9170000}"/>
    <cellStyle name="Ausgabe 3 6 4 2 7" xfId="24425" xr:uid="{00000000-0005-0000-0000-0000BA170000}"/>
    <cellStyle name="Ausgabe 3 6 4 3" xfId="1399" xr:uid="{00000000-0005-0000-0000-0000BB170000}"/>
    <cellStyle name="Ausgabe 3 6 4 3 2" xfId="2697" xr:uid="{00000000-0005-0000-0000-0000BC170000}"/>
    <cellStyle name="Ausgabe 3 6 4 3 2 2" xfId="6602" xr:uid="{00000000-0005-0000-0000-0000BD170000}"/>
    <cellStyle name="Ausgabe 3 6 4 3 2 2 2" xfId="18330" xr:uid="{00000000-0005-0000-0000-0000BE170000}"/>
    <cellStyle name="Ausgabe 3 6 4 3 2 2 3" xfId="30057" xr:uid="{00000000-0005-0000-0000-0000BF170000}"/>
    <cellStyle name="Ausgabe 3 6 4 3 2 3" xfId="10507" xr:uid="{00000000-0005-0000-0000-0000C0170000}"/>
    <cellStyle name="Ausgabe 3 6 4 3 2 3 2" xfId="22235" xr:uid="{00000000-0005-0000-0000-0000C1170000}"/>
    <cellStyle name="Ausgabe 3 6 4 3 2 3 3" xfId="33962" xr:uid="{00000000-0005-0000-0000-0000C2170000}"/>
    <cellStyle name="Ausgabe 3 6 4 3 2 4" xfId="14425" xr:uid="{00000000-0005-0000-0000-0000C3170000}"/>
    <cellStyle name="Ausgabe 3 6 4 3 2 5" xfId="26152" xr:uid="{00000000-0005-0000-0000-0000C4170000}"/>
    <cellStyle name="Ausgabe 3 6 4 3 3" xfId="3995" xr:uid="{00000000-0005-0000-0000-0000C5170000}"/>
    <cellStyle name="Ausgabe 3 6 4 3 3 2" xfId="7900" xr:uid="{00000000-0005-0000-0000-0000C6170000}"/>
    <cellStyle name="Ausgabe 3 6 4 3 3 2 2" xfId="19628" xr:uid="{00000000-0005-0000-0000-0000C7170000}"/>
    <cellStyle name="Ausgabe 3 6 4 3 3 2 3" xfId="31355" xr:uid="{00000000-0005-0000-0000-0000C8170000}"/>
    <cellStyle name="Ausgabe 3 6 4 3 3 3" xfId="11805" xr:uid="{00000000-0005-0000-0000-0000C9170000}"/>
    <cellStyle name="Ausgabe 3 6 4 3 3 3 2" xfId="23533" xr:uid="{00000000-0005-0000-0000-0000CA170000}"/>
    <cellStyle name="Ausgabe 3 6 4 3 3 3 3" xfId="35260" xr:uid="{00000000-0005-0000-0000-0000CB170000}"/>
    <cellStyle name="Ausgabe 3 6 4 3 3 4" xfId="15723" xr:uid="{00000000-0005-0000-0000-0000CC170000}"/>
    <cellStyle name="Ausgabe 3 6 4 3 3 5" xfId="27450" xr:uid="{00000000-0005-0000-0000-0000CD170000}"/>
    <cellStyle name="Ausgabe 3 6 4 3 4" xfId="5304" xr:uid="{00000000-0005-0000-0000-0000CE170000}"/>
    <cellStyle name="Ausgabe 3 6 4 3 4 2" xfId="17032" xr:uid="{00000000-0005-0000-0000-0000CF170000}"/>
    <cellStyle name="Ausgabe 3 6 4 3 4 3" xfId="28759" xr:uid="{00000000-0005-0000-0000-0000D0170000}"/>
    <cellStyle name="Ausgabe 3 6 4 3 5" xfId="9209" xr:uid="{00000000-0005-0000-0000-0000D1170000}"/>
    <cellStyle name="Ausgabe 3 6 4 3 5 2" xfId="20937" xr:uid="{00000000-0005-0000-0000-0000D2170000}"/>
    <cellStyle name="Ausgabe 3 6 4 3 5 3" xfId="32664" xr:uid="{00000000-0005-0000-0000-0000D3170000}"/>
    <cellStyle name="Ausgabe 3 6 4 3 6" xfId="13127" xr:uid="{00000000-0005-0000-0000-0000D4170000}"/>
    <cellStyle name="Ausgabe 3 6 4 3 7" xfId="24854" xr:uid="{00000000-0005-0000-0000-0000D5170000}"/>
    <cellStyle name="Ausgabe 3 6 4 4" xfId="1839" xr:uid="{00000000-0005-0000-0000-0000D6170000}"/>
    <cellStyle name="Ausgabe 3 6 4 4 2" xfId="5744" xr:uid="{00000000-0005-0000-0000-0000D7170000}"/>
    <cellStyle name="Ausgabe 3 6 4 4 2 2" xfId="17472" xr:uid="{00000000-0005-0000-0000-0000D8170000}"/>
    <cellStyle name="Ausgabe 3 6 4 4 2 3" xfId="29199" xr:uid="{00000000-0005-0000-0000-0000D9170000}"/>
    <cellStyle name="Ausgabe 3 6 4 4 3" xfId="9649" xr:uid="{00000000-0005-0000-0000-0000DA170000}"/>
    <cellStyle name="Ausgabe 3 6 4 4 3 2" xfId="21377" xr:uid="{00000000-0005-0000-0000-0000DB170000}"/>
    <cellStyle name="Ausgabe 3 6 4 4 3 3" xfId="33104" xr:uid="{00000000-0005-0000-0000-0000DC170000}"/>
    <cellStyle name="Ausgabe 3 6 4 4 4" xfId="13567" xr:uid="{00000000-0005-0000-0000-0000DD170000}"/>
    <cellStyle name="Ausgabe 3 6 4 4 5" xfId="25294" xr:uid="{00000000-0005-0000-0000-0000DE170000}"/>
    <cellStyle name="Ausgabe 3 6 4 5" xfId="3137" xr:uid="{00000000-0005-0000-0000-0000DF170000}"/>
    <cellStyle name="Ausgabe 3 6 4 5 2" xfId="7042" xr:uid="{00000000-0005-0000-0000-0000E0170000}"/>
    <cellStyle name="Ausgabe 3 6 4 5 2 2" xfId="18770" xr:uid="{00000000-0005-0000-0000-0000E1170000}"/>
    <cellStyle name="Ausgabe 3 6 4 5 2 3" xfId="30497" xr:uid="{00000000-0005-0000-0000-0000E2170000}"/>
    <cellStyle name="Ausgabe 3 6 4 5 3" xfId="10947" xr:uid="{00000000-0005-0000-0000-0000E3170000}"/>
    <cellStyle name="Ausgabe 3 6 4 5 3 2" xfId="22675" xr:uid="{00000000-0005-0000-0000-0000E4170000}"/>
    <cellStyle name="Ausgabe 3 6 4 5 3 3" xfId="34402" xr:uid="{00000000-0005-0000-0000-0000E5170000}"/>
    <cellStyle name="Ausgabe 3 6 4 5 4" xfId="14865" xr:uid="{00000000-0005-0000-0000-0000E6170000}"/>
    <cellStyle name="Ausgabe 3 6 4 5 5" xfId="26592" xr:uid="{00000000-0005-0000-0000-0000E7170000}"/>
    <cellStyle name="Ausgabe 3 6 4 6" xfId="4446" xr:uid="{00000000-0005-0000-0000-0000E8170000}"/>
    <cellStyle name="Ausgabe 3 6 4 6 2" xfId="16174" xr:uid="{00000000-0005-0000-0000-0000E9170000}"/>
    <cellStyle name="Ausgabe 3 6 4 6 3" xfId="27901" xr:uid="{00000000-0005-0000-0000-0000EA170000}"/>
    <cellStyle name="Ausgabe 3 6 4 7" xfId="8351" xr:uid="{00000000-0005-0000-0000-0000EB170000}"/>
    <cellStyle name="Ausgabe 3 6 4 7 2" xfId="20079" xr:uid="{00000000-0005-0000-0000-0000EC170000}"/>
    <cellStyle name="Ausgabe 3 6 4 7 3" xfId="31806" xr:uid="{00000000-0005-0000-0000-0000ED170000}"/>
    <cellStyle name="Ausgabe 3 6 4 8" xfId="12269" xr:uid="{00000000-0005-0000-0000-0000EE170000}"/>
    <cellStyle name="Ausgabe 3 6 4 9" xfId="23996" xr:uid="{00000000-0005-0000-0000-0000EF170000}"/>
    <cellStyle name="Ausgabe 3 6 5" xfId="686" xr:uid="{00000000-0005-0000-0000-0000F0170000}"/>
    <cellStyle name="Ausgabe 3 6 5 2" xfId="1984" xr:uid="{00000000-0005-0000-0000-0000F1170000}"/>
    <cellStyle name="Ausgabe 3 6 5 2 2" xfId="5889" xr:uid="{00000000-0005-0000-0000-0000F2170000}"/>
    <cellStyle name="Ausgabe 3 6 5 2 2 2" xfId="17617" xr:uid="{00000000-0005-0000-0000-0000F3170000}"/>
    <cellStyle name="Ausgabe 3 6 5 2 2 3" xfId="29344" xr:uid="{00000000-0005-0000-0000-0000F4170000}"/>
    <cellStyle name="Ausgabe 3 6 5 2 3" xfId="9794" xr:uid="{00000000-0005-0000-0000-0000F5170000}"/>
    <cellStyle name="Ausgabe 3 6 5 2 3 2" xfId="21522" xr:uid="{00000000-0005-0000-0000-0000F6170000}"/>
    <cellStyle name="Ausgabe 3 6 5 2 3 3" xfId="33249" xr:uid="{00000000-0005-0000-0000-0000F7170000}"/>
    <cellStyle name="Ausgabe 3 6 5 2 4" xfId="13712" xr:uid="{00000000-0005-0000-0000-0000F8170000}"/>
    <cellStyle name="Ausgabe 3 6 5 2 5" xfId="25439" xr:uid="{00000000-0005-0000-0000-0000F9170000}"/>
    <cellStyle name="Ausgabe 3 6 5 3" xfId="3282" xr:uid="{00000000-0005-0000-0000-0000FA170000}"/>
    <cellStyle name="Ausgabe 3 6 5 3 2" xfId="7187" xr:uid="{00000000-0005-0000-0000-0000FB170000}"/>
    <cellStyle name="Ausgabe 3 6 5 3 2 2" xfId="18915" xr:uid="{00000000-0005-0000-0000-0000FC170000}"/>
    <cellStyle name="Ausgabe 3 6 5 3 2 3" xfId="30642" xr:uid="{00000000-0005-0000-0000-0000FD170000}"/>
    <cellStyle name="Ausgabe 3 6 5 3 3" xfId="11092" xr:uid="{00000000-0005-0000-0000-0000FE170000}"/>
    <cellStyle name="Ausgabe 3 6 5 3 3 2" xfId="22820" xr:uid="{00000000-0005-0000-0000-0000FF170000}"/>
    <cellStyle name="Ausgabe 3 6 5 3 3 3" xfId="34547" xr:uid="{00000000-0005-0000-0000-000000180000}"/>
    <cellStyle name="Ausgabe 3 6 5 3 4" xfId="15010" xr:uid="{00000000-0005-0000-0000-000001180000}"/>
    <cellStyle name="Ausgabe 3 6 5 3 5" xfId="26737" xr:uid="{00000000-0005-0000-0000-000002180000}"/>
    <cellStyle name="Ausgabe 3 6 5 4" xfId="4591" xr:uid="{00000000-0005-0000-0000-000003180000}"/>
    <cellStyle name="Ausgabe 3 6 5 4 2" xfId="16319" xr:uid="{00000000-0005-0000-0000-000004180000}"/>
    <cellStyle name="Ausgabe 3 6 5 4 3" xfId="28046" xr:uid="{00000000-0005-0000-0000-000005180000}"/>
    <cellStyle name="Ausgabe 3 6 5 5" xfId="8496" xr:uid="{00000000-0005-0000-0000-000006180000}"/>
    <cellStyle name="Ausgabe 3 6 5 5 2" xfId="20224" xr:uid="{00000000-0005-0000-0000-000007180000}"/>
    <cellStyle name="Ausgabe 3 6 5 5 3" xfId="31951" xr:uid="{00000000-0005-0000-0000-000008180000}"/>
    <cellStyle name="Ausgabe 3 6 5 6" xfId="12414" xr:uid="{00000000-0005-0000-0000-000009180000}"/>
    <cellStyle name="Ausgabe 3 6 5 7" xfId="24141" xr:uid="{00000000-0005-0000-0000-00000A180000}"/>
    <cellStyle name="Ausgabe 3 6 6" xfId="1115" xr:uid="{00000000-0005-0000-0000-00000B180000}"/>
    <cellStyle name="Ausgabe 3 6 6 2" xfId="2413" xr:uid="{00000000-0005-0000-0000-00000C180000}"/>
    <cellStyle name="Ausgabe 3 6 6 2 2" xfId="6318" xr:uid="{00000000-0005-0000-0000-00000D180000}"/>
    <cellStyle name="Ausgabe 3 6 6 2 2 2" xfId="18046" xr:uid="{00000000-0005-0000-0000-00000E180000}"/>
    <cellStyle name="Ausgabe 3 6 6 2 2 3" xfId="29773" xr:uid="{00000000-0005-0000-0000-00000F180000}"/>
    <cellStyle name="Ausgabe 3 6 6 2 3" xfId="10223" xr:uid="{00000000-0005-0000-0000-000010180000}"/>
    <cellStyle name="Ausgabe 3 6 6 2 3 2" xfId="21951" xr:uid="{00000000-0005-0000-0000-000011180000}"/>
    <cellStyle name="Ausgabe 3 6 6 2 3 3" xfId="33678" xr:uid="{00000000-0005-0000-0000-000012180000}"/>
    <cellStyle name="Ausgabe 3 6 6 2 4" xfId="14141" xr:uid="{00000000-0005-0000-0000-000013180000}"/>
    <cellStyle name="Ausgabe 3 6 6 2 5" xfId="25868" xr:uid="{00000000-0005-0000-0000-000014180000}"/>
    <cellStyle name="Ausgabe 3 6 6 3" xfId="3711" xr:uid="{00000000-0005-0000-0000-000015180000}"/>
    <cellStyle name="Ausgabe 3 6 6 3 2" xfId="7616" xr:uid="{00000000-0005-0000-0000-000016180000}"/>
    <cellStyle name="Ausgabe 3 6 6 3 2 2" xfId="19344" xr:uid="{00000000-0005-0000-0000-000017180000}"/>
    <cellStyle name="Ausgabe 3 6 6 3 2 3" xfId="31071" xr:uid="{00000000-0005-0000-0000-000018180000}"/>
    <cellStyle name="Ausgabe 3 6 6 3 3" xfId="11521" xr:uid="{00000000-0005-0000-0000-000019180000}"/>
    <cellStyle name="Ausgabe 3 6 6 3 3 2" xfId="23249" xr:uid="{00000000-0005-0000-0000-00001A180000}"/>
    <cellStyle name="Ausgabe 3 6 6 3 3 3" xfId="34976" xr:uid="{00000000-0005-0000-0000-00001B180000}"/>
    <cellStyle name="Ausgabe 3 6 6 3 4" xfId="15439" xr:uid="{00000000-0005-0000-0000-00001C180000}"/>
    <cellStyle name="Ausgabe 3 6 6 3 5" xfId="27166" xr:uid="{00000000-0005-0000-0000-00001D180000}"/>
    <cellStyle name="Ausgabe 3 6 6 4" xfId="5020" xr:uid="{00000000-0005-0000-0000-00001E180000}"/>
    <cellStyle name="Ausgabe 3 6 6 4 2" xfId="16748" xr:uid="{00000000-0005-0000-0000-00001F180000}"/>
    <cellStyle name="Ausgabe 3 6 6 4 3" xfId="28475" xr:uid="{00000000-0005-0000-0000-000020180000}"/>
    <cellStyle name="Ausgabe 3 6 6 5" xfId="8925" xr:uid="{00000000-0005-0000-0000-000021180000}"/>
    <cellStyle name="Ausgabe 3 6 6 5 2" xfId="20653" xr:uid="{00000000-0005-0000-0000-000022180000}"/>
    <cellStyle name="Ausgabe 3 6 6 5 3" xfId="32380" xr:uid="{00000000-0005-0000-0000-000023180000}"/>
    <cellStyle name="Ausgabe 3 6 6 6" xfId="12843" xr:uid="{00000000-0005-0000-0000-000024180000}"/>
    <cellStyle name="Ausgabe 3 6 6 7" xfId="24570" xr:uid="{00000000-0005-0000-0000-000025180000}"/>
    <cellStyle name="Ausgabe 3 6 7" xfId="1555" xr:uid="{00000000-0005-0000-0000-000026180000}"/>
    <cellStyle name="Ausgabe 3 6 7 2" xfId="5460" xr:uid="{00000000-0005-0000-0000-000027180000}"/>
    <cellStyle name="Ausgabe 3 6 7 2 2" xfId="17188" xr:uid="{00000000-0005-0000-0000-000028180000}"/>
    <cellStyle name="Ausgabe 3 6 7 2 3" xfId="28915" xr:uid="{00000000-0005-0000-0000-000029180000}"/>
    <cellStyle name="Ausgabe 3 6 7 3" xfId="9365" xr:uid="{00000000-0005-0000-0000-00002A180000}"/>
    <cellStyle name="Ausgabe 3 6 7 3 2" xfId="21093" xr:uid="{00000000-0005-0000-0000-00002B180000}"/>
    <cellStyle name="Ausgabe 3 6 7 3 3" xfId="32820" xr:uid="{00000000-0005-0000-0000-00002C180000}"/>
    <cellStyle name="Ausgabe 3 6 7 4" xfId="13283" xr:uid="{00000000-0005-0000-0000-00002D180000}"/>
    <cellStyle name="Ausgabe 3 6 7 5" xfId="25010" xr:uid="{00000000-0005-0000-0000-00002E180000}"/>
    <cellStyle name="Ausgabe 3 6 8" xfId="2853" xr:uid="{00000000-0005-0000-0000-00002F180000}"/>
    <cellStyle name="Ausgabe 3 6 8 2" xfId="6758" xr:uid="{00000000-0005-0000-0000-000030180000}"/>
    <cellStyle name="Ausgabe 3 6 8 2 2" xfId="18486" xr:uid="{00000000-0005-0000-0000-000031180000}"/>
    <cellStyle name="Ausgabe 3 6 8 2 3" xfId="30213" xr:uid="{00000000-0005-0000-0000-000032180000}"/>
    <cellStyle name="Ausgabe 3 6 8 3" xfId="10663" xr:uid="{00000000-0005-0000-0000-000033180000}"/>
    <cellStyle name="Ausgabe 3 6 8 3 2" xfId="22391" xr:uid="{00000000-0005-0000-0000-000034180000}"/>
    <cellStyle name="Ausgabe 3 6 8 3 3" xfId="34118" xr:uid="{00000000-0005-0000-0000-000035180000}"/>
    <cellStyle name="Ausgabe 3 6 8 4" xfId="14581" xr:uid="{00000000-0005-0000-0000-000036180000}"/>
    <cellStyle name="Ausgabe 3 6 8 5" xfId="26308" xr:uid="{00000000-0005-0000-0000-000037180000}"/>
    <cellStyle name="Ausgabe 3 6 9" xfId="4162" xr:uid="{00000000-0005-0000-0000-000038180000}"/>
    <cellStyle name="Ausgabe 3 6 9 2" xfId="15890" xr:uid="{00000000-0005-0000-0000-000039180000}"/>
    <cellStyle name="Ausgabe 3 6 9 3" xfId="27617" xr:uid="{00000000-0005-0000-0000-00003A180000}"/>
    <cellStyle name="Ausgabe 3 7" xfId="220" xr:uid="{00000000-0005-0000-0000-00003B180000}"/>
    <cellStyle name="Ausgabe 3 7 2" xfId="649" xr:uid="{00000000-0005-0000-0000-00003C180000}"/>
    <cellStyle name="Ausgabe 3 7 2 2" xfId="1947" xr:uid="{00000000-0005-0000-0000-00003D180000}"/>
    <cellStyle name="Ausgabe 3 7 2 2 2" xfId="5852" xr:uid="{00000000-0005-0000-0000-00003E180000}"/>
    <cellStyle name="Ausgabe 3 7 2 2 2 2" xfId="17580" xr:uid="{00000000-0005-0000-0000-00003F180000}"/>
    <cellStyle name="Ausgabe 3 7 2 2 2 3" xfId="29307" xr:uid="{00000000-0005-0000-0000-000040180000}"/>
    <cellStyle name="Ausgabe 3 7 2 2 3" xfId="9757" xr:uid="{00000000-0005-0000-0000-000041180000}"/>
    <cellStyle name="Ausgabe 3 7 2 2 3 2" xfId="21485" xr:uid="{00000000-0005-0000-0000-000042180000}"/>
    <cellStyle name="Ausgabe 3 7 2 2 3 3" xfId="33212" xr:uid="{00000000-0005-0000-0000-000043180000}"/>
    <cellStyle name="Ausgabe 3 7 2 2 4" xfId="13675" xr:uid="{00000000-0005-0000-0000-000044180000}"/>
    <cellStyle name="Ausgabe 3 7 2 2 5" xfId="25402" xr:uid="{00000000-0005-0000-0000-000045180000}"/>
    <cellStyle name="Ausgabe 3 7 2 3" xfId="3245" xr:uid="{00000000-0005-0000-0000-000046180000}"/>
    <cellStyle name="Ausgabe 3 7 2 3 2" xfId="7150" xr:uid="{00000000-0005-0000-0000-000047180000}"/>
    <cellStyle name="Ausgabe 3 7 2 3 2 2" xfId="18878" xr:uid="{00000000-0005-0000-0000-000048180000}"/>
    <cellStyle name="Ausgabe 3 7 2 3 2 3" xfId="30605" xr:uid="{00000000-0005-0000-0000-000049180000}"/>
    <cellStyle name="Ausgabe 3 7 2 3 3" xfId="11055" xr:uid="{00000000-0005-0000-0000-00004A180000}"/>
    <cellStyle name="Ausgabe 3 7 2 3 3 2" xfId="22783" xr:uid="{00000000-0005-0000-0000-00004B180000}"/>
    <cellStyle name="Ausgabe 3 7 2 3 3 3" xfId="34510" xr:uid="{00000000-0005-0000-0000-00004C180000}"/>
    <cellStyle name="Ausgabe 3 7 2 3 4" xfId="14973" xr:uid="{00000000-0005-0000-0000-00004D180000}"/>
    <cellStyle name="Ausgabe 3 7 2 3 5" xfId="26700" xr:uid="{00000000-0005-0000-0000-00004E180000}"/>
    <cellStyle name="Ausgabe 3 7 2 4" xfId="4554" xr:uid="{00000000-0005-0000-0000-00004F180000}"/>
    <cellStyle name="Ausgabe 3 7 2 4 2" xfId="16282" xr:uid="{00000000-0005-0000-0000-000050180000}"/>
    <cellStyle name="Ausgabe 3 7 2 4 3" xfId="28009" xr:uid="{00000000-0005-0000-0000-000051180000}"/>
    <cellStyle name="Ausgabe 3 7 2 5" xfId="8459" xr:uid="{00000000-0005-0000-0000-000052180000}"/>
    <cellStyle name="Ausgabe 3 7 2 5 2" xfId="20187" xr:uid="{00000000-0005-0000-0000-000053180000}"/>
    <cellStyle name="Ausgabe 3 7 2 5 3" xfId="31914" xr:uid="{00000000-0005-0000-0000-000054180000}"/>
    <cellStyle name="Ausgabe 3 7 2 6" xfId="12377" xr:uid="{00000000-0005-0000-0000-000055180000}"/>
    <cellStyle name="Ausgabe 3 7 2 7" xfId="24104" xr:uid="{00000000-0005-0000-0000-000056180000}"/>
    <cellStyle name="Ausgabe 3 7 3" xfId="1078" xr:uid="{00000000-0005-0000-0000-000057180000}"/>
    <cellStyle name="Ausgabe 3 7 3 2" xfId="2376" xr:uid="{00000000-0005-0000-0000-000058180000}"/>
    <cellStyle name="Ausgabe 3 7 3 2 2" xfId="6281" xr:uid="{00000000-0005-0000-0000-000059180000}"/>
    <cellStyle name="Ausgabe 3 7 3 2 2 2" xfId="18009" xr:uid="{00000000-0005-0000-0000-00005A180000}"/>
    <cellStyle name="Ausgabe 3 7 3 2 2 3" xfId="29736" xr:uid="{00000000-0005-0000-0000-00005B180000}"/>
    <cellStyle name="Ausgabe 3 7 3 2 3" xfId="10186" xr:uid="{00000000-0005-0000-0000-00005C180000}"/>
    <cellStyle name="Ausgabe 3 7 3 2 3 2" xfId="21914" xr:uid="{00000000-0005-0000-0000-00005D180000}"/>
    <cellStyle name="Ausgabe 3 7 3 2 3 3" xfId="33641" xr:uid="{00000000-0005-0000-0000-00005E180000}"/>
    <cellStyle name="Ausgabe 3 7 3 2 4" xfId="14104" xr:uid="{00000000-0005-0000-0000-00005F180000}"/>
    <cellStyle name="Ausgabe 3 7 3 2 5" xfId="25831" xr:uid="{00000000-0005-0000-0000-000060180000}"/>
    <cellStyle name="Ausgabe 3 7 3 3" xfId="3674" xr:uid="{00000000-0005-0000-0000-000061180000}"/>
    <cellStyle name="Ausgabe 3 7 3 3 2" xfId="7579" xr:uid="{00000000-0005-0000-0000-000062180000}"/>
    <cellStyle name="Ausgabe 3 7 3 3 2 2" xfId="19307" xr:uid="{00000000-0005-0000-0000-000063180000}"/>
    <cellStyle name="Ausgabe 3 7 3 3 2 3" xfId="31034" xr:uid="{00000000-0005-0000-0000-000064180000}"/>
    <cellStyle name="Ausgabe 3 7 3 3 3" xfId="11484" xr:uid="{00000000-0005-0000-0000-000065180000}"/>
    <cellStyle name="Ausgabe 3 7 3 3 3 2" xfId="23212" xr:uid="{00000000-0005-0000-0000-000066180000}"/>
    <cellStyle name="Ausgabe 3 7 3 3 3 3" xfId="34939" xr:uid="{00000000-0005-0000-0000-000067180000}"/>
    <cellStyle name="Ausgabe 3 7 3 3 4" xfId="15402" xr:uid="{00000000-0005-0000-0000-000068180000}"/>
    <cellStyle name="Ausgabe 3 7 3 3 5" xfId="27129" xr:uid="{00000000-0005-0000-0000-000069180000}"/>
    <cellStyle name="Ausgabe 3 7 3 4" xfId="4983" xr:uid="{00000000-0005-0000-0000-00006A180000}"/>
    <cellStyle name="Ausgabe 3 7 3 4 2" xfId="16711" xr:uid="{00000000-0005-0000-0000-00006B180000}"/>
    <cellStyle name="Ausgabe 3 7 3 4 3" xfId="28438" xr:uid="{00000000-0005-0000-0000-00006C180000}"/>
    <cellStyle name="Ausgabe 3 7 3 5" xfId="8888" xr:uid="{00000000-0005-0000-0000-00006D180000}"/>
    <cellStyle name="Ausgabe 3 7 3 5 2" xfId="20616" xr:uid="{00000000-0005-0000-0000-00006E180000}"/>
    <cellStyle name="Ausgabe 3 7 3 5 3" xfId="32343" xr:uid="{00000000-0005-0000-0000-00006F180000}"/>
    <cellStyle name="Ausgabe 3 7 3 6" xfId="12806" xr:uid="{00000000-0005-0000-0000-000070180000}"/>
    <cellStyle name="Ausgabe 3 7 3 7" xfId="24533" xr:uid="{00000000-0005-0000-0000-000071180000}"/>
    <cellStyle name="Ausgabe 3 7 4" xfId="1518" xr:uid="{00000000-0005-0000-0000-000072180000}"/>
    <cellStyle name="Ausgabe 3 7 4 2" xfId="5423" xr:uid="{00000000-0005-0000-0000-000073180000}"/>
    <cellStyle name="Ausgabe 3 7 4 2 2" xfId="17151" xr:uid="{00000000-0005-0000-0000-000074180000}"/>
    <cellStyle name="Ausgabe 3 7 4 2 3" xfId="28878" xr:uid="{00000000-0005-0000-0000-000075180000}"/>
    <cellStyle name="Ausgabe 3 7 4 3" xfId="9328" xr:uid="{00000000-0005-0000-0000-000076180000}"/>
    <cellStyle name="Ausgabe 3 7 4 3 2" xfId="21056" xr:uid="{00000000-0005-0000-0000-000077180000}"/>
    <cellStyle name="Ausgabe 3 7 4 3 3" xfId="32783" xr:uid="{00000000-0005-0000-0000-000078180000}"/>
    <cellStyle name="Ausgabe 3 7 4 4" xfId="13246" xr:uid="{00000000-0005-0000-0000-000079180000}"/>
    <cellStyle name="Ausgabe 3 7 4 5" xfId="24973" xr:uid="{00000000-0005-0000-0000-00007A180000}"/>
    <cellStyle name="Ausgabe 3 7 5" xfId="2816" xr:uid="{00000000-0005-0000-0000-00007B180000}"/>
    <cellStyle name="Ausgabe 3 7 5 2" xfId="6721" xr:uid="{00000000-0005-0000-0000-00007C180000}"/>
    <cellStyle name="Ausgabe 3 7 5 2 2" xfId="18449" xr:uid="{00000000-0005-0000-0000-00007D180000}"/>
    <cellStyle name="Ausgabe 3 7 5 2 3" xfId="30176" xr:uid="{00000000-0005-0000-0000-00007E180000}"/>
    <cellStyle name="Ausgabe 3 7 5 3" xfId="10626" xr:uid="{00000000-0005-0000-0000-00007F180000}"/>
    <cellStyle name="Ausgabe 3 7 5 3 2" xfId="22354" xr:uid="{00000000-0005-0000-0000-000080180000}"/>
    <cellStyle name="Ausgabe 3 7 5 3 3" xfId="34081" xr:uid="{00000000-0005-0000-0000-000081180000}"/>
    <cellStyle name="Ausgabe 3 7 5 4" xfId="14544" xr:uid="{00000000-0005-0000-0000-000082180000}"/>
    <cellStyle name="Ausgabe 3 7 5 5" xfId="26271" xr:uid="{00000000-0005-0000-0000-000083180000}"/>
    <cellStyle name="Ausgabe 3 7 6" xfId="4125" xr:uid="{00000000-0005-0000-0000-000084180000}"/>
    <cellStyle name="Ausgabe 3 7 6 2" xfId="15853" xr:uid="{00000000-0005-0000-0000-000085180000}"/>
    <cellStyle name="Ausgabe 3 7 6 3" xfId="27580" xr:uid="{00000000-0005-0000-0000-000086180000}"/>
    <cellStyle name="Ausgabe 3 7 7" xfId="8030" xr:uid="{00000000-0005-0000-0000-000087180000}"/>
    <cellStyle name="Ausgabe 3 7 7 2" xfId="19758" xr:uid="{00000000-0005-0000-0000-000088180000}"/>
    <cellStyle name="Ausgabe 3 7 7 3" xfId="31485" xr:uid="{00000000-0005-0000-0000-000089180000}"/>
    <cellStyle name="Ausgabe 3 7 8" xfId="11948" xr:uid="{00000000-0005-0000-0000-00008A180000}"/>
    <cellStyle name="Ausgabe 3 7 9" xfId="23675" xr:uid="{00000000-0005-0000-0000-00008B180000}"/>
    <cellStyle name="Ausgabe 3 8" xfId="250" xr:uid="{00000000-0005-0000-0000-00008C180000}"/>
    <cellStyle name="Ausgabe 3 8 2" xfId="679" xr:uid="{00000000-0005-0000-0000-00008D180000}"/>
    <cellStyle name="Ausgabe 3 8 2 2" xfId="1977" xr:uid="{00000000-0005-0000-0000-00008E180000}"/>
    <cellStyle name="Ausgabe 3 8 2 2 2" xfId="5882" xr:uid="{00000000-0005-0000-0000-00008F180000}"/>
    <cellStyle name="Ausgabe 3 8 2 2 2 2" xfId="17610" xr:uid="{00000000-0005-0000-0000-000090180000}"/>
    <cellStyle name="Ausgabe 3 8 2 2 2 3" xfId="29337" xr:uid="{00000000-0005-0000-0000-000091180000}"/>
    <cellStyle name="Ausgabe 3 8 2 2 3" xfId="9787" xr:uid="{00000000-0005-0000-0000-000092180000}"/>
    <cellStyle name="Ausgabe 3 8 2 2 3 2" xfId="21515" xr:uid="{00000000-0005-0000-0000-000093180000}"/>
    <cellStyle name="Ausgabe 3 8 2 2 3 3" xfId="33242" xr:uid="{00000000-0005-0000-0000-000094180000}"/>
    <cellStyle name="Ausgabe 3 8 2 2 4" xfId="13705" xr:uid="{00000000-0005-0000-0000-000095180000}"/>
    <cellStyle name="Ausgabe 3 8 2 2 5" xfId="25432" xr:uid="{00000000-0005-0000-0000-000096180000}"/>
    <cellStyle name="Ausgabe 3 8 2 3" xfId="3275" xr:uid="{00000000-0005-0000-0000-000097180000}"/>
    <cellStyle name="Ausgabe 3 8 2 3 2" xfId="7180" xr:uid="{00000000-0005-0000-0000-000098180000}"/>
    <cellStyle name="Ausgabe 3 8 2 3 2 2" xfId="18908" xr:uid="{00000000-0005-0000-0000-000099180000}"/>
    <cellStyle name="Ausgabe 3 8 2 3 2 3" xfId="30635" xr:uid="{00000000-0005-0000-0000-00009A180000}"/>
    <cellStyle name="Ausgabe 3 8 2 3 3" xfId="11085" xr:uid="{00000000-0005-0000-0000-00009B180000}"/>
    <cellStyle name="Ausgabe 3 8 2 3 3 2" xfId="22813" xr:uid="{00000000-0005-0000-0000-00009C180000}"/>
    <cellStyle name="Ausgabe 3 8 2 3 3 3" xfId="34540" xr:uid="{00000000-0005-0000-0000-00009D180000}"/>
    <cellStyle name="Ausgabe 3 8 2 3 4" xfId="15003" xr:uid="{00000000-0005-0000-0000-00009E180000}"/>
    <cellStyle name="Ausgabe 3 8 2 3 5" xfId="26730" xr:uid="{00000000-0005-0000-0000-00009F180000}"/>
    <cellStyle name="Ausgabe 3 8 2 4" xfId="4584" xr:uid="{00000000-0005-0000-0000-0000A0180000}"/>
    <cellStyle name="Ausgabe 3 8 2 4 2" xfId="16312" xr:uid="{00000000-0005-0000-0000-0000A1180000}"/>
    <cellStyle name="Ausgabe 3 8 2 4 3" xfId="28039" xr:uid="{00000000-0005-0000-0000-0000A2180000}"/>
    <cellStyle name="Ausgabe 3 8 2 5" xfId="8489" xr:uid="{00000000-0005-0000-0000-0000A3180000}"/>
    <cellStyle name="Ausgabe 3 8 2 5 2" xfId="20217" xr:uid="{00000000-0005-0000-0000-0000A4180000}"/>
    <cellStyle name="Ausgabe 3 8 2 5 3" xfId="31944" xr:uid="{00000000-0005-0000-0000-0000A5180000}"/>
    <cellStyle name="Ausgabe 3 8 2 6" xfId="12407" xr:uid="{00000000-0005-0000-0000-0000A6180000}"/>
    <cellStyle name="Ausgabe 3 8 2 7" xfId="24134" xr:uid="{00000000-0005-0000-0000-0000A7180000}"/>
    <cellStyle name="Ausgabe 3 8 3" xfId="1108" xr:uid="{00000000-0005-0000-0000-0000A8180000}"/>
    <cellStyle name="Ausgabe 3 8 3 2" xfId="2406" xr:uid="{00000000-0005-0000-0000-0000A9180000}"/>
    <cellStyle name="Ausgabe 3 8 3 2 2" xfId="6311" xr:uid="{00000000-0005-0000-0000-0000AA180000}"/>
    <cellStyle name="Ausgabe 3 8 3 2 2 2" xfId="18039" xr:uid="{00000000-0005-0000-0000-0000AB180000}"/>
    <cellStyle name="Ausgabe 3 8 3 2 2 3" xfId="29766" xr:uid="{00000000-0005-0000-0000-0000AC180000}"/>
    <cellStyle name="Ausgabe 3 8 3 2 3" xfId="10216" xr:uid="{00000000-0005-0000-0000-0000AD180000}"/>
    <cellStyle name="Ausgabe 3 8 3 2 3 2" xfId="21944" xr:uid="{00000000-0005-0000-0000-0000AE180000}"/>
    <cellStyle name="Ausgabe 3 8 3 2 3 3" xfId="33671" xr:uid="{00000000-0005-0000-0000-0000AF180000}"/>
    <cellStyle name="Ausgabe 3 8 3 2 4" xfId="14134" xr:uid="{00000000-0005-0000-0000-0000B0180000}"/>
    <cellStyle name="Ausgabe 3 8 3 2 5" xfId="25861" xr:uid="{00000000-0005-0000-0000-0000B1180000}"/>
    <cellStyle name="Ausgabe 3 8 3 3" xfId="3704" xr:uid="{00000000-0005-0000-0000-0000B2180000}"/>
    <cellStyle name="Ausgabe 3 8 3 3 2" xfId="7609" xr:uid="{00000000-0005-0000-0000-0000B3180000}"/>
    <cellStyle name="Ausgabe 3 8 3 3 2 2" xfId="19337" xr:uid="{00000000-0005-0000-0000-0000B4180000}"/>
    <cellStyle name="Ausgabe 3 8 3 3 2 3" xfId="31064" xr:uid="{00000000-0005-0000-0000-0000B5180000}"/>
    <cellStyle name="Ausgabe 3 8 3 3 3" xfId="11514" xr:uid="{00000000-0005-0000-0000-0000B6180000}"/>
    <cellStyle name="Ausgabe 3 8 3 3 3 2" xfId="23242" xr:uid="{00000000-0005-0000-0000-0000B7180000}"/>
    <cellStyle name="Ausgabe 3 8 3 3 3 3" xfId="34969" xr:uid="{00000000-0005-0000-0000-0000B8180000}"/>
    <cellStyle name="Ausgabe 3 8 3 3 4" xfId="15432" xr:uid="{00000000-0005-0000-0000-0000B9180000}"/>
    <cellStyle name="Ausgabe 3 8 3 3 5" xfId="27159" xr:uid="{00000000-0005-0000-0000-0000BA180000}"/>
    <cellStyle name="Ausgabe 3 8 3 4" xfId="5013" xr:uid="{00000000-0005-0000-0000-0000BB180000}"/>
    <cellStyle name="Ausgabe 3 8 3 4 2" xfId="16741" xr:uid="{00000000-0005-0000-0000-0000BC180000}"/>
    <cellStyle name="Ausgabe 3 8 3 4 3" xfId="28468" xr:uid="{00000000-0005-0000-0000-0000BD180000}"/>
    <cellStyle name="Ausgabe 3 8 3 5" xfId="8918" xr:uid="{00000000-0005-0000-0000-0000BE180000}"/>
    <cellStyle name="Ausgabe 3 8 3 5 2" xfId="20646" xr:uid="{00000000-0005-0000-0000-0000BF180000}"/>
    <cellStyle name="Ausgabe 3 8 3 5 3" xfId="32373" xr:uid="{00000000-0005-0000-0000-0000C0180000}"/>
    <cellStyle name="Ausgabe 3 8 3 6" xfId="12836" xr:uid="{00000000-0005-0000-0000-0000C1180000}"/>
    <cellStyle name="Ausgabe 3 8 3 7" xfId="24563" xr:uid="{00000000-0005-0000-0000-0000C2180000}"/>
    <cellStyle name="Ausgabe 3 8 4" xfId="1548" xr:uid="{00000000-0005-0000-0000-0000C3180000}"/>
    <cellStyle name="Ausgabe 3 8 4 2" xfId="5453" xr:uid="{00000000-0005-0000-0000-0000C4180000}"/>
    <cellStyle name="Ausgabe 3 8 4 2 2" xfId="17181" xr:uid="{00000000-0005-0000-0000-0000C5180000}"/>
    <cellStyle name="Ausgabe 3 8 4 2 3" xfId="28908" xr:uid="{00000000-0005-0000-0000-0000C6180000}"/>
    <cellStyle name="Ausgabe 3 8 4 3" xfId="9358" xr:uid="{00000000-0005-0000-0000-0000C7180000}"/>
    <cellStyle name="Ausgabe 3 8 4 3 2" xfId="21086" xr:uid="{00000000-0005-0000-0000-0000C8180000}"/>
    <cellStyle name="Ausgabe 3 8 4 3 3" xfId="32813" xr:uid="{00000000-0005-0000-0000-0000C9180000}"/>
    <cellStyle name="Ausgabe 3 8 4 4" xfId="13276" xr:uid="{00000000-0005-0000-0000-0000CA180000}"/>
    <cellStyle name="Ausgabe 3 8 4 5" xfId="25003" xr:uid="{00000000-0005-0000-0000-0000CB180000}"/>
    <cellStyle name="Ausgabe 3 8 5" xfId="2846" xr:uid="{00000000-0005-0000-0000-0000CC180000}"/>
    <cellStyle name="Ausgabe 3 8 5 2" xfId="6751" xr:uid="{00000000-0005-0000-0000-0000CD180000}"/>
    <cellStyle name="Ausgabe 3 8 5 2 2" xfId="18479" xr:uid="{00000000-0005-0000-0000-0000CE180000}"/>
    <cellStyle name="Ausgabe 3 8 5 2 3" xfId="30206" xr:uid="{00000000-0005-0000-0000-0000CF180000}"/>
    <cellStyle name="Ausgabe 3 8 5 3" xfId="10656" xr:uid="{00000000-0005-0000-0000-0000D0180000}"/>
    <cellStyle name="Ausgabe 3 8 5 3 2" xfId="22384" xr:uid="{00000000-0005-0000-0000-0000D1180000}"/>
    <cellStyle name="Ausgabe 3 8 5 3 3" xfId="34111" xr:uid="{00000000-0005-0000-0000-0000D2180000}"/>
    <cellStyle name="Ausgabe 3 8 5 4" xfId="14574" xr:uid="{00000000-0005-0000-0000-0000D3180000}"/>
    <cellStyle name="Ausgabe 3 8 5 5" xfId="26301" xr:uid="{00000000-0005-0000-0000-0000D4180000}"/>
    <cellStyle name="Ausgabe 3 8 6" xfId="4155" xr:uid="{00000000-0005-0000-0000-0000D5180000}"/>
    <cellStyle name="Ausgabe 3 8 6 2" xfId="15883" xr:uid="{00000000-0005-0000-0000-0000D6180000}"/>
    <cellStyle name="Ausgabe 3 8 6 3" xfId="27610" xr:uid="{00000000-0005-0000-0000-0000D7180000}"/>
    <cellStyle name="Ausgabe 3 8 7" xfId="8060" xr:uid="{00000000-0005-0000-0000-0000D8180000}"/>
    <cellStyle name="Ausgabe 3 8 7 2" xfId="19788" xr:uid="{00000000-0005-0000-0000-0000D9180000}"/>
    <cellStyle name="Ausgabe 3 8 7 3" xfId="31515" xr:uid="{00000000-0005-0000-0000-0000DA180000}"/>
    <cellStyle name="Ausgabe 3 8 8" xfId="11978" xr:uid="{00000000-0005-0000-0000-0000DB180000}"/>
    <cellStyle name="Ausgabe 3 8 9" xfId="23705" xr:uid="{00000000-0005-0000-0000-0000DC180000}"/>
    <cellStyle name="Ausgabe 3 9" xfId="276" xr:uid="{00000000-0005-0000-0000-0000DD180000}"/>
    <cellStyle name="Ausgabe 3 9 2" xfId="705" xr:uid="{00000000-0005-0000-0000-0000DE180000}"/>
    <cellStyle name="Ausgabe 3 9 2 2" xfId="2003" xr:uid="{00000000-0005-0000-0000-0000DF180000}"/>
    <cellStyle name="Ausgabe 3 9 2 2 2" xfId="5908" xr:uid="{00000000-0005-0000-0000-0000E0180000}"/>
    <cellStyle name="Ausgabe 3 9 2 2 2 2" xfId="17636" xr:uid="{00000000-0005-0000-0000-0000E1180000}"/>
    <cellStyle name="Ausgabe 3 9 2 2 2 3" xfId="29363" xr:uid="{00000000-0005-0000-0000-0000E2180000}"/>
    <cellStyle name="Ausgabe 3 9 2 2 3" xfId="9813" xr:uid="{00000000-0005-0000-0000-0000E3180000}"/>
    <cellStyle name="Ausgabe 3 9 2 2 3 2" xfId="21541" xr:uid="{00000000-0005-0000-0000-0000E4180000}"/>
    <cellStyle name="Ausgabe 3 9 2 2 3 3" xfId="33268" xr:uid="{00000000-0005-0000-0000-0000E5180000}"/>
    <cellStyle name="Ausgabe 3 9 2 2 4" xfId="13731" xr:uid="{00000000-0005-0000-0000-0000E6180000}"/>
    <cellStyle name="Ausgabe 3 9 2 2 5" xfId="25458" xr:uid="{00000000-0005-0000-0000-0000E7180000}"/>
    <cellStyle name="Ausgabe 3 9 2 3" xfId="3301" xr:uid="{00000000-0005-0000-0000-0000E8180000}"/>
    <cellStyle name="Ausgabe 3 9 2 3 2" xfId="7206" xr:uid="{00000000-0005-0000-0000-0000E9180000}"/>
    <cellStyle name="Ausgabe 3 9 2 3 2 2" xfId="18934" xr:uid="{00000000-0005-0000-0000-0000EA180000}"/>
    <cellStyle name="Ausgabe 3 9 2 3 2 3" xfId="30661" xr:uid="{00000000-0005-0000-0000-0000EB180000}"/>
    <cellStyle name="Ausgabe 3 9 2 3 3" xfId="11111" xr:uid="{00000000-0005-0000-0000-0000EC180000}"/>
    <cellStyle name="Ausgabe 3 9 2 3 3 2" xfId="22839" xr:uid="{00000000-0005-0000-0000-0000ED180000}"/>
    <cellStyle name="Ausgabe 3 9 2 3 3 3" xfId="34566" xr:uid="{00000000-0005-0000-0000-0000EE180000}"/>
    <cellStyle name="Ausgabe 3 9 2 3 4" xfId="15029" xr:uid="{00000000-0005-0000-0000-0000EF180000}"/>
    <cellStyle name="Ausgabe 3 9 2 3 5" xfId="26756" xr:uid="{00000000-0005-0000-0000-0000F0180000}"/>
    <cellStyle name="Ausgabe 3 9 2 4" xfId="4610" xr:uid="{00000000-0005-0000-0000-0000F1180000}"/>
    <cellStyle name="Ausgabe 3 9 2 4 2" xfId="16338" xr:uid="{00000000-0005-0000-0000-0000F2180000}"/>
    <cellStyle name="Ausgabe 3 9 2 4 3" xfId="28065" xr:uid="{00000000-0005-0000-0000-0000F3180000}"/>
    <cellStyle name="Ausgabe 3 9 2 5" xfId="8515" xr:uid="{00000000-0005-0000-0000-0000F4180000}"/>
    <cellStyle name="Ausgabe 3 9 2 5 2" xfId="20243" xr:uid="{00000000-0005-0000-0000-0000F5180000}"/>
    <cellStyle name="Ausgabe 3 9 2 5 3" xfId="31970" xr:uid="{00000000-0005-0000-0000-0000F6180000}"/>
    <cellStyle name="Ausgabe 3 9 2 6" xfId="12433" xr:uid="{00000000-0005-0000-0000-0000F7180000}"/>
    <cellStyle name="Ausgabe 3 9 2 7" xfId="24160" xr:uid="{00000000-0005-0000-0000-0000F8180000}"/>
    <cellStyle name="Ausgabe 3 9 3" xfId="1134" xr:uid="{00000000-0005-0000-0000-0000F9180000}"/>
    <cellStyle name="Ausgabe 3 9 3 2" xfId="2432" xr:uid="{00000000-0005-0000-0000-0000FA180000}"/>
    <cellStyle name="Ausgabe 3 9 3 2 2" xfId="6337" xr:uid="{00000000-0005-0000-0000-0000FB180000}"/>
    <cellStyle name="Ausgabe 3 9 3 2 2 2" xfId="18065" xr:uid="{00000000-0005-0000-0000-0000FC180000}"/>
    <cellStyle name="Ausgabe 3 9 3 2 2 3" xfId="29792" xr:uid="{00000000-0005-0000-0000-0000FD180000}"/>
    <cellStyle name="Ausgabe 3 9 3 2 3" xfId="10242" xr:uid="{00000000-0005-0000-0000-0000FE180000}"/>
    <cellStyle name="Ausgabe 3 9 3 2 3 2" xfId="21970" xr:uid="{00000000-0005-0000-0000-0000FF180000}"/>
    <cellStyle name="Ausgabe 3 9 3 2 3 3" xfId="33697" xr:uid="{00000000-0005-0000-0000-000000190000}"/>
    <cellStyle name="Ausgabe 3 9 3 2 4" xfId="14160" xr:uid="{00000000-0005-0000-0000-000001190000}"/>
    <cellStyle name="Ausgabe 3 9 3 2 5" xfId="25887" xr:uid="{00000000-0005-0000-0000-000002190000}"/>
    <cellStyle name="Ausgabe 3 9 3 3" xfId="3730" xr:uid="{00000000-0005-0000-0000-000003190000}"/>
    <cellStyle name="Ausgabe 3 9 3 3 2" xfId="7635" xr:uid="{00000000-0005-0000-0000-000004190000}"/>
    <cellStyle name="Ausgabe 3 9 3 3 2 2" xfId="19363" xr:uid="{00000000-0005-0000-0000-000005190000}"/>
    <cellStyle name="Ausgabe 3 9 3 3 2 3" xfId="31090" xr:uid="{00000000-0005-0000-0000-000006190000}"/>
    <cellStyle name="Ausgabe 3 9 3 3 3" xfId="11540" xr:uid="{00000000-0005-0000-0000-000007190000}"/>
    <cellStyle name="Ausgabe 3 9 3 3 3 2" xfId="23268" xr:uid="{00000000-0005-0000-0000-000008190000}"/>
    <cellStyle name="Ausgabe 3 9 3 3 3 3" xfId="34995" xr:uid="{00000000-0005-0000-0000-000009190000}"/>
    <cellStyle name="Ausgabe 3 9 3 3 4" xfId="15458" xr:uid="{00000000-0005-0000-0000-00000A190000}"/>
    <cellStyle name="Ausgabe 3 9 3 3 5" xfId="27185" xr:uid="{00000000-0005-0000-0000-00000B190000}"/>
    <cellStyle name="Ausgabe 3 9 3 4" xfId="5039" xr:uid="{00000000-0005-0000-0000-00000C190000}"/>
    <cellStyle name="Ausgabe 3 9 3 4 2" xfId="16767" xr:uid="{00000000-0005-0000-0000-00000D190000}"/>
    <cellStyle name="Ausgabe 3 9 3 4 3" xfId="28494" xr:uid="{00000000-0005-0000-0000-00000E190000}"/>
    <cellStyle name="Ausgabe 3 9 3 5" xfId="8944" xr:uid="{00000000-0005-0000-0000-00000F190000}"/>
    <cellStyle name="Ausgabe 3 9 3 5 2" xfId="20672" xr:uid="{00000000-0005-0000-0000-000010190000}"/>
    <cellStyle name="Ausgabe 3 9 3 5 3" xfId="32399" xr:uid="{00000000-0005-0000-0000-000011190000}"/>
    <cellStyle name="Ausgabe 3 9 3 6" xfId="12862" xr:uid="{00000000-0005-0000-0000-000012190000}"/>
    <cellStyle name="Ausgabe 3 9 3 7" xfId="24589" xr:uid="{00000000-0005-0000-0000-000013190000}"/>
    <cellStyle name="Ausgabe 3 9 4" xfId="1574" xr:uid="{00000000-0005-0000-0000-000014190000}"/>
    <cellStyle name="Ausgabe 3 9 4 2" xfId="5479" xr:uid="{00000000-0005-0000-0000-000015190000}"/>
    <cellStyle name="Ausgabe 3 9 4 2 2" xfId="17207" xr:uid="{00000000-0005-0000-0000-000016190000}"/>
    <cellStyle name="Ausgabe 3 9 4 2 3" xfId="28934" xr:uid="{00000000-0005-0000-0000-000017190000}"/>
    <cellStyle name="Ausgabe 3 9 4 3" xfId="9384" xr:uid="{00000000-0005-0000-0000-000018190000}"/>
    <cellStyle name="Ausgabe 3 9 4 3 2" xfId="21112" xr:uid="{00000000-0005-0000-0000-000019190000}"/>
    <cellStyle name="Ausgabe 3 9 4 3 3" xfId="32839" xr:uid="{00000000-0005-0000-0000-00001A190000}"/>
    <cellStyle name="Ausgabe 3 9 4 4" xfId="13302" xr:uid="{00000000-0005-0000-0000-00001B190000}"/>
    <cellStyle name="Ausgabe 3 9 4 5" xfId="25029" xr:uid="{00000000-0005-0000-0000-00001C190000}"/>
    <cellStyle name="Ausgabe 3 9 5" xfId="2872" xr:uid="{00000000-0005-0000-0000-00001D190000}"/>
    <cellStyle name="Ausgabe 3 9 5 2" xfId="6777" xr:uid="{00000000-0005-0000-0000-00001E190000}"/>
    <cellStyle name="Ausgabe 3 9 5 2 2" xfId="18505" xr:uid="{00000000-0005-0000-0000-00001F190000}"/>
    <cellStyle name="Ausgabe 3 9 5 2 3" xfId="30232" xr:uid="{00000000-0005-0000-0000-000020190000}"/>
    <cellStyle name="Ausgabe 3 9 5 3" xfId="10682" xr:uid="{00000000-0005-0000-0000-000021190000}"/>
    <cellStyle name="Ausgabe 3 9 5 3 2" xfId="22410" xr:uid="{00000000-0005-0000-0000-000022190000}"/>
    <cellStyle name="Ausgabe 3 9 5 3 3" xfId="34137" xr:uid="{00000000-0005-0000-0000-000023190000}"/>
    <cellStyle name="Ausgabe 3 9 5 4" xfId="14600" xr:uid="{00000000-0005-0000-0000-000024190000}"/>
    <cellStyle name="Ausgabe 3 9 5 5" xfId="26327" xr:uid="{00000000-0005-0000-0000-000025190000}"/>
    <cellStyle name="Ausgabe 3 9 6" xfId="4181" xr:uid="{00000000-0005-0000-0000-000026190000}"/>
    <cellStyle name="Ausgabe 3 9 6 2" xfId="15909" xr:uid="{00000000-0005-0000-0000-000027190000}"/>
    <cellStyle name="Ausgabe 3 9 6 3" xfId="27636" xr:uid="{00000000-0005-0000-0000-000028190000}"/>
    <cellStyle name="Ausgabe 3 9 7" xfId="8086" xr:uid="{00000000-0005-0000-0000-000029190000}"/>
    <cellStyle name="Ausgabe 3 9 7 2" xfId="19814" xr:uid="{00000000-0005-0000-0000-00002A190000}"/>
    <cellStyle name="Ausgabe 3 9 7 3" xfId="31541" xr:uid="{00000000-0005-0000-0000-00002B190000}"/>
    <cellStyle name="Ausgabe 3 9 8" xfId="12004" xr:uid="{00000000-0005-0000-0000-00002C190000}"/>
    <cellStyle name="Ausgabe 3 9 9" xfId="23731" xr:uid="{00000000-0005-0000-0000-00002D190000}"/>
    <cellStyle name="Berechnung 2" xfId="28" xr:uid="{00000000-0005-0000-0000-00002E190000}"/>
    <cellStyle name="Berechnung 2 10" xfId="275" xr:uid="{00000000-0005-0000-0000-00002F190000}"/>
    <cellStyle name="Berechnung 2 10 2" xfId="704" xr:uid="{00000000-0005-0000-0000-000030190000}"/>
    <cellStyle name="Berechnung 2 10 2 2" xfId="2002" xr:uid="{00000000-0005-0000-0000-000031190000}"/>
    <cellStyle name="Berechnung 2 10 2 2 2" xfId="5907" xr:uid="{00000000-0005-0000-0000-000032190000}"/>
    <cellStyle name="Berechnung 2 10 2 2 2 2" xfId="17635" xr:uid="{00000000-0005-0000-0000-000033190000}"/>
    <cellStyle name="Berechnung 2 10 2 2 2 3" xfId="29362" xr:uid="{00000000-0005-0000-0000-000034190000}"/>
    <cellStyle name="Berechnung 2 10 2 2 3" xfId="9812" xr:uid="{00000000-0005-0000-0000-000035190000}"/>
    <cellStyle name="Berechnung 2 10 2 2 3 2" xfId="21540" xr:uid="{00000000-0005-0000-0000-000036190000}"/>
    <cellStyle name="Berechnung 2 10 2 2 3 3" xfId="33267" xr:uid="{00000000-0005-0000-0000-000037190000}"/>
    <cellStyle name="Berechnung 2 10 2 2 4" xfId="13730" xr:uid="{00000000-0005-0000-0000-000038190000}"/>
    <cellStyle name="Berechnung 2 10 2 2 5" xfId="25457" xr:uid="{00000000-0005-0000-0000-000039190000}"/>
    <cellStyle name="Berechnung 2 10 2 3" xfId="3300" xr:uid="{00000000-0005-0000-0000-00003A190000}"/>
    <cellStyle name="Berechnung 2 10 2 3 2" xfId="7205" xr:uid="{00000000-0005-0000-0000-00003B190000}"/>
    <cellStyle name="Berechnung 2 10 2 3 2 2" xfId="18933" xr:uid="{00000000-0005-0000-0000-00003C190000}"/>
    <cellStyle name="Berechnung 2 10 2 3 2 3" xfId="30660" xr:uid="{00000000-0005-0000-0000-00003D190000}"/>
    <cellStyle name="Berechnung 2 10 2 3 3" xfId="11110" xr:uid="{00000000-0005-0000-0000-00003E190000}"/>
    <cellStyle name="Berechnung 2 10 2 3 3 2" xfId="22838" xr:uid="{00000000-0005-0000-0000-00003F190000}"/>
    <cellStyle name="Berechnung 2 10 2 3 3 3" xfId="34565" xr:uid="{00000000-0005-0000-0000-000040190000}"/>
    <cellStyle name="Berechnung 2 10 2 3 4" xfId="15028" xr:uid="{00000000-0005-0000-0000-000041190000}"/>
    <cellStyle name="Berechnung 2 10 2 3 5" xfId="26755" xr:uid="{00000000-0005-0000-0000-000042190000}"/>
    <cellStyle name="Berechnung 2 10 2 4" xfId="4609" xr:uid="{00000000-0005-0000-0000-000043190000}"/>
    <cellStyle name="Berechnung 2 10 2 4 2" xfId="16337" xr:uid="{00000000-0005-0000-0000-000044190000}"/>
    <cellStyle name="Berechnung 2 10 2 4 3" xfId="28064" xr:uid="{00000000-0005-0000-0000-000045190000}"/>
    <cellStyle name="Berechnung 2 10 2 5" xfId="8514" xr:uid="{00000000-0005-0000-0000-000046190000}"/>
    <cellStyle name="Berechnung 2 10 2 5 2" xfId="20242" xr:uid="{00000000-0005-0000-0000-000047190000}"/>
    <cellStyle name="Berechnung 2 10 2 5 3" xfId="31969" xr:uid="{00000000-0005-0000-0000-000048190000}"/>
    <cellStyle name="Berechnung 2 10 2 6" xfId="12432" xr:uid="{00000000-0005-0000-0000-000049190000}"/>
    <cellStyle name="Berechnung 2 10 2 7" xfId="24159" xr:uid="{00000000-0005-0000-0000-00004A190000}"/>
    <cellStyle name="Berechnung 2 10 3" xfId="1133" xr:uid="{00000000-0005-0000-0000-00004B190000}"/>
    <cellStyle name="Berechnung 2 10 3 2" xfId="2431" xr:uid="{00000000-0005-0000-0000-00004C190000}"/>
    <cellStyle name="Berechnung 2 10 3 2 2" xfId="6336" xr:uid="{00000000-0005-0000-0000-00004D190000}"/>
    <cellStyle name="Berechnung 2 10 3 2 2 2" xfId="18064" xr:uid="{00000000-0005-0000-0000-00004E190000}"/>
    <cellStyle name="Berechnung 2 10 3 2 2 3" xfId="29791" xr:uid="{00000000-0005-0000-0000-00004F190000}"/>
    <cellStyle name="Berechnung 2 10 3 2 3" xfId="10241" xr:uid="{00000000-0005-0000-0000-000050190000}"/>
    <cellStyle name="Berechnung 2 10 3 2 3 2" xfId="21969" xr:uid="{00000000-0005-0000-0000-000051190000}"/>
    <cellStyle name="Berechnung 2 10 3 2 3 3" xfId="33696" xr:uid="{00000000-0005-0000-0000-000052190000}"/>
    <cellStyle name="Berechnung 2 10 3 2 4" xfId="14159" xr:uid="{00000000-0005-0000-0000-000053190000}"/>
    <cellStyle name="Berechnung 2 10 3 2 5" xfId="25886" xr:uid="{00000000-0005-0000-0000-000054190000}"/>
    <cellStyle name="Berechnung 2 10 3 3" xfId="3729" xr:uid="{00000000-0005-0000-0000-000055190000}"/>
    <cellStyle name="Berechnung 2 10 3 3 2" xfId="7634" xr:uid="{00000000-0005-0000-0000-000056190000}"/>
    <cellStyle name="Berechnung 2 10 3 3 2 2" xfId="19362" xr:uid="{00000000-0005-0000-0000-000057190000}"/>
    <cellStyle name="Berechnung 2 10 3 3 2 3" xfId="31089" xr:uid="{00000000-0005-0000-0000-000058190000}"/>
    <cellStyle name="Berechnung 2 10 3 3 3" xfId="11539" xr:uid="{00000000-0005-0000-0000-000059190000}"/>
    <cellStyle name="Berechnung 2 10 3 3 3 2" xfId="23267" xr:uid="{00000000-0005-0000-0000-00005A190000}"/>
    <cellStyle name="Berechnung 2 10 3 3 3 3" xfId="34994" xr:uid="{00000000-0005-0000-0000-00005B190000}"/>
    <cellStyle name="Berechnung 2 10 3 3 4" xfId="15457" xr:uid="{00000000-0005-0000-0000-00005C190000}"/>
    <cellStyle name="Berechnung 2 10 3 3 5" xfId="27184" xr:uid="{00000000-0005-0000-0000-00005D190000}"/>
    <cellStyle name="Berechnung 2 10 3 4" xfId="5038" xr:uid="{00000000-0005-0000-0000-00005E190000}"/>
    <cellStyle name="Berechnung 2 10 3 4 2" xfId="16766" xr:uid="{00000000-0005-0000-0000-00005F190000}"/>
    <cellStyle name="Berechnung 2 10 3 4 3" xfId="28493" xr:uid="{00000000-0005-0000-0000-000060190000}"/>
    <cellStyle name="Berechnung 2 10 3 5" xfId="8943" xr:uid="{00000000-0005-0000-0000-000061190000}"/>
    <cellStyle name="Berechnung 2 10 3 5 2" xfId="20671" xr:uid="{00000000-0005-0000-0000-000062190000}"/>
    <cellStyle name="Berechnung 2 10 3 5 3" xfId="32398" xr:uid="{00000000-0005-0000-0000-000063190000}"/>
    <cellStyle name="Berechnung 2 10 3 6" xfId="12861" xr:uid="{00000000-0005-0000-0000-000064190000}"/>
    <cellStyle name="Berechnung 2 10 3 7" xfId="24588" xr:uid="{00000000-0005-0000-0000-000065190000}"/>
    <cellStyle name="Berechnung 2 10 4" xfId="1573" xr:uid="{00000000-0005-0000-0000-000066190000}"/>
    <cellStyle name="Berechnung 2 10 4 2" xfId="5478" xr:uid="{00000000-0005-0000-0000-000067190000}"/>
    <cellStyle name="Berechnung 2 10 4 2 2" xfId="17206" xr:uid="{00000000-0005-0000-0000-000068190000}"/>
    <cellStyle name="Berechnung 2 10 4 2 3" xfId="28933" xr:uid="{00000000-0005-0000-0000-000069190000}"/>
    <cellStyle name="Berechnung 2 10 4 3" xfId="9383" xr:uid="{00000000-0005-0000-0000-00006A190000}"/>
    <cellStyle name="Berechnung 2 10 4 3 2" xfId="21111" xr:uid="{00000000-0005-0000-0000-00006B190000}"/>
    <cellStyle name="Berechnung 2 10 4 3 3" xfId="32838" xr:uid="{00000000-0005-0000-0000-00006C190000}"/>
    <cellStyle name="Berechnung 2 10 4 4" xfId="13301" xr:uid="{00000000-0005-0000-0000-00006D190000}"/>
    <cellStyle name="Berechnung 2 10 4 5" xfId="25028" xr:uid="{00000000-0005-0000-0000-00006E190000}"/>
    <cellStyle name="Berechnung 2 10 5" xfId="2871" xr:uid="{00000000-0005-0000-0000-00006F190000}"/>
    <cellStyle name="Berechnung 2 10 5 2" xfId="6776" xr:uid="{00000000-0005-0000-0000-000070190000}"/>
    <cellStyle name="Berechnung 2 10 5 2 2" xfId="18504" xr:uid="{00000000-0005-0000-0000-000071190000}"/>
    <cellStyle name="Berechnung 2 10 5 2 3" xfId="30231" xr:uid="{00000000-0005-0000-0000-000072190000}"/>
    <cellStyle name="Berechnung 2 10 5 3" xfId="10681" xr:uid="{00000000-0005-0000-0000-000073190000}"/>
    <cellStyle name="Berechnung 2 10 5 3 2" xfId="22409" xr:uid="{00000000-0005-0000-0000-000074190000}"/>
    <cellStyle name="Berechnung 2 10 5 3 3" xfId="34136" xr:uid="{00000000-0005-0000-0000-000075190000}"/>
    <cellStyle name="Berechnung 2 10 5 4" xfId="14599" xr:uid="{00000000-0005-0000-0000-000076190000}"/>
    <cellStyle name="Berechnung 2 10 5 5" xfId="26326" xr:uid="{00000000-0005-0000-0000-000077190000}"/>
    <cellStyle name="Berechnung 2 10 6" xfId="4180" xr:uid="{00000000-0005-0000-0000-000078190000}"/>
    <cellStyle name="Berechnung 2 10 6 2" xfId="15908" xr:uid="{00000000-0005-0000-0000-000079190000}"/>
    <cellStyle name="Berechnung 2 10 6 3" xfId="27635" xr:uid="{00000000-0005-0000-0000-00007A190000}"/>
    <cellStyle name="Berechnung 2 10 7" xfId="8085" xr:uid="{00000000-0005-0000-0000-00007B190000}"/>
    <cellStyle name="Berechnung 2 10 7 2" xfId="19813" xr:uid="{00000000-0005-0000-0000-00007C190000}"/>
    <cellStyle name="Berechnung 2 10 7 3" xfId="31540" xr:uid="{00000000-0005-0000-0000-00007D190000}"/>
    <cellStyle name="Berechnung 2 10 8" xfId="12003" xr:uid="{00000000-0005-0000-0000-00007E190000}"/>
    <cellStyle name="Berechnung 2 10 9" xfId="23730" xr:uid="{00000000-0005-0000-0000-00007F190000}"/>
    <cellStyle name="Berechnung 2 11" xfId="271" xr:uid="{00000000-0005-0000-0000-000080190000}"/>
    <cellStyle name="Berechnung 2 11 2" xfId="700" xr:uid="{00000000-0005-0000-0000-000081190000}"/>
    <cellStyle name="Berechnung 2 11 2 2" xfId="1998" xr:uid="{00000000-0005-0000-0000-000082190000}"/>
    <cellStyle name="Berechnung 2 11 2 2 2" xfId="5903" xr:uid="{00000000-0005-0000-0000-000083190000}"/>
    <cellStyle name="Berechnung 2 11 2 2 2 2" xfId="17631" xr:uid="{00000000-0005-0000-0000-000084190000}"/>
    <cellStyle name="Berechnung 2 11 2 2 2 3" xfId="29358" xr:uid="{00000000-0005-0000-0000-000085190000}"/>
    <cellStyle name="Berechnung 2 11 2 2 3" xfId="9808" xr:uid="{00000000-0005-0000-0000-000086190000}"/>
    <cellStyle name="Berechnung 2 11 2 2 3 2" xfId="21536" xr:uid="{00000000-0005-0000-0000-000087190000}"/>
    <cellStyle name="Berechnung 2 11 2 2 3 3" xfId="33263" xr:uid="{00000000-0005-0000-0000-000088190000}"/>
    <cellStyle name="Berechnung 2 11 2 2 4" xfId="13726" xr:uid="{00000000-0005-0000-0000-000089190000}"/>
    <cellStyle name="Berechnung 2 11 2 2 5" xfId="25453" xr:uid="{00000000-0005-0000-0000-00008A190000}"/>
    <cellStyle name="Berechnung 2 11 2 3" xfId="3296" xr:uid="{00000000-0005-0000-0000-00008B190000}"/>
    <cellStyle name="Berechnung 2 11 2 3 2" xfId="7201" xr:uid="{00000000-0005-0000-0000-00008C190000}"/>
    <cellStyle name="Berechnung 2 11 2 3 2 2" xfId="18929" xr:uid="{00000000-0005-0000-0000-00008D190000}"/>
    <cellStyle name="Berechnung 2 11 2 3 2 3" xfId="30656" xr:uid="{00000000-0005-0000-0000-00008E190000}"/>
    <cellStyle name="Berechnung 2 11 2 3 3" xfId="11106" xr:uid="{00000000-0005-0000-0000-00008F190000}"/>
    <cellStyle name="Berechnung 2 11 2 3 3 2" xfId="22834" xr:uid="{00000000-0005-0000-0000-000090190000}"/>
    <cellStyle name="Berechnung 2 11 2 3 3 3" xfId="34561" xr:uid="{00000000-0005-0000-0000-000091190000}"/>
    <cellStyle name="Berechnung 2 11 2 3 4" xfId="15024" xr:uid="{00000000-0005-0000-0000-000092190000}"/>
    <cellStyle name="Berechnung 2 11 2 3 5" xfId="26751" xr:uid="{00000000-0005-0000-0000-000093190000}"/>
    <cellStyle name="Berechnung 2 11 2 4" xfId="4605" xr:uid="{00000000-0005-0000-0000-000094190000}"/>
    <cellStyle name="Berechnung 2 11 2 4 2" xfId="16333" xr:uid="{00000000-0005-0000-0000-000095190000}"/>
    <cellStyle name="Berechnung 2 11 2 4 3" xfId="28060" xr:uid="{00000000-0005-0000-0000-000096190000}"/>
    <cellStyle name="Berechnung 2 11 2 5" xfId="8510" xr:uid="{00000000-0005-0000-0000-000097190000}"/>
    <cellStyle name="Berechnung 2 11 2 5 2" xfId="20238" xr:uid="{00000000-0005-0000-0000-000098190000}"/>
    <cellStyle name="Berechnung 2 11 2 5 3" xfId="31965" xr:uid="{00000000-0005-0000-0000-000099190000}"/>
    <cellStyle name="Berechnung 2 11 2 6" xfId="12428" xr:uid="{00000000-0005-0000-0000-00009A190000}"/>
    <cellStyle name="Berechnung 2 11 2 7" xfId="24155" xr:uid="{00000000-0005-0000-0000-00009B190000}"/>
    <cellStyle name="Berechnung 2 11 3" xfId="1129" xr:uid="{00000000-0005-0000-0000-00009C190000}"/>
    <cellStyle name="Berechnung 2 11 3 2" xfId="2427" xr:uid="{00000000-0005-0000-0000-00009D190000}"/>
    <cellStyle name="Berechnung 2 11 3 2 2" xfId="6332" xr:uid="{00000000-0005-0000-0000-00009E190000}"/>
    <cellStyle name="Berechnung 2 11 3 2 2 2" xfId="18060" xr:uid="{00000000-0005-0000-0000-00009F190000}"/>
    <cellStyle name="Berechnung 2 11 3 2 2 3" xfId="29787" xr:uid="{00000000-0005-0000-0000-0000A0190000}"/>
    <cellStyle name="Berechnung 2 11 3 2 3" xfId="10237" xr:uid="{00000000-0005-0000-0000-0000A1190000}"/>
    <cellStyle name="Berechnung 2 11 3 2 3 2" xfId="21965" xr:uid="{00000000-0005-0000-0000-0000A2190000}"/>
    <cellStyle name="Berechnung 2 11 3 2 3 3" xfId="33692" xr:uid="{00000000-0005-0000-0000-0000A3190000}"/>
    <cellStyle name="Berechnung 2 11 3 2 4" xfId="14155" xr:uid="{00000000-0005-0000-0000-0000A4190000}"/>
    <cellStyle name="Berechnung 2 11 3 2 5" xfId="25882" xr:uid="{00000000-0005-0000-0000-0000A5190000}"/>
    <cellStyle name="Berechnung 2 11 3 3" xfId="3725" xr:uid="{00000000-0005-0000-0000-0000A6190000}"/>
    <cellStyle name="Berechnung 2 11 3 3 2" xfId="7630" xr:uid="{00000000-0005-0000-0000-0000A7190000}"/>
    <cellStyle name="Berechnung 2 11 3 3 2 2" xfId="19358" xr:uid="{00000000-0005-0000-0000-0000A8190000}"/>
    <cellStyle name="Berechnung 2 11 3 3 2 3" xfId="31085" xr:uid="{00000000-0005-0000-0000-0000A9190000}"/>
    <cellStyle name="Berechnung 2 11 3 3 3" xfId="11535" xr:uid="{00000000-0005-0000-0000-0000AA190000}"/>
    <cellStyle name="Berechnung 2 11 3 3 3 2" xfId="23263" xr:uid="{00000000-0005-0000-0000-0000AB190000}"/>
    <cellStyle name="Berechnung 2 11 3 3 3 3" xfId="34990" xr:uid="{00000000-0005-0000-0000-0000AC190000}"/>
    <cellStyle name="Berechnung 2 11 3 3 4" xfId="15453" xr:uid="{00000000-0005-0000-0000-0000AD190000}"/>
    <cellStyle name="Berechnung 2 11 3 3 5" xfId="27180" xr:uid="{00000000-0005-0000-0000-0000AE190000}"/>
    <cellStyle name="Berechnung 2 11 3 4" xfId="5034" xr:uid="{00000000-0005-0000-0000-0000AF190000}"/>
    <cellStyle name="Berechnung 2 11 3 4 2" xfId="16762" xr:uid="{00000000-0005-0000-0000-0000B0190000}"/>
    <cellStyle name="Berechnung 2 11 3 4 3" xfId="28489" xr:uid="{00000000-0005-0000-0000-0000B1190000}"/>
    <cellStyle name="Berechnung 2 11 3 5" xfId="8939" xr:uid="{00000000-0005-0000-0000-0000B2190000}"/>
    <cellStyle name="Berechnung 2 11 3 5 2" xfId="20667" xr:uid="{00000000-0005-0000-0000-0000B3190000}"/>
    <cellStyle name="Berechnung 2 11 3 5 3" xfId="32394" xr:uid="{00000000-0005-0000-0000-0000B4190000}"/>
    <cellStyle name="Berechnung 2 11 3 6" xfId="12857" xr:uid="{00000000-0005-0000-0000-0000B5190000}"/>
    <cellStyle name="Berechnung 2 11 3 7" xfId="24584" xr:uid="{00000000-0005-0000-0000-0000B6190000}"/>
    <cellStyle name="Berechnung 2 11 4" xfId="1569" xr:uid="{00000000-0005-0000-0000-0000B7190000}"/>
    <cellStyle name="Berechnung 2 11 4 2" xfId="5474" xr:uid="{00000000-0005-0000-0000-0000B8190000}"/>
    <cellStyle name="Berechnung 2 11 4 2 2" xfId="17202" xr:uid="{00000000-0005-0000-0000-0000B9190000}"/>
    <cellStyle name="Berechnung 2 11 4 2 3" xfId="28929" xr:uid="{00000000-0005-0000-0000-0000BA190000}"/>
    <cellStyle name="Berechnung 2 11 4 3" xfId="9379" xr:uid="{00000000-0005-0000-0000-0000BB190000}"/>
    <cellStyle name="Berechnung 2 11 4 3 2" xfId="21107" xr:uid="{00000000-0005-0000-0000-0000BC190000}"/>
    <cellStyle name="Berechnung 2 11 4 3 3" xfId="32834" xr:uid="{00000000-0005-0000-0000-0000BD190000}"/>
    <cellStyle name="Berechnung 2 11 4 4" xfId="13297" xr:uid="{00000000-0005-0000-0000-0000BE190000}"/>
    <cellStyle name="Berechnung 2 11 4 5" xfId="25024" xr:uid="{00000000-0005-0000-0000-0000BF190000}"/>
    <cellStyle name="Berechnung 2 11 5" xfId="2867" xr:uid="{00000000-0005-0000-0000-0000C0190000}"/>
    <cellStyle name="Berechnung 2 11 5 2" xfId="6772" xr:uid="{00000000-0005-0000-0000-0000C1190000}"/>
    <cellStyle name="Berechnung 2 11 5 2 2" xfId="18500" xr:uid="{00000000-0005-0000-0000-0000C2190000}"/>
    <cellStyle name="Berechnung 2 11 5 2 3" xfId="30227" xr:uid="{00000000-0005-0000-0000-0000C3190000}"/>
    <cellStyle name="Berechnung 2 11 5 3" xfId="10677" xr:uid="{00000000-0005-0000-0000-0000C4190000}"/>
    <cellStyle name="Berechnung 2 11 5 3 2" xfId="22405" xr:uid="{00000000-0005-0000-0000-0000C5190000}"/>
    <cellStyle name="Berechnung 2 11 5 3 3" xfId="34132" xr:uid="{00000000-0005-0000-0000-0000C6190000}"/>
    <cellStyle name="Berechnung 2 11 5 4" xfId="14595" xr:uid="{00000000-0005-0000-0000-0000C7190000}"/>
    <cellStyle name="Berechnung 2 11 5 5" xfId="26322" xr:uid="{00000000-0005-0000-0000-0000C8190000}"/>
    <cellStyle name="Berechnung 2 11 6" xfId="4176" xr:uid="{00000000-0005-0000-0000-0000C9190000}"/>
    <cellStyle name="Berechnung 2 11 6 2" xfId="15904" xr:uid="{00000000-0005-0000-0000-0000CA190000}"/>
    <cellStyle name="Berechnung 2 11 6 3" xfId="27631" xr:uid="{00000000-0005-0000-0000-0000CB190000}"/>
    <cellStyle name="Berechnung 2 11 7" xfId="8081" xr:uid="{00000000-0005-0000-0000-0000CC190000}"/>
    <cellStyle name="Berechnung 2 11 7 2" xfId="19809" xr:uid="{00000000-0005-0000-0000-0000CD190000}"/>
    <cellStyle name="Berechnung 2 11 7 3" xfId="31536" xr:uid="{00000000-0005-0000-0000-0000CE190000}"/>
    <cellStyle name="Berechnung 2 11 8" xfId="11999" xr:uid="{00000000-0005-0000-0000-0000CF190000}"/>
    <cellStyle name="Berechnung 2 11 9" xfId="23726" xr:uid="{00000000-0005-0000-0000-0000D0190000}"/>
    <cellStyle name="Berechnung 2 12" xfId="282" xr:uid="{00000000-0005-0000-0000-0000D1190000}"/>
    <cellStyle name="Berechnung 2 12 2" xfId="711" xr:uid="{00000000-0005-0000-0000-0000D2190000}"/>
    <cellStyle name="Berechnung 2 12 2 2" xfId="2009" xr:uid="{00000000-0005-0000-0000-0000D3190000}"/>
    <cellStyle name="Berechnung 2 12 2 2 2" xfId="5914" xr:uid="{00000000-0005-0000-0000-0000D4190000}"/>
    <cellStyle name="Berechnung 2 12 2 2 2 2" xfId="17642" xr:uid="{00000000-0005-0000-0000-0000D5190000}"/>
    <cellStyle name="Berechnung 2 12 2 2 2 3" xfId="29369" xr:uid="{00000000-0005-0000-0000-0000D6190000}"/>
    <cellStyle name="Berechnung 2 12 2 2 3" xfId="9819" xr:uid="{00000000-0005-0000-0000-0000D7190000}"/>
    <cellStyle name="Berechnung 2 12 2 2 3 2" xfId="21547" xr:uid="{00000000-0005-0000-0000-0000D8190000}"/>
    <cellStyle name="Berechnung 2 12 2 2 3 3" xfId="33274" xr:uid="{00000000-0005-0000-0000-0000D9190000}"/>
    <cellStyle name="Berechnung 2 12 2 2 4" xfId="13737" xr:uid="{00000000-0005-0000-0000-0000DA190000}"/>
    <cellStyle name="Berechnung 2 12 2 2 5" xfId="25464" xr:uid="{00000000-0005-0000-0000-0000DB190000}"/>
    <cellStyle name="Berechnung 2 12 2 3" xfId="3307" xr:uid="{00000000-0005-0000-0000-0000DC190000}"/>
    <cellStyle name="Berechnung 2 12 2 3 2" xfId="7212" xr:uid="{00000000-0005-0000-0000-0000DD190000}"/>
    <cellStyle name="Berechnung 2 12 2 3 2 2" xfId="18940" xr:uid="{00000000-0005-0000-0000-0000DE190000}"/>
    <cellStyle name="Berechnung 2 12 2 3 2 3" xfId="30667" xr:uid="{00000000-0005-0000-0000-0000DF190000}"/>
    <cellStyle name="Berechnung 2 12 2 3 3" xfId="11117" xr:uid="{00000000-0005-0000-0000-0000E0190000}"/>
    <cellStyle name="Berechnung 2 12 2 3 3 2" xfId="22845" xr:uid="{00000000-0005-0000-0000-0000E1190000}"/>
    <cellStyle name="Berechnung 2 12 2 3 3 3" xfId="34572" xr:uid="{00000000-0005-0000-0000-0000E2190000}"/>
    <cellStyle name="Berechnung 2 12 2 3 4" xfId="15035" xr:uid="{00000000-0005-0000-0000-0000E3190000}"/>
    <cellStyle name="Berechnung 2 12 2 3 5" xfId="26762" xr:uid="{00000000-0005-0000-0000-0000E4190000}"/>
    <cellStyle name="Berechnung 2 12 2 4" xfId="4616" xr:uid="{00000000-0005-0000-0000-0000E5190000}"/>
    <cellStyle name="Berechnung 2 12 2 4 2" xfId="16344" xr:uid="{00000000-0005-0000-0000-0000E6190000}"/>
    <cellStyle name="Berechnung 2 12 2 4 3" xfId="28071" xr:uid="{00000000-0005-0000-0000-0000E7190000}"/>
    <cellStyle name="Berechnung 2 12 2 5" xfId="8521" xr:uid="{00000000-0005-0000-0000-0000E8190000}"/>
    <cellStyle name="Berechnung 2 12 2 5 2" xfId="20249" xr:uid="{00000000-0005-0000-0000-0000E9190000}"/>
    <cellStyle name="Berechnung 2 12 2 5 3" xfId="31976" xr:uid="{00000000-0005-0000-0000-0000EA190000}"/>
    <cellStyle name="Berechnung 2 12 2 6" xfId="12439" xr:uid="{00000000-0005-0000-0000-0000EB190000}"/>
    <cellStyle name="Berechnung 2 12 2 7" xfId="24166" xr:uid="{00000000-0005-0000-0000-0000EC190000}"/>
    <cellStyle name="Berechnung 2 12 3" xfId="1140" xr:uid="{00000000-0005-0000-0000-0000ED190000}"/>
    <cellStyle name="Berechnung 2 12 3 2" xfId="2438" xr:uid="{00000000-0005-0000-0000-0000EE190000}"/>
    <cellStyle name="Berechnung 2 12 3 2 2" xfId="6343" xr:uid="{00000000-0005-0000-0000-0000EF190000}"/>
    <cellStyle name="Berechnung 2 12 3 2 2 2" xfId="18071" xr:uid="{00000000-0005-0000-0000-0000F0190000}"/>
    <cellStyle name="Berechnung 2 12 3 2 2 3" xfId="29798" xr:uid="{00000000-0005-0000-0000-0000F1190000}"/>
    <cellStyle name="Berechnung 2 12 3 2 3" xfId="10248" xr:uid="{00000000-0005-0000-0000-0000F2190000}"/>
    <cellStyle name="Berechnung 2 12 3 2 3 2" xfId="21976" xr:uid="{00000000-0005-0000-0000-0000F3190000}"/>
    <cellStyle name="Berechnung 2 12 3 2 3 3" xfId="33703" xr:uid="{00000000-0005-0000-0000-0000F4190000}"/>
    <cellStyle name="Berechnung 2 12 3 2 4" xfId="14166" xr:uid="{00000000-0005-0000-0000-0000F5190000}"/>
    <cellStyle name="Berechnung 2 12 3 2 5" xfId="25893" xr:uid="{00000000-0005-0000-0000-0000F6190000}"/>
    <cellStyle name="Berechnung 2 12 3 3" xfId="3736" xr:uid="{00000000-0005-0000-0000-0000F7190000}"/>
    <cellStyle name="Berechnung 2 12 3 3 2" xfId="7641" xr:uid="{00000000-0005-0000-0000-0000F8190000}"/>
    <cellStyle name="Berechnung 2 12 3 3 2 2" xfId="19369" xr:uid="{00000000-0005-0000-0000-0000F9190000}"/>
    <cellStyle name="Berechnung 2 12 3 3 2 3" xfId="31096" xr:uid="{00000000-0005-0000-0000-0000FA190000}"/>
    <cellStyle name="Berechnung 2 12 3 3 3" xfId="11546" xr:uid="{00000000-0005-0000-0000-0000FB190000}"/>
    <cellStyle name="Berechnung 2 12 3 3 3 2" xfId="23274" xr:uid="{00000000-0005-0000-0000-0000FC190000}"/>
    <cellStyle name="Berechnung 2 12 3 3 3 3" xfId="35001" xr:uid="{00000000-0005-0000-0000-0000FD190000}"/>
    <cellStyle name="Berechnung 2 12 3 3 4" xfId="15464" xr:uid="{00000000-0005-0000-0000-0000FE190000}"/>
    <cellStyle name="Berechnung 2 12 3 3 5" xfId="27191" xr:uid="{00000000-0005-0000-0000-0000FF190000}"/>
    <cellStyle name="Berechnung 2 12 3 4" xfId="5045" xr:uid="{00000000-0005-0000-0000-0000001A0000}"/>
    <cellStyle name="Berechnung 2 12 3 4 2" xfId="16773" xr:uid="{00000000-0005-0000-0000-0000011A0000}"/>
    <cellStyle name="Berechnung 2 12 3 4 3" xfId="28500" xr:uid="{00000000-0005-0000-0000-0000021A0000}"/>
    <cellStyle name="Berechnung 2 12 3 5" xfId="8950" xr:uid="{00000000-0005-0000-0000-0000031A0000}"/>
    <cellStyle name="Berechnung 2 12 3 5 2" xfId="20678" xr:uid="{00000000-0005-0000-0000-0000041A0000}"/>
    <cellStyle name="Berechnung 2 12 3 5 3" xfId="32405" xr:uid="{00000000-0005-0000-0000-0000051A0000}"/>
    <cellStyle name="Berechnung 2 12 3 6" xfId="12868" xr:uid="{00000000-0005-0000-0000-0000061A0000}"/>
    <cellStyle name="Berechnung 2 12 3 7" xfId="24595" xr:uid="{00000000-0005-0000-0000-0000071A0000}"/>
    <cellStyle name="Berechnung 2 12 4" xfId="1580" xr:uid="{00000000-0005-0000-0000-0000081A0000}"/>
    <cellStyle name="Berechnung 2 12 4 2" xfId="5485" xr:uid="{00000000-0005-0000-0000-0000091A0000}"/>
    <cellStyle name="Berechnung 2 12 4 2 2" xfId="17213" xr:uid="{00000000-0005-0000-0000-00000A1A0000}"/>
    <cellStyle name="Berechnung 2 12 4 2 3" xfId="28940" xr:uid="{00000000-0005-0000-0000-00000B1A0000}"/>
    <cellStyle name="Berechnung 2 12 4 3" xfId="9390" xr:uid="{00000000-0005-0000-0000-00000C1A0000}"/>
    <cellStyle name="Berechnung 2 12 4 3 2" xfId="21118" xr:uid="{00000000-0005-0000-0000-00000D1A0000}"/>
    <cellStyle name="Berechnung 2 12 4 3 3" xfId="32845" xr:uid="{00000000-0005-0000-0000-00000E1A0000}"/>
    <cellStyle name="Berechnung 2 12 4 4" xfId="13308" xr:uid="{00000000-0005-0000-0000-00000F1A0000}"/>
    <cellStyle name="Berechnung 2 12 4 5" xfId="25035" xr:uid="{00000000-0005-0000-0000-0000101A0000}"/>
    <cellStyle name="Berechnung 2 12 5" xfId="2878" xr:uid="{00000000-0005-0000-0000-0000111A0000}"/>
    <cellStyle name="Berechnung 2 12 5 2" xfId="6783" xr:uid="{00000000-0005-0000-0000-0000121A0000}"/>
    <cellStyle name="Berechnung 2 12 5 2 2" xfId="18511" xr:uid="{00000000-0005-0000-0000-0000131A0000}"/>
    <cellStyle name="Berechnung 2 12 5 2 3" xfId="30238" xr:uid="{00000000-0005-0000-0000-0000141A0000}"/>
    <cellStyle name="Berechnung 2 12 5 3" xfId="10688" xr:uid="{00000000-0005-0000-0000-0000151A0000}"/>
    <cellStyle name="Berechnung 2 12 5 3 2" xfId="22416" xr:uid="{00000000-0005-0000-0000-0000161A0000}"/>
    <cellStyle name="Berechnung 2 12 5 3 3" xfId="34143" xr:uid="{00000000-0005-0000-0000-0000171A0000}"/>
    <cellStyle name="Berechnung 2 12 5 4" xfId="14606" xr:uid="{00000000-0005-0000-0000-0000181A0000}"/>
    <cellStyle name="Berechnung 2 12 5 5" xfId="26333" xr:uid="{00000000-0005-0000-0000-0000191A0000}"/>
    <cellStyle name="Berechnung 2 12 6" xfId="4187" xr:uid="{00000000-0005-0000-0000-00001A1A0000}"/>
    <cellStyle name="Berechnung 2 12 6 2" xfId="15915" xr:uid="{00000000-0005-0000-0000-00001B1A0000}"/>
    <cellStyle name="Berechnung 2 12 6 3" xfId="27642" xr:uid="{00000000-0005-0000-0000-00001C1A0000}"/>
    <cellStyle name="Berechnung 2 12 7" xfId="8092" xr:uid="{00000000-0005-0000-0000-00001D1A0000}"/>
    <cellStyle name="Berechnung 2 12 7 2" xfId="19820" xr:uid="{00000000-0005-0000-0000-00001E1A0000}"/>
    <cellStyle name="Berechnung 2 12 7 3" xfId="31547" xr:uid="{00000000-0005-0000-0000-00001F1A0000}"/>
    <cellStyle name="Berechnung 2 12 8" xfId="12010" xr:uid="{00000000-0005-0000-0000-0000201A0000}"/>
    <cellStyle name="Berechnung 2 12 9" xfId="23737" xr:uid="{00000000-0005-0000-0000-0000211A0000}"/>
    <cellStyle name="Berechnung 2 13" xfId="305" xr:uid="{00000000-0005-0000-0000-0000221A0000}"/>
    <cellStyle name="Berechnung 2 13 2" xfId="734" xr:uid="{00000000-0005-0000-0000-0000231A0000}"/>
    <cellStyle name="Berechnung 2 13 2 2" xfId="2032" xr:uid="{00000000-0005-0000-0000-0000241A0000}"/>
    <cellStyle name="Berechnung 2 13 2 2 2" xfId="5937" xr:uid="{00000000-0005-0000-0000-0000251A0000}"/>
    <cellStyle name="Berechnung 2 13 2 2 2 2" xfId="17665" xr:uid="{00000000-0005-0000-0000-0000261A0000}"/>
    <cellStyle name="Berechnung 2 13 2 2 2 3" xfId="29392" xr:uid="{00000000-0005-0000-0000-0000271A0000}"/>
    <cellStyle name="Berechnung 2 13 2 2 3" xfId="9842" xr:uid="{00000000-0005-0000-0000-0000281A0000}"/>
    <cellStyle name="Berechnung 2 13 2 2 3 2" xfId="21570" xr:uid="{00000000-0005-0000-0000-0000291A0000}"/>
    <cellStyle name="Berechnung 2 13 2 2 3 3" xfId="33297" xr:uid="{00000000-0005-0000-0000-00002A1A0000}"/>
    <cellStyle name="Berechnung 2 13 2 2 4" xfId="13760" xr:uid="{00000000-0005-0000-0000-00002B1A0000}"/>
    <cellStyle name="Berechnung 2 13 2 2 5" xfId="25487" xr:uid="{00000000-0005-0000-0000-00002C1A0000}"/>
    <cellStyle name="Berechnung 2 13 2 3" xfId="3330" xr:uid="{00000000-0005-0000-0000-00002D1A0000}"/>
    <cellStyle name="Berechnung 2 13 2 3 2" xfId="7235" xr:uid="{00000000-0005-0000-0000-00002E1A0000}"/>
    <cellStyle name="Berechnung 2 13 2 3 2 2" xfId="18963" xr:uid="{00000000-0005-0000-0000-00002F1A0000}"/>
    <cellStyle name="Berechnung 2 13 2 3 2 3" xfId="30690" xr:uid="{00000000-0005-0000-0000-0000301A0000}"/>
    <cellStyle name="Berechnung 2 13 2 3 3" xfId="11140" xr:uid="{00000000-0005-0000-0000-0000311A0000}"/>
    <cellStyle name="Berechnung 2 13 2 3 3 2" xfId="22868" xr:uid="{00000000-0005-0000-0000-0000321A0000}"/>
    <cellStyle name="Berechnung 2 13 2 3 3 3" xfId="34595" xr:uid="{00000000-0005-0000-0000-0000331A0000}"/>
    <cellStyle name="Berechnung 2 13 2 3 4" xfId="15058" xr:uid="{00000000-0005-0000-0000-0000341A0000}"/>
    <cellStyle name="Berechnung 2 13 2 3 5" xfId="26785" xr:uid="{00000000-0005-0000-0000-0000351A0000}"/>
    <cellStyle name="Berechnung 2 13 2 4" xfId="4639" xr:uid="{00000000-0005-0000-0000-0000361A0000}"/>
    <cellStyle name="Berechnung 2 13 2 4 2" xfId="16367" xr:uid="{00000000-0005-0000-0000-0000371A0000}"/>
    <cellStyle name="Berechnung 2 13 2 4 3" xfId="28094" xr:uid="{00000000-0005-0000-0000-0000381A0000}"/>
    <cellStyle name="Berechnung 2 13 2 5" xfId="8544" xr:uid="{00000000-0005-0000-0000-0000391A0000}"/>
    <cellStyle name="Berechnung 2 13 2 5 2" xfId="20272" xr:uid="{00000000-0005-0000-0000-00003A1A0000}"/>
    <cellStyle name="Berechnung 2 13 2 5 3" xfId="31999" xr:uid="{00000000-0005-0000-0000-00003B1A0000}"/>
    <cellStyle name="Berechnung 2 13 2 6" xfId="12462" xr:uid="{00000000-0005-0000-0000-00003C1A0000}"/>
    <cellStyle name="Berechnung 2 13 2 7" xfId="24189" xr:uid="{00000000-0005-0000-0000-00003D1A0000}"/>
    <cellStyle name="Berechnung 2 13 3" xfId="1163" xr:uid="{00000000-0005-0000-0000-00003E1A0000}"/>
    <cellStyle name="Berechnung 2 13 3 2" xfId="2461" xr:uid="{00000000-0005-0000-0000-00003F1A0000}"/>
    <cellStyle name="Berechnung 2 13 3 2 2" xfId="6366" xr:uid="{00000000-0005-0000-0000-0000401A0000}"/>
    <cellStyle name="Berechnung 2 13 3 2 2 2" xfId="18094" xr:uid="{00000000-0005-0000-0000-0000411A0000}"/>
    <cellStyle name="Berechnung 2 13 3 2 2 3" xfId="29821" xr:uid="{00000000-0005-0000-0000-0000421A0000}"/>
    <cellStyle name="Berechnung 2 13 3 2 3" xfId="10271" xr:uid="{00000000-0005-0000-0000-0000431A0000}"/>
    <cellStyle name="Berechnung 2 13 3 2 3 2" xfId="21999" xr:uid="{00000000-0005-0000-0000-0000441A0000}"/>
    <cellStyle name="Berechnung 2 13 3 2 3 3" xfId="33726" xr:uid="{00000000-0005-0000-0000-0000451A0000}"/>
    <cellStyle name="Berechnung 2 13 3 2 4" xfId="14189" xr:uid="{00000000-0005-0000-0000-0000461A0000}"/>
    <cellStyle name="Berechnung 2 13 3 2 5" xfId="25916" xr:uid="{00000000-0005-0000-0000-0000471A0000}"/>
    <cellStyle name="Berechnung 2 13 3 3" xfId="3759" xr:uid="{00000000-0005-0000-0000-0000481A0000}"/>
    <cellStyle name="Berechnung 2 13 3 3 2" xfId="7664" xr:uid="{00000000-0005-0000-0000-0000491A0000}"/>
    <cellStyle name="Berechnung 2 13 3 3 2 2" xfId="19392" xr:uid="{00000000-0005-0000-0000-00004A1A0000}"/>
    <cellStyle name="Berechnung 2 13 3 3 2 3" xfId="31119" xr:uid="{00000000-0005-0000-0000-00004B1A0000}"/>
    <cellStyle name="Berechnung 2 13 3 3 3" xfId="11569" xr:uid="{00000000-0005-0000-0000-00004C1A0000}"/>
    <cellStyle name="Berechnung 2 13 3 3 3 2" xfId="23297" xr:uid="{00000000-0005-0000-0000-00004D1A0000}"/>
    <cellStyle name="Berechnung 2 13 3 3 3 3" xfId="35024" xr:uid="{00000000-0005-0000-0000-00004E1A0000}"/>
    <cellStyle name="Berechnung 2 13 3 3 4" xfId="15487" xr:uid="{00000000-0005-0000-0000-00004F1A0000}"/>
    <cellStyle name="Berechnung 2 13 3 3 5" xfId="27214" xr:uid="{00000000-0005-0000-0000-0000501A0000}"/>
    <cellStyle name="Berechnung 2 13 3 4" xfId="5068" xr:uid="{00000000-0005-0000-0000-0000511A0000}"/>
    <cellStyle name="Berechnung 2 13 3 4 2" xfId="16796" xr:uid="{00000000-0005-0000-0000-0000521A0000}"/>
    <cellStyle name="Berechnung 2 13 3 4 3" xfId="28523" xr:uid="{00000000-0005-0000-0000-0000531A0000}"/>
    <cellStyle name="Berechnung 2 13 3 5" xfId="8973" xr:uid="{00000000-0005-0000-0000-0000541A0000}"/>
    <cellStyle name="Berechnung 2 13 3 5 2" xfId="20701" xr:uid="{00000000-0005-0000-0000-0000551A0000}"/>
    <cellStyle name="Berechnung 2 13 3 5 3" xfId="32428" xr:uid="{00000000-0005-0000-0000-0000561A0000}"/>
    <cellStyle name="Berechnung 2 13 3 6" xfId="12891" xr:uid="{00000000-0005-0000-0000-0000571A0000}"/>
    <cellStyle name="Berechnung 2 13 3 7" xfId="24618" xr:uid="{00000000-0005-0000-0000-0000581A0000}"/>
    <cellStyle name="Berechnung 2 13 4" xfId="1603" xr:uid="{00000000-0005-0000-0000-0000591A0000}"/>
    <cellStyle name="Berechnung 2 13 4 2" xfId="5508" xr:uid="{00000000-0005-0000-0000-00005A1A0000}"/>
    <cellStyle name="Berechnung 2 13 4 2 2" xfId="17236" xr:uid="{00000000-0005-0000-0000-00005B1A0000}"/>
    <cellStyle name="Berechnung 2 13 4 2 3" xfId="28963" xr:uid="{00000000-0005-0000-0000-00005C1A0000}"/>
    <cellStyle name="Berechnung 2 13 4 3" xfId="9413" xr:uid="{00000000-0005-0000-0000-00005D1A0000}"/>
    <cellStyle name="Berechnung 2 13 4 3 2" xfId="21141" xr:uid="{00000000-0005-0000-0000-00005E1A0000}"/>
    <cellStyle name="Berechnung 2 13 4 3 3" xfId="32868" xr:uid="{00000000-0005-0000-0000-00005F1A0000}"/>
    <cellStyle name="Berechnung 2 13 4 4" xfId="13331" xr:uid="{00000000-0005-0000-0000-0000601A0000}"/>
    <cellStyle name="Berechnung 2 13 4 5" xfId="25058" xr:uid="{00000000-0005-0000-0000-0000611A0000}"/>
    <cellStyle name="Berechnung 2 13 5" xfId="2901" xr:uid="{00000000-0005-0000-0000-0000621A0000}"/>
    <cellStyle name="Berechnung 2 13 5 2" xfId="6806" xr:uid="{00000000-0005-0000-0000-0000631A0000}"/>
    <cellStyle name="Berechnung 2 13 5 2 2" xfId="18534" xr:uid="{00000000-0005-0000-0000-0000641A0000}"/>
    <cellStyle name="Berechnung 2 13 5 2 3" xfId="30261" xr:uid="{00000000-0005-0000-0000-0000651A0000}"/>
    <cellStyle name="Berechnung 2 13 5 3" xfId="10711" xr:uid="{00000000-0005-0000-0000-0000661A0000}"/>
    <cellStyle name="Berechnung 2 13 5 3 2" xfId="22439" xr:uid="{00000000-0005-0000-0000-0000671A0000}"/>
    <cellStyle name="Berechnung 2 13 5 3 3" xfId="34166" xr:uid="{00000000-0005-0000-0000-0000681A0000}"/>
    <cellStyle name="Berechnung 2 13 5 4" xfId="14629" xr:uid="{00000000-0005-0000-0000-0000691A0000}"/>
    <cellStyle name="Berechnung 2 13 5 5" xfId="26356" xr:uid="{00000000-0005-0000-0000-00006A1A0000}"/>
    <cellStyle name="Berechnung 2 13 6" xfId="4210" xr:uid="{00000000-0005-0000-0000-00006B1A0000}"/>
    <cellStyle name="Berechnung 2 13 6 2" xfId="15938" xr:uid="{00000000-0005-0000-0000-00006C1A0000}"/>
    <cellStyle name="Berechnung 2 13 6 3" xfId="27665" xr:uid="{00000000-0005-0000-0000-00006D1A0000}"/>
    <cellStyle name="Berechnung 2 13 7" xfId="8115" xr:uid="{00000000-0005-0000-0000-00006E1A0000}"/>
    <cellStyle name="Berechnung 2 13 7 2" xfId="19843" xr:uid="{00000000-0005-0000-0000-00006F1A0000}"/>
    <cellStyle name="Berechnung 2 13 7 3" xfId="31570" xr:uid="{00000000-0005-0000-0000-0000701A0000}"/>
    <cellStyle name="Berechnung 2 13 8" xfId="12033" xr:uid="{00000000-0005-0000-0000-0000711A0000}"/>
    <cellStyle name="Berechnung 2 13 9" xfId="23760" xr:uid="{00000000-0005-0000-0000-0000721A0000}"/>
    <cellStyle name="Berechnung 2 14" xfId="173" xr:uid="{00000000-0005-0000-0000-0000731A0000}"/>
    <cellStyle name="Berechnung 2 14 2" xfId="1471" xr:uid="{00000000-0005-0000-0000-0000741A0000}"/>
    <cellStyle name="Berechnung 2 14 2 2" xfId="5376" xr:uid="{00000000-0005-0000-0000-0000751A0000}"/>
    <cellStyle name="Berechnung 2 14 2 2 2" xfId="17104" xr:uid="{00000000-0005-0000-0000-0000761A0000}"/>
    <cellStyle name="Berechnung 2 14 2 2 3" xfId="28831" xr:uid="{00000000-0005-0000-0000-0000771A0000}"/>
    <cellStyle name="Berechnung 2 14 2 3" xfId="9281" xr:uid="{00000000-0005-0000-0000-0000781A0000}"/>
    <cellStyle name="Berechnung 2 14 2 3 2" xfId="21009" xr:uid="{00000000-0005-0000-0000-0000791A0000}"/>
    <cellStyle name="Berechnung 2 14 2 3 3" xfId="32736" xr:uid="{00000000-0005-0000-0000-00007A1A0000}"/>
    <cellStyle name="Berechnung 2 14 2 4" xfId="13199" xr:uid="{00000000-0005-0000-0000-00007B1A0000}"/>
    <cellStyle name="Berechnung 2 14 2 5" xfId="24926" xr:uid="{00000000-0005-0000-0000-00007C1A0000}"/>
    <cellStyle name="Berechnung 2 14 3" xfId="2769" xr:uid="{00000000-0005-0000-0000-00007D1A0000}"/>
    <cellStyle name="Berechnung 2 14 3 2" xfId="6674" xr:uid="{00000000-0005-0000-0000-00007E1A0000}"/>
    <cellStyle name="Berechnung 2 14 3 2 2" xfId="18402" xr:uid="{00000000-0005-0000-0000-00007F1A0000}"/>
    <cellStyle name="Berechnung 2 14 3 2 3" xfId="30129" xr:uid="{00000000-0005-0000-0000-0000801A0000}"/>
    <cellStyle name="Berechnung 2 14 3 3" xfId="10579" xr:uid="{00000000-0005-0000-0000-0000811A0000}"/>
    <cellStyle name="Berechnung 2 14 3 3 2" xfId="22307" xr:uid="{00000000-0005-0000-0000-0000821A0000}"/>
    <cellStyle name="Berechnung 2 14 3 3 3" xfId="34034" xr:uid="{00000000-0005-0000-0000-0000831A0000}"/>
    <cellStyle name="Berechnung 2 14 3 4" xfId="14497" xr:uid="{00000000-0005-0000-0000-0000841A0000}"/>
    <cellStyle name="Berechnung 2 14 3 5" xfId="26224" xr:uid="{00000000-0005-0000-0000-0000851A0000}"/>
    <cellStyle name="Berechnung 2 14 4" xfId="4078" xr:uid="{00000000-0005-0000-0000-0000861A0000}"/>
    <cellStyle name="Berechnung 2 14 4 2" xfId="15806" xr:uid="{00000000-0005-0000-0000-0000871A0000}"/>
    <cellStyle name="Berechnung 2 14 4 3" xfId="27533" xr:uid="{00000000-0005-0000-0000-0000881A0000}"/>
    <cellStyle name="Berechnung 2 14 5" xfId="7983" xr:uid="{00000000-0005-0000-0000-0000891A0000}"/>
    <cellStyle name="Berechnung 2 14 5 2" xfId="19711" xr:uid="{00000000-0005-0000-0000-00008A1A0000}"/>
    <cellStyle name="Berechnung 2 14 5 3" xfId="31438" xr:uid="{00000000-0005-0000-0000-00008B1A0000}"/>
    <cellStyle name="Berechnung 2 14 6" xfId="11901" xr:uid="{00000000-0005-0000-0000-00008C1A0000}"/>
    <cellStyle name="Berechnung 2 14 7" xfId="23628" xr:uid="{00000000-0005-0000-0000-00008D1A0000}"/>
    <cellStyle name="Berechnung 2 15" xfId="162" xr:uid="{00000000-0005-0000-0000-00008E1A0000}"/>
    <cellStyle name="Berechnung 2 15 2" xfId="4067" xr:uid="{00000000-0005-0000-0000-00008F1A0000}"/>
    <cellStyle name="Berechnung 2 15 2 2" xfId="15795" xr:uid="{00000000-0005-0000-0000-0000901A0000}"/>
    <cellStyle name="Berechnung 2 15 2 3" xfId="27522" xr:uid="{00000000-0005-0000-0000-0000911A0000}"/>
    <cellStyle name="Berechnung 2 15 3" xfId="7972" xr:uid="{00000000-0005-0000-0000-0000921A0000}"/>
    <cellStyle name="Berechnung 2 15 3 2" xfId="19700" xr:uid="{00000000-0005-0000-0000-0000931A0000}"/>
    <cellStyle name="Berechnung 2 15 3 3" xfId="31427" xr:uid="{00000000-0005-0000-0000-0000941A0000}"/>
    <cellStyle name="Berechnung 2 15 4" xfId="11890" xr:uid="{00000000-0005-0000-0000-0000951A0000}"/>
    <cellStyle name="Berechnung 2 15 5" xfId="23617" xr:uid="{00000000-0005-0000-0000-0000961A0000}"/>
    <cellStyle name="Berechnung 2 16" xfId="151" xr:uid="{00000000-0005-0000-0000-0000971A0000}"/>
    <cellStyle name="Berechnung 2 16 2" xfId="11879" xr:uid="{00000000-0005-0000-0000-0000981A0000}"/>
    <cellStyle name="Berechnung 2 16 3" xfId="23606" xr:uid="{00000000-0005-0000-0000-0000991A0000}"/>
    <cellStyle name="Berechnung 2 17" xfId="129" xr:uid="{00000000-0005-0000-0000-00009A1A0000}"/>
    <cellStyle name="Berechnung 2 18" xfId="148" xr:uid="{00000000-0005-0000-0000-00009B1A0000}"/>
    <cellStyle name="Berechnung 2 19" xfId="35342" xr:uid="{00000000-0005-0000-0000-00009C1A0000}"/>
    <cellStyle name="Berechnung 2 2" xfId="112" xr:uid="{00000000-0005-0000-0000-00009D1A0000}"/>
    <cellStyle name="Berechnung 2 2 10" xfId="2799" xr:uid="{00000000-0005-0000-0000-00009E1A0000}"/>
    <cellStyle name="Berechnung 2 2 10 2" xfId="6704" xr:uid="{00000000-0005-0000-0000-00009F1A0000}"/>
    <cellStyle name="Berechnung 2 2 10 2 2" xfId="18432" xr:uid="{00000000-0005-0000-0000-0000A01A0000}"/>
    <cellStyle name="Berechnung 2 2 10 2 3" xfId="30159" xr:uid="{00000000-0005-0000-0000-0000A11A0000}"/>
    <cellStyle name="Berechnung 2 2 10 3" xfId="10609" xr:uid="{00000000-0005-0000-0000-0000A21A0000}"/>
    <cellStyle name="Berechnung 2 2 10 3 2" xfId="22337" xr:uid="{00000000-0005-0000-0000-0000A31A0000}"/>
    <cellStyle name="Berechnung 2 2 10 3 3" xfId="34064" xr:uid="{00000000-0005-0000-0000-0000A41A0000}"/>
    <cellStyle name="Berechnung 2 2 10 4" xfId="14527" xr:uid="{00000000-0005-0000-0000-0000A51A0000}"/>
    <cellStyle name="Berechnung 2 2 10 5" xfId="26254" xr:uid="{00000000-0005-0000-0000-0000A61A0000}"/>
    <cellStyle name="Berechnung 2 2 11" xfId="4108" xr:uid="{00000000-0005-0000-0000-0000A71A0000}"/>
    <cellStyle name="Berechnung 2 2 11 2" xfId="15836" xr:uid="{00000000-0005-0000-0000-0000A81A0000}"/>
    <cellStyle name="Berechnung 2 2 11 3" xfId="27563" xr:uid="{00000000-0005-0000-0000-0000A91A0000}"/>
    <cellStyle name="Berechnung 2 2 12" xfId="8013" xr:uid="{00000000-0005-0000-0000-0000AA1A0000}"/>
    <cellStyle name="Berechnung 2 2 12 2" xfId="19741" xr:uid="{00000000-0005-0000-0000-0000AB1A0000}"/>
    <cellStyle name="Berechnung 2 2 12 3" xfId="31468" xr:uid="{00000000-0005-0000-0000-0000AC1A0000}"/>
    <cellStyle name="Berechnung 2 2 13" xfId="11931" xr:uid="{00000000-0005-0000-0000-0000AD1A0000}"/>
    <cellStyle name="Berechnung 2 2 14" xfId="23658" xr:uid="{00000000-0005-0000-0000-0000AE1A0000}"/>
    <cellStyle name="Berechnung 2 2 15" xfId="35340" xr:uid="{00000000-0005-0000-0000-0000AF1A0000}"/>
    <cellStyle name="Berechnung 2 2 16" xfId="35354" xr:uid="{00000000-0005-0000-0000-0000B01A0000}"/>
    <cellStyle name="Berechnung 2 2 17" xfId="35365" xr:uid="{00000000-0005-0000-0000-0000B11A0000}"/>
    <cellStyle name="Berechnung 2 2 18" xfId="203" xr:uid="{00000000-0005-0000-0000-0000B21A0000}"/>
    <cellStyle name="Berechnung 2 2 2" xfId="376" xr:uid="{00000000-0005-0000-0000-0000B31A0000}"/>
    <cellStyle name="Berechnung 2 2 2 10" xfId="12104" xr:uid="{00000000-0005-0000-0000-0000B41A0000}"/>
    <cellStyle name="Berechnung 2 2 2 11" xfId="23831" xr:uid="{00000000-0005-0000-0000-0000B51A0000}"/>
    <cellStyle name="Berechnung 2 2 2 2" xfId="475" xr:uid="{00000000-0005-0000-0000-0000B61A0000}"/>
    <cellStyle name="Berechnung 2 2 2 2 2" xfId="904" xr:uid="{00000000-0005-0000-0000-0000B71A0000}"/>
    <cellStyle name="Berechnung 2 2 2 2 2 2" xfId="2202" xr:uid="{00000000-0005-0000-0000-0000B81A0000}"/>
    <cellStyle name="Berechnung 2 2 2 2 2 2 2" xfId="6107" xr:uid="{00000000-0005-0000-0000-0000B91A0000}"/>
    <cellStyle name="Berechnung 2 2 2 2 2 2 2 2" xfId="17835" xr:uid="{00000000-0005-0000-0000-0000BA1A0000}"/>
    <cellStyle name="Berechnung 2 2 2 2 2 2 2 3" xfId="29562" xr:uid="{00000000-0005-0000-0000-0000BB1A0000}"/>
    <cellStyle name="Berechnung 2 2 2 2 2 2 3" xfId="10012" xr:uid="{00000000-0005-0000-0000-0000BC1A0000}"/>
    <cellStyle name="Berechnung 2 2 2 2 2 2 3 2" xfId="21740" xr:uid="{00000000-0005-0000-0000-0000BD1A0000}"/>
    <cellStyle name="Berechnung 2 2 2 2 2 2 3 3" xfId="33467" xr:uid="{00000000-0005-0000-0000-0000BE1A0000}"/>
    <cellStyle name="Berechnung 2 2 2 2 2 2 4" xfId="13930" xr:uid="{00000000-0005-0000-0000-0000BF1A0000}"/>
    <cellStyle name="Berechnung 2 2 2 2 2 2 5" xfId="25657" xr:uid="{00000000-0005-0000-0000-0000C01A0000}"/>
    <cellStyle name="Berechnung 2 2 2 2 2 3" xfId="3500" xr:uid="{00000000-0005-0000-0000-0000C11A0000}"/>
    <cellStyle name="Berechnung 2 2 2 2 2 3 2" xfId="7405" xr:uid="{00000000-0005-0000-0000-0000C21A0000}"/>
    <cellStyle name="Berechnung 2 2 2 2 2 3 2 2" xfId="19133" xr:uid="{00000000-0005-0000-0000-0000C31A0000}"/>
    <cellStyle name="Berechnung 2 2 2 2 2 3 2 3" xfId="30860" xr:uid="{00000000-0005-0000-0000-0000C41A0000}"/>
    <cellStyle name="Berechnung 2 2 2 2 2 3 3" xfId="11310" xr:uid="{00000000-0005-0000-0000-0000C51A0000}"/>
    <cellStyle name="Berechnung 2 2 2 2 2 3 3 2" xfId="23038" xr:uid="{00000000-0005-0000-0000-0000C61A0000}"/>
    <cellStyle name="Berechnung 2 2 2 2 2 3 3 3" xfId="34765" xr:uid="{00000000-0005-0000-0000-0000C71A0000}"/>
    <cellStyle name="Berechnung 2 2 2 2 2 3 4" xfId="15228" xr:uid="{00000000-0005-0000-0000-0000C81A0000}"/>
    <cellStyle name="Berechnung 2 2 2 2 2 3 5" xfId="26955" xr:uid="{00000000-0005-0000-0000-0000C91A0000}"/>
    <cellStyle name="Berechnung 2 2 2 2 2 4" xfId="4809" xr:uid="{00000000-0005-0000-0000-0000CA1A0000}"/>
    <cellStyle name="Berechnung 2 2 2 2 2 4 2" xfId="16537" xr:uid="{00000000-0005-0000-0000-0000CB1A0000}"/>
    <cellStyle name="Berechnung 2 2 2 2 2 4 3" xfId="28264" xr:uid="{00000000-0005-0000-0000-0000CC1A0000}"/>
    <cellStyle name="Berechnung 2 2 2 2 2 5" xfId="8714" xr:uid="{00000000-0005-0000-0000-0000CD1A0000}"/>
    <cellStyle name="Berechnung 2 2 2 2 2 5 2" xfId="20442" xr:uid="{00000000-0005-0000-0000-0000CE1A0000}"/>
    <cellStyle name="Berechnung 2 2 2 2 2 5 3" xfId="32169" xr:uid="{00000000-0005-0000-0000-0000CF1A0000}"/>
    <cellStyle name="Berechnung 2 2 2 2 2 6" xfId="12632" xr:uid="{00000000-0005-0000-0000-0000D01A0000}"/>
    <cellStyle name="Berechnung 2 2 2 2 2 7" xfId="24359" xr:uid="{00000000-0005-0000-0000-0000D11A0000}"/>
    <cellStyle name="Berechnung 2 2 2 2 3" xfId="1333" xr:uid="{00000000-0005-0000-0000-0000D21A0000}"/>
    <cellStyle name="Berechnung 2 2 2 2 3 2" xfId="2631" xr:uid="{00000000-0005-0000-0000-0000D31A0000}"/>
    <cellStyle name="Berechnung 2 2 2 2 3 2 2" xfId="6536" xr:uid="{00000000-0005-0000-0000-0000D41A0000}"/>
    <cellStyle name="Berechnung 2 2 2 2 3 2 2 2" xfId="18264" xr:uid="{00000000-0005-0000-0000-0000D51A0000}"/>
    <cellStyle name="Berechnung 2 2 2 2 3 2 2 3" xfId="29991" xr:uid="{00000000-0005-0000-0000-0000D61A0000}"/>
    <cellStyle name="Berechnung 2 2 2 2 3 2 3" xfId="10441" xr:uid="{00000000-0005-0000-0000-0000D71A0000}"/>
    <cellStyle name="Berechnung 2 2 2 2 3 2 3 2" xfId="22169" xr:uid="{00000000-0005-0000-0000-0000D81A0000}"/>
    <cellStyle name="Berechnung 2 2 2 2 3 2 3 3" xfId="33896" xr:uid="{00000000-0005-0000-0000-0000D91A0000}"/>
    <cellStyle name="Berechnung 2 2 2 2 3 2 4" xfId="14359" xr:uid="{00000000-0005-0000-0000-0000DA1A0000}"/>
    <cellStyle name="Berechnung 2 2 2 2 3 2 5" xfId="26086" xr:uid="{00000000-0005-0000-0000-0000DB1A0000}"/>
    <cellStyle name="Berechnung 2 2 2 2 3 3" xfId="3929" xr:uid="{00000000-0005-0000-0000-0000DC1A0000}"/>
    <cellStyle name="Berechnung 2 2 2 2 3 3 2" xfId="7834" xr:uid="{00000000-0005-0000-0000-0000DD1A0000}"/>
    <cellStyle name="Berechnung 2 2 2 2 3 3 2 2" xfId="19562" xr:uid="{00000000-0005-0000-0000-0000DE1A0000}"/>
    <cellStyle name="Berechnung 2 2 2 2 3 3 2 3" xfId="31289" xr:uid="{00000000-0005-0000-0000-0000DF1A0000}"/>
    <cellStyle name="Berechnung 2 2 2 2 3 3 3" xfId="11739" xr:uid="{00000000-0005-0000-0000-0000E01A0000}"/>
    <cellStyle name="Berechnung 2 2 2 2 3 3 3 2" xfId="23467" xr:uid="{00000000-0005-0000-0000-0000E11A0000}"/>
    <cellStyle name="Berechnung 2 2 2 2 3 3 3 3" xfId="35194" xr:uid="{00000000-0005-0000-0000-0000E21A0000}"/>
    <cellStyle name="Berechnung 2 2 2 2 3 3 4" xfId="15657" xr:uid="{00000000-0005-0000-0000-0000E31A0000}"/>
    <cellStyle name="Berechnung 2 2 2 2 3 3 5" xfId="27384" xr:uid="{00000000-0005-0000-0000-0000E41A0000}"/>
    <cellStyle name="Berechnung 2 2 2 2 3 4" xfId="5238" xr:uid="{00000000-0005-0000-0000-0000E51A0000}"/>
    <cellStyle name="Berechnung 2 2 2 2 3 4 2" xfId="16966" xr:uid="{00000000-0005-0000-0000-0000E61A0000}"/>
    <cellStyle name="Berechnung 2 2 2 2 3 4 3" xfId="28693" xr:uid="{00000000-0005-0000-0000-0000E71A0000}"/>
    <cellStyle name="Berechnung 2 2 2 2 3 5" xfId="9143" xr:uid="{00000000-0005-0000-0000-0000E81A0000}"/>
    <cellStyle name="Berechnung 2 2 2 2 3 5 2" xfId="20871" xr:uid="{00000000-0005-0000-0000-0000E91A0000}"/>
    <cellStyle name="Berechnung 2 2 2 2 3 5 3" xfId="32598" xr:uid="{00000000-0005-0000-0000-0000EA1A0000}"/>
    <cellStyle name="Berechnung 2 2 2 2 3 6" xfId="13061" xr:uid="{00000000-0005-0000-0000-0000EB1A0000}"/>
    <cellStyle name="Berechnung 2 2 2 2 3 7" xfId="24788" xr:uid="{00000000-0005-0000-0000-0000EC1A0000}"/>
    <cellStyle name="Berechnung 2 2 2 2 4" xfId="1773" xr:uid="{00000000-0005-0000-0000-0000ED1A0000}"/>
    <cellStyle name="Berechnung 2 2 2 2 4 2" xfId="5678" xr:uid="{00000000-0005-0000-0000-0000EE1A0000}"/>
    <cellStyle name="Berechnung 2 2 2 2 4 2 2" xfId="17406" xr:uid="{00000000-0005-0000-0000-0000EF1A0000}"/>
    <cellStyle name="Berechnung 2 2 2 2 4 2 3" xfId="29133" xr:uid="{00000000-0005-0000-0000-0000F01A0000}"/>
    <cellStyle name="Berechnung 2 2 2 2 4 3" xfId="9583" xr:uid="{00000000-0005-0000-0000-0000F11A0000}"/>
    <cellStyle name="Berechnung 2 2 2 2 4 3 2" xfId="21311" xr:uid="{00000000-0005-0000-0000-0000F21A0000}"/>
    <cellStyle name="Berechnung 2 2 2 2 4 3 3" xfId="33038" xr:uid="{00000000-0005-0000-0000-0000F31A0000}"/>
    <cellStyle name="Berechnung 2 2 2 2 4 4" xfId="13501" xr:uid="{00000000-0005-0000-0000-0000F41A0000}"/>
    <cellStyle name="Berechnung 2 2 2 2 4 5" xfId="25228" xr:uid="{00000000-0005-0000-0000-0000F51A0000}"/>
    <cellStyle name="Berechnung 2 2 2 2 5" xfId="3071" xr:uid="{00000000-0005-0000-0000-0000F61A0000}"/>
    <cellStyle name="Berechnung 2 2 2 2 5 2" xfId="6976" xr:uid="{00000000-0005-0000-0000-0000F71A0000}"/>
    <cellStyle name="Berechnung 2 2 2 2 5 2 2" xfId="18704" xr:uid="{00000000-0005-0000-0000-0000F81A0000}"/>
    <cellStyle name="Berechnung 2 2 2 2 5 2 3" xfId="30431" xr:uid="{00000000-0005-0000-0000-0000F91A0000}"/>
    <cellStyle name="Berechnung 2 2 2 2 5 3" xfId="10881" xr:uid="{00000000-0005-0000-0000-0000FA1A0000}"/>
    <cellStyle name="Berechnung 2 2 2 2 5 3 2" xfId="22609" xr:uid="{00000000-0005-0000-0000-0000FB1A0000}"/>
    <cellStyle name="Berechnung 2 2 2 2 5 3 3" xfId="34336" xr:uid="{00000000-0005-0000-0000-0000FC1A0000}"/>
    <cellStyle name="Berechnung 2 2 2 2 5 4" xfId="14799" xr:uid="{00000000-0005-0000-0000-0000FD1A0000}"/>
    <cellStyle name="Berechnung 2 2 2 2 5 5" xfId="26526" xr:uid="{00000000-0005-0000-0000-0000FE1A0000}"/>
    <cellStyle name="Berechnung 2 2 2 2 6" xfId="4380" xr:uid="{00000000-0005-0000-0000-0000FF1A0000}"/>
    <cellStyle name="Berechnung 2 2 2 2 6 2" xfId="16108" xr:uid="{00000000-0005-0000-0000-0000001B0000}"/>
    <cellStyle name="Berechnung 2 2 2 2 6 3" xfId="27835" xr:uid="{00000000-0005-0000-0000-0000011B0000}"/>
    <cellStyle name="Berechnung 2 2 2 2 7" xfId="8285" xr:uid="{00000000-0005-0000-0000-0000021B0000}"/>
    <cellStyle name="Berechnung 2 2 2 2 7 2" xfId="20013" xr:uid="{00000000-0005-0000-0000-0000031B0000}"/>
    <cellStyle name="Berechnung 2 2 2 2 7 3" xfId="31740" xr:uid="{00000000-0005-0000-0000-0000041B0000}"/>
    <cellStyle name="Berechnung 2 2 2 2 8" xfId="12203" xr:uid="{00000000-0005-0000-0000-0000051B0000}"/>
    <cellStyle name="Berechnung 2 2 2 2 9" xfId="23930" xr:uid="{00000000-0005-0000-0000-0000061B0000}"/>
    <cellStyle name="Berechnung 2 2 2 3" xfId="574" xr:uid="{00000000-0005-0000-0000-0000071B0000}"/>
    <cellStyle name="Berechnung 2 2 2 3 2" xfId="1003" xr:uid="{00000000-0005-0000-0000-0000081B0000}"/>
    <cellStyle name="Berechnung 2 2 2 3 2 2" xfId="2301" xr:uid="{00000000-0005-0000-0000-0000091B0000}"/>
    <cellStyle name="Berechnung 2 2 2 3 2 2 2" xfId="6206" xr:uid="{00000000-0005-0000-0000-00000A1B0000}"/>
    <cellStyle name="Berechnung 2 2 2 3 2 2 2 2" xfId="17934" xr:uid="{00000000-0005-0000-0000-00000B1B0000}"/>
    <cellStyle name="Berechnung 2 2 2 3 2 2 2 3" xfId="29661" xr:uid="{00000000-0005-0000-0000-00000C1B0000}"/>
    <cellStyle name="Berechnung 2 2 2 3 2 2 3" xfId="10111" xr:uid="{00000000-0005-0000-0000-00000D1B0000}"/>
    <cellStyle name="Berechnung 2 2 2 3 2 2 3 2" xfId="21839" xr:uid="{00000000-0005-0000-0000-00000E1B0000}"/>
    <cellStyle name="Berechnung 2 2 2 3 2 2 3 3" xfId="33566" xr:uid="{00000000-0005-0000-0000-00000F1B0000}"/>
    <cellStyle name="Berechnung 2 2 2 3 2 2 4" xfId="14029" xr:uid="{00000000-0005-0000-0000-0000101B0000}"/>
    <cellStyle name="Berechnung 2 2 2 3 2 2 5" xfId="25756" xr:uid="{00000000-0005-0000-0000-0000111B0000}"/>
    <cellStyle name="Berechnung 2 2 2 3 2 3" xfId="3599" xr:uid="{00000000-0005-0000-0000-0000121B0000}"/>
    <cellStyle name="Berechnung 2 2 2 3 2 3 2" xfId="7504" xr:uid="{00000000-0005-0000-0000-0000131B0000}"/>
    <cellStyle name="Berechnung 2 2 2 3 2 3 2 2" xfId="19232" xr:uid="{00000000-0005-0000-0000-0000141B0000}"/>
    <cellStyle name="Berechnung 2 2 2 3 2 3 2 3" xfId="30959" xr:uid="{00000000-0005-0000-0000-0000151B0000}"/>
    <cellStyle name="Berechnung 2 2 2 3 2 3 3" xfId="11409" xr:uid="{00000000-0005-0000-0000-0000161B0000}"/>
    <cellStyle name="Berechnung 2 2 2 3 2 3 3 2" xfId="23137" xr:uid="{00000000-0005-0000-0000-0000171B0000}"/>
    <cellStyle name="Berechnung 2 2 2 3 2 3 3 3" xfId="34864" xr:uid="{00000000-0005-0000-0000-0000181B0000}"/>
    <cellStyle name="Berechnung 2 2 2 3 2 3 4" xfId="15327" xr:uid="{00000000-0005-0000-0000-0000191B0000}"/>
    <cellStyle name="Berechnung 2 2 2 3 2 3 5" xfId="27054" xr:uid="{00000000-0005-0000-0000-00001A1B0000}"/>
    <cellStyle name="Berechnung 2 2 2 3 2 4" xfId="4908" xr:uid="{00000000-0005-0000-0000-00001B1B0000}"/>
    <cellStyle name="Berechnung 2 2 2 3 2 4 2" xfId="16636" xr:uid="{00000000-0005-0000-0000-00001C1B0000}"/>
    <cellStyle name="Berechnung 2 2 2 3 2 4 3" xfId="28363" xr:uid="{00000000-0005-0000-0000-00001D1B0000}"/>
    <cellStyle name="Berechnung 2 2 2 3 2 5" xfId="8813" xr:uid="{00000000-0005-0000-0000-00001E1B0000}"/>
    <cellStyle name="Berechnung 2 2 2 3 2 5 2" xfId="20541" xr:uid="{00000000-0005-0000-0000-00001F1B0000}"/>
    <cellStyle name="Berechnung 2 2 2 3 2 5 3" xfId="32268" xr:uid="{00000000-0005-0000-0000-0000201B0000}"/>
    <cellStyle name="Berechnung 2 2 2 3 2 6" xfId="12731" xr:uid="{00000000-0005-0000-0000-0000211B0000}"/>
    <cellStyle name="Berechnung 2 2 2 3 2 7" xfId="24458" xr:uid="{00000000-0005-0000-0000-0000221B0000}"/>
    <cellStyle name="Berechnung 2 2 2 3 3" xfId="1432" xr:uid="{00000000-0005-0000-0000-0000231B0000}"/>
    <cellStyle name="Berechnung 2 2 2 3 3 2" xfId="2730" xr:uid="{00000000-0005-0000-0000-0000241B0000}"/>
    <cellStyle name="Berechnung 2 2 2 3 3 2 2" xfId="6635" xr:uid="{00000000-0005-0000-0000-0000251B0000}"/>
    <cellStyle name="Berechnung 2 2 2 3 3 2 2 2" xfId="18363" xr:uid="{00000000-0005-0000-0000-0000261B0000}"/>
    <cellStyle name="Berechnung 2 2 2 3 3 2 2 3" xfId="30090" xr:uid="{00000000-0005-0000-0000-0000271B0000}"/>
    <cellStyle name="Berechnung 2 2 2 3 3 2 3" xfId="10540" xr:uid="{00000000-0005-0000-0000-0000281B0000}"/>
    <cellStyle name="Berechnung 2 2 2 3 3 2 3 2" xfId="22268" xr:uid="{00000000-0005-0000-0000-0000291B0000}"/>
    <cellStyle name="Berechnung 2 2 2 3 3 2 3 3" xfId="33995" xr:uid="{00000000-0005-0000-0000-00002A1B0000}"/>
    <cellStyle name="Berechnung 2 2 2 3 3 2 4" xfId="14458" xr:uid="{00000000-0005-0000-0000-00002B1B0000}"/>
    <cellStyle name="Berechnung 2 2 2 3 3 2 5" xfId="26185" xr:uid="{00000000-0005-0000-0000-00002C1B0000}"/>
    <cellStyle name="Berechnung 2 2 2 3 3 3" xfId="4028" xr:uid="{00000000-0005-0000-0000-00002D1B0000}"/>
    <cellStyle name="Berechnung 2 2 2 3 3 3 2" xfId="7933" xr:uid="{00000000-0005-0000-0000-00002E1B0000}"/>
    <cellStyle name="Berechnung 2 2 2 3 3 3 2 2" xfId="19661" xr:uid="{00000000-0005-0000-0000-00002F1B0000}"/>
    <cellStyle name="Berechnung 2 2 2 3 3 3 2 3" xfId="31388" xr:uid="{00000000-0005-0000-0000-0000301B0000}"/>
    <cellStyle name="Berechnung 2 2 2 3 3 3 3" xfId="11838" xr:uid="{00000000-0005-0000-0000-0000311B0000}"/>
    <cellStyle name="Berechnung 2 2 2 3 3 3 3 2" xfId="23566" xr:uid="{00000000-0005-0000-0000-0000321B0000}"/>
    <cellStyle name="Berechnung 2 2 2 3 3 3 3 3" xfId="35293" xr:uid="{00000000-0005-0000-0000-0000331B0000}"/>
    <cellStyle name="Berechnung 2 2 2 3 3 3 4" xfId="15756" xr:uid="{00000000-0005-0000-0000-0000341B0000}"/>
    <cellStyle name="Berechnung 2 2 2 3 3 3 5" xfId="27483" xr:uid="{00000000-0005-0000-0000-0000351B0000}"/>
    <cellStyle name="Berechnung 2 2 2 3 3 4" xfId="5337" xr:uid="{00000000-0005-0000-0000-0000361B0000}"/>
    <cellStyle name="Berechnung 2 2 2 3 3 4 2" xfId="17065" xr:uid="{00000000-0005-0000-0000-0000371B0000}"/>
    <cellStyle name="Berechnung 2 2 2 3 3 4 3" xfId="28792" xr:uid="{00000000-0005-0000-0000-0000381B0000}"/>
    <cellStyle name="Berechnung 2 2 2 3 3 5" xfId="9242" xr:uid="{00000000-0005-0000-0000-0000391B0000}"/>
    <cellStyle name="Berechnung 2 2 2 3 3 5 2" xfId="20970" xr:uid="{00000000-0005-0000-0000-00003A1B0000}"/>
    <cellStyle name="Berechnung 2 2 2 3 3 5 3" xfId="32697" xr:uid="{00000000-0005-0000-0000-00003B1B0000}"/>
    <cellStyle name="Berechnung 2 2 2 3 3 6" xfId="13160" xr:uid="{00000000-0005-0000-0000-00003C1B0000}"/>
    <cellStyle name="Berechnung 2 2 2 3 3 7" xfId="24887" xr:uid="{00000000-0005-0000-0000-00003D1B0000}"/>
    <cellStyle name="Berechnung 2 2 2 3 4" xfId="1872" xr:uid="{00000000-0005-0000-0000-00003E1B0000}"/>
    <cellStyle name="Berechnung 2 2 2 3 4 2" xfId="5777" xr:uid="{00000000-0005-0000-0000-00003F1B0000}"/>
    <cellStyle name="Berechnung 2 2 2 3 4 2 2" xfId="17505" xr:uid="{00000000-0005-0000-0000-0000401B0000}"/>
    <cellStyle name="Berechnung 2 2 2 3 4 2 3" xfId="29232" xr:uid="{00000000-0005-0000-0000-0000411B0000}"/>
    <cellStyle name="Berechnung 2 2 2 3 4 3" xfId="9682" xr:uid="{00000000-0005-0000-0000-0000421B0000}"/>
    <cellStyle name="Berechnung 2 2 2 3 4 3 2" xfId="21410" xr:uid="{00000000-0005-0000-0000-0000431B0000}"/>
    <cellStyle name="Berechnung 2 2 2 3 4 3 3" xfId="33137" xr:uid="{00000000-0005-0000-0000-0000441B0000}"/>
    <cellStyle name="Berechnung 2 2 2 3 4 4" xfId="13600" xr:uid="{00000000-0005-0000-0000-0000451B0000}"/>
    <cellStyle name="Berechnung 2 2 2 3 4 5" xfId="25327" xr:uid="{00000000-0005-0000-0000-0000461B0000}"/>
    <cellStyle name="Berechnung 2 2 2 3 5" xfId="3170" xr:uid="{00000000-0005-0000-0000-0000471B0000}"/>
    <cellStyle name="Berechnung 2 2 2 3 5 2" xfId="7075" xr:uid="{00000000-0005-0000-0000-0000481B0000}"/>
    <cellStyle name="Berechnung 2 2 2 3 5 2 2" xfId="18803" xr:uid="{00000000-0005-0000-0000-0000491B0000}"/>
    <cellStyle name="Berechnung 2 2 2 3 5 2 3" xfId="30530" xr:uid="{00000000-0005-0000-0000-00004A1B0000}"/>
    <cellStyle name="Berechnung 2 2 2 3 5 3" xfId="10980" xr:uid="{00000000-0005-0000-0000-00004B1B0000}"/>
    <cellStyle name="Berechnung 2 2 2 3 5 3 2" xfId="22708" xr:uid="{00000000-0005-0000-0000-00004C1B0000}"/>
    <cellStyle name="Berechnung 2 2 2 3 5 3 3" xfId="34435" xr:uid="{00000000-0005-0000-0000-00004D1B0000}"/>
    <cellStyle name="Berechnung 2 2 2 3 5 4" xfId="14898" xr:uid="{00000000-0005-0000-0000-00004E1B0000}"/>
    <cellStyle name="Berechnung 2 2 2 3 5 5" xfId="26625" xr:uid="{00000000-0005-0000-0000-00004F1B0000}"/>
    <cellStyle name="Berechnung 2 2 2 3 6" xfId="4479" xr:uid="{00000000-0005-0000-0000-0000501B0000}"/>
    <cellStyle name="Berechnung 2 2 2 3 6 2" xfId="16207" xr:uid="{00000000-0005-0000-0000-0000511B0000}"/>
    <cellStyle name="Berechnung 2 2 2 3 6 3" xfId="27934" xr:uid="{00000000-0005-0000-0000-0000521B0000}"/>
    <cellStyle name="Berechnung 2 2 2 3 7" xfId="8384" xr:uid="{00000000-0005-0000-0000-0000531B0000}"/>
    <cellStyle name="Berechnung 2 2 2 3 7 2" xfId="20112" xr:uid="{00000000-0005-0000-0000-0000541B0000}"/>
    <cellStyle name="Berechnung 2 2 2 3 7 3" xfId="31839" xr:uid="{00000000-0005-0000-0000-0000551B0000}"/>
    <cellStyle name="Berechnung 2 2 2 3 8" xfId="12302" xr:uid="{00000000-0005-0000-0000-0000561B0000}"/>
    <cellStyle name="Berechnung 2 2 2 3 9" xfId="24029" xr:uid="{00000000-0005-0000-0000-0000571B0000}"/>
    <cellStyle name="Berechnung 2 2 2 4" xfId="805" xr:uid="{00000000-0005-0000-0000-0000581B0000}"/>
    <cellStyle name="Berechnung 2 2 2 4 2" xfId="2103" xr:uid="{00000000-0005-0000-0000-0000591B0000}"/>
    <cellStyle name="Berechnung 2 2 2 4 2 2" xfId="6008" xr:uid="{00000000-0005-0000-0000-00005A1B0000}"/>
    <cellStyle name="Berechnung 2 2 2 4 2 2 2" xfId="17736" xr:uid="{00000000-0005-0000-0000-00005B1B0000}"/>
    <cellStyle name="Berechnung 2 2 2 4 2 2 3" xfId="29463" xr:uid="{00000000-0005-0000-0000-00005C1B0000}"/>
    <cellStyle name="Berechnung 2 2 2 4 2 3" xfId="9913" xr:uid="{00000000-0005-0000-0000-00005D1B0000}"/>
    <cellStyle name="Berechnung 2 2 2 4 2 3 2" xfId="21641" xr:uid="{00000000-0005-0000-0000-00005E1B0000}"/>
    <cellStyle name="Berechnung 2 2 2 4 2 3 3" xfId="33368" xr:uid="{00000000-0005-0000-0000-00005F1B0000}"/>
    <cellStyle name="Berechnung 2 2 2 4 2 4" xfId="13831" xr:uid="{00000000-0005-0000-0000-0000601B0000}"/>
    <cellStyle name="Berechnung 2 2 2 4 2 5" xfId="25558" xr:uid="{00000000-0005-0000-0000-0000611B0000}"/>
    <cellStyle name="Berechnung 2 2 2 4 3" xfId="3401" xr:uid="{00000000-0005-0000-0000-0000621B0000}"/>
    <cellStyle name="Berechnung 2 2 2 4 3 2" xfId="7306" xr:uid="{00000000-0005-0000-0000-0000631B0000}"/>
    <cellStyle name="Berechnung 2 2 2 4 3 2 2" xfId="19034" xr:uid="{00000000-0005-0000-0000-0000641B0000}"/>
    <cellStyle name="Berechnung 2 2 2 4 3 2 3" xfId="30761" xr:uid="{00000000-0005-0000-0000-0000651B0000}"/>
    <cellStyle name="Berechnung 2 2 2 4 3 3" xfId="11211" xr:uid="{00000000-0005-0000-0000-0000661B0000}"/>
    <cellStyle name="Berechnung 2 2 2 4 3 3 2" xfId="22939" xr:uid="{00000000-0005-0000-0000-0000671B0000}"/>
    <cellStyle name="Berechnung 2 2 2 4 3 3 3" xfId="34666" xr:uid="{00000000-0005-0000-0000-0000681B0000}"/>
    <cellStyle name="Berechnung 2 2 2 4 3 4" xfId="15129" xr:uid="{00000000-0005-0000-0000-0000691B0000}"/>
    <cellStyle name="Berechnung 2 2 2 4 3 5" xfId="26856" xr:uid="{00000000-0005-0000-0000-00006A1B0000}"/>
    <cellStyle name="Berechnung 2 2 2 4 4" xfId="4710" xr:uid="{00000000-0005-0000-0000-00006B1B0000}"/>
    <cellStyle name="Berechnung 2 2 2 4 4 2" xfId="16438" xr:uid="{00000000-0005-0000-0000-00006C1B0000}"/>
    <cellStyle name="Berechnung 2 2 2 4 4 3" xfId="28165" xr:uid="{00000000-0005-0000-0000-00006D1B0000}"/>
    <cellStyle name="Berechnung 2 2 2 4 5" xfId="8615" xr:uid="{00000000-0005-0000-0000-00006E1B0000}"/>
    <cellStyle name="Berechnung 2 2 2 4 5 2" xfId="20343" xr:uid="{00000000-0005-0000-0000-00006F1B0000}"/>
    <cellStyle name="Berechnung 2 2 2 4 5 3" xfId="32070" xr:uid="{00000000-0005-0000-0000-0000701B0000}"/>
    <cellStyle name="Berechnung 2 2 2 4 6" xfId="12533" xr:uid="{00000000-0005-0000-0000-0000711B0000}"/>
    <cellStyle name="Berechnung 2 2 2 4 7" xfId="24260" xr:uid="{00000000-0005-0000-0000-0000721B0000}"/>
    <cellStyle name="Berechnung 2 2 2 5" xfId="1234" xr:uid="{00000000-0005-0000-0000-0000731B0000}"/>
    <cellStyle name="Berechnung 2 2 2 5 2" xfId="2532" xr:uid="{00000000-0005-0000-0000-0000741B0000}"/>
    <cellStyle name="Berechnung 2 2 2 5 2 2" xfId="6437" xr:uid="{00000000-0005-0000-0000-0000751B0000}"/>
    <cellStyle name="Berechnung 2 2 2 5 2 2 2" xfId="18165" xr:uid="{00000000-0005-0000-0000-0000761B0000}"/>
    <cellStyle name="Berechnung 2 2 2 5 2 2 3" xfId="29892" xr:uid="{00000000-0005-0000-0000-0000771B0000}"/>
    <cellStyle name="Berechnung 2 2 2 5 2 3" xfId="10342" xr:uid="{00000000-0005-0000-0000-0000781B0000}"/>
    <cellStyle name="Berechnung 2 2 2 5 2 3 2" xfId="22070" xr:uid="{00000000-0005-0000-0000-0000791B0000}"/>
    <cellStyle name="Berechnung 2 2 2 5 2 3 3" xfId="33797" xr:uid="{00000000-0005-0000-0000-00007A1B0000}"/>
    <cellStyle name="Berechnung 2 2 2 5 2 4" xfId="14260" xr:uid="{00000000-0005-0000-0000-00007B1B0000}"/>
    <cellStyle name="Berechnung 2 2 2 5 2 5" xfId="25987" xr:uid="{00000000-0005-0000-0000-00007C1B0000}"/>
    <cellStyle name="Berechnung 2 2 2 5 3" xfId="3830" xr:uid="{00000000-0005-0000-0000-00007D1B0000}"/>
    <cellStyle name="Berechnung 2 2 2 5 3 2" xfId="7735" xr:uid="{00000000-0005-0000-0000-00007E1B0000}"/>
    <cellStyle name="Berechnung 2 2 2 5 3 2 2" xfId="19463" xr:uid="{00000000-0005-0000-0000-00007F1B0000}"/>
    <cellStyle name="Berechnung 2 2 2 5 3 2 3" xfId="31190" xr:uid="{00000000-0005-0000-0000-0000801B0000}"/>
    <cellStyle name="Berechnung 2 2 2 5 3 3" xfId="11640" xr:uid="{00000000-0005-0000-0000-0000811B0000}"/>
    <cellStyle name="Berechnung 2 2 2 5 3 3 2" xfId="23368" xr:uid="{00000000-0005-0000-0000-0000821B0000}"/>
    <cellStyle name="Berechnung 2 2 2 5 3 3 3" xfId="35095" xr:uid="{00000000-0005-0000-0000-0000831B0000}"/>
    <cellStyle name="Berechnung 2 2 2 5 3 4" xfId="15558" xr:uid="{00000000-0005-0000-0000-0000841B0000}"/>
    <cellStyle name="Berechnung 2 2 2 5 3 5" xfId="27285" xr:uid="{00000000-0005-0000-0000-0000851B0000}"/>
    <cellStyle name="Berechnung 2 2 2 5 4" xfId="5139" xr:uid="{00000000-0005-0000-0000-0000861B0000}"/>
    <cellStyle name="Berechnung 2 2 2 5 4 2" xfId="16867" xr:uid="{00000000-0005-0000-0000-0000871B0000}"/>
    <cellStyle name="Berechnung 2 2 2 5 4 3" xfId="28594" xr:uid="{00000000-0005-0000-0000-0000881B0000}"/>
    <cellStyle name="Berechnung 2 2 2 5 5" xfId="9044" xr:uid="{00000000-0005-0000-0000-0000891B0000}"/>
    <cellStyle name="Berechnung 2 2 2 5 5 2" xfId="20772" xr:uid="{00000000-0005-0000-0000-00008A1B0000}"/>
    <cellStyle name="Berechnung 2 2 2 5 5 3" xfId="32499" xr:uid="{00000000-0005-0000-0000-00008B1B0000}"/>
    <cellStyle name="Berechnung 2 2 2 5 6" xfId="12962" xr:uid="{00000000-0005-0000-0000-00008C1B0000}"/>
    <cellStyle name="Berechnung 2 2 2 5 7" xfId="24689" xr:uid="{00000000-0005-0000-0000-00008D1B0000}"/>
    <cellStyle name="Berechnung 2 2 2 6" xfId="1674" xr:uid="{00000000-0005-0000-0000-00008E1B0000}"/>
    <cellStyle name="Berechnung 2 2 2 6 2" xfId="5579" xr:uid="{00000000-0005-0000-0000-00008F1B0000}"/>
    <cellStyle name="Berechnung 2 2 2 6 2 2" xfId="17307" xr:uid="{00000000-0005-0000-0000-0000901B0000}"/>
    <cellStyle name="Berechnung 2 2 2 6 2 3" xfId="29034" xr:uid="{00000000-0005-0000-0000-0000911B0000}"/>
    <cellStyle name="Berechnung 2 2 2 6 3" xfId="9484" xr:uid="{00000000-0005-0000-0000-0000921B0000}"/>
    <cellStyle name="Berechnung 2 2 2 6 3 2" xfId="21212" xr:uid="{00000000-0005-0000-0000-0000931B0000}"/>
    <cellStyle name="Berechnung 2 2 2 6 3 3" xfId="32939" xr:uid="{00000000-0005-0000-0000-0000941B0000}"/>
    <cellStyle name="Berechnung 2 2 2 6 4" xfId="13402" xr:uid="{00000000-0005-0000-0000-0000951B0000}"/>
    <cellStyle name="Berechnung 2 2 2 6 5" xfId="25129" xr:uid="{00000000-0005-0000-0000-0000961B0000}"/>
    <cellStyle name="Berechnung 2 2 2 7" xfId="2972" xr:uid="{00000000-0005-0000-0000-0000971B0000}"/>
    <cellStyle name="Berechnung 2 2 2 7 2" xfId="6877" xr:uid="{00000000-0005-0000-0000-0000981B0000}"/>
    <cellStyle name="Berechnung 2 2 2 7 2 2" xfId="18605" xr:uid="{00000000-0005-0000-0000-0000991B0000}"/>
    <cellStyle name="Berechnung 2 2 2 7 2 3" xfId="30332" xr:uid="{00000000-0005-0000-0000-00009A1B0000}"/>
    <cellStyle name="Berechnung 2 2 2 7 3" xfId="10782" xr:uid="{00000000-0005-0000-0000-00009B1B0000}"/>
    <cellStyle name="Berechnung 2 2 2 7 3 2" xfId="22510" xr:uid="{00000000-0005-0000-0000-00009C1B0000}"/>
    <cellStyle name="Berechnung 2 2 2 7 3 3" xfId="34237" xr:uid="{00000000-0005-0000-0000-00009D1B0000}"/>
    <cellStyle name="Berechnung 2 2 2 7 4" xfId="14700" xr:uid="{00000000-0005-0000-0000-00009E1B0000}"/>
    <cellStyle name="Berechnung 2 2 2 7 5" xfId="26427" xr:uid="{00000000-0005-0000-0000-00009F1B0000}"/>
    <cellStyle name="Berechnung 2 2 2 8" xfId="4281" xr:uid="{00000000-0005-0000-0000-0000A01B0000}"/>
    <cellStyle name="Berechnung 2 2 2 8 2" xfId="16009" xr:uid="{00000000-0005-0000-0000-0000A11B0000}"/>
    <cellStyle name="Berechnung 2 2 2 8 3" xfId="27736" xr:uid="{00000000-0005-0000-0000-0000A21B0000}"/>
    <cellStyle name="Berechnung 2 2 2 9" xfId="8186" xr:uid="{00000000-0005-0000-0000-0000A31B0000}"/>
    <cellStyle name="Berechnung 2 2 2 9 2" xfId="19914" xr:uid="{00000000-0005-0000-0000-0000A41B0000}"/>
    <cellStyle name="Berechnung 2 2 2 9 3" xfId="31641" xr:uid="{00000000-0005-0000-0000-0000A51B0000}"/>
    <cellStyle name="Berechnung 2 2 3" xfId="398" xr:uid="{00000000-0005-0000-0000-0000A61B0000}"/>
    <cellStyle name="Berechnung 2 2 3 10" xfId="12126" xr:uid="{00000000-0005-0000-0000-0000A71B0000}"/>
    <cellStyle name="Berechnung 2 2 3 11" xfId="23853" xr:uid="{00000000-0005-0000-0000-0000A81B0000}"/>
    <cellStyle name="Berechnung 2 2 3 2" xfId="497" xr:uid="{00000000-0005-0000-0000-0000A91B0000}"/>
    <cellStyle name="Berechnung 2 2 3 2 2" xfId="926" xr:uid="{00000000-0005-0000-0000-0000AA1B0000}"/>
    <cellStyle name="Berechnung 2 2 3 2 2 2" xfId="2224" xr:uid="{00000000-0005-0000-0000-0000AB1B0000}"/>
    <cellStyle name="Berechnung 2 2 3 2 2 2 2" xfId="6129" xr:uid="{00000000-0005-0000-0000-0000AC1B0000}"/>
    <cellStyle name="Berechnung 2 2 3 2 2 2 2 2" xfId="17857" xr:uid="{00000000-0005-0000-0000-0000AD1B0000}"/>
    <cellStyle name="Berechnung 2 2 3 2 2 2 2 3" xfId="29584" xr:uid="{00000000-0005-0000-0000-0000AE1B0000}"/>
    <cellStyle name="Berechnung 2 2 3 2 2 2 3" xfId="10034" xr:uid="{00000000-0005-0000-0000-0000AF1B0000}"/>
    <cellStyle name="Berechnung 2 2 3 2 2 2 3 2" xfId="21762" xr:uid="{00000000-0005-0000-0000-0000B01B0000}"/>
    <cellStyle name="Berechnung 2 2 3 2 2 2 3 3" xfId="33489" xr:uid="{00000000-0005-0000-0000-0000B11B0000}"/>
    <cellStyle name="Berechnung 2 2 3 2 2 2 4" xfId="13952" xr:uid="{00000000-0005-0000-0000-0000B21B0000}"/>
    <cellStyle name="Berechnung 2 2 3 2 2 2 5" xfId="25679" xr:uid="{00000000-0005-0000-0000-0000B31B0000}"/>
    <cellStyle name="Berechnung 2 2 3 2 2 3" xfId="3522" xr:uid="{00000000-0005-0000-0000-0000B41B0000}"/>
    <cellStyle name="Berechnung 2 2 3 2 2 3 2" xfId="7427" xr:uid="{00000000-0005-0000-0000-0000B51B0000}"/>
    <cellStyle name="Berechnung 2 2 3 2 2 3 2 2" xfId="19155" xr:uid="{00000000-0005-0000-0000-0000B61B0000}"/>
    <cellStyle name="Berechnung 2 2 3 2 2 3 2 3" xfId="30882" xr:uid="{00000000-0005-0000-0000-0000B71B0000}"/>
    <cellStyle name="Berechnung 2 2 3 2 2 3 3" xfId="11332" xr:uid="{00000000-0005-0000-0000-0000B81B0000}"/>
    <cellStyle name="Berechnung 2 2 3 2 2 3 3 2" xfId="23060" xr:uid="{00000000-0005-0000-0000-0000B91B0000}"/>
    <cellStyle name="Berechnung 2 2 3 2 2 3 3 3" xfId="34787" xr:uid="{00000000-0005-0000-0000-0000BA1B0000}"/>
    <cellStyle name="Berechnung 2 2 3 2 2 3 4" xfId="15250" xr:uid="{00000000-0005-0000-0000-0000BB1B0000}"/>
    <cellStyle name="Berechnung 2 2 3 2 2 3 5" xfId="26977" xr:uid="{00000000-0005-0000-0000-0000BC1B0000}"/>
    <cellStyle name="Berechnung 2 2 3 2 2 4" xfId="4831" xr:uid="{00000000-0005-0000-0000-0000BD1B0000}"/>
    <cellStyle name="Berechnung 2 2 3 2 2 4 2" xfId="16559" xr:uid="{00000000-0005-0000-0000-0000BE1B0000}"/>
    <cellStyle name="Berechnung 2 2 3 2 2 4 3" xfId="28286" xr:uid="{00000000-0005-0000-0000-0000BF1B0000}"/>
    <cellStyle name="Berechnung 2 2 3 2 2 5" xfId="8736" xr:uid="{00000000-0005-0000-0000-0000C01B0000}"/>
    <cellStyle name="Berechnung 2 2 3 2 2 5 2" xfId="20464" xr:uid="{00000000-0005-0000-0000-0000C11B0000}"/>
    <cellStyle name="Berechnung 2 2 3 2 2 5 3" xfId="32191" xr:uid="{00000000-0005-0000-0000-0000C21B0000}"/>
    <cellStyle name="Berechnung 2 2 3 2 2 6" xfId="12654" xr:uid="{00000000-0005-0000-0000-0000C31B0000}"/>
    <cellStyle name="Berechnung 2 2 3 2 2 7" xfId="24381" xr:uid="{00000000-0005-0000-0000-0000C41B0000}"/>
    <cellStyle name="Berechnung 2 2 3 2 3" xfId="1355" xr:uid="{00000000-0005-0000-0000-0000C51B0000}"/>
    <cellStyle name="Berechnung 2 2 3 2 3 2" xfId="2653" xr:uid="{00000000-0005-0000-0000-0000C61B0000}"/>
    <cellStyle name="Berechnung 2 2 3 2 3 2 2" xfId="6558" xr:uid="{00000000-0005-0000-0000-0000C71B0000}"/>
    <cellStyle name="Berechnung 2 2 3 2 3 2 2 2" xfId="18286" xr:uid="{00000000-0005-0000-0000-0000C81B0000}"/>
    <cellStyle name="Berechnung 2 2 3 2 3 2 2 3" xfId="30013" xr:uid="{00000000-0005-0000-0000-0000C91B0000}"/>
    <cellStyle name="Berechnung 2 2 3 2 3 2 3" xfId="10463" xr:uid="{00000000-0005-0000-0000-0000CA1B0000}"/>
    <cellStyle name="Berechnung 2 2 3 2 3 2 3 2" xfId="22191" xr:uid="{00000000-0005-0000-0000-0000CB1B0000}"/>
    <cellStyle name="Berechnung 2 2 3 2 3 2 3 3" xfId="33918" xr:uid="{00000000-0005-0000-0000-0000CC1B0000}"/>
    <cellStyle name="Berechnung 2 2 3 2 3 2 4" xfId="14381" xr:uid="{00000000-0005-0000-0000-0000CD1B0000}"/>
    <cellStyle name="Berechnung 2 2 3 2 3 2 5" xfId="26108" xr:uid="{00000000-0005-0000-0000-0000CE1B0000}"/>
    <cellStyle name="Berechnung 2 2 3 2 3 3" xfId="3951" xr:uid="{00000000-0005-0000-0000-0000CF1B0000}"/>
    <cellStyle name="Berechnung 2 2 3 2 3 3 2" xfId="7856" xr:uid="{00000000-0005-0000-0000-0000D01B0000}"/>
    <cellStyle name="Berechnung 2 2 3 2 3 3 2 2" xfId="19584" xr:uid="{00000000-0005-0000-0000-0000D11B0000}"/>
    <cellStyle name="Berechnung 2 2 3 2 3 3 2 3" xfId="31311" xr:uid="{00000000-0005-0000-0000-0000D21B0000}"/>
    <cellStyle name="Berechnung 2 2 3 2 3 3 3" xfId="11761" xr:uid="{00000000-0005-0000-0000-0000D31B0000}"/>
    <cellStyle name="Berechnung 2 2 3 2 3 3 3 2" xfId="23489" xr:uid="{00000000-0005-0000-0000-0000D41B0000}"/>
    <cellStyle name="Berechnung 2 2 3 2 3 3 3 3" xfId="35216" xr:uid="{00000000-0005-0000-0000-0000D51B0000}"/>
    <cellStyle name="Berechnung 2 2 3 2 3 3 4" xfId="15679" xr:uid="{00000000-0005-0000-0000-0000D61B0000}"/>
    <cellStyle name="Berechnung 2 2 3 2 3 3 5" xfId="27406" xr:uid="{00000000-0005-0000-0000-0000D71B0000}"/>
    <cellStyle name="Berechnung 2 2 3 2 3 4" xfId="5260" xr:uid="{00000000-0005-0000-0000-0000D81B0000}"/>
    <cellStyle name="Berechnung 2 2 3 2 3 4 2" xfId="16988" xr:uid="{00000000-0005-0000-0000-0000D91B0000}"/>
    <cellStyle name="Berechnung 2 2 3 2 3 4 3" xfId="28715" xr:uid="{00000000-0005-0000-0000-0000DA1B0000}"/>
    <cellStyle name="Berechnung 2 2 3 2 3 5" xfId="9165" xr:uid="{00000000-0005-0000-0000-0000DB1B0000}"/>
    <cellStyle name="Berechnung 2 2 3 2 3 5 2" xfId="20893" xr:uid="{00000000-0005-0000-0000-0000DC1B0000}"/>
    <cellStyle name="Berechnung 2 2 3 2 3 5 3" xfId="32620" xr:uid="{00000000-0005-0000-0000-0000DD1B0000}"/>
    <cellStyle name="Berechnung 2 2 3 2 3 6" xfId="13083" xr:uid="{00000000-0005-0000-0000-0000DE1B0000}"/>
    <cellStyle name="Berechnung 2 2 3 2 3 7" xfId="24810" xr:uid="{00000000-0005-0000-0000-0000DF1B0000}"/>
    <cellStyle name="Berechnung 2 2 3 2 4" xfId="1795" xr:uid="{00000000-0005-0000-0000-0000E01B0000}"/>
    <cellStyle name="Berechnung 2 2 3 2 4 2" xfId="5700" xr:uid="{00000000-0005-0000-0000-0000E11B0000}"/>
    <cellStyle name="Berechnung 2 2 3 2 4 2 2" xfId="17428" xr:uid="{00000000-0005-0000-0000-0000E21B0000}"/>
    <cellStyle name="Berechnung 2 2 3 2 4 2 3" xfId="29155" xr:uid="{00000000-0005-0000-0000-0000E31B0000}"/>
    <cellStyle name="Berechnung 2 2 3 2 4 3" xfId="9605" xr:uid="{00000000-0005-0000-0000-0000E41B0000}"/>
    <cellStyle name="Berechnung 2 2 3 2 4 3 2" xfId="21333" xr:uid="{00000000-0005-0000-0000-0000E51B0000}"/>
    <cellStyle name="Berechnung 2 2 3 2 4 3 3" xfId="33060" xr:uid="{00000000-0005-0000-0000-0000E61B0000}"/>
    <cellStyle name="Berechnung 2 2 3 2 4 4" xfId="13523" xr:uid="{00000000-0005-0000-0000-0000E71B0000}"/>
    <cellStyle name="Berechnung 2 2 3 2 4 5" xfId="25250" xr:uid="{00000000-0005-0000-0000-0000E81B0000}"/>
    <cellStyle name="Berechnung 2 2 3 2 5" xfId="3093" xr:uid="{00000000-0005-0000-0000-0000E91B0000}"/>
    <cellStyle name="Berechnung 2 2 3 2 5 2" xfId="6998" xr:uid="{00000000-0005-0000-0000-0000EA1B0000}"/>
    <cellStyle name="Berechnung 2 2 3 2 5 2 2" xfId="18726" xr:uid="{00000000-0005-0000-0000-0000EB1B0000}"/>
    <cellStyle name="Berechnung 2 2 3 2 5 2 3" xfId="30453" xr:uid="{00000000-0005-0000-0000-0000EC1B0000}"/>
    <cellStyle name="Berechnung 2 2 3 2 5 3" xfId="10903" xr:uid="{00000000-0005-0000-0000-0000ED1B0000}"/>
    <cellStyle name="Berechnung 2 2 3 2 5 3 2" xfId="22631" xr:uid="{00000000-0005-0000-0000-0000EE1B0000}"/>
    <cellStyle name="Berechnung 2 2 3 2 5 3 3" xfId="34358" xr:uid="{00000000-0005-0000-0000-0000EF1B0000}"/>
    <cellStyle name="Berechnung 2 2 3 2 5 4" xfId="14821" xr:uid="{00000000-0005-0000-0000-0000F01B0000}"/>
    <cellStyle name="Berechnung 2 2 3 2 5 5" xfId="26548" xr:uid="{00000000-0005-0000-0000-0000F11B0000}"/>
    <cellStyle name="Berechnung 2 2 3 2 6" xfId="4402" xr:uid="{00000000-0005-0000-0000-0000F21B0000}"/>
    <cellStyle name="Berechnung 2 2 3 2 6 2" xfId="16130" xr:uid="{00000000-0005-0000-0000-0000F31B0000}"/>
    <cellStyle name="Berechnung 2 2 3 2 6 3" xfId="27857" xr:uid="{00000000-0005-0000-0000-0000F41B0000}"/>
    <cellStyle name="Berechnung 2 2 3 2 7" xfId="8307" xr:uid="{00000000-0005-0000-0000-0000F51B0000}"/>
    <cellStyle name="Berechnung 2 2 3 2 7 2" xfId="20035" xr:uid="{00000000-0005-0000-0000-0000F61B0000}"/>
    <cellStyle name="Berechnung 2 2 3 2 7 3" xfId="31762" xr:uid="{00000000-0005-0000-0000-0000F71B0000}"/>
    <cellStyle name="Berechnung 2 2 3 2 8" xfId="12225" xr:uid="{00000000-0005-0000-0000-0000F81B0000}"/>
    <cellStyle name="Berechnung 2 2 3 2 9" xfId="23952" xr:uid="{00000000-0005-0000-0000-0000F91B0000}"/>
    <cellStyle name="Berechnung 2 2 3 3" xfId="596" xr:uid="{00000000-0005-0000-0000-0000FA1B0000}"/>
    <cellStyle name="Berechnung 2 2 3 3 2" xfId="1025" xr:uid="{00000000-0005-0000-0000-0000FB1B0000}"/>
    <cellStyle name="Berechnung 2 2 3 3 2 2" xfId="2323" xr:uid="{00000000-0005-0000-0000-0000FC1B0000}"/>
    <cellStyle name="Berechnung 2 2 3 3 2 2 2" xfId="6228" xr:uid="{00000000-0005-0000-0000-0000FD1B0000}"/>
    <cellStyle name="Berechnung 2 2 3 3 2 2 2 2" xfId="17956" xr:uid="{00000000-0005-0000-0000-0000FE1B0000}"/>
    <cellStyle name="Berechnung 2 2 3 3 2 2 2 3" xfId="29683" xr:uid="{00000000-0005-0000-0000-0000FF1B0000}"/>
    <cellStyle name="Berechnung 2 2 3 3 2 2 3" xfId="10133" xr:uid="{00000000-0005-0000-0000-0000001C0000}"/>
    <cellStyle name="Berechnung 2 2 3 3 2 2 3 2" xfId="21861" xr:uid="{00000000-0005-0000-0000-0000011C0000}"/>
    <cellStyle name="Berechnung 2 2 3 3 2 2 3 3" xfId="33588" xr:uid="{00000000-0005-0000-0000-0000021C0000}"/>
    <cellStyle name="Berechnung 2 2 3 3 2 2 4" xfId="14051" xr:uid="{00000000-0005-0000-0000-0000031C0000}"/>
    <cellStyle name="Berechnung 2 2 3 3 2 2 5" xfId="25778" xr:uid="{00000000-0005-0000-0000-0000041C0000}"/>
    <cellStyle name="Berechnung 2 2 3 3 2 3" xfId="3621" xr:uid="{00000000-0005-0000-0000-0000051C0000}"/>
    <cellStyle name="Berechnung 2 2 3 3 2 3 2" xfId="7526" xr:uid="{00000000-0005-0000-0000-0000061C0000}"/>
    <cellStyle name="Berechnung 2 2 3 3 2 3 2 2" xfId="19254" xr:uid="{00000000-0005-0000-0000-0000071C0000}"/>
    <cellStyle name="Berechnung 2 2 3 3 2 3 2 3" xfId="30981" xr:uid="{00000000-0005-0000-0000-0000081C0000}"/>
    <cellStyle name="Berechnung 2 2 3 3 2 3 3" xfId="11431" xr:uid="{00000000-0005-0000-0000-0000091C0000}"/>
    <cellStyle name="Berechnung 2 2 3 3 2 3 3 2" xfId="23159" xr:uid="{00000000-0005-0000-0000-00000A1C0000}"/>
    <cellStyle name="Berechnung 2 2 3 3 2 3 3 3" xfId="34886" xr:uid="{00000000-0005-0000-0000-00000B1C0000}"/>
    <cellStyle name="Berechnung 2 2 3 3 2 3 4" xfId="15349" xr:uid="{00000000-0005-0000-0000-00000C1C0000}"/>
    <cellStyle name="Berechnung 2 2 3 3 2 3 5" xfId="27076" xr:uid="{00000000-0005-0000-0000-00000D1C0000}"/>
    <cellStyle name="Berechnung 2 2 3 3 2 4" xfId="4930" xr:uid="{00000000-0005-0000-0000-00000E1C0000}"/>
    <cellStyle name="Berechnung 2 2 3 3 2 4 2" xfId="16658" xr:uid="{00000000-0005-0000-0000-00000F1C0000}"/>
    <cellStyle name="Berechnung 2 2 3 3 2 4 3" xfId="28385" xr:uid="{00000000-0005-0000-0000-0000101C0000}"/>
    <cellStyle name="Berechnung 2 2 3 3 2 5" xfId="8835" xr:uid="{00000000-0005-0000-0000-0000111C0000}"/>
    <cellStyle name="Berechnung 2 2 3 3 2 5 2" xfId="20563" xr:uid="{00000000-0005-0000-0000-0000121C0000}"/>
    <cellStyle name="Berechnung 2 2 3 3 2 5 3" xfId="32290" xr:uid="{00000000-0005-0000-0000-0000131C0000}"/>
    <cellStyle name="Berechnung 2 2 3 3 2 6" xfId="12753" xr:uid="{00000000-0005-0000-0000-0000141C0000}"/>
    <cellStyle name="Berechnung 2 2 3 3 2 7" xfId="24480" xr:uid="{00000000-0005-0000-0000-0000151C0000}"/>
    <cellStyle name="Berechnung 2 2 3 3 3" xfId="1454" xr:uid="{00000000-0005-0000-0000-0000161C0000}"/>
    <cellStyle name="Berechnung 2 2 3 3 3 2" xfId="2752" xr:uid="{00000000-0005-0000-0000-0000171C0000}"/>
    <cellStyle name="Berechnung 2 2 3 3 3 2 2" xfId="6657" xr:uid="{00000000-0005-0000-0000-0000181C0000}"/>
    <cellStyle name="Berechnung 2 2 3 3 3 2 2 2" xfId="18385" xr:uid="{00000000-0005-0000-0000-0000191C0000}"/>
    <cellStyle name="Berechnung 2 2 3 3 3 2 2 3" xfId="30112" xr:uid="{00000000-0005-0000-0000-00001A1C0000}"/>
    <cellStyle name="Berechnung 2 2 3 3 3 2 3" xfId="10562" xr:uid="{00000000-0005-0000-0000-00001B1C0000}"/>
    <cellStyle name="Berechnung 2 2 3 3 3 2 3 2" xfId="22290" xr:uid="{00000000-0005-0000-0000-00001C1C0000}"/>
    <cellStyle name="Berechnung 2 2 3 3 3 2 3 3" xfId="34017" xr:uid="{00000000-0005-0000-0000-00001D1C0000}"/>
    <cellStyle name="Berechnung 2 2 3 3 3 2 4" xfId="14480" xr:uid="{00000000-0005-0000-0000-00001E1C0000}"/>
    <cellStyle name="Berechnung 2 2 3 3 3 2 5" xfId="26207" xr:uid="{00000000-0005-0000-0000-00001F1C0000}"/>
    <cellStyle name="Berechnung 2 2 3 3 3 3" xfId="4050" xr:uid="{00000000-0005-0000-0000-0000201C0000}"/>
    <cellStyle name="Berechnung 2 2 3 3 3 3 2" xfId="7955" xr:uid="{00000000-0005-0000-0000-0000211C0000}"/>
    <cellStyle name="Berechnung 2 2 3 3 3 3 2 2" xfId="19683" xr:uid="{00000000-0005-0000-0000-0000221C0000}"/>
    <cellStyle name="Berechnung 2 2 3 3 3 3 2 3" xfId="31410" xr:uid="{00000000-0005-0000-0000-0000231C0000}"/>
    <cellStyle name="Berechnung 2 2 3 3 3 3 3" xfId="11860" xr:uid="{00000000-0005-0000-0000-0000241C0000}"/>
    <cellStyle name="Berechnung 2 2 3 3 3 3 3 2" xfId="23588" xr:uid="{00000000-0005-0000-0000-0000251C0000}"/>
    <cellStyle name="Berechnung 2 2 3 3 3 3 3 3" xfId="35315" xr:uid="{00000000-0005-0000-0000-0000261C0000}"/>
    <cellStyle name="Berechnung 2 2 3 3 3 3 4" xfId="15778" xr:uid="{00000000-0005-0000-0000-0000271C0000}"/>
    <cellStyle name="Berechnung 2 2 3 3 3 3 5" xfId="27505" xr:uid="{00000000-0005-0000-0000-0000281C0000}"/>
    <cellStyle name="Berechnung 2 2 3 3 3 4" xfId="5359" xr:uid="{00000000-0005-0000-0000-0000291C0000}"/>
    <cellStyle name="Berechnung 2 2 3 3 3 4 2" xfId="17087" xr:uid="{00000000-0005-0000-0000-00002A1C0000}"/>
    <cellStyle name="Berechnung 2 2 3 3 3 4 3" xfId="28814" xr:uid="{00000000-0005-0000-0000-00002B1C0000}"/>
    <cellStyle name="Berechnung 2 2 3 3 3 5" xfId="9264" xr:uid="{00000000-0005-0000-0000-00002C1C0000}"/>
    <cellStyle name="Berechnung 2 2 3 3 3 5 2" xfId="20992" xr:uid="{00000000-0005-0000-0000-00002D1C0000}"/>
    <cellStyle name="Berechnung 2 2 3 3 3 5 3" xfId="32719" xr:uid="{00000000-0005-0000-0000-00002E1C0000}"/>
    <cellStyle name="Berechnung 2 2 3 3 3 6" xfId="13182" xr:uid="{00000000-0005-0000-0000-00002F1C0000}"/>
    <cellStyle name="Berechnung 2 2 3 3 3 7" xfId="24909" xr:uid="{00000000-0005-0000-0000-0000301C0000}"/>
    <cellStyle name="Berechnung 2 2 3 3 4" xfId="1894" xr:uid="{00000000-0005-0000-0000-0000311C0000}"/>
    <cellStyle name="Berechnung 2 2 3 3 4 2" xfId="5799" xr:uid="{00000000-0005-0000-0000-0000321C0000}"/>
    <cellStyle name="Berechnung 2 2 3 3 4 2 2" xfId="17527" xr:uid="{00000000-0005-0000-0000-0000331C0000}"/>
    <cellStyle name="Berechnung 2 2 3 3 4 2 3" xfId="29254" xr:uid="{00000000-0005-0000-0000-0000341C0000}"/>
    <cellStyle name="Berechnung 2 2 3 3 4 3" xfId="9704" xr:uid="{00000000-0005-0000-0000-0000351C0000}"/>
    <cellStyle name="Berechnung 2 2 3 3 4 3 2" xfId="21432" xr:uid="{00000000-0005-0000-0000-0000361C0000}"/>
    <cellStyle name="Berechnung 2 2 3 3 4 3 3" xfId="33159" xr:uid="{00000000-0005-0000-0000-0000371C0000}"/>
    <cellStyle name="Berechnung 2 2 3 3 4 4" xfId="13622" xr:uid="{00000000-0005-0000-0000-0000381C0000}"/>
    <cellStyle name="Berechnung 2 2 3 3 4 5" xfId="25349" xr:uid="{00000000-0005-0000-0000-0000391C0000}"/>
    <cellStyle name="Berechnung 2 2 3 3 5" xfId="3192" xr:uid="{00000000-0005-0000-0000-00003A1C0000}"/>
    <cellStyle name="Berechnung 2 2 3 3 5 2" xfId="7097" xr:uid="{00000000-0005-0000-0000-00003B1C0000}"/>
    <cellStyle name="Berechnung 2 2 3 3 5 2 2" xfId="18825" xr:uid="{00000000-0005-0000-0000-00003C1C0000}"/>
    <cellStyle name="Berechnung 2 2 3 3 5 2 3" xfId="30552" xr:uid="{00000000-0005-0000-0000-00003D1C0000}"/>
    <cellStyle name="Berechnung 2 2 3 3 5 3" xfId="11002" xr:uid="{00000000-0005-0000-0000-00003E1C0000}"/>
    <cellStyle name="Berechnung 2 2 3 3 5 3 2" xfId="22730" xr:uid="{00000000-0005-0000-0000-00003F1C0000}"/>
    <cellStyle name="Berechnung 2 2 3 3 5 3 3" xfId="34457" xr:uid="{00000000-0005-0000-0000-0000401C0000}"/>
    <cellStyle name="Berechnung 2 2 3 3 5 4" xfId="14920" xr:uid="{00000000-0005-0000-0000-0000411C0000}"/>
    <cellStyle name="Berechnung 2 2 3 3 5 5" xfId="26647" xr:uid="{00000000-0005-0000-0000-0000421C0000}"/>
    <cellStyle name="Berechnung 2 2 3 3 6" xfId="4501" xr:uid="{00000000-0005-0000-0000-0000431C0000}"/>
    <cellStyle name="Berechnung 2 2 3 3 6 2" xfId="16229" xr:uid="{00000000-0005-0000-0000-0000441C0000}"/>
    <cellStyle name="Berechnung 2 2 3 3 6 3" xfId="27956" xr:uid="{00000000-0005-0000-0000-0000451C0000}"/>
    <cellStyle name="Berechnung 2 2 3 3 7" xfId="8406" xr:uid="{00000000-0005-0000-0000-0000461C0000}"/>
    <cellStyle name="Berechnung 2 2 3 3 7 2" xfId="20134" xr:uid="{00000000-0005-0000-0000-0000471C0000}"/>
    <cellStyle name="Berechnung 2 2 3 3 7 3" xfId="31861" xr:uid="{00000000-0005-0000-0000-0000481C0000}"/>
    <cellStyle name="Berechnung 2 2 3 3 8" xfId="12324" xr:uid="{00000000-0005-0000-0000-0000491C0000}"/>
    <cellStyle name="Berechnung 2 2 3 3 9" xfId="24051" xr:uid="{00000000-0005-0000-0000-00004A1C0000}"/>
    <cellStyle name="Berechnung 2 2 3 4" xfId="827" xr:uid="{00000000-0005-0000-0000-00004B1C0000}"/>
    <cellStyle name="Berechnung 2 2 3 4 2" xfId="2125" xr:uid="{00000000-0005-0000-0000-00004C1C0000}"/>
    <cellStyle name="Berechnung 2 2 3 4 2 2" xfId="6030" xr:uid="{00000000-0005-0000-0000-00004D1C0000}"/>
    <cellStyle name="Berechnung 2 2 3 4 2 2 2" xfId="17758" xr:uid="{00000000-0005-0000-0000-00004E1C0000}"/>
    <cellStyle name="Berechnung 2 2 3 4 2 2 3" xfId="29485" xr:uid="{00000000-0005-0000-0000-00004F1C0000}"/>
    <cellStyle name="Berechnung 2 2 3 4 2 3" xfId="9935" xr:uid="{00000000-0005-0000-0000-0000501C0000}"/>
    <cellStyle name="Berechnung 2 2 3 4 2 3 2" xfId="21663" xr:uid="{00000000-0005-0000-0000-0000511C0000}"/>
    <cellStyle name="Berechnung 2 2 3 4 2 3 3" xfId="33390" xr:uid="{00000000-0005-0000-0000-0000521C0000}"/>
    <cellStyle name="Berechnung 2 2 3 4 2 4" xfId="13853" xr:uid="{00000000-0005-0000-0000-0000531C0000}"/>
    <cellStyle name="Berechnung 2 2 3 4 2 5" xfId="25580" xr:uid="{00000000-0005-0000-0000-0000541C0000}"/>
    <cellStyle name="Berechnung 2 2 3 4 3" xfId="3423" xr:uid="{00000000-0005-0000-0000-0000551C0000}"/>
    <cellStyle name="Berechnung 2 2 3 4 3 2" xfId="7328" xr:uid="{00000000-0005-0000-0000-0000561C0000}"/>
    <cellStyle name="Berechnung 2 2 3 4 3 2 2" xfId="19056" xr:uid="{00000000-0005-0000-0000-0000571C0000}"/>
    <cellStyle name="Berechnung 2 2 3 4 3 2 3" xfId="30783" xr:uid="{00000000-0005-0000-0000-0000581C0000}"/>
    <cellStyle name="Berechnung 2 2 3 4 3 3" xfId="11233" xr:uid="{00000000-0005-0000-0000-0000591C0000}"/>
    <cellStyle name="Berechnung 2 2 3 4 3 3 2" xfId="22961" xr:uid="{00000000-0005-0000-0000-00005A1C0000}"/>
    <cellStyle name="Berechnung 2 2 3 4 3 3 3" xfId="34688" xr:uid="{00000000-0005-0000-0000-00005B1C0000}"/>
    <cellStyle name="Berechnung 2 2 3 4 3 4" xfId="15151" xr:uid="{00000000-0005-0000-0000-00005C1C0000}"/>
    <cellStyle name="Berechnung 2 2 3 4 3 5" xfId="26878" xr:uid="{00000000-0005-0000-0000-00005D1C0000}"/>
    <cellStyle name="Berechnung 2 2 3 4 4" xfId="4732" xr:uid="{00000000-0005-0000-0000-00005E1C0000}"/>
    <cellStyle name="Berechnung 2 2 3 4 4 2" xfId="16460" xr:uid="{00000000-0005-0000-0000-00005F1C0000}"/>
    <cellStyle name="Berechnung 2 2 3 4 4 3" xfId="28187" xr:uid="{00000000-0005-0000-0000-0000601C0000}"/>
    <cellStyle name="Berechnung 2 2 3 4 5" xfId="8637" xr:uid="{00000000-0005-0000-0000-0000611C0000}"/>
    <cellStyle name="Berechnung 2 2 3 4 5 2" xfId="20365" xr:uid="{00000000-0005-0000-0000-0000621C0000}"/>
    <cellStyle name="Berechnung 2 2 3 4 5 3" xfId="32092" xr:uid="{00000000-0005-0000-0000-0000631C0000}"/>
    <cellStyle name="Berechnung 2 2 3 4 6" xfId="12555" xr:uid="{00000000-0005-0000-0000-0000641C0000}"/>
    <cellStyle name="Berechnung 2 2 3 4 7" xfId="24282" xr:uid="{00000000-0005-0000-0000-0000651C0000}"/>
    <cellStyle name="Berechnung 2 2 3 5" xfId="1256" xr:uid="{00000000-0005-0000-0000-0000661C0000}"/>
    <cellStyle name="Berechnung 2 2 3 5 2" xfId="2554" xr:uid="{00000000-0005-0000-0000-0000671C0000}"/>
    <cellStyle name="Berechnung 2 2 3 5 2 2" xfId="6459" xr:uid="{00000000-0005-0000-0000-0000681C0000}"/>
    <cellStyle name="Berechnung 2 2 3 5 2 2 2" xfId="18187" xr:uid="{00000000-0005-0000-0000-0000691C0000}"/>
    <cellStyle name="Berechnung 2 2 3 5 2 2 3" xfId="29914" xr:uid="{00000000-0005-0000-0000-00006A1C0000}"/>
    <cellStyle name="Berechnung 2 2 3 5 2 3" xfId="10364" xr:uid="{00000000-0005-0000-0000-00006B1C0000}"/>
    <cellStyle name="Berechnung 2 2 3 5 2 3 2" xfId="22092" xr:uid="{00000000-0005-0000-0000-00006C1C0000}"/>
    <cellStyle name="Berechnung 2 2 3 5 2 3 3" xfId="33819" xr:uid="{00000000-0005-0000-0000-00006D1C0000}"/>
    <cellStyle name="Berechnung 2 2 3 5 2 4" xfId="14282" xr:uid="{00000000-0005-0000-0000-00006E1C0000}"/>
    <cellStyle name="Berechnung 2 2 3 5 2 5" xfId="26009" xr:uid="{00000000-0005-0000-0000-00006F1C0000}"/>
    <cellStyle name="Berechnung 2 2 3 5 3" xfId="3852" xr:uid="{00000000-0005-0000-0000-0000701C0000}"/>
    <cellStyle name="Berechnung 2 2 3 5 3 2" xfId="7757" xr:uid="{00000000-0005-0000-0000-0000711C0000}"/>
    <cellStyle name="Berechnung 2 2 3 5 3 2 2" xfId="19485" xr:uid="{00000000-0005-0000-0000-0000721C0000}"/>
    <cellStyle name="Berechnung 2 2 3 5 3 2 3" xfId="31212" xr:uid="{00000000-0005-0000-0000-0000731C0000}"/>
    <cellStyle name="Berechnung 2 2 3 5 3 3" xfId="11662" xr:uid="{00000000-0005-0000-0000-0000741C0000}"/>
    <cellStyle name="Berechnung 2 2 3 5 3 3 2" xfId="23390" xr:uid="{00000000-0005-0000-0000-0000751C0000}"/>
    <cellStyle name="Berechnung 2 2 3 5 3 3 3" xfId="35117" xr:uid="{00000000-0005-0000-0000-0000761C0000}"/>
    <cellStyle name="Berechnung 2 2 3 5 3 4" xfId="15580" xr:uid="{00000000-0005-0000-0000-0000771C0000}"/>
    <cellStyle name="Berechnung 2 2 3 5 3 5" xfId="27307" xr:uid="{00000000-0005-0000-0000-0000781C0000}"/>
    <cellStyle name="Berechnung 2 2 3 5 4" xfId="5161" xr:uid="{00000000-0005-0000-0000-0000791C0000}"/>
    <cellStyle name="Berechnung 2 2 3 5 4 2" xfId="16889" xr:uid="{00000000-0005-0000-0000-00007A1C0000}"/>
    <cellStyle name="Berechnung 2 2 3 5 4 3" xfId="28616" xr:uid="{00000000-0005-0000-0000-00007B1C0000}"/>
    <cellStyle name="Berechnung 2 2 3 5 5" xfId="9066" xr:uid="{00000000-0005-0000-0000-00007C1C0000}"/>
    <cellStyle name="Berechnung 2 2 3 5 5 2" xfId="20794" xr:uid="{00000000-0005-0000-0000-00007D1C0000}"/>
    <cellStyle name="Berechnung 2 2 3 5 5 3" xfId="32521" xr:uid="{00000000-0005-0000-0000-00007E1C0000}"/>
    <cellStyle name="Berechnung 2 2 3 5 6" xfId="12984" xr:uid="{00000000-0005-0000-0000-00007F1C0000}"/>
    <cellStyle name="Berechnung 2 2 3 5 7" xfId="24711" xr:uid="{00000000-0005-0000-0000-0000801C0000}"/>
    <cellStyle name="Berechnung 2 2 3 6" xfId="1696" xr:uid="{00000000-0005-0000-0000-0000811C0000}"/>
    <cellStyle name="Berechnung 2 2 3 6 2" xfId="5601" xr:uid="{00000000-0005-0000-0000-0000821C0000}"/>
    <cellStyle name="Berechnung 2 2 3 6 2 2" xfId="17329" xr:uid="{00000000-0005-0000-0000-0000831C0000}"/>
    <cellStyle name="Berechnung 2 2 3 6 2 3" xfId="29056" xr:uid="{00000000-0005-0000-0000-0000841C0000}"/>
    <cellStyle name="Berechnung 2 2 3 6 3" xfId="9506" xr:uid="{00000000-0005-0000-0000-0000851C0000}"/>
    <cellStyle name="Berechnung 2 2 3 6 3 2" xfId="21234" xr:uid="{00000000-0005-0000-0000-0000861C0000}"/>
    <cellStyle name="Berechnung 2 2 3 6 3 3" xfId="32961" xr:uid="{00000000-0005-0000-0000-0000871C0000}"/>
    <cellStyle name="Berechnung 2 2 3 6 4" xfId="13424" xr:uid="{00000000-0005-0000-0000-0000881C0000}"/>
    <cellStyle name="Berechnung 2 2 3 6 5" xfId="25151" xr:uid="{00000000-0005-0000-0000-0000891C0000}"/>
    <cellStyle name="Berechnung 2 2 3 7" xfId="2994" xr:uid="{00000000-0005-0000-0000-00008A1C0000}"/>
    <cellStyle name="Berechnung 2 2 3 7 2" xfId="6899" xr:uid="{00000000-0005-0000-0000-00008B1C0000}"/>
    <cellStyle name="Berechnung 2 2 3 7 2 2" xfId="18627" xr:uid="{00000000-0005-0000-0000-00008C1C0000}"/>
    <cellStyle name="Berechnung 2 2 3 7 2 3" xfId="30354" xr:uid="{00000000-0005-0000-0000-00008D1C0000}"/>
    <cellStyle name="Berechnung 2 2 3 7 3" xfId="10804" xr:uid="{00000000-0005-0000-0000-00008E1C0000}"/>
    <cellStyle name="Berechnung 2 2 3 7 3 2" xfId="22532" xr:uid="{00000000-0005-0000-0000-00008F1C0000}"/>
    <cellStyle name="Berechnung 2 2 3 7 3 3" xfId="34259" xr:uid="{00000000-0005-0000-0000-0000901C0000}"/>
    <cellStyle name="Berechnung 2 2 3 7 4" xfId="14722" xr:uid="{00000000-0005-0000-0000-0000911C0000}"/>
    <cellStyle name="Berechnung 2 2 3 7 5" xfId="26449" xr:uid="{00000000-0005-0000-0000-0000921C0000}"/>
    <cellStyle name="Berechnung 2 2 3 8" xfId="4303" xr:uid="{00000000-0005-0000-0000-0000931C0000}"/>
    <cellStyle name="Berechnung 2 2 3 8 2" xfId="16031" xr:uid="{00000000-0005-0000-0000-0000941C0000}"/>
    <cellStyle name="Berechnung 2 2 3 8 3" xfId="27758" xr:uid="{00000000-0005-0000-0000-0000951C0000}"/>
    <cellStyle name="Berechnung 2 2 3 9" xfId="8208" xr:uid="{00000000-0005-0000-0000-0000961C0000}"/>
    <cellStyle name="Berechnung 2 2 3 9 2" xfId="19936" xr:uid="{00000000-0005-0000-0000-0000971C0000}"/>
    <cellStyle name="Berechnung 2 2 3 9 3" xfId="31663" xr:uid="{00000000-0005-0000-0000-0000981C0000}"/>
    <cellStyle name="Berechnung 2 2 4" xfId="353" xr:uid="{00000000-0005-0000-0000-0000991C0000}"/>
    <cellStyle name="Berechnung 2 2 4 2" xfId="782" xr:uid="{00000000-0005-0000-0000-00009A1C0000}"/>
    <cellStyle name="Berechnung 2 2 4 2 2" xfId="2080" xr:uid="{00000000-0005-0000-0000-00009B1C0000}"/>
    <cellStyle name="Berechnung 2 2 4 2 2 2" xfId="5985" xr:uid="{00000000-0005-0000-0000-00009C1C0000}"/>
    <cellStyle name="Berechnung 2 2 4 2 2 2 2" xfId="17713" xr:uid="{00000000-0005-0000-0000-00009D1C0000}"/>
    <cellStyle name="Berechnung 2 2 4 2 2 2 3" xfId="29440" xr:uid="{00000000-0005-0000-0000-00009E1C0000}"/>
    <cellStyle name="Berechnung 2 2 4 2 2 3" xfId="9890" xr:uid="{00000000-0005-0000-0000-00009F1C0000}"/>
    <cellStyle name="Berechnung 2 2 4 2 2 3 2" xfId="21618" xr:uid="{00000000-0005-0000-0000-0000A01C0000}"/>
    <cellStyle name="Berechnung 2 2 4 2 2 3 3" xfId="33345" xr:uid="{00000000-0005-0000-0000-0000A11C0000}"/>
    <cellStyle name="Berechnung 2 2 4 2 2 4" xfId="13808" xr:uid="{00000000-0005-0000-0000-0000A21C0000}"/>
    <cellStyle name="Berechnung 2 2 4 2 2 5" xfId="25535" xr:uid="{00000000-0005-0000-0000-0000A31C0000}"/>
    <cellStyle name="Berechnung 2 2 4 2 3" xfId="3378" xr:uid="{00000000-0005-0000-0000-0000A41C0000}"/>
    <cellStyle name="Berechnung 2 2 4 2 3 2" xfId="7283" xr:uid="{00000000-0005-0000-0000-0000A51C0000}"/>
    <cellStyle name="Berechnung 2 2 4 2 3 2 2" xfId="19011" xr:uid="{00000000-0005-0000-0000-0000A61C0000}"/>
    <cellStyle name="Berechnung 2 2 4 2 3 2 3" xfId="30738" xr:uid="{00000000-0005-0000-0000-0000A71C0000}"/>
    <cellStyle name="Berechnung 2 2 4 2 3 3" xfId="11188" xr:uid="{00000000-0005-0000-0000-0000A81C0000}"/>
    <cellStyle name="Berechnung 2 2 4 2 3 3 2" xfId="22916" xr:uid="{00000000-0005-0000-0000-0000A91C0000}"/>
    <cellStyle name="Berechnung 2 2 4 2 3 3 3" xfId="34643" xr:uid="{00000000-0005-0000-0000-0000AA1C0000}"/>
    <cellStyle name="Berechnung 2 2 4 2 3 4" xfId="15106" xr:uid="{00000000-0005-0000-0000-0000AB1C0000}"/>
    <cellStyle name="Berechnung 2 2 4 2 3 5" xfId="26833" xr:uid="{00000000-0005-0000-0000-0000AC1C0000}"/>
    <cellStyle name="Berechnung 2 2 4 2 4" xfId="4687" xr:uid="{00000000-0005-0000-0000-0000AD1C0000}"/>
    <cellStyle name="Berechnung 2 2 4 2 4 2" xfId="16415" xr:uid="{00000000-0005-0000-0000-0000AE1C0000}"/>
    <cellStyle name="Berechnung 2 2 4 2 4 3" xfId="28142" xr:uid="{00000000-0005-0000-0000-0000AF1C0000}"/>
    <cellStyle name="Berechnung 2 2 4 2 5" xfId="8592" xr:uid="{00000000-0005-0000-0000-0000B01C0000}"/>
    <cellStyle name="Berechnung 2 2 4 2 5 2" xfId="20320" xr:uid="{00000000-0005-0000-0000-0000B11C0000}"/>
    <cellStyle name="Berechnung 2 2 4 2 5 3" xfId="32047" xr:uid="{00000000-0005-0000-0000-0000B21C0000}"/>
    <cellStyle name="Berechnung 2 2 4 2 6" xfId="12510" xr:uid="{00000000-0005-0000-0000-0000B31C0000}"/>
    <cellStyle name="Berechnung 2 2 4 2 7" xfId="24237" xr:uid="{00000000-0005-0000-0000-0000B41C0000}"/>
    <cellStyle name="Berechnung 2 2 4 3" xfId="1211" xr:uid="{00000000-0005-0000-0000-0000B51C0000}"/>
    <cellStyle name="Berechnung 2 2 4 3 2" xfId="2509" xr:uid="{00000000-0005-0000-0000-0000B61C0000}"/>
    <cellStyle name="Berechnung 2 2 4 3 2 2" xfId="6414" xr:uid="{00000000-0005-0000-0000-0000B71C0000}"/>
    <cellStyle name="Berechnung 2 2 4 3 2 2 2" xfId="18142" xr:uid="{00000000-0005-0000-0000-0000B81C0000}"/>
    <cellStyle name="Berechnung 2 2 4 3 2 2 3" xfId="29869" xr:uid="{00000000-0005-0000-0000-0000B91C0000}"/>
    <cellStyle name="Berechnung 2 2 4 3 2 3" xfId="10319" xr:uid="{00000000-0005-0000-0000-0000BA1C0000}"/>
    <cellStyle name="Berechnung 2 2 4 3 2 3 2" xfId="22047" xr:uid="{00000000-0005-0000-0000-0000BB1C0000}"/>
    <cellStyle name="Berechnung 2 2 4 3 2 3 3" xfId="33774" xr:uid="{00000000-0005-0000-0000-0000BC1C0000}"/>
    <cellStyle name="Berechnung 2 2 4 3 2 4" xfId="14237" xr:uid="{00000000-0005-0000-0000-0000BD1C0000}"/>
    <cellStyle name="Berechnung 2 2 4 3 2 5" xfId="25964" xr:uid="{00000000-0005-0000-0000-0000BE1C0000}"/>
    <cellStyle name="Berechnung 2 2 4 3 3" xfId="3807" xr:uid="{00000000-0005-0000-0000-0000BF1C0000}"/>
    <cellStyle name="Berechnung 2 2 4 3 3 2" xfId="7712" xr:uid="{00000000-0005-0000-0000-0000C01C0000}"/>
    <cellStyle name="Berechnung 2 2 4 3 3 2 2" xfId="19440" xr:uid="{00000000-0005-0000-0000-0000C11C0000}"/>
    <cellStyle name="Berechnung 2 2 4 3 3 2 3" xfId="31167" xr:uid="{00000000-0005-0000-0000-0000C21C0000}"/>
    <cellStyle name="Berechnung 2 2 4 3 3 3" xfId="11617" xr:uid="{00000000-0005-0000-0000-0000C31C0000}"/>
    <cellStyle name="Berechnung 2 2 4 3 3 3 2" xfId="23345" xr:uid="{00000000-0005-0000-0000-0000C41C0000}"/>
    <cellStyle name="Berechnung 2 2 4 3 3 3 3" xfId="35072" xr:uid="{00000000-0005-0000-0000-0000C51C0000}"/>
    <cellStyle name="Berechnung 2 2 4 3 3 4" xfId="15535" xr:uid="{00000000-0005-0000-0000-0000C61C0000}"/>
    <cellStyle name="Berechnung 2 2 4 3 3 5" xfId="27262" xr:uid="{00000000-0005-0000-0000-0000C71C0000}"/>
    <cellStyle name="Berechnung 2 2 4 3 4" xfId="5116" xr:uid="{00000000-0005-0000-0000-0000C81C0000}"/>
    <cellStyle name="Berechnung 2 2 4 3 4 2" xfId="16844" xr:uid="{00000000-0005-0000-0000-0000C91C0000}"/>
    <cellStyle name="Berechnung 2 2 4 3 4 3" xfId="28571" xr:uid="{00000000-0005-0000-0000-0000CA1C0000}"/>
    <cellStyle name="Berechnung 2 2 4 3 5" xfId="9021" xr:uid="{00000000-0005-0000-0000-0000CB1C0000}"/>
    <cellStyle name="Berechnung 2 2 4 3 5 2" xfId="20749" xr:uid="{00000000-0005-0000-0000-0000CC1C0000}"/>
    <cellStyle name="Berechnung 2 2 4 3 5 3" xfId="32476" xr:uid="{00000000-0005-0000-0000-0000CD1C0000}"/>
    <cellStyle name="Berechnung 2 2 4 3 6" xfId="12939" xr:uid="{00000000-0005-0000-0000-0000CE1C0000}"/>
    <cellStyle name="Berechnung 2 2 4 3 7" xfId="24666" xr:uid="{00000000-0005-0000-0000-0000CF1C0000}"/>
    <cellStyle name="Berechnung 2 2 4 4" xfId="1651" xr:uid="{00000000-0005-0000-0000-0000D01C0000}"/>
    <cellStyle name="Berechnung 2 2 4 4 2" xfId="5556" xr:uid="{00000000-0005-0000-0000-0000D11C0000}"/>
    <cellStyle name="Berechnung 2 2 4 4 2 2" xfId="17284" xr:uid="{00000000-0005-0000-0000-0000D21C0000}"/>
    <cellStyle name="Berechnung 2 2 4 4 2 3" xfId="29011" xr:uid="{00000000-0005-0000-0000-0000D31C0000}"/>
    <cellStyle name="Berechnung 2 2 4 4 3" xfId="9461" xr:uid="{00000000-0005-0000-0000-0000D41C0000}"/>
    <cellStyle name="Berechnung 2 2 4 4 3 2" xfId="21189" xr:uid="{00000000-0005-0000-0000-0000D51C0000}"/>
    <cellStyle name="Berechnung 2 2 4 4 3 3" xfId="32916" xr:uid="{00000000-0005-0000-0000-0000D61C0000}"/>
    <cellStyle name="Berechnung 2 2 4 4 4" xfId="13379" xr:uid="{00000000-0005-0000-0000-0000D71C0000}"/>
    <cellStyle name="Berechnung 2 2 4 4 5" xfId="25106" xr:uid="{00000000-0005-0000-0000-0000D81C0000}"/>
    <cellStyle name="Berechnung 2 2 4 5" xfId="2949" xr:uid="{00000000-0005-0000-0000-0000D91C0000}"/>
    <cellStyle name="Berechnung 2 2 4 5 2" xfId="6854" xr:uid="{00000000-0005-0000-0000-0000DA1C0000}"/>
    <cellStyle name="Berechnung 2 2 4 5 2 2" xfId="18582" xr:uid="{00000000-0005-0000-0000-0000DB1C0000}"/>
    <cellStyle name="Berechnung 2 2 4 5 2 3" xfId="30309" xr:uid="{00000000-0005-0000-0000-0000DC1C0000}"/>
    <cellStyle name="Berechnung 2 2 4 5 3" xfId="10759" xr:uid="{00000000-0005-0000-0000-0000DD1C0000}"/>
    <cellStyle name="Berechnung 2 2 4 5 3 2" xfId="22487" xr:uid="{00000000-0005-0000-0000-0000DE1C0000}"/>
    <cellStyle name="Berechnung 2 2 4 5 3 3" xfId="34214" xr:uid="{00000000-0005-0000-0000-0000DF1C0000}"/>
    <cellStyle name="Berechnung 2 2 4 5 4" xfId="14677" xr:uid="{00000000-0005-0000-0000-0000E01C0000}"/>
    <cellStyle name="Berechnung 2 2 4 5 5" xfId="26404" xr:uid="{00000000-0005-0000-0000-0000E11C0000}"/>
    <cellStyle name="Berechnung 2 2 4 6" xfId="4258" xr:uid="{00000000-0005-0000-0000-0000E21C0000}"/>
    <cellStyle name="Berechnung 2 2 4 6 2" xfId="15986" xr:uid="{00000000-0005-0000-0000-0000E31C0000}"/>
    <cellStyle name="Berechnung 2 2 4 6 3" xfId="27713" xr:uid="{00000000-0005-0000-0000-0000E41C0000}"/>
    <cellStyle name="Berechnung 2 2 4 7" xfId="8163" xr:uid="{00000000-0005-0000-0000-0000E51C0000}"/>
    <cellStyle name="Berechnung 2 2 4 7 2" xfId="19891" xr:uid="{00000000-0005-0000-0000-0000E61C0000}"/>
    <cellStyle name="Berechnung 2 2 4 7 3" xfId="31618" xr:uid="{00000000-0005-0000-0000-0000E71C0000}"/>
    <cellStyle name="Berechnung 2 2 4 8" xfId="12081" xr:uid="{00000000-0005-0000-0000-0000E81C0000}"/>
    <cellStyle name="Berechnung 2 2 4 9" xfId="23808" xr:uid="{00000000-0005-0000-0000-0000E91C0000}"/>
    <cellStyle name="Berechnung 2 2 5" xfId="452" xr:uid="{00000000-0005-0000-0000-0000EA1C0000}"/>
    <cellStyle name="Berechnung 2 2 5 2" xfId="881" xr:uid="{00000000-0005-0000-0000-0000EB1C0000}"/>
    <cellStyle name="Berechnung 2 2 5 2 2" xfId="2179" xr:uid="{00000000-0005-0000-0000-0000EC1C0000}"/>
    <cellStyle name="Berechnung 2 2 5 2 2 2" xfId="6084" xr:uid="{00000000-0005-0000-0000-0000ED1C0000}"/>
    <cellStyle name="Berechnung 2 2 5 2 2 2 2" xfId="17812" xr:uid="{00000000-0005-0000-0000-0000EE1C0000}"/>
    <cellStyle name="Berechnung 2 2 5 2 2 2 3" xfId="29539" xr:uid="{00000000-0005-0000-0000-0000EF1C0000}"/>
    <cellStyle name="Berechnung 2 2 5 2 2 3" xfId="9989" xr:uid="{00000000-0005-0000-0000-0000F01C0000}"/>
    <cellStyle name="Berechnung 2 2 5 2 2 3 2" xfId="21717" xr:uid="{00000000-0005-0000-0000-0000F11C0000}"/>
    <cellStyle name="Berechnung 2 2 5 2 2 3 3" xfId="33444" xr:uid="{00000000-0005-0000-0000-0000F21C0000}"/>
    <cellStyle name="Berechnung 2 2 5 2 2 4" xfId="13907" xr:uid="{00000000-0005-0000-0000-0000F31C0000}"/>
    <cellStyle name="Berechnung 2 2 5 2 2 5" xfId="25634" xr:uid="{00000000-0005-0000-0000-0000F41C0000}"/>
    <cellStyle name="Berechnung 2 2 5 2 3" xfId="3477" xr:uid="{00000000-0005-0000-0000-0000F51C0000}"/>
    <cellStyle name="Berechnung 2 2 5 2 3 2" xfId="7382" xr:uid="{00000000-0005-0000-0000-0000F61C0000}"/>
    <cellStyle name="Berechnung 2 2 5 2 3 2 2" xfId="19110" xr:uid="{00000000-0005-0000-0000-0000F71C0000}"/>
    <cellStyle name="Berechnung 2 2 5 2 3 2 3" xfId="30837" xr:uid="{00000000-0005-0000-0000-0000F81C0000}"/>
    <cellStyle name="Berechnung 2 2 5 2 3 3" xfId="11287" xr:uid="{00000000-0005-0000-0000-0000F91C0000}"/>
    <cellStyle name="Berechnung 2 2 5 2 3 3 2" xfId="23015" xr:uid="{00000000-0005-0000-0000-0000FA1C0000}"/>
    <cellStyle name="Berechnung 2 2 5 2 3 3 3" xfId="34742" xr:uid="{00000000-0005-0000-0000-0000FB1C0000}"/>
    <cellStyle name="Berechnung 2 2 5 2 3 4" xfId="15205" xr:uid="{00000000-0005-0000-0000-0000FC1C0000}"/>
    <cellStyle name="Berechnung 2 2 5 2 3 5" xfId="26932" xr:uid="{00000000-0005-0000-0000-0000FD1C0000}"/>
    <cellStyle name="Berechnung 2 2 5 2 4" xfId="4786" xr:uid="{00000000-0005-0000-0000-0000FE1C0000}"/>
    <cellStyle name="Berechnung 2 2 5 2 4 2" xfId="16514" xr:uid="{00000000-0005-0000-0000-0000FF1C0000}"/>
    <cellStyle name="Berechnung 2 2 5 2 4 3" xfId="28241" xr:uid="{00000000-0005-0000-0000-0000001D0000}"/>
    <cellStyle name="Berechnung 2 2 5 2 5" xfId="8691" xr:uid="{00000000-0005-0000-0000-0000011D0000}"/>
    <cellStyle name="Berechnung 2 2 5 2 5 2" xfId="20419" xr:uid="{00000000-0005-0000-0000-0000021D0000}"/>
    <cellStyle name="Berechnung 2 2 5 2 5 3" xfId="32146" xr:uid="{00000000-0005-0000-0000-0000031D0000}"/>
    <cellStyle name="Berechnung 2 2 5 2 6" xfId="12609" xr:uid="{00000000-0005-0000-0000-0000041D0000}"/>
    <cellStyle name="Berechnung 2 2 5 2 7" xfId="24336" xr:uid="{00000000-0005-0000-0000-0000051D0000}"/>
    <cellStyle name="Berechnung 2 2 5 3" xfId="1310" xr:uid="{00000000-0005-0000-0000-0000061D0000}"/>
    <cellStyle name="Berechnung 2 2 5 3 2" xfId="2608" xr:uid="{00000000-0005-0000-0000-0000071D0000}"/>
    <cellStyle name="Berechnung 2 2 5 3 2 2" xfId="6513" xr:uid="{00000000-0005-0000-0000-0000081D0000}"/>
    <cellStyle name="Berechnung 2 2 5 3 2 2 2" xfId="18241" xr:uid="{00000000-0005-0000-0000-0000091D0000}"/>
    <cellStyle name="Berechnung 2 2 5 3 2 2 3" xfId="29968" xr:uid="{00000000-0005-0000-0000-00000A1D0000}"/>
    <cellStyle name="Berechnung 2 2 5 3 2 3" xfId="10418" xr:uid="{00000000-0005-0000-0000-00000B1D0000}"/>
    <cellStyle name="Berechnung 2 2 5 3 2 3 2" xfId="22146" xr:uid="{00000000-0005-0000-0000-00000C1D0000}"/>
    <cellStyle name="Berechnung 2 2 5 3 2 3 3" xfId="33873" xr:uid="{00000000-0005-0000-0000-00000D1D0000}"/>
    <cellStyle name="Berechnung 2 2 5 3 2 4" xfId="14336" xr:uid="{00000000-0005-0000-0000-00000E1D0000}"/>
    <cellStyle name="Berechnung 2 2 5 3 2 5" xfId="26063" xr:uid="{00000000-0005-0000-0000-00000F1D0000}"/>
    <cellStyle name="Berechnung 2 2 5 3 3" xfId="3906" xr:uid="{00000000-0005-0000-0000-0000101D0000}"/>
    <cellStyle name="Berechnung 2 2 5 3 3 2" xfId="7811" xr:uid="{00000000-0005-0000-0000-0000111D0000}"/>
    <cellStyle name="Berechnung 2 2 5 3 3 2 2" xfId="19539" xr:uid="{00000000-0005-0000-0000-0000121D0000}"/>
    <cellStyle name="Berechnung 2 2 5 3 3 2 3" xfId="31266" xr:uid="{00000000-0005-0000-0000-0000131D0000}"/>
    <cellStyle name="Berechnung 2 2 5 3 3 3" xfId="11716" xr:uid="{00000000-0005-0000-0000-0000141D0000}"/>
    <cellStyle name="Berechnung 2 2 5 3 3 3 2" xfId="23444" xr:uid="{00000000-0005-0000-0000-0000151D0000}"/>
    <cellStyle name="Berechnung 2 2 5 3 3 3 3" xfId="35171" xr:uid="{00000000-0005-0000-0000-0000161D0000}"/>
    <cellStyle name="Berechnung 2 2 5 3 3 4" xfId="15634" xr:uid="{00000000-0005-0000-0000-0000171D0000}"/>
    <cellStyle name="Berechnung 2 2 5 3 3 5" xfId="27361" xr:uid="{00000000-0005-0000-0000-0000181D0000}"/>
    <cellStyle name="Berechnung 2 2 5 3 4" xfId="5215" xr:uid="{00000000-0005-0000-0000-0000191D0000}"/>
    <cellStyle name="Berechnung 2 2 5 3 4 2" xfId="16943" xr:uid="{00000000-0005-0000-0000-00001A1D0000}"/>
    <cellStyle name="Berechnung 2 2 5 3 4 3" xfId="28670" xr:uid="{00000000-0005-0000-0000-00001B1D0000}"/>
    <cellStyle name="Berechnung 2 2 5 3 5" xfId="9120" xr:uid="{00000000-0005-0000-0000-00001C1D0000}"/>
    <cellStyle name="Berechnung 2 2 5 3 5 2" xfId="20848" xr:uid="{00000000-0005-0000-0000-00001D1D0000}"/>
    <cellStyle name="Berechnung 2 2 5 3 5 3" xfId="32575" xr:uid="{00000000-0005-0000-0000-00001E1D0000}"/>
    <cellStyle name="Berechnung 2 2 5 3 6" xfId="13038" xr:uid="{00000000-0005-0000-0000-00001F1D0000}"/>
    <cellStyle name="Berechnung 2 2 5 3 7" xfId="24765" xr:uid="{00000000-0005-0000-0000-0000201D0000}"/>
    <cellStyle name="Berechnung 2 2 5 4" xfId="1750" xr:uid="{00000000-0005-0000-0000-0000211D0000}"/>
    <cellStyle name="Berechnung 2 2 5 4 2" xfId="5655" xr:uid="{00000000-0005-0000-0000-0000221D0000}"/>
    <cellStyle name="Berechnung 2 2 5 4 2 2" xfId="17383" xr:uid="{00000000-0005-0000-0000-0000231D0000}"/>
    <cellStyle name="Berechnung 2 2 5 4 2 3" xfId="29110" xr:uid="{00000000-0005-0000-0000-0000241D0000}"/>
    <cellStyle name="Berechnung 2 2 5 4 3" xfId="9560" xr:uid="{00000000-0005-0000-0000-0000251D0000}"/>
    <cellStyle name="Berechnung 2 2 5 4 3 2" xfId="21288" xr:uid="{00000000-0005-0000-0000-0000261D0000}"/>
    <cellStyle name="Berechnung 2 2 5 4 3 3" xfId="33015" xr:uid="{00000000-0005-0000-0000-0000271D0000}"/>
    <cellStyle name="Berechnung 2 2 5 4 4" xfId="13478" xr:uid="{00000000-0005-0000-0000-0000281D0000}"/>
    <cellStyle name="Berechnung 2 2 5 4 5" xfId="25205" xr:uid="{00000000-0005-0000-0000-0000291D0000}"/>
    <cellStyle name="Berechnung 2 2 5 5" xfId="3048" xr:uid="{00000000-0005-0000-0000-00002A1D0000}"/>
    <cellStyle name="Berechnung 2 2 5 5 2" xfId="6953" xr:uid="{00000000-0005-0000-0000-00002B1D0000}"/>
    <cellStyle name="Berechnung 2 2 5 5 2 2" xfId="18681" xr:uid="{00000000-0005-0000-0000-00002C1D0000}"/>
    <cellStyle name="Berechnung 2 2 5 5 2 3" xfId="30408" xr:uid="{00000000-0005-0000-0000-00002D1D0000}"/>
    <cellStyle name="Berechnung 2 2 5 5 3" xfId="10858" xr:uid="{00000000-0005-0000-0000-00002E1D0000}"/>
    <cellStyle name="Berechnung 2 2 5 5 3 2" xfId="22586" xr:uid="{00000000-0005-0000-0000-00002F1D0000}"/>
    <cellStyle name="Berechnung 2 2 5 5 3 3" xfId="34313" xr:uid="{00000000-0005-0000-0000-0000301D0000}"/>
    <cellStyle name="Berechnung 2 2 5 5 4" xfId="14776" xr:uid="{00000000-0005-0000-0000-0000311D0000}"/>
    <cellStyle name="Berechnung 2 2 5 5 5" xfId="26503" xr:uid="{00000000-0005-0000-0000-0000321D0000}"/>
    <cellStyle name="Berechnung 2 2 5 6" xfId="4357" xr:uid="{00000000-0005-0000-0000-0000331D0000}"/>
    <cellStyle name="Berechnung 2 2 5 6 2" xfId="16085" xr:uid="{00000000-0005-0000-0000-0000341D0000}"/>
    <cellStyle name="Berechnung 2 2 5 6 3" xfId="27812" xr:uid="{00000000-0005-0000-0000-0000351D0000}"/>
    <cellStyle name="Berechnung 2 2 5 7" xfId="8262" xr:uid="{00000000-0005-0000-0000-0000361D0000}"/>
    <cellStyle name="Berechnung 2 2 5 7 2" xfId="19990" xr:uid="{00000000-0005-0000-0000-0000371D0000}"/>
    <cellStyle name="Berechnung 2 2 5 7 3" xfId="31717" xr:uid="{00000000-0005-0000-0000-0000381D0000}"/>
    <cellStyle name="Berechnung 2 2 5 8" xfId="12180" xr:uid="{00000000-0005-0000-0000-0000391D0000}"/>
    <cellStyle name="Berechnung 2 2 5 9" xfId="23907" xr:uid="{00000000-0005-0000-0000-00003A1D0000}"/>
    <cellStyle name="Berechnung 2 2 6" xfId="551" xr:uid="{00000000-0005-0000-0000-00003B1D0000}"/>
    <cellStyle name="Berechnung 2 2 6 2" xfId="980" xr:uid="{00000000-0005-0000-0000-00003C1D0000}"/>
    <cellStyle name="Berechnung 2 2 6 2 2" xfId="2278" xr:uid="{00000000-0005-0000-0000-00003D1D0000}"/>
    <cellStyle name="Berechnung 2 2 6 2 2 2" xfId="6183" xr:uid="{00000000-0005-0000-0000-00003E1D0000}"/>
    <cellStyle name="Berechnung 2 2 6 2 2 2 2" xfId="17911" xr:uid="{00000000-0005-0000-0000-00003F1D0000}"/>
    <cellStyle name="Berechnung 2 2 6 2 2 2 3" xfId="29638" xr:uid="{00000000-0005-0000-0000-0000401D0000}"/>
    <cellStyle name="Berechnung 2 2 6 2 2 3" xfId="10088" xr:uid="{00000000-0005-0000-0000-0000411D0000}"/>
    <cellStyle name="Berechnung 2 2 6 2 2 3 2" xfId="21816" xr:uid="{00000000-0005-0000-0000-0000421D0000}"/>
    <cellStyle name="Berechnung 2 2 6 2 2 3 3" xfId="33543" xr:uid="{00000000-0005-0000-0000-0000431D0000}"/>
    <cellStyle name="Berechnung 2 2 6 2 2 4" xfId="14006" xr:uid="{00000000-0005-0000-0000-0000441D0000}"/>
    <cellStyle name="Berechnung 2 2 6 2 2 5" xfId="25733" xr:uid="{00000000-0005-0000-0000-0000451D0000}"/>
    <cellStyle name="Berechnung 2 2 6 2 3" xfId="3576" xr:uid="{00000000-0005-0000-0000-0000461D0000}"/>
    <cellStyle name="Berechnung 2 2 6 2 3 2" xfId="7481" xr:uid="{00000000-0005-0000-0000-0000471D0000}"/>
    <cellStyle name="Berechnung 2 2 6 2 3 2 2" xfId="19209" xr:uid="{00000000-0005-0000-0000-0000481D0000}"/>
    <cellStyle name="Berechnung 2 2 6 2 3 2 3" xfId="30936" xr:uid="{00000000-0005-0000-0000-0000491D0000}"/>
    <cellStyle name="Berechnung 2 2 6 2 3 3" xfId="11386" xr:uid="{00000000-0005-0000-0000-00004A1D0000}"/>
    <cellStyle name="Berechnung 2 2 6 2 3 3 2" xfId="23114" xr:uid="{00000000-0005-0000-0000-00004B1D0000}"/>
    <cellStyle name="Berechnung 2 2 6 2 3 3 3" xfId="34841" xr:uid="{00000000-0005-0000-0000-00004C1D0000}"/>
    <cellStyle name="Berechnung 2 2 6 2 3 4" xfId="15304" xr:uid="{00000000-0005-0000-0000-00004D1D0000}"/>
    <cellStyle name="Berechnung 2 2 6 2 3 5" xfId="27031" xr:uid="{00000000-0005-0000-0000-00004E1D0000}"/>
    <cellStyle name="Berechnung 2 2 6 2 4" xfId="4885" xr:uid="{00000000-0005-0000-0000-00004F1D0000}"/>
    <cellStyle name="Berechnung 2 2 6 2 4 2" xfId="16613" xr:uid="{00000000-0005-0000-0000-0000501D0000}"/>
    <cellStyle name="Berechnung 2 2 6 2 4 3" xfId="28340" xr:uid="{00000000-0005-0000-0000-0000511D0000}"/>
    <cellStyle name="Berechnung 2 2 6 2 5" xfId="8790" xr:uid="{00000000-0005-0000-0000-0000521D0000}"/>
    <cellStyle name="Berechnung 2 2 6 2 5 2" xfId="20518" xr:uid="{00000000-0005-0000-0000-0000531D0000}"/>
    <cellStyle name="Berechnung 2 2 6 2 5 3" xfId="32245" xr:uid="{00000000-0005-0000-0000-0000541D0000}"/>
    <cellStyle name="Berechnung 2 2 6 2 6" xfId="12708" xr:uid="{00000000-0005-0000-0000-0000551D0000}"/>
    <cellStyle name="Berechnung 2 2 6 2 7" xfId="24435" xr:uid="{00000000-0005-0000-0000-0000561D0000}"/>
    <cellStyle name="Berechnung 2 2 6 3" xfId="1409" xr:uid="{00000000-0005-0000-0000-0000571D0000}"/>
    <cellStyle name="Berechnung 2 2 6 3 2" xfId="2707" xr:uid="{00000000-0005-0000-0000-0000581D0000}"/>
    <cellStyle name="Berechnung 2 2 6 3 2 2" xfId="6612" xr:uid="{00000000-0005-0000-0000-0000591D0000}"/>
    <cellStyle name="Berechnung 2 2 6 3 2 2 2" xfId="18340" xr:uid="{00000000-0005-0000-0000-00005A1D0000}"/>
    <cellStyle name="Berechnung 2 2 6 3 2 2 3" xfId="30067" xr:uid="{00000000-0005-0000-0000-00005B1D0000}"/>
    <cellStyle name="Berechnung 2 2 6 3 2 3" xfId="10517" xr:uid="{00000000-0005-0000-0000-00005C1D0000}"/>
    <cellStyle name="Berechnung 2 2 6 3 2 3 2" xfId="22245" xr:uid="{00000000-0005-0000-0000-00005D1D0000}"/>
    <cellStyle name="Berechnung 2 2 6 3 2 3 3" xfId="33972" xr:uid="{00000000-0005-0000-0000-00005E1D0000}"/>
    <cellStyle name="Berechnung 2 2 6 3 2 4" xfId="14435" xr:uid="{00000000-0005-0000-0000-00005F1D0000}"/>
    <cellStyle name="Berechnung 2 2 6 3 2 5" xfId="26162" xr:uid="{00000000-0005-0000-0000-0000601D0000}"/>
    <cellStyle name="Berechnung 2 2 6 3 3" xfId="4005" xr:uid="{00000000-0005-0000-0000-0000611D0000}"/>
    <cellStyle name="Berechnung 2 2 6 3 3 2" xfId="7910" xr:uid="{00000000-0005-0000-0000-0000621D0000}"/>
    <cellStyle name="Berechnung 2 2 6 3 3 2 2" xfId="19638" xr:uid="{00000000-0005-0000-0000-0000631D0000}"/>
    <cellStyle name="Berechnung 2 2 6 3 3 2 3" xfId="31365" xr:uid="{00000000-0005-0000-0000-0000641D0000}"/>
    <cellStyle name="Berechnung 2 2 6 3 3 3" xfId="11815" xr:uid="{00000000-0005-0000-0000-0000651D0000}"/>
    <cellStyle name="Berechnung 2 2 6 3 3 3 2" xfId="23543" xr:uid="{00000000-0005-0000-0000-0000661D0000}"/>
    <cellStyle name="Berechnung 2 2 6 3 3 3 3" xfId="35270" xr:uid="{00000000-0005-0000-0000-0000671D0000}"/>
    <cellStyle name="Berechnung 2 2 6 3 3 4" xfId="15733" xr:uid="{00000000-0005-0000-0000-0000681D0000}"/>
    <cellStyle name="Berechnung 2 2 6 3 3 5" xfId="27460" xr:uid="{00000000-0005-0000-0000-0000691D0000}"/>
    <cellStyle name="Berechnung 2 2 6 3 4" xfId="5314" xr:uid="{00000000-0005-0000-0000-00006A1D0000}"/>
    <cellStyle name="Berechnung 2 2 6 3 4 2" xfId="17042" xr:uid="{00000000-0005-0000-0000-00006B1D0000}"/>
    <cellStyle name="Berechnung 2 2 6 3 4 3" xfId="28769" xr:uid="{00000000-0005-0000-0000-00006C1D0000}"/>
    <cellStyle name="Berechnung 2 2 6 3 5" xfId="9219" xr:uid="{00000000-0005-0000-0000-00006D1D0000}"/>
    <cellStyle name="Berechnung 2 2 6 3 5 2" xfId="20947" xr:uid="{00000000-0005-0000-0000-00006E1D0000}"/>
    <cellStyle name="Berechnung 2 2 6 3 5 3" xfId="32674" xr:uid="{00000000-0005-0000-0000-00006F1D0000}"/>
    <cellStyle name="Berechnung 2 2 6 3 6" xfId="13137" xr:uid="{00000000-0005-0000-0000-0000701D0000}"/>
    <cellStyle name="Berechnung 2 2 6 3 7" xfId="24864" xr:uid="{00000000-0005-0000-0000-0000711D0000}"/>
    <cellStyle name="Berechnung 2 2 6 4" xfId="1849" xr:uid="{00000000-0005-0000-0000-0000721D0000}"/>
    <cellStyle name="Berechnung 2 2 6 4 2" xfId="5754" xr:uid="{00000000-0005-0000-0000-0000731D0000}"/>
    <cellStyle name="Berechnung 2 2 6 4 2 2" xfId="17482" xr:uid="{00000000-0005-0000-0000-0000741D0000}"/>
    <cellStyle name="Berechnung 2 2 6 4 2 3" xfId="29209" xr:uid="{00000000-0005-0000-0000-0000751D0000}"/>
    <cellStyle name="Berechnung 2 2 6 4 3" xfId="9659" xr:uid="{00000000-0005-0000-0000-0000761D0000}"/>
    <cellStyle name="Berechnung 2 2 6 4 3 2" xfId="21387" xr:uid="{00000000-0005-0000-0000-0000771D0000}"/>
    <cellStyle name="Berechnung 2 2 6 4 3 3" xfId="33114" xr:uid="{00000000-0005-0000-0000-0000781D0000}"/>
    <cellStyle name="Berechnung 2 2 6 4 4" xfId="13577" xr:uid="{00000000-0005-0000-0000-0000791D0000}"/>
    <cellStyle name="Berechnung 2 2 6 4 5" xfId="25304" xr:uid="{00000000-0005-0000-0000-00007A1D0000}"/>
    <cellStyle name="Berechnung 2 2 6 5" xfId="3147" xr:uid="{00000000-0005-0000-0000-00007B1D0000}"/>
    <cellStyle name="Berechnung 2 2 6 5 2" xfId="7052" xr:uid="{00000000-0005-0000-0000-00007C1D0000}"/>
    <cellStyle name="Berechnung 2 2 6 5 2 2" xfId="18780" xr:uid="{00000000-0005-0000-0000-00007D1D0000}"/>
    <cellStyle name="Berechnung 2 2 6 5 2 3" xfId="30507" xr:uid="{00000000-0005-0000-0000-00007E1D0000}"/>
    <cellStyle name="Berechnung 2 2 6 5 3" xfId="10957" xr:uid="{00000000-0005-0000-0000-00007F1D0000}"/>
    <cellStyle name="Berechnung 2 2 6 5 3 2" xfId="22685" xr:uid="{00000000-0005-0000-0000-0000801D0000}"/>
    <cellStyle name="Berechnung 2 2 6 5 3 3" xfId="34412" xr:uid="{00000000-0005-0000-0000-0000811D0000}"/>
    <cellStyle name="Berechnung 2 2 6 5 4" xfId="14875" xr:uid="{00000000-0005-0000-0000-0000821D0000}"/>
    <cellStyle name="Berechnung 2 2 6 5 5" xfId="26602" xr:uid="{00000000-0005-0000-0000-0000831D0000}"/>
    <cellStyle name="Berechnung 2 2 6 6" xfId="4456" xr:uid="{00000000-0005-0000-0000-0000841D0000}"/>
    <cellStyle name="Berechnung 2 2 6 6 2" xfId="16184" xr:uid="{00000000-0005-0000-0000-0000851D0000}"/>
    <cellStyle name="Berechnung 2 2 6 6 3" xfId="27911" xr:uid="{00000000-0005-0000-0000-0000861D0000}"/>
    <cellStyle name="Berechnung 2 2 6 7" xfId="8361" xr:uid="{00000000-0005-0000-0000-0000871D0000}"/>
    <cellStyle name="Berechnung 2 2 6 7 2" xfId="20089" xr:uid="{00000000-0005-0000-0000-0000881D0000}"/>
    <cellStyle name="Berechnung 2 2 6 7 3" xfId="31816" xr:uid="{00000000-0005-0000-0000-0000891D0000}"/>
    <cellStyle name="Berechnung 2 2 6 8" xfId="12279" xr:uid="{00000000-0005-0000-0000-00008A1D0000}"/>
    <cellStyle name="Berechnung 2 2 6 9" xfId="24006" xr:uid="{00000000-0005-0000-0000-00008B1D0000}"/>
    <cellStyle name="Berechnung 2 2 7" xfId="632" xr:uid="{00000000-0005-0000-0000-00008C1D0000}"/>
    <cellStyle name="Berechnung 2 2 7 2" xfId="1930" xr:uid="{00000000-0005-0000-0000-00008D1D0000}"/>
    <cellStyle name="Berechnung 2 2 7 2 2" xfId="5835" xr:uid="{00000000-0005-0000-0000-00008E1D0000}"/>
    <cellStyle name="Berechnung 2 2 7 2 2 2" xfId="17563" xr:uid="{00000000-0005-0000-0000-00008F1D0000}"/>
    <cellStyle name="Berechnung 2 2 7 2 2 3" xfId="29290" xr:uid="{00000000-0005-0000-0000-0000901D0000}"/>
    <cellStyle name="Berechnung 2 2 7 2 3" xfId="9740" xr:uid="{00000000-0005-0000-0000-0000911D0000}"/>
    <cellStyle name="Berechnung 2 2 7 2 3 2" xfId="21468" xr:uid="{00000000-0005-0000-0000-0000921D0000}"/>
    <cellStyle name="Berechnung 2 2 7 2 3 3" xfId="33195" xr:uid="{00000000-0005-0000-0000-0000931D0000}"/>
    <cellStyle name="Berechnung 2 2 7 2 4" xfId="13658" xr:uid="{00000000-0005-0000-0000-0000941D0000}"/>
    <cellStyle name="Berechnung 2 2 7 2 5" xfId="25385" xr:uid="{00000000-0005-0000-0000-0000951D0000}"/>
    <cellStyle name="Berechnung 2 2 7 3" xfId="3228" xr:uid="{00000000-0005-0000-0000-0000961D0000}"/>
    <cellStyle name="Berechnung 2 2 7 3 2" xfId="7133" xr:uid="{00000000-0005-0000-0000-0000971D0000}"/>
    <cellStyle name="Berechnung 2 2 7 3 2 2" xfId="18861" xr:uid="{00000000-0005-0000-0000-0000981D0000}"/>
    <cellStyle name="Berechnung 2 2 7 3 2 3" xfId="30588" xr:uid="{00000000-0005-0000-0000-0000991D0000}"/>
    <cellStyle name="Berechnung 2 2 7 3 3" xfId="11038" xr:uid="{00000000-0005-0000-0000-00009A1D0000}"/>
    <cellStyle name="Berechnung 2 2 7 3 3 2" xfId="22766" xr:uid="{00000000-0005-0000-0000-00009B1D0000}"/>
    <cellStyle name="Berechnung 2 2 7 3 3 3" xfId="34493" xr:uid="{00000000-0005-0000-0000-00009C1D0000}"/>
    <cellStyle name="Berechnung 2 2 7 3 4" xfId="14956" xr:uid="{00000000-0005-0000-0000-00009D1D0000}"/>
    <cellStyle name="Berechnung 2 2 7 3 5" xfId="26683" xr:uid="{00000000-0005-0000-0000-00009E1D0000}"/>
    <cellStyle name="Berechnung 2 2 7 4" xfId="4537" xr:uid="{00000000-0005-0000-0000-00009F1D0000}"/>
    <cellStyle name="Berechnung 2 2 7 4 2" xfId="16265" xr:uid="{00000000-0005-0000-0000-0000A01D0000}"/>
    <cellStyle name="Berechnung 2 2 7 4 3" xfId="27992" xr:uid="{00000000-0005-0000-0000-0000A11D0000}"/>
    <cellStyle name="Berechnung 2 2 7 5" xfId="8442" xr:uid="{00000000-0005-0000-0000-0000A21D0000}"/>
    <cellStyle name="Berechnung 2 2 7 5 2" xfId="20170" xr:uid="{00000000-0005-0000-0000-0000A31D0000}"/>
    <cellStyle name="Berechnung 2 2 7 5 3" xfId="31897" xr:uid="{00000000-0005-0000-0000-0000A41D0000}"/>
    <cellStyle name="Berechnung 2 2 7 6" xfId="12360" xr:uid="{00000000-0005-0000-0000-0000A51D0000}"/>
    <cellStyle name="Berechnung 2 2 7 7" xfId="24087" xr:uid="{00000000-0005-0000-0000-0000A61D0000}"/>
    <cellStyle name="Berechnung 2 2 8" xfId="1061" xr:uid="{00000000-0005-0000-0000-0000A71D0000}"/>
    <cellStyle name="Berechnung 2 2 8 2" xfId="2359" xr:uid="{00000000-0005-0000-0000-0000A81D0000}"/>
    <cellStyle name="Berechnung 2 2 8 2 2" xfId="6264" xr:uid="{00000000-0005-0000-0000-0000A91D0000}"/>
    <cellStyle name="Berechnung 2 2 8 2 2 2" xfId="17992" xr:uid="{00000000-0005-0000-0000-0000AA1D0000}"/>
    <cellStyle name="Berechnung 2 2 8 2 2 3" xfId="29719" xr:uid="{00000000-0005-0000-0000-0000AB1D0000}"/>
    <cellStyle name="Berechnung 2 2 8 2 3" xfId="10169" xr:uid="{00000000-0005-0000-0000-0000AC1D0000}"/>
    <cellStyle name="Berechnung 2 2 8 2 3 2" xfId="21897" xr:uid="{00000000-0005-0000-0000-0000AD1D0000}"/>
    <cellStyle name="Berechnung 2 2 8 2 3 3" xfId="33624" xr:uid="{00000000-0005-0000-0000-0000AE1D0000}"/>
    <cellStyle name="Berechnung 2 2 8 2 4" xfId="14087" xr:uid="{00000000-0005-0000-0000-0000AF1D0000}"/>
    <cellStyle name="Berechnung 2 2 8 2 5" xfId="25814" xr:uid="{00000000-0005-0000-0000-0000B01D0000}"/>
    <cellStyle name="Berechnung 2 2 8 3" xfId="3657" xr:uid="{00000000-0005-0000-0000-0000B11D0000}"/>
    <cellStyle name="Berechnung 2 2 8 3 2" xfId="7562" xr:uid="{00000000-0005-0000-0000-0000B21D0000}"/>
    <cellStyle name="Berechnung 2 2 8 3 2 2" xfId="19290" xr:uid="{00000000-0005-0000-0000-0000B31D0000}"/>
    <cellStyle name="Berechnung 2 2 8 3 2 3" xfId="31017" xr:uid="{00000000-0005-0000-0000-0000B41D0000}"/>
    <cellStyle name="Berechnung 2 2 8 3 3" xfId="11467" xr:uid="{00000000-0005-0000-0000-0000B51D0000}"/>
    <cellStyle name="Berechnung 2 2 8 3 3 2" xfId="23195" xr:uid="{00000000-0005-0000-0000-0000B61D0000}"/>
    <cellStyle name="Berechnung 2 2 8 3 3 3" xfId="34922" xr:uid="{00000000-0005-0000-0000-0000B71D0000}"/>
    <cellStyle name="Berechnung 2 2 8 3 4" xfId="15385" xr:uid="{00000000-0005-0000-0000-0000B81D0000}"/>
    <cellStyle name="Berechnung 2 2 8 3 5" xfId="27112" xr:uid="{00000000-0005-0000-0000-0000B91D0000}"/>
    <cellStyle name="Berechnung 2 2 8 4" xfId="4966" xr:uid="{00000000-0005-0000-0000-0000BA1D0000}"/>
    <cellStyle name="Berechnung 2 2 8 4 2" xfId="16694" xr:uid="{00000000-0005-0000-0000-0000BB1D0000}"/>
    <cellStyle name="Berechnung 2 2 8 4 3" xfId="28421" xr:uid="{00000000-0005-0000-0000-0000BC1D0000}"/>
    <cellStyle name="Berechnung 2 2 8 5" xfId="8871" xr:uid="{00000000-0005-0000-0000-0000BD1D0000}"/>
    <cellStyle name="Berechnung 2 2 8 5 2" xfId="20599" xr:uid="{00000000-0005-0000-0000-0000BE1D0000}"/>
    <cellStyle name="Berechnung 2 2 8 5 3" xfId="32326" xr:uid="{00000000-0005-0000-0000-0000BF1D0000}"/>
    <cellStyle name="Berechnung 2 2 8 6" xfId="12789" xr:uid="{00000000-0005-0000-0000-0000C01D0000}"/>
    <cellStyle name="Berechnung 2 2 8 7" xfId="24516" xr:uid="{00000000-0005-0000-0000-0000C11D0000}"/>
    <cellStyle name="Berechnung 2 2 9" xfId="1501" xr:uid="{00000000-0005-0000-0000-0000C21D0000}"/>
    <cellStyle name="Berechnung 2 2 9 2" xfId="5406" xr:uid="{00000000-0005-0000-0000-0000C31D0000}"/>
    <cellStyle name="Berechnung 2 2 9 2 2" xfId="17134" xr:uid="{00000000-0005-0000-0000-0000C41D0000}"/>
    <cellStyle name="Berechnung 2 2 9 2 3" xfId="28861" xr:uid="{00000000-0005-0000-0000-0000C51D0000}"/>
    <cellStyle name="Berechnung 2 2 9 3" xfId="9311" xr:uid="{00000000-0005-0000-0000-0000C61D0000}"/>
    <cellStyle name="Berechnung 2 2 9 3 2" xfId="21039" xr:uid="{00000000-0005-0000-0000-0000C71D0000}"/>
    <cellStyle name="Berechnung 2 2 9 3 3" xfId="32766" xr:uid="{00000000-0005-0000-0000-0000C81D0000}"/>
    <cellStyle name="Berechnung 2 2 9 4" xfId="13229" xr:uid="{00000000-0005-0000-0000-0000C91D0000}"/>
    <cellStyle name="Berechnung 2 2 9 5" xfId="24956" xr:uid="{00000000-0005-0000-0000-0000CA1D0000}"/>
    <cellStyle name="Berechnung 2 20" xfId="115" xr:uid="{00000000-0005-0000-0000-0000CB1D0000}"/>
    <cellStyle name="Berechnung 2 21" xfId="35368" xr:uid="{00000000-0005-0000-0000-0000CC1D0000}"/>
    <cellStyle name="Berechnung 2 22" xfId="35457" xr:uid="{00000000-0005-0000-0000-0000CD1D0000}"/>
    <cellStyle name="Berechnung 2 3" xfId="237" xr:uid="{00000000-0005-0000-0000-0000CE1D0000}"/>
    <cellStyle name="Berechnung 2 3 10" xfId="2833" xr:uid="{00000000-0005-0000-0000-0000CF1D0000}"/>
    <cellStyle name="Berechnung 2 3 10 2" xfId="6738" xr:uid="{00000000-0005-0000-0000-0000D01D0000}"/>
    <cellStyle name="Berechnung 2 3 10 2 2" xfId="18466" xr:uid="{00000000-0005-0000-0000-0000D11D0000}"/>
    <cellStyle name="Berechnung 2 3 10 2 3" xfId="30193" xr:uid="{00000000-0005-0000-0000-0000D21D0000}"/>
    <cellStyle name="Berechnung 2 3 10 3" xfId="10643" xr:uid="{00000000-0005-0000-0000-0000D31D0000}"/>
    <cellStyle name="Berechnung 2 3 10 3 2" xfId="22371" xr:uid="{00000000-0005-0000-0000-0000D41D0000}"/>
    <cellStyle name="Berechnung 2 3 10 3 3" xfId="34098" xr:uid="{00000000-0005-0000-0000-0000D51D0000}"/>
    <cellStyle name="Berechnung 2 3 10 4" xfId="14561" xr:uid="{00000000-0005-0000-0000-0000D61D0000}"/>
    <cellStyle name="Berechnung 2 3 10 5" xfId="26288" xr:uid="{00000000-0005-0000-0000-0000D71D0000}"/>
    <cellStyle name="Berechnung 2 3 11" xfId="4142" xr:uid="{00000000-0005-0000-0000-0000D81D0000}"/>
    <cellStyle name="Berechnung 2 3 11 2" xfId="15870" xr:uid="{00000000-0005-0000-0000-0000D91D0000}"/>
    <cellStyle name="Berechnung 2 3 11 3" xfId="27597" xr:uid="{00000000-0005-0000-0000-0000DA1D0000}"/>
    <cellStyle name="Berechnung 2 3 12" xfId="8047" xr:uid="{00000000-0005-0000-0000-0000DB1D0000}"/>
    <cellStyle name="Berechnung 2 3 12 2" xfId="19775" xr:uid="{00000000-0005-0000-0000-0000DC1D0000}"/>
    <cellStyle name="Berechnung 2 3 12 3" xfId="31502" xr:uid="{00000000-0005-0000-0000-0000DD1D0000}"/>
    <cellStyle name="Berechnung 2 3 13" xfId="11965" xr:uid="{00000000-0005-0000-0000-0000DE1D0000}"/>
    <cellStyle name="Berechnung 2 3 14" xfId="23692" xr:uid="{00000000-0005-0000-0000-0000DF1D0000}"/>
    <cellStyle name="Berechnung 2 3 2" xfId="391" xr:uid="{00000000-0005-0000-0000-0000E01D0000}"/>
    <cellStyle name="Berechnung 2 3 2 10" xfId="12119" xr:uid="{00000000-0005-0000-0000-0000E11D0000}"/>
    <cellStyle name="Berechnung 2 3 2 11" xfId="23846" xr:uid="{00000000-0005-0000-0000-0000E21D0000}"/>
    <cellStyle name="Berechnung 2 3 2 2" xfId="490" xr:uid="{00000000-0005-0000-0000-0000E31D0000}"/>
    <cellStyle name="Berechnung 2 3 2 2 2" xfId="919" xr:uid="{00000000-0005-0000-0000-0000E41D0000}"/>
    <cellStyle name="Berechnung 2 3 2 2 2 2" xfId="2217" xr:uid="{00000000-0005-0000-0000-0000E51D0000}"/>
    <cellStyle name="Berechnung 2 3 2 2 2 2 2" xfId="6122" xr:uid="{00000000-0005-0000-0000-0000E61D0000}"/>
    <cellStyle name="Berechnung 2 3 2 2 2 2 2 2" xfId="17850" xr:uid="{00000000-0005-0000-0000-0000E71D0000}"/>
    <cellStyle name="Berechnung 2 3 2 2 2 2 2 3" xfId="29577" xr:uid="{00000000-0005-0000-0000-0000E81D0000}"/>
    <cellStyle name="Berechnung 2 3 2 2 2 2 3" xfId="10027" xr:uid="{00000000-0005-0000-0000-0000E91D0000}"/>
    <cellStyle name="Berechnung 2 3 2 2 2 2 3 2" xfId="21755" xr:uid="{00000000-0005-0000-0000-0000EA1D0000}"/>
    <cellStyle name="Berechnung 2 3 2 2 2 2 3 3" xfId="33482" xr:uid="{00000000-0005-0000-0000-0000EB1D0000}"/>
    <cellStyle name="Berechnung 2 3 2 2 2 2 4" xfId="13945" xr:uid="{00000000-0005-0000-0000-0000EC1D0000}"/>
    <cellStyle name="Berechnung 2 3 2 2 2 2 5" xfId="25672" xr:uid="{00000000-0005-0000-0000-0000ED1D0000}"/>
    <cellStyle name="Berechnung 2 3 2 2 2 3" xfId="3515" xr:uid="{00000000-0005-0000-0000-0000EE1D0000}"/>
    <cellStyle name="Berechnung 2 3 2 2 2 3 2" xfId="7420" xr:uid="{00000000-0005-0000-0000-0000EF1D0000}"/>
    <cellStyle name="Berechnung 2 3 2 2 2 3 2 2" xfId="19148" xr:uid="{00000000-0005-0000-0000-0000F01D0000}"/>
    <cellStyle name="Berechnung 2 3 2 2 2 3 2 3" xfId="30875" xr:uid="{00000000-0005-0000-0000-0000F11D0000}"/>
    <cellStyle name="Berechnung 2 3 2 2 2 3 3" xfId="11325" xr:uid="{00000000-0005-0000-0000-0000F21D0000}"/>
    <cellStyle name="Berechnung 2 3 2 2 2 3 3 2" xfId="23053" xr:uid="{00000000-0005-0000-0000-0000F31D0000}"/>
    <cellStyle name="Berechnung 2 3 2 2 2 3 3 3" xfId="34780" xr:uid="{00000000-0005-0000-0000-0000F41D0000}"/>
    <cellStyle name="Berechnung 2 3 2 2 2 3 4" xfId="15243" xr:uid="{00000000-0005-0000-0000-0000F51D0000}"/>
    <cellStyle name="Berechnung 2 3 2 2 2 3 5" xfId="26970" xr:uid="{00000000-0005-0000-0000-0000F61D0000}"/>
    <cellStyle name="Berechnung 2 3 2 2 2 4" xfId="4824" xr:uid="{00000000-0005-0000-0000-0000F71D0000}"/>
    <cellStyle name="Berechnung 2 3 2 2 2 4 2" xfId="16552" xr:uid="{00000000-0005-0000-0000-0000F81D0000}"/>
    <cellStyle name="Berechnung 2 3 2 2 2 4 3" xfId="28279" xr:uid="{00000000-0005-0000-0000-0000F91D0000}"/>
    <cellStyle name="Berechnung 2 3 2 2 2 5" xfId="8729" xr:uid="{00000000-0005-0000-0000-0000FA1D0000}"/>
    <cellStyle name="Berechnung 2 3 2 2 2 5 2" xfId="20457" xr:uid="{00000000-0005-0000-0000-0000FB1D0000}"/>
    <cellStyle name="Berechnung 2 3 2 2 2 5 3" xfId="32184" xr:uid="{00000000-0005-0000-0000-0000FC1D0000}"/>
    <cellStyle name="Berechnung 2 3 2 2 2 6" xfId="12647" xr:uid="{00000000-0005-0000-0000-0000FD1D0000}"/>
    <cellStyle name="Berechnung 2 3 2 2 2 7" xfId="24374" xr:uid="{00000000-0005-0000-0000-0000FE1D0000}"/>
    <cellStyle name="Berechnung 2 3 2 2 3" xfId="1348" xr:uid="{00000000-0005-0000-0000-0000FF1D0000}"/>
    <cellStyle name="Berechnung 2 3 2 2 3 2" xfId="2646" xr:uid="{00000000-0005-0000-0000-0000001E0000}"/>
    <cellStyle name="Berechnung 2 3 2 2 3 2 2" xfId="6551" xr:uid="{00000000-0005-0000-0000-0000011E0000}"/>
    <cellStyle name="Berechnung 2 3 2 2 3 2 2 2" xfId="18279" xr:uid="{00000000-0005-0000-0000-0000021E0000}"/>
    <cellStyle name="Berechnung 2 3 2 2 3 2 2 3" xfId="30006" xr:uid="{00000000-0005-0000-0000-0000031E0000}"/>
    <cellStyle name="Berechnung 2 3 2 2 3 2 3" xfId="10456" xr:uid="{00000000-0005-0000-0000-0000041E0000}"/>
    <cellStyle name="Berechnung 2 3 2 2 3 2 3 2" xfId="22184" xr:uid="{00000000-0005-0000-0000-0000051E0000}"/>
    <cellStyle name="Berechnung 2 3 2 2 3 2 3 3" xfId="33911" xr:uid="{00000000-0005-0000-0000-0000061E0000}"/>
    <cellStyle name="Berechnung 2 3 2 2 3 2 4" xfId="14374" xr:uid="{00000000-0005-0000-0000-0000071E0000}"/>
    <cellStyle name="Berechnung 2 3 2 2 3 2 5" xfId="26101" xr:uid="{00000000-0005-0000-0000-0000081E0000}"/>
    <cellStyle name="Berechnung 2 3 2 2 3 3" xfId="3944" xr:uid="{00000000-0005-0000-0000-0000091E0000}"/>
    <cellStyle name="Berechnung 2 3 2 2 3 3 2" xfId="7849" xr:uid="{00000000-0005-0000-0000-00000A1E0000}"/>
    <cellStyle name="Berechnung 2 3 2 2 3 3 2 2" xfId="19577" xr:uid="{00000000-0005-0000-0000-00000B1E0000}"/>
    <cellStyle name="Berechnung 2 3 2 2 3 3 2 3" xfId="31304" xr:uid="{00000000-0005-0000-0000-00000C1E0000}"/>
    <cellStyle name="Berechnung 2 3 2 2 3 3 3" xfId="11754" xr:uid="{00000000-0005-0000-0000-00000D1E0000}"/>
    <cellStyle name="Berechnung 2 3 2 2 3 3 3 2" xfId="23482" xr:uid="{00000000-0005-0000-0000-00000E1E0000}"/>
    <cellStyle name="Berechnung 2 3 2 2 3 3 3 3" xfId="35209" xr:uid="{00000000-0005-0000-0000-00000F1E0000}"/>
    <cellStyle name="Berechnung 2 3 2 2 3 3 4" xfId="15672" xr:uid="{00000000-0005-0000-0000-0000101E0000}"/>
    <cellStyle name="Berechnung 2 3 2 2 3 3 5" xfId="27399" xr:uid="{00000000-0005-0000-0000-0000111E0000}"/>
    <cellStyle name="Berechnung 2 3 2 2 3 4" xfId="5253" xr:uid="{00000000-0005-0000-0000-0000121E0000}"/>
    <cellStyle name="Berechnung 2 3 2 2 3 4 2" xfId="16981" xr:uid="{00000000-0005-0000-0000-0000131E0000}"/>
    <cellStyle name="Berechnung 2 3 2 2 3 4 3" xfId="28708" xr:uid="{00000000-0005-0000-0000-0000141E0000}"/>
    <cellStyle name="Berechnung 2 3 2 2 3 5" xfId="9158" xr:uid="{00000000-0005-0000-0000-0000151E0000}"/>
    <cellStyle name="Berechnung 2 3 2 2 3 5 2" xfId="20886" xr:uid="{00000000-0005-0000-0000-0000161E0000}"/>
    <cellStyle name="Berechnung 2 3 2 2 3 5 3" xfId="32613" xr:uid="{00000000-0005-0000-0000-0000171E0000}"/>
    <cellStyle name="Berechnung 2 3 2 2 3 6" xfId="13076" xr:uid="{00000000-0005-0000-0000-0000181E0000}"/>
    <cellStyle name="Berechnung 2 3 2 2 3 7" xfId="24803" xr:uid="{00000000-0005-0000-0000-0000191E0000}"/>
    <cellStyle name="Berechnung 2 3 2 2 4" xfId="1788" xr:uid="{00000000-0005-0000-0000-00001A1E0000}"/>
    <cellStyle name="Berechnung 2 3 2 2 4 2" xfId="5693" xr:uid="{00000000-0005-0000-0000-00001B1E0000}"/>
    <cellStyle name="Berechnung 2 3 2 2 4 2 2" xfId="17421" xr:uid="{00000000-0005-0000-0000-00001C1E0000}"/>
    <cellStyle name="Berechnung 2 3 2 2 4 2 3" xfId="29148" xr:uid="{00000000-0005-0000-0000-00001D1E0000}"/>
    <cellStyle name="Berechnung 2 3 2 2 4 3" xfId="9598" xr:uid="{00000000-0005-0000-0000-00001E1E0000}"/>
    <cellStyle name="Berechnung 2 3 2 2 4 3 2" xfId="21326" xr:uid="{00000000-0005-0000-0000-00001F1E0000}"/>
    <cellStyle name="Berechnung 2 3 2 2 4 3 3" xfId="33053" xr:uid="{00000000-0005-0000-0000-0000201E0000}"/>
    <cellStyle name="Berechnung 2 3 2 2 4 4" xfId="13516" xr:uid="{00000000-0005-0000-0000-0000211E0000}"/>
    <cellStyle name="Berechnung 2 3 2 2 4 5" xfId="25243" xr:uid="{00000000-0005-0000-0000-0000221E0000}"/>
    <cellStyle name="Berechnung 2 3 2 2 5" xfId="3086" xr:uid="{00000000-0005-0000-0000-0000231E0000}"/>
    <cellStyle name="Berechnung 2 3 2 2 5 2" xfId="6991" xr:uid="{00000000-0005-0000-0000-0000241E0000}"/>
    <cellStyle name="Berechnung 2 3 2 2 5 2 2" xfId="18719" xr:uid="{00000000-0005-0000-0000-0000251E0000}"/>
    <cellStyle name="Berechnung 2 3 2 2 5 2 3" xfId="30446" xr:uid="{00000000-0005-0000-0000-0000261E0000}"/>
    <cellStyle name="Berechnung 2 3 2 2 5 3" xfId="10896" xr:uid="{00000000-0005-0000-0000-0000271E0000}"/>
    <cellStyle name="Berechnung 2 3 2 2 5 3 2" xfId="22624" xr:uid="{00000000-0005-0000-0000-0000281E0000}"/>
    <cellStyle name="Berechnung 2 3 2 2 5 3 3" xfId="34351" xr:uid="{00000000-0005-0000-0000-0000291E0000}"/>
    <cellStyle name="Berechnung 2 3 2 2 5 4" xfId="14814" xr:uid="{00000000-0005-0000-0000-00002A1E0000}"/>
    <cellStyle name="Berechnung 2 3 2 2 5 5" xfId="26541" xr:uid="{00000000-0005-0000-0000-00002B1E0000}"/>
    <cellStyle name="Berechnung 2 3 2 2 6" xfId="4395" xr:uid="{00000000-0005-0000-0000-00002C1E0000}"/>
    <cellStyle name="Berechnung 2 3 2 2 6 2" xfId="16123" xr:uid="{00000000-0005-0000-0000-00002D1E0000}"/>
    <cellStyle name="Berechnung 2 3 2 2 6 3" xfId="27850" xr:uid="{00000000-0005-0000-0000-00002E1E0000}"/>
    <cellStyle name="Berechnung 2 3 2 2 7" xfId="8300" xr:uid="{00000000-0005-0000-0000-00002F1E0000}"/>
    <cellStyle name="Berechnung 2 3 2 2 7 2" xfId="20028" xr:uid="{00000000-0005-0000-0000-0000301E0000}"/>
    <cellStyle name="Berechnung 2 3 2 2 7 3" xfId="31755" xr:uid="{00000000-0005-0000-0000-0000311E0000}"/>
    <cellStyle name="Berechnung 2 3 2 2 8" xfId="12218" xr:uid="{00000000-0005-0000-0000-0000321E0000}"/>
    <cellStyle name="Berechnung 2 3 2 2 9" xfId="23945" xr:uid="{00000000-0005-0000-0000-0000331E0000}"/>
    <cellStyle name="Berechnung 2 3 2 3" xfId="589" xr:uid="{00000000-0005-0000-0000-0000341E0000}"/>
    <cellStyle name="Berechnung 2 3 2 3 2" xfId="1018" xr:uid="{00000000-0005-0000-0000-0000351E0000}"/>
    <cellStyle name="Berechnung 2 3 2 3 2 2" xfId="2316" xr:uid="{00000000-0005-0000-0000-0000361E0000}"/>
    <cellStyle name="Berechnung 2 3 2 3 2 2 2" xfId="6221" xr:uid="{00000000-0005-0000-0000-0000371E0000}"/>
    <cellStyle name="Berechnung 2 3 2 3 2 2 2 2" xfId="17949" xr:uid="{00000000-0005-0000-0000-0000381E0000}"/>
    <cellStyle name="Berechnung 2 3 2 3 2 2 2 3" xfId="29676" xr:uid="{00000000-0005-0000-0000-0000391E0000}"/>
    <cellStyle name="Berechnung 2 3 2 3 2 2 3" xfId="10126" xr:uid="{00000000-0005-0000-0000-00003A1E0000}"/>
    <cellStyle name="Berechnung 2 3 2 3 2 2 3 2" xfId="21854" xr:uid="{00000000-0005-0000-0000-00003B1E0000}"/>
    <cellStyle name="Berechnung 2 3 2 3 2 2 3 3" xfId="33581" xr:uid="{00000000-0005-0000-0000-00003C1E0000}"/>
    <cellStyle name="Berechnung 2 3 2 3 2 2 4" xfId="14044" xr:uid="{00000000-0005-0000-0000-00003D1E0000}"/>
    <cellStyle name="Berechnung 2 3 2 3 2 2 5" xfId="25771" xr:uid="{00000000-0005-0000-0000-00003E1E0000}"/>
    <cellStyle name="Berechnung 2 3 2 3 2 3" xfId="3614" xr:uid="{00000000-0005-0000-0000-00003F1E0000}"/>
    <cellStyle name="Berechnung 2 3 2 3 2 3 2" xfId="7519" xr:uid="{00000000-0005-0000-0000-0000401E0000}"/>
    <cellStyle name="Berechnung 2 3 2 3 2 3 2 2" xfId="19247" xr:uid="{00000000-0005-0000-0000-0000411E0000}"/>
    <cellStyle name="Berechnung 2 3 2 3 2 3 2 3" xfId="30974" xr:uid="{00000000-0005-0000-0000-0000421E0000}"/>
    <cellStyle name="Berechnung 2 3 2 3 2 3 3" xfId="11424" xr:uid="{00000000-0005-0000-0000-0000431E0000}"/>
    <cellStyle name="Berechnung 2 3 2 3 2 3 3 2" xfId="23152" xr:uid="{00000000-0005-0000-0000-0000441E0000}"/>
    <cellStyle name="Berechnung 2 3 2 3 2 3 3 3" xfId="34879" xr:uid="{00000000-0005-0000-0000-0000451E0000}"/>
    <cellStyle name="Berechnung 2 3 2 3 2 3 4" xfId="15342" xr:uid="{00000000-0005-0000-0000-0000461E0000}"/>
    <cellStyle name="Berechnung 2 3 2 3 2 3 5" xfId="27069" xr:uid="{00000000-0005-0000-0000-0000471E0000}"/>
    <cellStyle name="Berechnung 2 3 2 3 2 4" xfId="4923" xr:uid="{00000000-0005-0000-0000-0000481E0000}"/>
    <cellStyle name="Berechnung 2 3 2 3 2 4 2" xfId="16651" xr:uid="{00000000-0005-0000-0000-0000491E0000}"/>
    <cellStyle name="Berechnung 2 3 2 3 2 4 3" xfId="28378" xr:uid="{00000000-0005-0000-0000-00004A1E0000}"/>
    <cellStyle name="Berechnung 2 3 2 3 2 5" xfId="8828" xr:uid="{00000000-0005-0000-0000-00004B1E0000}"/>
    <cellStyle name="Berechnung 2 3 2 3 2 5 2" xfId="20556" xr:uid="{00000000-0005-0000-0000-00004C1E0000}"/>
    <cellStyle name="Berechnung 2 3 2 3 2 5 3" xfId="32283" xr:uid="{00000000-0005-0000-0000-00004D1E0000}"/>
    <cellStyle name="Berechnung 2 3 2 3 2 6" xfId="12746" xr:uid="{00000000-0005-0000-0000-00004E1E0000}"/>
    <cellStyle name="Berechnung 2 3 2 3 2 7" xfId="24473" xr:uid="{00000000-0005-0000-0000-00004F1E0000}"/>
    <cellStyle name="Berechnung 2 3 2 3 3" xfId="1447" xr:uid="{00000000-0005-0000-0000-0000501E0000}"/>
    <cellStyle name="Berechnung 2 3 2 3 3 2" xfId="2745" xr:uid="{00000000-0005-0000-0000-0000511E0000}"/>
    <cellStyle name="Berechnung 2 3 2 3 3 2 2" xfId="6650" xr:uid="{00000000-0005-0000-0000-0000521E0000}"/>
    <cellStyle name="Berechnung 2 3 2 3 3 2 2 2" xfId="18378" xr:uid="{00000000-0005-0000-0000-0000531E0000}"/>
    <cellStyle name="Berechnung 2 3 2 3 3 2 2 3" xfId="30105" xr:uid="{00000000-0005-0000-0000-0000541E0000}"/>
    <cellStyle name="Berechnung 2 3 2 3 3 2 3" xfId="10555" xr:uid="{00000000-0005-0000-0000-0000551E0000}"/>
    <cellStyle name="Berechnung 2 3 2 3 3 2 3 2" xfId="22283" xr:uid="{00000000-0005-0000-0000-0000561E0000}"/>
    <cellStyle name="Berechnung 2 3 2 3 3 2 3 3" xfId="34010" xr:uid="{00000000-0005-0000-0000-0000571E0000}"/>
    <cellStyle name="Berechnung 2 3 2 3 3 2 4" xfId="14473" xr:uid="{00000000-0005-0000-0000-0000581E0000}"/>
    <cellStyle name="Berechnung 2 3 2 3 3 2 5" xfId="26200" xr:uid="{00000000-0005-0000-0000-0000591E0000}"/>
    <cellStyle name="Berechnung 2 3 2 3 3 3" xfId="4043" xr:uid="{00000000-0005-0000-0000-00005A1E0000}"/>
    <cellStyle name="Berechnung 2 3 2 3 3 3 2" xfId="7948" xr:uid="{00000000-0005-0000-0000-00005B1E0000}"/>
    <cellStyle name="Berechnung 2 3 2 3 3 3 2 2" xfId="19676" xr:uid="{00000000-0005-0000-0000-00005C1E0000}"/>
    <cellStyle name="Berechnung 2 3 2 3 3 3 2 3" xfId="31403" xr:uid="{00000000-0005-0000-0000-00005D1E0000}"/>
    <cellStyle name="Berechnung 2 3 2 3 3 3 3" xfId="11853" xr:uid="{00000000-0005-0000-0000-00005E1E0000}"/>
    <cellStyle name="Berechnung 2 3 2 3 3 3 3 2" xfId="23581" xr:uid="{00000000-0005-0000-0000-00005F1E0000}"/>
    <cellStyle name="Berechnung 2 3 2 3 3 3 3 3" xfId="35308" xr:uid="{00000000-0005-0000-0000-0000601E0000}"/>
    <cellStyle name="Berechnung 2 3 2 3 3 3 4" xfId="15771" xr:uid="{00000000-0005-0000-0000-0000611E0000}"/>
    <cellStyle name="Berechnung 2 3 2 3 3 3 5" xfId="27498" xr:uid="{00000000-0005-0000-0000-0000621E0000}"/>
    <cellStyle name="Berechnung 2 3 2 3 3 4" xfId="5352" xr:uid="{00000000-0005-0000-0000-0000631E0000}"/>
    <cellStyle name="Berechnung 2 3 2 3 3 4 2" xfId="17080" xr:uid="{00000000-0005-0000-0000-0000641E0000}"/>
    <cellStyle name="Berechnung 2 3 2 3 3 4 3" xfId="28807" xr:uid="{00000000-0005-0000-0000-0000651E0000}"/>
    <cellStyle name="Berechnung 2 3 2 3 3 5" xfId="9257" xr:uid="{00000000-0005-0000-0000-0000661E0000}"/>
    <cellStyle name="Berechnung 2 3 2 3 3 5 2" xfId="20985" xr:uid="{00000000-0005-0000-0000-0000671E0000}"/>
    <cellStyle name="Berechnung 2 3 2 3 3 5 3" xfId="32712" xr:uid="{00000000-0005-0000-0000-0000681E0000}"/>
    <cellStyle name="Berechnung 2 3 2 3 3 6" xfId="13175" xr:uid="{00000000-0005-0000-0000-0000691E0000}"/>
    <cellStyle name="Berechnung 2 3 2 3 3 7" xfId="24902" xr:uid="{00000000-0005-0000-0000-00006A1E0000}"/>
    <cellStyle name="Berechnung 2 3 2 3 4" xfId="1887" xr:uid="{00000000-0005-0000-0000-00006B1E0000}"/>
    <cellStyle name="Berechnung 2 3 2 3 4 2" xfId="5792" xr:uid="{00000000-0005-0000-0000-00006C1E0000}"/>
    <cellStyle name="Berechnung 2 3 2 3 4 2 2" xfId="17520" xr:uid="{00000000-0005-0000-0000-00006D1E0000}"/>
    <cellStyle name="Berechnung 2 3 2 3 4 2 3" xfId="29247" xr:uid="{00000000-0005-0000-0000-00006E1E0000}"/>
    <cellStyle name="Berechnung 2 3 2 3 4 3" xfId="9697" xr:uid="{00000000-0005-0000-0000-00006F1E0000}"/>
    <cellStyle name="Berechnung 2 3 2 3 4 3 2" xfId="21425" xr:uid="{00000000-0005-0000-0000-0000701E0000}"/>
    <cellStyle name="Berechnung 2 3 2 3 4 3 3" xfId="33152" xr:uid="{00000000-0005-0000-0000-0000711E0000}"/>
    <cellStyle name="Berechnung 2 3 2 3 4 4" xfId="13615" xr:uid="{00000000-0005-0000-0000-0000721E0000}"/>
    <cellStyle name="Berechnung 2 3 2 3 4 5" xfId="25342" xr:uid="{00000000-0005-0000-0000-0000731E0000}"/>
    <cellStyle name="Berechnung 2 3 2 3 5" xfId="3185" xr:uid="{00000000-0005-0000-0000-0000741E0000}"/>
    <cellStyle name="Berechnung 2 3 2 3 5 2" xfId="7090" xr:uid="{00000000-0005-0000-0000-0000751E0000}"/>
    <cellStyle name="Berechnung 2 3 2 3 5 2 2" xfId="18818" xr:uid="{00000000-0005-0000-0000-0000761E0000}"/>
    <cellStyle name="Berechnung 2 3 2 3 5 2 3" xfId="30545" xr:uid="{00000000-0005-0000-0000-0000771E0000}"/>
    <cellStyle name="Berechnung 2 3 2 3 5 3" xfId="10995" xr:uid="{00000000-0005-0000-0000-0000781E0000}"/>
    <cellStyle name="Berechnung 2 3 2 3 5 3 2" xfId="22723" xr:uid="{00000000-0005-0000-0000-0000791E0000}"/>
    <cellStyle name="Berechnung 2 3 2 3 5 3 3" xfId="34450" xr:uid="{00000000-0005-0000-0000-00007A1E0000}"/>
    <cellStyle name="Berechnung 2 3 2 3 5 4" xfId="14913" xr:uid="{00000000-0005-0000-0000-00007B1E0000}"/>
    <cellStyle name="Berechnung 2 3 2 3 5 5" xfId="26640" xr:uid="{00000000-0005-0000-0000-00007C1E0000}"/>
    <cellStyle name="Berechnung 2 3 2 3 6" xfId="4494" xr:uid="{00000000-0005-0000-0000-00007D1E0000}"/>
    <cellStyle name="Berechnung 2 3 2 3 6 2" xfId="16222" xr:uid="{00000000-0005-0000-0000-00007E1E0000}"/>
    <cellStyle name="Berechnung 2 3 2 3 6 3" xfId="27949" xr:uid="{00000000-0005-0000-0000-00007F1E0000}"/>
    <cellStyle name="Berechnung 2 3 2 3 7" xfId="8399" xr:uid="{00000000-0005-0000-0000-0000801E0000}"/>
    <cellStyle name="Berechnung 2 3 2 3 7 2" xfId="20127" xr:uid="{00000000-0005-0000-0000-0000811E0000}"/>
    <cellStyle name="Berechnung 2 3 2 3 7 3" xfId="31854" xr:uid="{00000000-0005-0000-0000-0000821E0000}"/>
    <cellStyle name="Berechnung 2 3 2 3 8" xfId="12317" xr:uid="{00000000-0005-0000-0000-0000831E0000}"/>
    <cellStyle name="Berechnung 2 3 2 3 9" xfId="24044" xr:uid="{00000000-0005-0000-0000-0000841E0000}"/>
    <cellStyle name="Berechnung 2 3 2 4" xfId="820" xr:uid="{00000000-0005-0000-0000-0000851E0000}"/>
    <cellStyle name="Berechnung 2 3 2 4 2" xfId="2118" xr:uid="{00000000-0005-0000-0000-0000861E0000}"/>
    <cellStyle name="Berechnung 2 3 2 4 2 2" xfId="6023" xr:uid="{00000000-0005-0000-0000-0000871E0000}"/>
    <cellStyle name="Berechnung 2 3 2 4 2 2 2" xfId="17751" xr:uid="{00000000-0005-0000-0000-0000881E0000}"/>
    <cellStyle name="Berechnung 2 3 2 4 2 2 3" xfId="29478" xr:uid="{00000000-0005-0000-0000-0000891E0000}"/>
    <cellStyle name="Berechnung 2 3 2 4 2 3" xfId="9928" xr:uid="{00000000-0005-0000-0000-00008A1E0000}"/>
    <cellStyle name="Berechnung 2 3 2 4 2 3 2" xfId="21656" xr:uid="{00000000-0005-0000-0000-00008B1E0000}"/>
    <cellStyle name="Berechnung 2 3 2 4 2 3 3" xfId="33383" xr:uid="{00000000-0005-0000-0000-00008C1E0000}"/>
    <cellStyle name="Berechnung 2 3 2 4 2 4" xfId="13846" xr:uid="{00000000-0005-0000-0000-00008D1E0000}"/>
    <cellStyle name="Berechnung 2 3 2 4 2 5" xfId="25573" xr:uid="{00000000-0005-0000-0000-00008E1E0000}"/>
    <cellStyle name="Berechnung 2 3 2 4 3" xfId="3416" xr:uid="{00000000-0005-0000-0000-00008F1E0000}"/>
    <cellStyle name="Berechnung 2 3 2 4 3 2" xfId="7321" xr:uid="{00000000-0005-0000-0000-0000901E0000}"/>
    <cellStyle name="Berechnung 2 3 2 4 3 2 2" xfId="19049" xr:uid="{00000000-0005-0000-0000-0000911E0000}"/>
    <cellStyle name="Berechnung 2 3 2 4 3 2 3" xfId="30776" xr:uid="{00000000-0005-0000-0000-0000921E0000}"/>
    <cellStyle name="Berechnung 2 3 2 4 3 3" xfId="11226" xr:uid="{00000000-0005-0000-0000-0000931E0000}"/>
    <cellStyle name="Berechnung 2 3 2 4 3 3 2" xfId="22954" xr:uid="{00000000-0005-0000-0000-0000941E0000}"/>
    <cellStyle name="Berechnung 2 3 2 4 3 3 3" xfId="34681" xr:uid="{00000000-0005-0000-0000-0000951E0000}"/>
    <cellStyle name="Berechnung 2 3 2 4 3 4" xfId="15144" xr:uid="{00000000-0005-0000-0000-0000961E0000}"/>
    <cellStyle name="Berechnung 2 3 2 4 3 5" xfId="26871" xr:uid="{00000000-0005-0000-0000-0000971E0000}"/>
    <cellStyle name="Berechnung 2 3 2 4 4" xfId="4725" xr:uid="{00000000-0005-0000-0000-0000981E0000}"/>
    <cellStyle name="Berechnung 2 3 2 4 4 2" xfId="16453" xr:uid="{00000000-0005-0000-0000-0000991E0000}"/>
    <cellStyle name="Berechnung 2 3 2 4 4 3" xfId="28180" xr:uid="{00000000-0005-0000-0000-00009A1E0000}"/>
    <cellStyle name="Berechnung 2 3 2 4 5" xfId="8630" xr:uid="{00000000-0005-0000-0000-00009B1E0000}"/>
    <cellStyle name="Berechnung 2 3 2 4 5 2" xfId="20358" xr:uid="{00000000-0005-0000-0000-00009C1E0000}"/>
    <cellStyle name="Berechnung 2 3 2 4 5 3" xfId="32085" xr:uid="{00000000-0005-0000-0000-00009D1E0000}"/>
    <cellStyle name="Berechnung 2 3 2 4 6" xfId="12548" xr:uid="{00000000-0005-0000-0000-00009E1E0000}"/>
    <cellStyle name="Berechnung 2 3 2 4 7" xfId="24275" xr:uid="{00000000-0005-0000-0000-00009F1E0000}"/>
    <cellStyle name="Berechnung 2 3 2 5" xfId="1249" xr:uid="{00000000-0005-0000-0000-0000A01E0000}"/>
    <cellStyle name="Berechnung 2 3 2 5 2" xfId="2547" xr:uid="{00000000-0005-0000-0000-0000A11E0000}"/>
    <cellStyle name="Berechnung 2 3 2 5 2 2" xfId="6452" xr:uid="{00000000-0005-0000-0000-0000A21E0000}"/>
    <cellStyle name="Berechnung 2 3 2 5 2 2 2" xfId="18180" xr:uid="{00000000-0005-0000-0000-0000A31E0000}"/>
    <cellStyle name="Berechnung 2 3 2 5 2 2 3" xfId="29907" xr:uid="{00000000-0005-0000-0000-0000A41E0000}"/>
    <cellStyle name="Berechnung 2 3 2 5 2 3" xfId="10357" xr:uid="{00000000-0005-0000-0000-0000A51E0000}"/>
    <cellStyle name="Berechnung 2 3 2 5 2 3 2" xfId="22085" xr:uid="{00000000-0005-0000-0000-0000A61E0000}"/>
    <cellStyle name="Berechnung 2 3 2 5 2 3 3" xfId="33812" xr:uid="{00000000-0005-0000-0000-0000A71E0000}"/>
    <cellStyle name="Berechnung 2 3 2 5 2 4" xfId="14275" xr:uid="{00000000-0005-0000-0000-0000A81E0000}"/>
    <cellStyle name="Berechnung 2 3 2 5 2 5" xfId="26002" xr:uid="{00000000-0005-0000-0000-0000A91E0000}"/>
    <cellStyle name="Berechnung 2 3 2 5 3" xfId="3845" xr:uid="{00000000-0005-0000-0000-0000AA1E0000}"/>
    <cellStyle name="Berechnung 2 3 2 5 3 2" xfId="7750" xr:uid="{00000000-0005-0000-0000-0000AB1E0000}"/>
    <cellStyle name="Berechnung 2 3 2 5 3 2 2" xfId="19478" xr:uid="{00000000-0005-0000-0000-0000AC1E0000}"/>
    <cellStyle name="Berechnung 2 3 2 5 3 2 3" xfId="31205" xr:uid="{00000000-0005-0000-0000-0000AD1E0000}"/>
    <cellStyle name="Berechnung 2 3 2 5 3 3" xfId="11655" xr:uid="{00000000-0005-0000-0000-0000AE1E0000}"/>
    <cellStyle name="Berechnung 2 3 2 5 3 3 2" xfId="23383" xr:uid="{00000000-0005-0000-0000-0000AF1E0000}"/>
    <cellStyle name="Berechnung 2 3 2 5 3 3 3" xfId="35110" xr:uid="{00000000-0005-0000-0000-0000B01E0000}"/>
    <cellStyle name="Berechnung 2 3 2 5 3 4" xfId="15573" xr:uid="{00000000-0005-0000-0000-0000B11E0000}"/>
    <cellStyle name="Berechnung 2 3 2 5 3 5" xfId="27300" xr:uid="{00000000-0005-0000-0000-0000B21E0000}"/>
    <cellStyle name="Berechnung 2 3 2 5 4" xfId="5154" xr:uid="{00000000-0005-0000-0000-0000B31E0000}"/>
    <cellStyle name="Berechnung 2 3 2 5 4 2" xfId="16882" xr:uid="{00000000-0005-0000-0000-0000B41E0000}"/>
    <cellStyle name="Berechnung 2 3 2 5 4 3" xfId="28609" xr:uid="{00000000-0005-0000-0000-0000B51E0000}"/>
    <cellStyle name="Berechnung 2 3 2 5 5" xfId="9059" xr:uid="{00000000-0005-0000-0000-0000B61E0000}"/>
    <cellStyle name="Berechnung 2 3 2 5 5 2" xfId="20787" xr:uid="{00000000-0005-0000-0000-0000B71E0000}"/>
    <cellStyle name="Berechnung 2 3 2 5 5 3" xfId="32514" xr:uid="{00000000-0005-0000-0000-0000B81E0000}"/>
    <cellStyle name="Berechnung 2 3 2 5 6" xfId="12977" xr:uid="{00000000-0005-0000-0000-0000B91E0000}"/>
    <cellStyle name="Berechnung 2 3 2 5 7" xfId="24704" xr:uid="{00000000-0005-0000-0000-0000BA1E0000}"/>
    <cellStyle name="Berechnung 2 3 2 6" xfId="1689" xr:uid="{00000000-0005-0000-0000-0000BB1E0000}"/>
    <cellStyle name="Berechnung 2 3 2 6 2" xfId="5594" xr:uid="{00000000-0005-0000-0000-0000BC1E0000}"/>
    <cellStyle name="Berechnung 2 3 2 6 2 2" xfId="17322" xr:uid="{00000000-0005-0000-0000-0000BD1E0000}"/>
    <cellStyle name="Berechnung 2 3 2 6 2 3" xfId="29049" xr:uid="{00000000-0005-0000-0000-0000BE1E0000}"/>
    <cellStyle name="Berechnung 2 3 2 6 3" xfId="9499" xr:uid="{00000000-0005-0000-0000-0000BF1E0000}"/>
    <cellStyle name="Berechnung 2 3 2 6 3 2" xfId="21227" xr:uid="{00000000-0005-0000-0000-0000C01E0000}"/>
    <cellStyle name="Berechnung 2 3 2 6 3 3" xfId="32954" xr:uid="{00000000-0005-0000-0000-0000C11E0000}"/>
    <cellStyle name="Berechnung 2 3 2 6 4" xfId="13417" xr:uid="{00000000-0005-0000-0000-0000C21E0000}"/>
    <cellStyle name="Berechnung 2 3 2 6 5" xfId="25144" xr:uid="{00000000-0005-0000-0000-0000C31E0000}"/>
    <cellStyle name="Berechnung 2 3 2 7" xfId="2987" xr:uid="{00000000-0005-0000-0000-0000C41E0000}"/>
    <cellStyle name="Berechnung 2 3 2 7 2" xfId="6892" xr:uid="{00000000-0005-0000-0000-0000C51E0000}"/>
    <cellStyle name="Berechnung 2 3 2 7 2 2" xfId="18620" xr:uid="{00000000-0005-0000-0000-0000C61E0000}"/>
    <cellStyle name="Berechnung 2 3 2 7 2 3" xfId="30347" xr:uid="{00000000-0005-0000-0000-0000C71E0000}"/>
    <cellStyle name="Berechnung 2 3 2 7 3" xfId="10797" xr:uid="{00000000-0005-0000-0000-0000C81E0000}"/>
    <cellStyle name="Berechnung 2 3 2 7 3 2" xfId="22525" xr:uid="{00000000-0005-0000-0000-0000C91E0000}"/>
    <cellStyle name="Berechnung 2 3 2 7 3 3" xfId="34252" xr:uid="{00000000-0005-0000-0000-0000CA1E0000}"/>
    <cellStyle name="Berechnung 2 3 2 7 4" xfId="14715" xr:uid="{00000000-0005-0000-0000-0000CB1E0000}"/>
    <cellStyle name="Berechnung 2 3 2 7 5" xfId="26442" xr:uid="{00000000-0005-0000-0000-0000CC1E0000}"/>
    <cellStyle name="Berechnung 2 3 2 8" xfId="4296" xr:uid="{00000000-0005-0000-0000-0000CD1E0000}"/>
    <cellStyle name="Berechnung 2 3 2 8 2" xfId="16024" xr:uid="{00000000-0005-0000-0000-0000CE1E0000}"/>
    <cellStyle name="Berechnung 2 3 2 8 3" xfId="27751" xr:uid="{00000000-0005-0000-0000-0000CF1E0000}"/>
    <cellStyle name="Berechnung 2 3 2 9" xfId="8201" xr:uid="{00000000-0005-0000-0000-0000D01E0000}"/>
    <cellStyle name="Berechnung 2 3 2 9 2" xfId="19929" xr:uid="{00000000-0005-0000-0000-0000D11E0000}"/>
    <cellStyle name="Berechnung 2 3 2 9 3" xfId="31656" xr:uid="{00000000-0005-0000-0000-0000D21E0000}"/>
    <cellStyle name="Berechnung 2 3 3" xfId="413" xr:uid="{00000000-0005-0000-0000-0000D31E0000}"/>
    <cellStyle name="Berechnung 2 3 3 10" xfId="12141" xr:uid="{00000000-0005-0000-0000-0000D41E0000}"/>
    <cellStyle name="Berechnung 2 3 3 11" xfId="23868" xr:uid="{00000000-0005-0000-0000-0000D51E0000}"/>
    <cellStyle name="Berechnung 2 3 3 2" xfId="512" xr:uid="{00000000-0005-0000-0000-0000D61E0000}"/>
    <cellStyle name="Berechnung 2 3 3 2 2" xfId="941" xr:uid="{00000000-0005-0000-0000-0000D71E0000}"/>
    <cellStyle name="Berechnung 2 3 3 2 2 2" xfId="2239" xr:uid="{00000000-0005-0000-0000-0000D81E0000}"/>
    <cellStyle name="Berechnung 2 3 3 2 2 2 2" xfId="6144" xr:uid="{00000000-0005-0000-0000-0000D91E0000}"/>
    <cellStyle name="Berechnung 2 3 3 2 2 2 2 2" xfId="17872" xr:uid="{00000000-0005-0000-0000-0000DA1E0000}"/>
    <cellStyle name="Berechnung 2 3 3 2 2 2 2 3" xfId="29599" xr:uid="{00000000-0005-0000-0000-0000DB1E0000}"/>
    <cellStyle name="Berechnung 2 3 3 2 2 2 3" xfId="10049" xr:uid="{00000000-0005-0000-0000-0000DC1E0000}"/>
    <cellStyle name="Berechnung 2 3 3 2 2 2 3 2" xfId="21777" xr:uid="{00000000-0005-0000-0000-0000DD1E0000}"/>
    <cellStyle name="Berechnung 2 3 3 2 2 2 3 3" xfId="33504" xr:uid="{00000000-0005-0000-0000-0000DE1E0000}"/>
    <cellStyle name="Berechnung 2 3 3 2 2 2 4" xfId="13967" xr:uid="{00000000-0005-0000-0000-0000DF1E0000}"/>
    <cellStyle name="Berechnung 2 3 3 2 2 2 5" xfId="25694" xr:uid="{00000000-0005-0000-0000-0000E01E0000}"/>
    <cellStyle name="Berechnung 2 3 3 2 2 3" xfId="3537" xr:uid="{00000000-0005-0000-0000-0000E11E0000}"/>
    <cellStyle name="Berechnung 2 3 3 2 2 3 2" xfId="7442" xr:uid="{00000000-0005-0000-0000-0000E21E0000}"/>
    <cellStyle name="Berechnung 2 3 3 2 2 3 2 2" xfId="19170" xr:uid="{00000000-0005-0000-0000-0000E31E0000}"/>
    <cellStyle name="Berechnung 2 3 3 2 2 3 2 3" xfId="30897" xr:uid="{00000000-0005-0000-0000-0000E41E0000}"/>
    <cellStyle name="Berechnung 2 3 3 2 2 3 3" xfId="11347" xr:uid="{00000000-0005-0000-0000-0000E51E0000}"/>
    <cellStyle name="Berechnung 2 3 3 2 2 3 3 2" xfId="23075" xr:uid="{00000000-0005-0000-0000-0000E61E0000}"/>
    <cellStyle name="Berechnung 2 3 3 2 2 3 3 3" xfId="34802" xr:uid="{00000000-0005-0000-0000-0000E71E0000}"/>
    <cellStyle name="Berechnung 2 3 3 2 2 3 4" xfId="15265" xr:uid="{00000000-0005-0000-0000-0000E81E0000}"/>
    <cellStyle name="Berechnung 2 3 3 2 2 3 5" xfId="26992" xr:uid="{00000000-0005-0000-0000-0000E91E0000}"/>
    <cellStyle name="Berechnung 2 3 3 2 2 4" xfId="4846" xr:uid="{00000000-0005-0000-0000-0000EA1E0000}"/>
    <cellStyle name="Berechnung 2 3 3 2 2 4 2" xfId="16574" xr:uid="{00000000-0005-0000-0000-0000EB1E0000}"/>
    <cellStyle name="Berechnung 2 3 3 2 2 4 3" xfId="28301" xr:uid="{00000000-0005-0000-0000-0000EC1E0000}"/>
    <cellStyle name="Berechnung 2 3 3 2 2 5" xfId="8751" xr:uid="{00000000-0005-0000-0000-0000ED1E0000}"/>
    <cellStyle name="Berechnung 2 3 3 2 2 5 2" xfId="20479" xr:uid="{00000000-0005-0000-0000-0000EE1E0000}"/>
    <cellStyle name="Berechnung 2 3 3 2 2 5 3" xfId="32206" xr:uid="{00000000-0005-0000-0000-0000EF1E0000}"/>
    <cellStyle name="Berechnung 2 3 3 2 2 6" xfId="12669" xr:uid="{00000000-0005-0000-0000-0000F01E0000}"/>
    <cellStyle name="Berechnung 2 3 3 2 2 7" xfId="24396" xr:uid="{00000000-0005-0000-0000-0000F11E0000}"/>
    <cellStyle name="Berechnung 2 3 3 2 3" xfId="1370" xr:uid="{00000000-0005-0000-0000-0000F21E0000}"/>
    <cellStyle name="Berechnung 2 3 3 2 3 2" xfId="2668" xr:uid="{00000000-0005-0000-0000-0000F31E0000}"/>
    <cellStyle name="Berechnung 2 3 3 2 3 2 2" xfId="6573" xr:uid="{00000000-0005-0000-0000-0000F41E0000}"/>
    <cellStyle name="Berechnung 2 3 3 2 3 2 2 2" xfId="18301" xr:uid="{00000000-0005-0000-0000-0000F51E0000}"/>
    <cellStyle name="Berechnung 2 3 3 2 3 2 2 3" xfId="30028" xr:uid="{00000000-0005-0000-0000-0000F61E0000}"/>
    <cellStyle name="Berechnung 2 3 3 2 3 2 3" xfId="10478" xr:uid="{00000000-0005-0000-0000-0000F71E0000}"/>
    <cellStyle name="Berechnung 2 3 3 2 3 2 3 2" xfId="22206" xr:uid="{00000000-0005-0000-0000-0000F81E0000}"/>
    <cellStyle name="Berechnung 2 3 3 2 3 2 3 3" xfId="33933" xr:uid="{00000000-0005-0000-0000-0000F91E0000}"/>
    <cellStyle name="Berechnung 2 3 3 2 3 2 4" xfId="14396" xr:uid="{00000000-0005-0000-0000-0000FA1E0000}"/>
    <cellStyle name="Berechnung 2 3 3 2 3 2 5" xfId="26123" xr:uid="{00000000-0005-0000-0000-0000FB1E0000}"/>
    <cellStyle name="Berechnung 2 3 3 2 3 3" xfId="3966" xr:uid="{00000000-0005-0000-0000-0000FC1E0000}"/>
    <cellStyle name="Berechnung 2 3 3 2 3 3 2" xfId="7871" xr:uid="{00000000-0005-0000-0000-0000FD1E0000}"/>
    <cellStyle name="Berechnung 2 3 3 2 3 3 2 2" xfId="19599" xr:uid="{00000000-0005-0000-0000-0000FE1E0000}"/>
    <cellStyle name="Berechnung 2 3 3 2 3 3 2 3" xfId="31326" xr:uid="{00000000-0005-0000-0000-0000FF1E0000}"/>
    <cellStyle name="Berechnung 2 3 3 2 3 3 3" xfId="11776" xr:uid="{00000000-0005-0000-0000-0000001F0000}"/>
    <cellStyle name="Berechnung 2 3 3 2 3 3 3 2" xfId="23504" xr:uid="{00000000-0005-0000-0000-0000011F0000}"/>
    <cellStyle name="Berechnung 2 3 3 2 3 3 3 3" xfId="35231" xr:uid="{00000000-0005-0000-0000-0000021F0000}"/>
    <cellStyle name="Berechnung 2 3 3 2 3 3 4" xfId="15694" xr:uid="{00000000-0005-0000-0000-0000031F0000}"/>
    <cellStyle name="Berechnung 2 3 3 2 3 3 5" xfId="27421" xr:uid="{00000000-0005-0000-0000-0000041F0000}"/>
    <cellStyle name="Berechnung 2 3 3 2 3 4" xfId="5275" xr:uid="{00000000-0005-0000-0000-0000051F0000}"/>
    <cellStyle name="Berechnung 2 3 3 2 3 4 2" xfId="17003" xr:uid="{00000000-0005-0000-0000-0000061F0000}"/>
    <cellStyle name="Berechnung 2 3 3 2 3 4 3" xfId="28730" xr:uid="{00000000-0005-0000-0000-0000071F0000}"/>
    <cellStyle name="Berechnung 2 3 3 2 3 5" xfId="9180" xr:uid="{00000000-0005-0000-0000-0000081F0000}"/>
    <cellStyle name="Berechnung 2 3 3 2 3 5 2" xfId="20908" xr:uid="{00000000-0005-0000-0000-0000091F0000}"/>
    <cellStyle name="Berechnung 2 3 3 2 3 5 3" xfId="32635" xr:uid="{00000000-0005-0000-0000-00000A1F0000}"/>
    <cellStyle name="Berechnung 2 3 3 2 3 6" xfId="13098" xr:uid="{00000000-0005-0000-0000-00000B1F0000}"/>
    <cellStyle name="Berechnung 2 3 3 2 3 7" xfId="24825" xr:uid="{00000000-0005-0000-0000-00000C1F0000}"/>
    <cellStyle name="Berechnung 2 3 3 2 4" xfId="1810" xr:uid="{00000000-0005-0000-0000-00000D1F0000}"/>
    <cellStyle name="Berechnung 2 3 3 2 4 2" xfId="5715" xr:uid="{00000000-0005-0000-0000-00000E1F0000}"/>
    <cellStyle name="Berechnung 2 3 3 2 4 2 2" xfId="17443" xr:uid="{00000000-0005-0000-0000-00000F1F0000}"/>
    <cellStyle name="Berechnung 2 3 3 2 4 2 3" xfId="29170" xr:uid="{00000000-0005-0000-0000-0000101F0000}"/>
    <cellStyle name="Berechnung 2 3 3 2 4 3" xfId="9620" xr:uid="{00000000-0005-0000-0000-0000111F0000}"/>
    <cellStyle name="Berechnung 2 3 3 2 4 3 2" xfId="21348" xr:uid="{00000000-0005-0000-0000-0000121F0000}"/>
    <cellStyle name="Berechnung 2 3 3 2 4 3 3" xfId="33075" xr:uid="{00000000-0005-0000-0000-0000131F0000}"/>
    <cellStyle name="Berechnung 2 3 3 2 4 4" xfId="13538" xr:uid="{00000000-0005-0000-0000-0000141F0000}"/>
    <cellStyle name="Berechnung 2 3 3 2 4 5" xfId="25265" xr:uid="{00000000-0005-0000-0000-0000151F0000}"/>
    <cellStyle name="Berechnung 2 3 3 2 5" xfId="3108" xr:uid="{00000000-0005-0000-0000-0000161F0000}"/>
    <cellStyle name="Berechnung 2 3 3 2 5 2" xfId="7013" xr:uid="{00000000-0005-0000-0000-0000171F0000}"/>
    <cellStyle name="Berechnung 2 3 3 2 5 2 2" xfId="18741" xr:uid="{00000000-0005-0000-0000-0000181F0000}"/>
    <cellStyle name="Berechnung 2 3 3 2 5 2 3" xfId="30468" xr:uid="{00000000-0005-0000-0000-0000191F0000}"/>
    <cellStyle name="Berechnung 2 3 3 2 5 3" xfId="10918" xr:uid="{00000000-0005-0000-0000-00001A1F0000}"/>
    <cellStyle name="Berechnung 2 3 3 2 5 3 2" xfId="22646" xr:uid="{00000000-0005-0000-0000-00001B1F0000}"/>
    <cellStyle name="Berechnung 2 3 3 2 5 3 3" xfId="34373" xr:uid="{00000000-0005-0000-0000-00001C1F0000}"/>
    <cellStyle name="Berechnung 2 3 3 2 5 4" xfId="14836" xr:uid="{00000000-0005-0000-0000-00001D1F0000}"/>
    <cellStyle name="Berechnung 2 3 3 2 5 5" xfId="26563" xr:uid="{00000000-0005-0000-0000-00001E1F0000}"/>
    <cellStyle name="Berechnung 2 3 3 2 6" xfId="4417" xr:uid="{00000000-0005-0000-0000-00001F1F0000}"/>
    <cellStyle name="Berechnung 2 3 3 2 6 2" xfId="16145" xr:uid="{00000000-0005-0000-0000-0000201F0000}"/>
    <cellStyle name="Berechnung 2 3 3 2 6 3" xfId="27872" xr:uid="{00000000-0005-0000-0000-0000211F0000}"/>
    <cellStyle name="Berechnung 2 3 3 2 7" xfId="8322" xr:uid="{00000000-0005-0000-0000-0000221F0000}"/>
    <cellStyle name="Berechnung 2 3 3 2 7 2" xfId="20050" xr:uid="{00000000-0005-0000-0000-0000231F0000}"/>
    <cellStyle name="Berechnung 2 3 3 2 7 3" xfId="31777" xr:uid="{00000000-0005-0000-0000-0000241F0000}"/>
    <cellStyle name="Berechnung 2 3 3 2 8" xfId="12240" xr:uid="{00000000-0005-0000-0000-0000251F0000}"/>
    <cellStyle name="Berechnung 2 3 3 2 9" xfId="23967" xr:uid="{00000000-0005-0000-0000-0000261F0000}"/>
    <cellStyle name="Berechnung 2 3 3 3" xfId="611" xr:uid="{00000000-0005-0000-0000-0000271F0000}"/>
    <cellStyle name="Berechnung 2 3 3 3 2" xfId="1040" xr:uid="{00000000-0005-0000-0000-0000281F0000}"/>
    <cellStyle name="Berechnung 2 3 3 3 2 2" xfId="2338" xr:uid="{00000000-0005-0000-0000-0000291F0000}"/>
    <cellStyle name="Berechnung 2 3 3 3 2 2 2" xfId="6243" xr:uid="{00000000-0005-0000-0000-00002A1F0000}"/>
    <cellStyle name="Berechnung 2 3 3 3 2 2 2 2" xfId="17971" xr:uid="{00000000-0005-0000-0000-00002B1F0000}"/>
    <cellStyle name="Berechnung 2 3 3 3 2 2 2 3" xfId="29698" xr:uid="{00000000-0005-0000-0000-00002C1F0000}"/>
    <cellStyle name="Berechnung 2 3 3 3 2 2 3" xfId="10148" xr:uid="{00000000-0005-0000-0000-00002D1F0000}"/>
    <cellStyle name="Berechnung 2 3 3 3 2 2 3 2" xfId="21876" xr:uid="{00000000-0005-0000-0000-00002E1F0000}"/>
    <cellStyle name="Berechnung 2 3 3 3 2 2 3 3" xfId="33603" xr:uid="{00000000-0005-0000-0000-00002F1F0000}"/>
    <cellStyle name="Berechnung 2 3 3 3 2 2 4" xfId="14066" xr:uid="{00000000-0005-0000-0000-0000301F0000}"/>
    <cellStyle name="Berechnung 2 3 3 3 2 2 5" xfId="25793" xr:uid="{00000000-0005-0000-0000-0000311F0000}"/>
    <cellStyle name="Berechnung 2 3 3 3 2 3" xfId="3636" xr:uid="{00000000-0005-0000-0000-0000321F0000}"/>
    <cellStyle name="Berechnung 2 3 3 3 2 3 2" xfId="7541" xr:uid="{00000000-0005-0000-0000-0000331F0000}"/>
    <cellStyle name="Berechnung 2 3 3 3 2 3 2 2" xfId="19269" xr:uid="{00000000-0005-0000-0000-0000341F0000}"/>
    <cellStyle name="Berechnung 2 3 3 3 2 3 2 3" xfId="30996" xr:uid="{00000000-0005-0000-0000-0000351F0000}"/>
    <cellStyle name="Berechnung 2 3 3 3 2 3 3" xfId="11446" xr:uid="{00000000-0005-0000-0000-0000361F0000}"/>
    <cellStyle name="Berechnung 2 3 3 3 2 3 3 2" xfId="23174" xr:uid="{00000000-0005-0000-0000-0000371F0000}"/>
    <cellStyle name="Berechnung 2 3 3 3 2 3 3 3" xfId="34901" xr:uid="{00000000-0005-0000-0000-0000381F0000}"/>
    <cellStyle name="Berechnung 2 3 3 3 2 3 4" xfId="15364" xr:uid="{00000000-0005-0000-0000-0000391F0000}"/>
    <cellStyle name="Berechnung 2 3 3 3 2 3 5" xfId="27091" xr:uid="{00000000-0005-0000-0000-00003A1F0000}"/>
    <cellStyle name="Berechnung 2 3 3 3 2 4" xfId="4945" xr:uid="{00000000-0005-0000-0000-00003B1F0000}"/>
    <cellStyle name="Berechnung 2 3 3 3 2 4 2" xfId="16673" xr:uid="{00000000-0005-0000-0000-00003C1F0000}"/>
    <cellStyle name="Berechnung 2 3 3 3 2 4 3" xfId="28400" xr:uid="{00000000-0005-0000-0000-00003D1F0000}"/>
    <cellStyle name="Berechnung 2 3 3 3 2 5" xfId="8850" xr:uid="{00000000-0005-0000-0000-00003E1F0000}"/>
    <cellStyle name="Berechnung 2 3 3 3 2 5 2" xfId="20578" xr:uid="{00000000-0005-0000-0000-00003F1F0000}"/>
    <cellStyle name="Berechnung 2 3 3 3 2 5 3" xfId="32305" xr:uid="{00000000-0005-0000-0000-0000401F0000}"/>
    <cellStyle name="Berechnung 2 3 3 3 2 6" xfId="12768" xr:uid="{00000000-0005-0000-0000-0000411F0000}"/>
    <cellStyle name="Berechnung 2 3 3 3 2 7" xfId="24495" xr:uid="{00000000-0005-0000-0000-0000421F0000}"/>
    <cellStyle name="Berechnung 2 3 3 3 3" xfId="1469" xr:uid="{00000000-0005-0000-0000-0000431F0000}"/>
    <cellStyle name="Berechnung 2 3 3 3 3 2" xfId="2767" xr:uid="{00000000-0005-0000-0000-0000441F0000}"/>
    <cellStyle name="Berechnung 2 3 3 3 3 2 2" xfId="6672" xr:uid="{00000000-0005-0000-0000-0000451F0000}"/>
    <cellStyle name="Berechnung 2 3 3 3 3 2 2 2" xfId="18400" xr:uid="{00000000-0005-0000-0000-0000461F0000}"/>
    <cellStyle name="Berechnung 2 3 3 3 3 2 2 3" xfId="30127" xr:uid="{00000000-0005-0000-0000-0000471F0000}"/>
    <cellStyle name="Berechnung 2 3 3 3 3 2 3" xfId="10577" xr:uid="{00000000-0005-0000-0000-0000481F0000}"/>
    <cellStyle name="Berechnung 2 3 3 3 3 2 3 2" xfId="22305" xr:uid="{00000000-0005-0000-0000-0000491F0000}"/>
    <cellStyle name="Berechnung 2 3 3 3 3 2 3 3" xfId="34032" xr:uid="{00000000-0005-0000-0000-00004A1F0000}"/>
    <cellStyle name="Berechnung 2 3 3 3 3 2 4" xfId="14495" xr:uid="{00000000-0005-0000-0000-00004B1F0000}"/>
    <cellStyle name="Berechnung 2 3 3 3 3 2 5" xfId="26222" xr:uid="{00000000-0005-0000-0000-00004C1F0000}"/>
    <cellStyle name="Berechnung 2 3 3 3 3 3" xfId="4065" xr:uid="{00000000-0005-0000-0000-00004D1F0000}"/>
    <cellStyle name="Berechnung 2 3 3 3 3 3 2" xfId="7970" xr:uid="{00000000-0005-0000-0000-00004E1F0000}"/>
    <cellStyle name="Berechnung 2 3 3 3 3 3 2 2" xfId="19698" xr:uid="{00000000-0005-0000-0000-00004F1F0000}"/>
    <cellStyle name="Berechnung 2 3 3 3 3 3 2 3" xfId="31425" xr:uid="{00000000-0005-0000-0000-0000501F0000}"/>
    <cellStyle name="Berechnung 2 3 3 3 3 3 3" xfId="11875" xr:uid="{00000000-0005-0000-0000-0000511F0000}"/>
    <cellStyle name="Berechnung 2 3 3 3 3 3 3 2" xfId="23603" xr:uid="{00000000-0005-0000-0000-0000521F0000}"/>
    <cellStyle name="Berechnung 2 3 3 3 3 3 3 3" xfId="35330" xr:uid="{00000000-0005-0000-0000-0000531F0000}"/>
    <cellStyle name="Berechnung 2 3 3 3 3 3 4" xfId="15793" xr:uid="{00000000-0005-0000-0000-0000541F0000}"/>
    <cellStyle name="Berechnung 2 3 3 3 3 3 5" xfId="27520" xr:uid="{00000000-0005-0000-0000-0000551F0000}"/>
    <cellStyle name="Berechnung 2 3 3 3 3 4" xfId="5374" xr:uid="{00000000-0005-0000-0000-0000561F0000}"/>
    <cellStyle name="Berechnung 2 3 3 3 3 4 2" xfId="17102" xr:uid="{00000000-0005-0000-0000-0000571F0000}"/>
    <cellStyle name="Berechnung 2 3 3 3 3 4 3" xfId="28829" xr:uid="{00000000-0005-0000-0000-0000581F0000}"/>
    <cellStyle name="Berechnung 2 3 3 3 3 5" xfId="9279" xr:uid="{00000000-0005-0000-0000-0000591F0000}"/>
    <cellStyle name="Berechnung 2 3 3 3 3 5 2" xfId="21007" xr:uid="{00000000-0005-0000-0000-00005A1F0000}"/>
    <cellStyle name="Berechnung 2 3 3 3 3 5 3" xfId="32734" xr:uid="{00000000-0005-0000-0000-00005B1F0000}"/>
    <cellStyle name="Berechnung 2 3 3 3 3 6" xfId="13197" xr:uid="{00000000-0005-0000-0000-00005C1F0000}"/>
    <cellStyle name="Berechnung 2 3 3 3 3 7" xfId="24924" xr:uid="{00000000-0005-0000-0000-00005D1F0000}"/>
    <cellStyle name="Berechnung 2 3 3 3 4" xfId="1909" xr:uid="{00000000-0005-0000-0000-00005E1F0000}"/>
    <cellStyle name="Berechnung 2 3 3 3 4 2" xfId="5814" xr:uid="{00000000-0005-0000-0000-00005F1F0000}"/>
    <cellStyle name="Berechnung 2 3 3 3 4 2 2" xfId="17542" xr:uid="{00000000-0005-0000-0000-0000601F0000}"/>
    <cellStyle name="Berechnung 2 3 3 3 4 2 3" xfId="29269" xr:uid="{00000000-0005-0000-0000-0000611F0000}"/>
    <cellStyle name="Berechnung 2 3 3 3 4 3" xfId="9719" xr:uid="{00000000-0005-0000-0000-0000621F0000}"/>
    <cellStyle name="Berechnung 2 3 3 3 4 3 2" xfId="21447" xr:uid="{00000000-0005-0000-0000-0000631F0000}"/>
    <cellStyle name="Berechnung 2 3 3 3 4 3 3" xfId="33174" xr:uid="{00000000-0005-0000-0000-0000641F0000}"/>
    <cellStyle name="Berechnung 2 3 3 3 4 4" xfId="13637" xr:uid="{00000000-0005-0000-0000-0000651F0000}"/>
    <cellStyle name="Berechnung 2 3 3 3 4 5" xfId="25364" xr:uid="{00000000-0005-0000-0000-0000661F0000}"/>
    <cellStyle name="Berechnung 2 3 3 3 5" xfId="3207" xr:uid="{00000000-0005-0000-0000-0000671F0000}"/>
    <cellStyle name="Berechnung 2 3 3 3 5 2" xfId="7112" xr:uid="{00000000-0005-0000-0000-0000681F0000}"/>
    <cellStyle name="Berechnung 2 3 3 3 5 2 2" xfId="18840" xr:uid="{00000000-0005-0000-0000-0000691F0000}"/>
    <cellStyle name="Berechnung 2 3 3 3 5 2 3" xfId="30567" xr:uid="{00000000-0005-0000-0000-00006A1F0000}"/>
    <cellStyle name="Berechnung 2 3 3 3 5 3" xfId="11017" xr:uid="{00000000-0005-0000-0000-00006B1F0000}"/>
    <cellStyle name="Berechnung 2 3 3 3 5 3 2" xfId="22745" xr:uid="{00000000-0005-0000-0000-00006C1F0000}"/>
    <cellStyle name="Berechnung 2 3 3 3 5 3 3" xfId="34472" xr:uid="{00000000-0005-0000-0000-00006D1F0000}"/>
    <cellStyle name="Berechnung 2 3 3 3 5 4" xfId="14935" xr:uid="{00000000-0005-0000-0000-00006E1F0000}"/>
    <cellStyle name="Berechnung 2 3 3 3 5 5" xfId="26662" xr:uid="{00000000-0005-0000-0000-00006F1F0000}"/>
    <cellStyle name="Berechnung 2 3 3 3 6" xfId="4516" xr:uid="{00000000-0005-0000-0000-0000701F0000}"/>
    <cellStyle name="Berechnung 2 3 3 3 6 2" xfId="16244" xr:uid="{00000000-0005-0000-0000-0000711F0000}"/>
    <cellStyle name="Berechnung 2 3 3 3 6 3" xfId="27971" xr:uid="{00000000-0005-0000-0000-0000721F0000}"/>
    <cellStyle name="Berechnung 2 3 3 3 7" xfId="8421" xr:uid="{00000000-0005-0000-0000-0000731F0000}"/>
    <cellStyle name="Berechnung 2 3 3 3 7 2" xfId="20149" xr:uid="{00000000-0005-0000-0000-0000741F0000}"/>
    <cellStyle name="Berechnung 2 3 3 3 7 3" xfId="31876" xr:uid="{00000000-0005-0000-0000-0000751F0000}"/>
    <cellStyle name="Berechnung 2 3 3 3 8" xfId="12339" xr:uid="{00000000-0005-0000-0000-0000761F0000}"/>
    <cellStyle name="Berechnung 2 3 3 3 9" xfId="24066" xr:uid="{00000000-0005-0000-0000-0000771F0000}"/>
    <cellStyle name="Berechnung 2 3 3 4" xfId="842" xr:uid="{00000000-0005-0000-0000-0000781F0000}"/>
    <cellStyle name="Berechnung 2 3 3 4 2" xfId="2140" xr:uid="{00000000-0005-0000-0000-0000791F0000}"/>
    <cellStyle name="Berechnung 2 3 3 4 2 2" xfId="6045" xr:uid="{00000000-0005-0000-0000-00007A1F0000}"/>
    <cellStyle name="Berechnung 2 3 3 4 2 2 2" xfId="17773" xr:uid="{00000000-0005-0000-0000-00007B1F0000}"/>
    <cellStyle name="Berechnung 2 3 3 4 2 2 3" xfId="29500" xr:uid="{00000000-0005-0000-0000-00007C1F0000}"/>
    <cellStyle name="Berechnung 2 3 3 4 2 3" xfId="9950" xr:uid="{00000000-0005-0000-0000-00007D1F0000}"/>
    <cellStyle name="Berechnung 2 3 3 4 2 3 2" xfId="21678" xr:uid="{00000000-0005-0000-0000-00007E1F0000}"/>
    <cellStyle name="Berechnung 2 3 3 4 2 3 3" xfId="33405" xr:uid="{00000000-0005-0000-0000-00007F1F0000}"/>
    <cellStyle name="Berechnung 2 3 3 4 2 4" xfId="13868" xr:uid="{00000000-0005-0000-0000-0000801F0000}"/>
    <cellStyle name="Berechnung 2 3 3 4 2 5" xfId="25595" xr:uid="{00000000-0005-0000-0000-0000811F0000}"/>
    <cellStyle name="Berechnung 2 3 3 4 3" xfId="3438" xr:uid="{00000000-0005-0000-0000-0000821F0000}"/>
    <cellStyle name="Berechnung 2 3 3 4 3 2" xfId="7343" xr:uid="{00000000-0005-0000-0000-0000831F0000}"/>
    <cellStyle name="Berechnung 2 3 3 4 3 2 2" xfId="19071" xr:uid="{00000000-0005-0000-0000-0000841F0000}"/>
    <cellStyle name="Berechnung 2 3 3 4 3 2 3" xfId="30798" xr:uid="{00000000-0005-0000-0000-0000851F0000}"/>
    <cellStyle name="Berechnung 2 3 3 4 3 3" xfId="11248" xr:uid="{00000000-0005-0000-0000-0000861F0000}"/>
    <cellStyle name="Berechnung 2 3 3 4 3 3 2" xfId="22976" xr:uid="{00000000-0005-0000-0000-0000871F0000}"/>
    <cellStyle name="Berechnung 2 3 3 4 3 3 3" xfId="34703" xr:uid="{00000000-0005-0000-0000-0000881F0000}"/>
    <cellStyle name="Berechnung 2 3 3 4 3 4" xfId="15166" xr:uid="{00000000-0005-0000-0000-0000891F0000}"/>
    <cellStyle name="Berechnung 2 3 3 4 3 5" xfId="26893" xr:uid="{00000000-0005-0000-0000-00008A1F0000}"/>
    <cellStyle name="Berechnung 2 3 3 4 4" xfId="4747" xr:uid="{00000000-0005-0000-0000-00008B1F0000}"/>
    <cellStyle name="Berechnung 2 3 3 4 4 2" xfId="16475" xr:uid="{00000000-0005-0000-0000-00008C1F0000}"/>
    <cellStyle name="Berechnung 2 3 3 4 4 3" xfId="28202" xr:uid="{00000000-0005-0000-0000-00008D1F0000}"/>
    <cellStyle name="Berechnung 2 3 3 4 5" xfId="8652" xr:uid="{00000000-0005-0000-0000-00008E1F0000}"/>
    <cellStyle name="Berechnung 2 3 3 4 5 2" xfId="20380" xr:uid="{00000000-0005-0000-0000-00008F1F0000}"/>
    <cellStyle name="Berechnung 2 3 3 4 5 3" xfId="32107" xr:uid="{00000000-0005-0000-0000-0000901F0000}"/>
    <cellStyle name="Berechnung 2 3 3 4 6" xfId="12570" xr:uid="{00000000-0005-0000-0000-0000911F0000}"/>
    <cellStyle name="Berechnung 2 3 3 4 7" xfId="24297" xr:uid="{00000000-0005-0000-0000-0000921F0000}"/>
    <cellStyle name="Berechnung 2 3 3 5" xfId="1271" xr:uid="{00000000-0005-0000-0000-0000931F0000}"/>
    <cellStyle name="Berechnung 2 3 3 5 2" xfId="2569" xr:uid="{00000000-0005-0000-0000-0000941F0000}"/>
    <cellStyle name="Berechnung 2 3 3 5 2 2" xfId="6474" xr:uid="{00000000-0005-0000-0000-0000951F0000}"/>
    <cellStyle name="Berechnung 2 3 3 5 2 2 2" xfId="18202" xr:uid="{00000000-0005-0000-0000-0000961F0000}"/>
    <cellStyle name="Berechnung 2 3 3 5 2 2 3" xfId="29929" xr:uid="{00000000-0005-0000-0000-0000971F0000}"/>
    <cellStyle name="Berechnung 2 3 3 5 2 3" xfId="10379" xr:uid="{00000000-0005-0000-0000-0000981F0000}"/>
    <cellStyle name="Berechnung 2 3 3 5 2 3 2" xfId="22107" xr:uid="{00000000-0005-0000-0000-0000991F0000}"/>
    <cellStyle name="Berechnung 2 3 3 5 2 3 3" xfId="33834" xr:uid="{00000000-0005-0000-0000-00009A1F0000}"/>
    <cellStyle name="Berechnung 2 3 3 5 2 4" xfId="14297" xr:uid="{00000000-0005-0000-0000-00009B1F0000}"/>
    <cellStyle name="Berechnung 2 3 3 5 2 5" xfId="26024" xr:uid="{00000000-0005-0000-0000-00009C1F0000}"/>
    <cellStyle name="Berechnung 2 3 3 5 3" xfId="3867" xr:uid="{00000000-0005-0000-0000-00009D1F0000}"/>
    <cellStyle name="Berechnung 2 3 3 5 3 2" xfId="7772" xr:uid="{00000000-0005-0000-0000-00009E1F0000}"/>
    <cellStyle name="Berechnung 2 3 3 5 3 2 2" xfId="19500" xr:uid="{00000000-0005-0000-0000-00009F1F0000}"/>
    <cellStyle name="Berechnung 2 3 3 5 3 2 3" xfId="31227" xr:uid="{00000000-0005-0000-0000-0000A01F0000}"/>
    <cellStyle name="Berechnung 2 3 3 5 3 3" xfId="11677" xr:uid="{00000000-0005-0000-0000-0000A11F0000}"/>
    <cellStyle name="Berechnung 2 3 3 5 3 3 2" xfId="23405" xr:uid="{00000000-0005-0000-0000-0000A21F0000}"/>
    <cellStyle name="Berechnung 2 3 3 5 3 3 3" xfId="35132" xr:uid="{00000000-0005-0000-0000-0000A31F0000}"/>
    <cellStyle name="Berechnung 2 3 3 5 3 4" xfId="15595" xr:uid="{00000000-0005-0000-0000-0000A41F0000}"/>
    <cellStyle name="Berechnung 2 3 3 5 3 5" xfId="27322" xr:uid="{00000000-0005-0000-0000-0000A51F0000}"/>
    <cellStyle name="Berechnung 2 3 3 5 4" xfId="5176" xr:uid="{00000000-0005-0000-0000-0000A61F0000}"/>
    <cellStyle name="Berechnung 2 3 3 5 4 2" xfId="16904" xr:uid="{00000000-0005-0000-0000-0000A71F0000}"/>
    <cellStyle name="Berechnung 2 3 3 5 4 3" xfId="28631" xr:uid="{00000000-0005-0000-0000-0000A81F0000}"/>
    <cellStyle name="Berechnung 2 3 3 5 5" xfId="9081" xr:uid="{00000000-0005-0000-0000-0000A91F0000}"/>
    <cellStyle name="Berechnung 2 3 3 5 5 2" xfId="20809" xr:uid="{00000000-0005-0000-0000-0000AA1F0000}"/>
    <cellStyle name="Berechnung 2 3 3 5 5 3" xfId="32536" xr:uid="{00000000-0005-0000-0000-0000AB1F0000}"/>
    <cellStyle name="Berechnung 2 3 3 5 6" xfId="12999" xr:uid="{00000000-0005-0000-0000-0000AC1F0000}"/>
    <cellStyle name="Berechnung 2 3 3 5 7" xfId="24726" xr:uid="{00000000-0005-0000-0000-0000AD1F0000}"/>
    <cellStyle name="Berechnung 2 3 3 6" xfId="1711" xr:uid="{00000000-0005-0000-0000-0000AE1F0000}"/>
    <cellStyle name="Berechnung 2 3 3 6 2" xfId="5616" xr:uid="{00000000-0005-0000-0000-0000AF1F0000}"/>
    <cellStyle name="Berechnung 2 3 3 6 2 2" xfId="17344" xr:uid="{00000000-0005-0000-0000-0000B01F0000}"/>
    <cellStyle name="Berechnung 2 3 3 6 2 3" xfId="29071" xr:uid="{00000000-0005-0000-0000-0000B11F0000}"/>
    <cellStyle name="Berechnung 2 3 3 6 3" xfId="9521" xr:uid="{00000000-0005-0000-0000-0000B21F0000}"/>
    <cellStyle name="Berechnung 2 3 3 6 3 2" xfId="21249" xr:uid="{00000000-0005-0000-0000-0000B31F0000}"/>
    <cellStyle name="Berechnung 2 3 3 6 3 3" xfId="32976" xr:uid="{00000000-0005-0000-0000-0000B41F0000}"/>
    <cellStyle name="Berechnung 2 3 3 6 4" xfId="13439" xr:uid="{00000000-0005-0000-0000-0000B51F0000}"/>
    <cellStyle name="Berechnung 2 3 3 6 5" xfId="25166" xr:uid="{00000000-0005-0000-0000-0000B61F0000}"/>
    <cellStyle name="Berechnung 2 3 3 7" xfId="3009" xr:uid="{00000000-0005-0000-0000-0000B71F0000}"/>
    <cellStyle name="Berechnung 2 3 3 7 2" xfId="6914" xr:uid="{00000000-0005-0000-0000-0000B81F0000}"/>
    <cellStyle name="Berechnung 2 3 3 7 2 2" xfId="18642" xr:uid="{00000000-0005-0000-0000-0000B91F0000}"/>
    <cellStyle name="Berechnung 2 3 3 7 2 3" xfId="30369" xr:uid="{00000000-0005-0000-0000-0000BA1F0000}"/>
    <cellStyle name="Berechnung 2 3 3 7 3" xfId="10819" xr:uid="{00000000-0005-0000-0000-0000BB1F0000}"/>
    <cellStyle name="Berechnung 2 3 3 7 3 2" xfId="22547" xr:uid="{00000000-0005-0000-0000-0000BC1F0000}"/>
    <cellStyle name="Berechnung 2 3 3 7 3 3" xfId="34274" xr:uid="{00000000-0005-0000-0000-0000BD1F0000}"/>
    <cellStyle name="Berechnung 2 3 3 7 4" xfId="14737" xr:uid="{00000000-0005-0000-0000-0000BE1F0000}"/>
    <cellStyle name="Berechnung 2 3 3 7 5" xfId="26464" xr:uid="{00000000-0005-0000-0000-0000BF1F0000}"/>
    <cellStyle name="Berechnung 2 3 3 8" xfId="4318" xr:uid="{00000000-0005-0000-0000-0000C01F0000}"/>
    <cellStyle name="Berechnung 2 3 3 8 2" xfId="16046" xr:uid="{00000000-0005-0000-0000-0000C11F0000}"/>
    <cellStyle name="Berechnung 2 3 3 8 3" xfId="27773" xr:uid="{00000000-0005-0000-0000-0000C21F0000}"/>
    <cellStyle name="Berechnung 2 3 3 9" xfId="8223" xr:uid="{00000000-0005-0000-0000-0000C31F0000}"/>
    <cellStyle name="Berechnung 2 3 3 9 2" xfId="19951" xr:uid="{00000000-0005-0000-0000-0000C41F0000}"/>
    <cellStyle name="Berechnung 2 3 3 9 3" xfId="31678" xr:uid="{00000000-0005-0000-0000-0000C51F0000}"/>
    <cellStyle name="Berechnung 2 3 4" xfId="368" xr:uid="{00000000-0005-0000-0000-0000C61F0000}"/>
    <cellStyle name="Berechnung 2 3 4 2" xfId="797" xr:uid="{00000000-0005-0000-0000-0000C71F0000}"/>
    <cellStyle name="Berechnung 2 3 4 2 2" xfId="2095" xr:uid="{00000000-0005-0000-0000-0000C81F0000}"/>
    <cellStyle name="Berechnung 2 3 4 2 2 2" xfId="6000" xr:uid="{00000000-0005-0000-0000-0000C91F0000}"/>
    <cellStyle name="Berechnung 2 3 4 2 2 2 2" xfId="17728" xr:uid="{00000000-0005-0000-0000-0000CA1F0000}"/>
    <cellStyle name="Berechnung 2 3 4 2 2 2 3" xfId="29455" xr:uid="{00000000-0005-0000-0000-0000CB1F0000}"/>
    <cellStyle name="Berechnung 2 3 4 2 2 3" xfId="9905" xr:uid="{00000000-0005-0000-0000-0000CC1F0000}"/>
    <cellStyle name="Berechnung 2 3 4 2 2 3 2" xfId="21633" xr:uid="{00000000-0005-0000-0000-0000CD1F0000}"/>
    <cellStyle name="Berechnung 2 3 4 2 2 3 3" xfId="33360" xr:uid="{00000000-0005-0000-0000-0000CE1F0000}"/>
    <cellStyle name="Berechnung 2 3 4 2 2 4" xfId="13823" xr:uid="{00000000-0005-0000-0000-0000CF1F0000}"/>
    <cellStyle name="Berechnung 2 3 4 2 2 5" xfId="25550" xr:uid="{00000000-0005-0000-0000-0000D01F0000}"/>
    <cellStyle name="Berechnung 2 3 4 2 3" xfId="3393" xr:uid="{00000000-0005-0000-0000-0000D11F0000}"/>
    <cellStyle name="Berechnung 2 3 4 2 3 2" xfId="7298" xr:uid="{00000000-0005-0000-0000-0000D21F0000}"/>
    <cellStyle name="Berechnung 2 3 4 2 3 2 2" xfId="19026" xr:uid="{00000000-0005-0000-0000-0000D31F0000}"/>
    <cellStyle name="Berechnung 2 3 4 2 3 2 3" xfId="30753" xr:uid="{00000000-0005-0000-0000-0000D41F0000}"/>
    <cellStyle name="Berechnung 2 3 4 2 3 3" xfId="11203" xr:uid="{00000000-0005-0000-0000-0000D51F0000}"/>
    <cellStyle name="Berechnung 2 3 4 2 3 3 2" xfId="22931" xr:uid="{00000000-0005-0000-0000-0000D61F0000}"/>
    <cellStyle name="Berechnung 2 3 4 2 3 3 3" xfId="34658" xr:uid="{00000000-0005-0000-0000-0000D71F0000}"/>
    <cellStyle name="Berechnung 2 3 4 2 3 4" xfId="15121" xr:uid="{00000000-0005-0000-0000-0000D81F0000}"/>
    <cellStyle name="Berechnung 2 3 4 2 3 5" xfId="26848" xr:uid="{00000000-0005-0000-0000-0000D91F0000}"/>
    <cellStyle name="Berechnung 2 3 4 2 4" xfId="4702" xr:uid="{00000000-0005-0000-0000-0000DA1F0000}"/>
    <cellStyle name="Berechnung 2 3 4 2 4 2" xfId="16430" xr:uid="{00000000-0005-0000-0000-0000DB1F0000}"/>
    <cellStyle name="Berechnung 2 3 4 2 4 3" xfId="28157" xr:uid="{00000000-0005-0000-0000-0000DC1F0000}"/>
    <cellStyle name="Berechnung 2 3 4 2 5" xfId="8607" xr:uid="{00000000-0005-0000-0000-0000DD1F0000}"/>
    <cellStyle name="Berechnung 2 3 4 2 5 2" xfId="20335" xr:uid="{00000000-0005-0000-0000-0000DE1F0000}"/>
    <cellStyle name="Berechnung 2 3 4 2 5 3" xfId="32062" xr:uid="{00000000-0005-0000-0000-0000DF1F0000}"/>
    <cellStyle name="Berechnung 2 3 4 2 6" xfId="12525" xr:uid="{00000000-0005-0000-0000-0000E01F0000}"/>
    <cellStyle name="Berechnung 2 3 4 2 7" xfId="24252" xr:uid="{00000000-0005-0000-0000-0000E11F0000}"/>
    <cellStyle name="Berechnung 2 3 4 3" xfId="1226" xr:uid="{00000000-0005-0000-0000-0000E21F0000}"/>
    <cellStyle name="Berechnung 2 3 4 3 2" xfId="2524" xr:uid="{00000000-0005-0000-0000-0000E31F0000}"/>
    <cellStyle name="Berechnung 2 3 4 3 2 2" xfId="6429" xr:uid="{00000000-0005-0000-0000-0000E41F0000}"/>
    <cellStyle name="Berechnung 2 3 4 3 2 2 2" xfId="18157" xr:uid="{00000000-0005-0000-0000-0000E51F0000}"/>
    <cellStyle name="Berechnung 2 3 4 3 2 2 3" xfId="29884" xr:uid="{00000000-0005-0000-0000-0000E61F0000}"/>
    <cellStyle name="Berechnung 2 3 4 3 2 3" xfId="10334" xr:uid="{00000000-0005-0000-0000-0000E71F0000}"/>
    <cellStyle name="Berechnung 2 3 4 3 2 3 2" xfId="22062" xr:uid="{00000000-0005-0000-0000-0000E81F0000}"/>
    <cellStyle name="Berechnung 2 3 4 3 2 3 3" xfId="33789" xr:uid="{00000000-0005-0000-0000-0000E91F0000}"/>
    <cellStyle name="Berechnung 2 3 4 3 2 4" xfId="14252" xr:uid="{00000000-0005-0000-0000-0000EA1F0000}"/>
    <cellStyle name="Berechnung 2 3 4 3 2 5" xfId="25979" xr:uid="{00000000-0005-0000-0000-0000EB1F0000}"/>
    <cellStyle name="Berechnung 2 3 4 3 3" xfId="3822" xr:uid="{00000000-0005-0000-0000-0000EC1F0000}"/>
    <cellStyle name="Berechnung 2 3 4 3 3 2" xfId="7727" xr:uid="{00000000-0005-0000-0000-0000ED1F0000}"/>
    <cellStyle name="Berechnung 2 3 4 3 3 2 2" xfId="19455" xr:uid="{00000000-0005-0000-0000-0000EE1F0000}"/>
    <cellStyle name="Berechnung 2 3 4 3 3 2 3" xfId="31182" xr:uid="{00000000-0005-0000-0000-0000EF1F0000}"/>
    <cellStyle name="Berechnung 2 3 4 3 3 3" xfId="11632" xr:uid="{00000000-0005-0000-0000-0000F01F0000}"/>
    <cellStyle name="Berechnung 2 3 4 3 3 3 2" xfId="23360" xr:uid="{00000000-0005-0000-0000-0000F11F0000}"/>
    <cellStyle name="Berechnung 2 3 4 3 3 3 3" xfId="35087" xr:uid="{00000000-0005-0000-0000-0000F21F0000}"/>
    <cellStyle name="Berechnung 2 3 4 3 3 4" xfId="15550" xr:uid="{00000000-0005-0000-0000-0000F31F0000}"/>
    <cellStyle name="Berechnung 2 3 4 3 3 5" xfId="27277" xr:uid="{00000000-0005-0000-0000-0000F41F0000}"/>
    <cellStyle name="Berechnung 2 3 4 3 4" xfId="5131" xr:uid="{00000000-0005-0000-0000-0000F51F0000}"/>
    <cellStyle name="Berechnung 2 3 4 3 4 2" xfId="16859" xr:uid="{00000000-0005-0000-0000-0000F61F0000}"/>
    <cellStyle name="Berechnung 2 3 4 3 4 3" xfId="28586" xr:uid="{00000000-0005-0000-0000-0000F71F0000}"/>
    <cellStyle name="Berechnung 2 3 4 3 5" xfId="9036" xr:uid="{00000000-0005-0000-0000-0000F81F0000}"/>
    <cellStyle name="Berechnung 2 3 4 3 5 2" xfId="20764" xr:uid="{00000000-0005-0000-0000-0000F91F0000}"/>
    <cellStyle name="Berechnung 2 3 4 3 5 3" xfId="32491" xr:uid="{00000000-0005-0000-0000-0000FA1F0000}"/>
    <cellStyle name="Berechnung 2 3 4 3 6" xfId="12954" xr:uid="{00000000-0005-0000-0000-0000FB1F0000}"/>
    <cellStyle name="Berechnung 2 3 4 3 7" xfId="24681" xr:uid="{00000000-0005-0000-0000-0000FC1F0000}"/>
    <cellStyle name="Berechnung 2 3 4 4" xfId="1666" xr:uid="{00000000-0005-0000-0000-0000FD1F0000}"/>
    <cellStyle name="Berechnung 2 3 4 4 2" xfId="5571" xr:uid="{00000000-0005-0000-0000-0000FE1F0000}"/>
    <cellStyle name="Berechnung 2 3 4 4 2 2" xfId="17299" xr:uid="{00000000-0005-0000-0000-0000FF1F0000}"/>
    <cellStyle name="Berechnung 2 3 4 4 2 3" xfId="29026" xr:uid="{00000000-0005-0000-0000-000000200000}"/>
    <cellStyle name="Berechnung 2 3 4 4 3" xfId="9476" xr:uid="{00000000-0005-0000-0000-000001200000}"/>
    <cellStyle name="Berechnung 2 3 4 4 3 2" xfId="21204" xr:uid="{00000000-0005-0000-0000-000002200000}"/>
    <cellStyle name="Berechnung 2 3 4 4 3 3" xfId="32931" xr:uid="{00000000-0005-0000-0000-000003200000}"/>
    <cellStyle name="Berechnung 2 3 4 4 4" xfId="13394" xr:uid="{00000000-0005-0000-0000-000004200000}"/>
    <cellStyle name="Berechnung 2 3 4 4 5" xfId="25121" xr:uid="{00000000-0005-0000-0000-000005200000}"/>
    <cellStyle name="Berechnung 2 3 4 5" xfId="2964" xr:uid="{00000000-0005-0000-0000-000006200000}"/>
    <cellStyle name="Berechnung 2 3 4 5 2" xfId="6869" xr:uid="{00000000-0005-0000-0000-000007200000}"/>
    <cellStyle name="Berechnung 2 3 4 5 2 2" xfId="18597" xr:uid="{00000000-0005-0000-0000-000008200000}"/>
    <cellStyle name="Berechnung 2 3 4 5 2 3" xfId="30324" xr:uid="{00000000-0005-0000-0000-000009200000}"/>
    <cellStyle name="Berechnung 2 3 4 5 3" xfId="10774" xr:uid="{00000000-0005-0000-0000-00000A200000}"/>
    <cellStyle name="Berechnung 2 3 4 5 3 2" xfId="22502" xr:uid="{00000000-0005-0000-0000-00000B200000}"/>
    <cellStyle name="Berechnung 2 3 4 5 3 3" xfId="34229" xr:uid="{00000000-0005-0000-0000-00000C200000}"/>
    <cellStyle name="Berechnung 2 3 4 5 4" xfId="14692" xr:uid="{00000000-0005-0000-0000-00000D200000}"/>
    <cellStyle name="Berechnung 2 3 4 5 5" xfId="26419" xr:uid="{00000000-0005-0000-0000-00000E200000}"/>
    <cellStyle name="Berechnung 2 3 4 6" xfId="4273" xr:uid="{00000000-0005-0000-0000-00000F200000}"/>
    <cellStyle name="Berechnung 2 3 4 6 2" xfId="16001" xr:uid="{00000000-0005-0000-0000-000010200000}"/>
    <cellStyle name="Berechnung 2 3 4 6 3" xfId="27728" xr:uid="{00000000-0005-0000-0000-000011200000}"/>
    <cellStyle name="Berechnung 2 3 4 7" xfId="8178" xr:uid="{00000000-0005-0000-0000-000012200000}"/>
    <cellStyle name="Berechnung 2 3 4 7 2" xfId="19906" xr:uid="{00000000-0005-0000-0000-000013200000}"/>
    <cellStyle name="Berechnung 2 3 4 7 3" xfId="31633" xr:uid="{00000000-0005-0000-0000-000014200000}"/>
    <cellStyle name="Berechnung 2 3 4 8" xfId="12096" xr:uid="{00000000-0005-0000-0000-000015200000}"/>
    <cellStyle name="Berechnung 2 3 4 9" xfId="23823" xr:uid="{00000000-0005-0000-0000-000016200000}"/>
    <cellStyle name="Berechnung 2 3 5" xfId="467" xr:uid="{00000000-0005-0000-0000-000017200000}"/>
    <cellStyle name="Berechnung 2 3 5 2" xfId="896" xr:uid="{00000000-0005-0000-0000-000018200000}"/>
    <cellStyle name="Berechnung 2 3 5 2 2" xfId="2194" xr:uid="{00000000-0005-0000-0000-000019200000}"/>
    <cellStyle name="Berechnung 2 3 5 2 2 2" xfId="6099" xr:uid="{00000000-0005-0000-0000-00001A200000}"/>
    <cellStyle name="Berechnung 2 3 5 2 2 2 2" xfId="17827" xr:uid="{00000000-0005-0000-0000-00001B200000}"/>
    <cellStyle name="Berechnung 2 3 5 2 2 2 3" xfId="29554" xr:uid="{00000000-0005-0000-0000-00001C200000}"/>
    <cellStyle name="Berechnung 2 3 5 2 2 3" xfId="10004" xr:uid="{00000000-0005-0000-0000-00001D200000}"/>
    <cellStyle name="Berechnung 2 3 5 2 2 3 2" xfId="21732" xr:uid="{00000000-0005-0000-0000-00001E200000}"/>
    <cellStyle name="Berechnung 2 3 5 2 2 3 3" xfId="33459" xr:uid="{00000000-0005-0000-0000-00001F200000}"/>
    <cellStyle name="Berechnung 2 3 5 2 2 4" xfId="13922" xr:uid="{00000000-0005-0000-0000-000020200000}"/>
    <cellStyle name="Berechnung 2 3 5 2 2 5" xfId="25649" xr:uid="{00000000-0005-0000-0000-000021200000}"/>
    <cellStyle name="Berechnung 2 3 5 2 3" xfId="3492" xr:uid="{00000000-0005-0000-0000-000022200000}"/>
    <cellStyle name="Berechnung 2 3 5 2 3 2" xfId="7397" xr:uid="{00000000-0005-0000-0000-000023200000}"/>
    <cellStyle name="Berechnung 2 3 5 2 3 2 2" xfId="19125" xr:uid="{00000000-0005-0000-0000-000024200000}"/>
    <cellStyle name="Berechnung 2 3 5 2 3 2 3" xfId="30852" xr:uid="{00000000-0005-0000-0000-000025200000}"/>
    <cellStyle name="Berechnung 2 3 5 2 3 3" xfId="11302" xr:uid="{00000000-0005-0000-0000-000026200000}"/>
    <cellStyle name="Berechnung 2 3 5 2 3 3 2" xfId="23030" xr:uid="{00000000-0005-0000-0000-000027200000}"/>
    <cellStyle name="Berechnung 2 3 5 2 3 3 3" xfId="34757" xr:uid="{00000000-0005-0000-0000-000028200000}"/>
    <cellStyle name="Berechnung 2 3 5 2 3 4" xfId="15220" xr:uid="{00000000-0005-0000-0000-000029200000}"/>
    <cellStyle name="Berechnung 2 3 5 2 3 5" xfId="26947" xr:uid="{00000000-0005-0000-0000-00002A200000}"/>
    <cellStyle name="Berechnung 2 3 5 2 4" xfId="4801" xr:uid="{00000000-0005-0000-0000-00002B200000}"/>
    <cellStyle name="Berechnung 2 3 5 2 4 2" xfId="16529" xr:uid="{00000000-0005-0000-0000-00002C200000}"/>
    <cellStyle name="Berechnung 2 3 5 2 4 3" xfId="28256" xr:uid="{00000000-0005-0000-0000-00002D200000}"/>
    <cellStyle name="Berechnung 2 3 5 2 5" xfId="8706" xr:uid="{00000000-0005-0000-0000-00002E200000}"/>
    <cellStyle name="Berechnung 2 3 5 2 5 2" xfId="20434" xr:uid="{00000000-0005-0000-0000-00002F200000}"/>
    <cellStyle name="Berechnung 2 3 5 2 5 3" xfId="32161" xr:uid="{00000000-0005-0000-0000-000030200000}"/>
    <cellStyle name="Berechnung 2 3 5 2 6" xfId="12624" xr:uid="{00000000-0005-0000-0000-000031200000}"/>
    <cellStyle name="Berechnung 2 3 5 2 7" xfId="24351" xr:uid="{00000000-0005-0000-0000-000032200000}"/>
    <cellStyle name="Berechnung 2 3 5 3" xfId="1325" xr:uid="{00000000-0005-0000-0000-000033200000}"/>
    <cellStyle name="Berechnung 2 3 5 3 2" xfId="2623" xr:uid="{00000000-0005-0000-0000-000034200000}"/>
    <cellStyle name="Berechnung 2 3 5 3 2 2" xfId="6528" xr:uid="{00000000-0005-0000-0000-000035200000}"/>
    <cellStyle name="Berechnung 2 3 5 3 2 2 2" xfId="18256" xr:uid="{00000000-0005-0000-0000-000036200000}"/>
    <cellStyle name="Berechnung 2 3 5 3 2 2 3" xfId="29983" xr:uid="{00000000-0005-0000-0000-000037200000}"/>
    <cellStyle name="Berechnung 2 3 5 3 2 3" xfId="10433" xr:uid="{00000000-0005-0000-0000-000038200000}"/>
    <cellStyle name="Berechnung 2 3 5 3 2 3 2" xfId="22161" xr:uid="{00000000-0005-0000-0000-000039200000}"/>
    <cellStyle name="Berechnung 2 3 5 3 2 3 3" xfId="33888" xr:uid="{00000000-0005-0000-0000-00003A200000}"/>
    <cellStyle name="Berechnung 2 3 5 3 2 4" xfId="14351" xr:uid="{00000000-0005-0000-0000-00003B200000}"/>
    <cellStyle name="Berechnung 2 3 5 3 2 5" xfId="26078" xr:uid="{00000000-0005-0000-0000-00003C200000}"/>
    <cellStyle name="Berechnung 2 3 5 3 3" xfId="3921" xr:uid="{00000000-0005-0000-0000-00003D200000}"/>
    <cellStyle name="Berechnung 2 3 5 3 3 2" xfId="7826" xr:uid="{00000000-0005-0000-0000-00003E200000}"/>
    <cellStyle name="Berechnung 2 3 5 3 3 2 2" xfId="19554" xr:uid="{00000000-0005-0000-0000-00003F200000}"/>
    <cellStyle name="Berechnung 2 3 5 3 3 2 3" xfId="31281" xr:uid="{00000000-0005-0000-0000-000040200000}"/>
    <cellStyle name="Berechnung 2 3 5 3 3 3" xfId="11731" xr:uid="{00000000-0005-0000-0000-000041200000}"/>
    <cellStyle name="Berechnung 2 3 5 3 3 3 2" xfId="23459" xr:uid="{00000000-0005-0000-0000-000042200000}"/>
    <cellStyle name="Berechnung 2 3 5 3 3 3 3" xfId="35186" xr:uid="{00000000-0005-0000-0000-000043200000}"/>
    <cellStyle name="Berechnung 2 3 5 3 3 4" xfId="15649" xr:uid="{00000000-0005-0000-0000-000044200000}"/>
    <cellStyle name="Berechnung 2 3 5 3 3 5" xfId="27376" xr:uid="{00000000-0005-0000-0000-000045200000}"/>
    <cellStyle name="Berechnung 2 3 5 3 4" xfId="5230" xr:uid="{00000000-0005-0000-0000-000046200000}"/>
    <cellStyle name="Berechnung 2 3 5 3 4 2" xfId="16958" xr:uid="{00000000-0005-0000-0000-000047200000}"/>
    <cellStyle name="Berechnung 2 3 5 3 4 3" xfId="28685" xr:uid="{00000000-0005-0000-0000-000048200000}"/>
    <cellStyle name="Berechnung 2 3 5 3 5" xfId="9135" xr:uid="{00000000-0005-0000-0000-000049200000}"/>
    <cellStyle name="Berechnung 2 3 5 3 5 2" xfId="20863" xr:uid="{00000000-0005-0000-0000-00004A200000}"/>
    <cellStyle name="Berechnung 2 3 5 3 5 3" xfId="32590" xr:uid="{00000000-0005-0000-0000-00004B200000}"/>
    <cellStyle name="Berechnung 2 3 5 3 6" xfId="13053" xr:uid="{00000000-0005-0000-0000-00004C200000}"/>
    <cellStyle name="Berechnung 2 3 5 3 7" xfId="24780" xr:uid="{00000000-0005-0000-0000-00004D200000}"/>
    <cellStyle name="Berechnung 2 3 5 4" xfId="1765" xr:uid="{00000000-0005-0000-0000-00004E200000}"/>
    <cellStyle name="Berechnung 2 3 5 4 2" xfId="5670" xr:uid="{00000000-0005-0000-0000-00004F200000}"/>
    <cellStyle name="Berechnung 2 3 5 4 2 2" xfId="17398" xr:uid="{00000000-0005-0000-0000-000050200000}"/>
    <cellStyle name="Berechnung 2 3 5 4 2 3" xfId="29125" xr:uid="{00000000-0005-0000-0000-000051200000}"/>
    <cellStyle name="Berechnung 2 3 5 4 3" xfId="9575" xr:uid="{00000000-0005-0000-0000-000052200000}"/>
    <cellStyle name="Berechnung 2 3 5 4 3 2" xfId="21303" xr:uid="{00000000-0005-0000-0000-000053200000}"/>
    <cellStyle name="Berechnung 2 3 5 4 3 3" xfId="33030" xr:uid="{00000000-0005-0000-0000-000054200000}"/>
    <cellStyle name="Berechnung 2 3 5 4 4" xfId="13493" xr:uid="{00000000-0005-0000-0000-000055200000}"/>
    <cellStyle name="Berechnung 2 3 5 4 5" xfId="25220" xr:uid="{00000000-0005-0000-0000-000056200000}"/>
    <cellStyle name="Berechnung 2 3 5 5" xfId="3063" xr:uid="{00000000-0005-0000-0000-000057200000}"/>
    <cellStyle name="Berechnung 2 3 5 5 2" xfId="6968" xr:uid="{00000000-0005-0000-0000-000058200000}"/>
    <cellStyle name="Berechnung 2 3 5 5 2 2" xfId="18696" xr:uid="{00000000-0005-0000-0000-000059200000}"/>
    <cellStyle name="Berechnung 2 3 5 5 2 3" xfId="30423" xr:uid="{00000000-0005-0000-0000-00005A200000}"/>
    <cellStyle name="Berechnung 2 3 5 5 3" xfId="10873" xr:uid="{00000000-0005-0000-0000-00005B200000}"/>
    <cellStyle name="Berechnung 2 3 5 5 3 2" xfId="22601" xr:uid="{00000000-0005-0000-0000-00005C200000}"/>
    <cellStyle name="Berechnung 2 3 5 5 3 3" xfId="34328" xr:uid="{00000000-0005-0000-0000-00005D200000}"/>
    <cellStyle name="Berechnung 2 3 5 5 4" xfId="14791" xr:uid="{00000000-0005-0000-0000-00005E200000}"/>
    <cellStyle name="Berechnung 2 3 5 5 5" xfId="26518" xr:uid="{00000000-0005-0000-0000-00005F200000}"/>
    <cellStyle name="Berechnung 2 3 5 6" xfId="4372" xr:uid="{00000000-0005-0000-0000-000060200000}"/>
    <cellStyle name="Berechnung 2 3 5 6 2" xfId="16100" xr:uid="{00000000-0005-0000-0000-000061200000}"/>
    <cellStyle name="Berechnung 2 3 5 6 3" xfId="27827" xr:uid="{00000000-0005-0000-0000-000062200000}"/>
    <cellStyle name="Berechnung 2 3 5 7" xfId="8277" xr:uid="{00000000-0005-0000-0000-000063200000}"/>
    <cellStyle name="Berechnung 2 3 5 7 2" xfId="20005" xr:uid="{00000000-0005-0000-0000-000064200000}"/>
    <cellStyle name="Berechnung 2 3 5 7 3" xfId="31732" xr:uid="{00000000-0005-0000-0000-000065200000}"/>
    <cellStyle name="Berechnung 2 3 5 8" xfId="12195" xr:uid="{00000000-0005-0000-0000-000066200000}"/>
    <cellStyle name="Berechnung 2 3 5 9" xfId="23922" xr:uid="{00000000-0005-0000-0000-000067200000}"/>
    <cellStyle name="Berechnung 2 3 6" xfId="566" xr:uid="{00000000-0005-0000-0000-000068200000}"/>
    <cellStyle name="Berechnung 2 3 6 2" xfId="995" xr:uid="{00000000-0005-0000-0000-000069200000}"/>
    <cellStyle name="Berechnung 2 3 6 2 2" xfId="2293" xr:uid="{00000000-0005-0000-0000-00006A200000}"/>
    <cellStyle name="Berechnung 2 3 6 2 2 2" xfId="6198" xr:uid="{00000000-0005-0000-0000-00006B200000}"/>
    <cellStyle name="Berechnung 2 3 6 2 2 2 2" xfId="17926" xr:uid="{00000000-0005-0000-0000-00006C200000}"/>
    <cellStyle name="Berechnung 2 3 6 2 2 2 3" xfId="29653" xr:uid="{00000000-0005-0000-0000-00006D200000}"/>
    <cellStyle name="Berechnung 2 3 6 2 2 3" xfId="10103" xr:uid="{00000000-0005-0000-0000-00006E200000}"/>
    <cellStyle name="Berechnung 2 3 6 2 2 3 2" xfId="21831" xr:uid="{00000000-0005-0000-0000-00006F200000}"/>
    <cellStyle name="Berechnung 2 3 6 2 2 3 3" xfId="33558" xr:uid="{00000000-0005-0000-0000-000070200000}"/>
    <cellStyle name="Berechnung 2 3 6 2 2 4" xfId="14021" xr:uid="{00000000-0005-0000-0000-000071200000}"/>
    <cellStyle name="Berechnung 2 3 6 2 2 5" xfId="25748" xr:uid="{00000000-0005-0000-0000-000072200000}"/>
    <cellStyle name="Berechnung 2 3 6 2 3" xfId="3591" xr:uid="{00000000-0005-0000-0000-000073200000}"/>
    <cellStyle name="Berechnung 2 3 6 2 3 2" xfId="7496" xr:uid="{00000000-0005-0000-0000-000074200000}"/>
    <cellStyle name="Berechnung 2 3 6 2 3 2 2" xfId="19224" xr:uid="{00000000-0005-0000-0000-000075200000}"/>
    <cellStyle name="Berechnung 2 3 6 2 3 2 3" xfId="30951" xr:uid="{00000000-0005-0000-0000-000076200000}"/>
    <cellStyle name="Berechnung 2 3 6 2 3 3" xfId="11401" xr:uid="{00000000-0005-0000-0000-000077200000}"/>
    <cellStyle name="Berechnung 2 3 6 2 3 3 2" xfId="23129" xr:uid="{00000000-0005-0000-0000-000078200000}"/>
    <cellStyle name="Berechnung 2 3 6 2 3 3 3" xfId="34856" xr:uid="{00000000-0005-0000-0000-000079200000}"/>
    <cellStyle name="Berechnung 2 3 6 2 3 4" xfId="15319" xr:uid="{00000000-0005-0000-0000-00007A200000}"/>
    <cellStyle name="Berechnung 2 3 6 2 3 5" xfId="27046" xr:uid="{00000000-0005-0000-0000-00007B200000}"/>
    <cellStyle name="Berechnung 2 3 6 2 4" xfId="4900" xr:uid="{00000000-0005-0000-0000-00007C200000}"/>
    <cellStyle name="Berechnung 2 3 6 2 4 2" xfId="16628" xr:uid="{00000000-0005-0000-0000-00007D200000}"/>
    <cellStyle name="Berechnung 2 3 6 2 4 3" xfId="28355" xr:uid="{00000000-0005-0000-0000-00007E200000}"/>
    <cellStyle name="Berechnung 2 3 6 2 5" xfId="8805" xr:uid="{00000000-0005-0000-0000-00007F200000}"/>
    <cellStyle name="Berechnung 2 3 6 2 5 2" xfId="20533" xr:uid="{00000000-0005-0000-0000-000080200000}"/>
    <cellStyle name="Berechnung 2 3 6 2 5 3" xfId="32260" xr:uid="{00000000-0005-0000-0000-000081200000}"/>
    <cellStyle name="Berechnung 2 3 6 2 6" xfId="12723" xr:uid="{00000000-0005-0000-0000-000082200000}"/>
    <cellStyle name="Berechnung 2 3 6 2 7" xfId="24450" xr:uid="{00000000-0005-0000-0000-000083200000}"/>
    <cellStyle name="Berechnung 2 3 6 3" xfId="1424" xr:uid="{00000000-0005-0000-0000-000084200000}"/>
    <cellStyle name="Berechnung 2 3 6 3 2" xfId="2722" xr:uid="{00000000-0005-0000-0000-000085200000}"/>
    <cellStyle name="Berechnung 2 3 6 3 2 2" xfId="6627" xr:uid="{00000000-0005-0000-0000-000086200000}"/>
    <cellStyle name="Berechnung 2 3 6 3 2 2 2" xfId="18355" xr:uid="{00000000-0005-0000-0000-000087200000}"/>
    <cellStyle name="Berechnung 2 3 6 3 2 2 3" xfId="30082" xr:uid="{00000000-0005-0000-0000-000088200000}"/>
    <cellStyle name="Berechnung 2 3 6 3 2 3" xfId="10532" xr:uid="{00000000-0005-0000-0000-000089200000}"/>
    <cellStyle name="Berechnung 2 3 6 3 2 3 2" xfId="22260" xr:uid="{00000000-0005-0000-0000-00008A200000}"/>
    <cellStyle name="Berechnung 2 3 6 3 2 3 3" xfId="33987" xr:uid="{00000000-0005-0000-0000-00008B200000}"/>
    <cellStyle name="Berechnung 2 3 6 3 2 4" xfId="14450" xr:uid="{00000000-0005-0000-0000-00008C200000}"/>
    <cellStyle name="Berechnung 2 3 6 3 2 5" xfId="26177" xr:uid="{00000000-0005-0000-0000-00008D200000}"/>
    <cellStyle name="Berechnung 2 3 6 3 3" xfId="4020" xr:uid="{00000000-0005-0000-0000-00008E200000}"/>
    <cellStyle name="Berechnung 2 3 6 3 3 2" xfId="7925" xr:uid="{00000000-0005-0000-0000-00008F200000}"/>
    <cellStyle name="Berechnung 2 3 6 3 3 2 2" xfId="19653" xr:uid="{00000000-0005-0000-0000-000090200000}"/>
    <cellStyle name="Berechnung 2 3 6 3 3 2 3" xfId="31380" xr:uid="{00000000-0005-0000-0000-000091200000}"/>
    <cellStyle name="Berechnung 2 3 6 3 3 3" xfId="11830" xr:uid="{00000000-0005-0000-0000-000092200000}"/>
    <cellStyle name="Berechnung 2 3 6 3 3 3 2" xfId="23558" xr:uid="{00000000-0005-0000-0000-000093200000}"/>
    <cellStyle name="Berechnung 2 3 6 3 3 3 3" xfId="35285" xr:uid="{00000000-0005-0000-0000-000094200000}"/>
    <cellStyle name="Berechnung 2 3 6 3 3 4" xfId="15748" xr:uid="{00000000-0005-0000-0000-000095200000}"/>
    <cellStyle name="Berechnung 2 3 6 3 3 5" xfId="27475" xr:uid="{00000000-0005-0000-0000-000096200000}"/>
    <cellStyle name="Berechnung 2 3 6 3 4" xfId="5329" xr:uid="{00000000-0005-0000-0000-000097200000}"/>
    <cellStyle name="Berechnung 2 3 6 3 4 2" xfId="17057" xr:uid="{00000000-0005-0000-0000-000098200000}"/>
    <cellStyle name="Berechnung 2 3 6 3 4 3" xfId="28784" xr:uid="{00000000-0005-0000-0000-000099200000}"/>
    <cellStyle name="Berechnung 2 3 6 3 5" xfId="9234" xr:uid="{00000000-0005-0000-0000-00009A200000}"/>
    <cellStyle name="Berechnung 2 3 6 3 5 2" xfId="20962" xr:uid="{00000000-0005-0000-0000-00009B200000}"/>
    <cellStyle name="Berechnung 2 3 6 3 5 3" xfId="32689" xr:uid="{00000000-0005-0000-0000-00009C200000}"/>
    <cellStyle name="Berechnung 2 3 6 3 6" xfId="13152" xr:uid="{00000000-0005-0000-0000-00009D200000}"/>
    <cellStyle name="Berechnung 2 3 6 3 7" xfId="24879" xr:uid="{00000000-0005-0000-0000-00009E200000}"/>
    <cellStyle name="Berechnung 2 3 6 4" xfId="1864" xr:uid="{00000000-0005-0000-0000-00009F200000}"/>
    <cellStyle name="Berechnung 2 3 6 4 2" xfId="5769" xr:uid="{00000000-0005-0000-0000-0000A0200000}"/>
    <cellStyle name="Berechnung 2 3 6 4 2 2" xfId="17497" xr:uid="{00000000-0005-0000-0000-0000A1200000}"/>
    <cellStyle name="Berechnung 2 3 6 4 2 3" xfId="29224" xr:uid="{00000000-0005-0000-0000-0000A2200000}"/>
    <cellStyle name="Berechnung 2 3 6 4 3" xfId="9674" xr:uid="{00000000-0005-0000-0000-0000A3200000}"/>
    <cellStyle name="Berechnung 2 3 6 4 3 2" xfId="21402" xr:uid="{00000000-0005-0000-0000-0000A4200000}"/>
    <cellStyle name="Berechnung 2 3 6 4 3 3" xfId="33129" xr:uid="{00000000-0005-0000-0000-0000A5200000}"/>
    <cellStyle name="Berechnung 2 3 6 4 4" xfId="13592" xr:uid="{00000000-0005-0000-0000-0000A6200000}"/>
    <cellStyle name="Berechnung 2 3 6 4 5" xfId="25319" xr:uid="{00000000-0005-0000-0000-0000A7200000}"/>
    <cellStyle name="Berechnung 2 3 6 5" xfId="3162" xr:uid="{00000000-0005-0000-0000-0000A8200000}"/>
    <cellStyle name="Berechnung 2 3 6 5 2" xfId="7067" xr:uid="{00000000-0005-0000-0000-0000A9200000}"/>
    <cellStyle name="Berechnung 2 3 6 5 2 2" xfId="18795" xr:uid="{00000000-0005-0000-0000-0000AA200000}"/>
    <cellStyle name="Berechnung 2 3 6 5 2 3" xfId="30522" xr:uid="{00000000-0005-0000-0000-0000AB200000}"/>
    <cellStyle name="Berechnung 2 3 6 5 3" xfId="10972" xr:uid="{00000000-0005-0000-0000-0000AC200000}"/>
    <cellStyle name="Berechnung 2 3 6 5 3 2" xfId="22700" xr:uid="{00000000-0005-0000-0000-0000AD200000}"/>
    <cellStyle name="Berechnung 2 3 6 5 3 3" xfId="34427" xr:uid="{00000000-0005-0000-0000-0000AE200000}"/>
    <cellStyle name="Berechnung 2 3 6 5 4" xfId="14890" xr:uid="{00000000-0005-0000-0000-0000AF200000}"/>
    <cellStyle name="Berechnung 2 3 6 5 5" xfId="26617" xr:uid="{00000000-0005-0000-0000-0000B0200000}"/>
    <cellStyle name="Berechnung 2 3 6 6" xfId="4471" xr:uid="{00000000-0005-0000-0000-0000B1200000}"/>
    <cellStyle name="Berechnung 2 3 6 6 2" xfId="16199" xr:uid="{00000000-0005-0000-0000-0000B2200000}"/>
    <cellStyle name="Berechnung 2 3 6 6 3" xfId="27926" xr:uid="{00000000-0005-0000-0000-0000B3200000}"/>
    <cellStyle name="Berechnung 2 3 6 7" xfId="8376" xr:uid="{00000000-0005-0000-0000-0000B4200000}"/>
    <cellStyle name="Berechnung 2 3 6 7 2" xfId="20104" xr:uid="{00000000-0005-0000-0000-0000B5200000}"/>
    <cellStyle name="Berechnung 2 3 6 7 3" xfId="31831" xr:uid="{00000000-0005-0000-0000-0000B6200000}"/>
    <cellStyle name="Berechnung 2 3 6 8" xfId="12294" xr:uid="{00000000-0005-0000-0000-0000B7200000}"/>
    <cellStyle name="Berechnung 2 3 6 9" xfId="24021" xr:uid="{00000000-0005-0000-0000-0000B8200000}"/>
    <cellStyle name="Berechnung 2 3 7" xfId="666" xr:uid="{00000000-0005-0000-0000-0000B9200000}"/>
    <cellStyle name="Berechnung 2 3 7 2" xfId="1964" xr:uid="{00000000-0005-0000-0000-0000BA200000}"/>
    <cellStyle name="Berechnung 2 3 7 2 2" xfId="5869" xr:uid="{00000000-0005-0000-0000-0000BB200000}"/>
    <cellStyle name="Berechnung 2 3 7 2 2 2" xfId="17597" xr:uid="{00000000-0005-0000-0000-0000BC200000}"/>
    <cellStyle name="Berechnung 2 3 7 2 2 3" xfId="29324" xr:uid="{00000000-0005-0000-0000-0000BD200000}"/>
    <cellStyle name="Berechnung 2 3 7 2 3" xfId="9774" xr:uid="{00000000-0005-0000-0000-0000BE200000}"/>
    <cellStyle name="Berechnung 2 3 7 2 3 2" xfId="21502" xr:uid="{00000000-0005-0000-0000-0000BF200000}"/>
    <cellStyle name="Berechnung 2 3 7 2 3 3" xfId="33229" xr:uid="{00000000-0005-0000-0000-0000C0200000}"/>
    <cellStyle name="Berechnung 2 3 7 2 4" xfId="13692" xr:uid="{00000000-0005-0000-0000-0000C1200000}"/>
    <cellStyle name="Berechnung 2 3 7 2 5" xfId="25419" xr:uid="{00000000-0005-0000-0000-0000C2200000}"/>
    <cellStyle name="Berechnung 2 3 7 3" xfId="3262" xr:uid="{00000000-0005-0000-0000-0000C3200000}"/>
    <cellStyle name="Berechnung 2 3 7 3 2" xfId="7167" xr:uid="{00000000-0005-0000-0000-0000C4200000}"/>
    <cellStyle name="Berechnung 2 3 7 3 2 2" xfId="18895" xr:uid="{00000000-0005-0000-0000-0000C5200000}"/>
    <cellStyle name="Berechnung 2 3 7 3 2 3" xfId="30622" xr:uid="{00000000-0005-0000-0000-0000C6200000}"/>
    <cellStyle name="Berechnung 2 3 7 3 3" xfId="11072" xr:uid="{00000000-0005-0000-0000-0000C7200000}"/>
    <cellStyle name="Berechnung 2 3 7 3 3 2" xfId="22800" xr:uid="{00000000-0005-0000-0000-0000C8200000}"/>
    <cellStyle name="Berechnung 2 3 7 3 3 3" xfId="34527" xr:uid="{00000000-0005-0000-0000-0000C9200000}"/>
    <cellStyle name="Berechnung 2 3 7 3 4" xfId="14990" xr:uid="{00000000-0005-0000-0000-0000CA200000}"/>
    <cellStyle name="Berechnung 2 3 7 3 5" xfId="26717" xr:uid="{00000000-0005-0000-0000-0000CB200000}"/>
    <cellStyle name="Berechnung 2 3 7 4" xfId="4571" xr:uid="{00000000-0005-0000-0000-0000CC200000}"/>
    <cellStyle name="Berechnung 2 3 7 4 2" xfId="16299" xr:uid="{00000000-0005-0000-0000-0000CD200000}"/>
    <cellStyle name="Berechnung 2 3 7 4 3" xfId="28026" xr:uid="{00000000-0005-0000-0000-0000CE200000}"/>
    <cellStyle name="Berechnung 2 3 7 5" xfId="8476" xr:uid="{00000000-0005-0000-0000-0000CF200000}"/>
    <cellStyle name="Berechnung 2 3 7 5 2" xfId="20204" xr:uid="{00000000-0005-0000-0000-0000D0200000}"/>
    <cellStyle name="Berechnung 2 3 7 5 3" xfId="31931" xr:uid="{00000000-0005-0000-0000-0000D1200000}"/>
    <cellStyle name="Berechnung 2 3 7 6" xfId="12394" xr:uid="{00000000-0005-0000-0000-0000D2200000}"/>
    <cellStyle name="Berechnung 2 3 7 7" xfId="24121" xr:uid="{00000000-0005-0000-0000-0000D3200000}"/>
    <cellStyle name="Berechnung 2 3 8" xfId="1095" xr:uid="{00000000-0005-0000-0000-0000D4200000}"/>
    <cellStyle name="Berechnung 2 3 8 2" xfId="2393" xr:uid="{00000000-0005-0000-0000-0000D5200000}"/>
    <cellStyle name="Berechnung 2 3 8 2 2" xfId="6298" xr:uid="{00000000-0005-0000-0000-0000D6200000}"/>
    <cellStyle name="Berechnung 2 3 8 2 2 2" xfId="18026" xr:uid="{00000000-0005-0000-0000-0000D7200000}"/>
    <cellStyle name="Berechnung 2 3 8 2 2 3" xfId="29753" xr:uid="{00000000-0005-0000-0000-0000D8200000}"/>
    <cellStyle name="Berechnung 2 3 8 2 3" xfId="10203" xr:uid="{00000000-0005-0000-0000-0000D9200000}"/>
    <cellStyle name="Berechnung 2 3 8 2 3 2" xfId="21931" xr:uid="{00000000-0005-0000-0000-0000DA200000}"/>
    <cellStyle name="Berechnung 2 3 8 2 3 3" xfId="33658" xr:uid="{00000000-0005-0000-0000-0000DB200000}"/>
    <cellStyle name="Berechnung 2 3 8 2 4" xfId="14121" xr:uid="{00000000-0005-0000-0000-0000DC200000}"/>
    <cellStyle name="Berechnung 2 3 8 2 5" xfId="25848" xr:uid="{00000000-0005-0000-0000-0000DD200000}"/>
    <cellStyle name="Berechnung 2 3 8 3" xfId="3691" xr:uid="{00000000-0005-0000-0000-0000DE200000}"/>
    <cellStyle name="Berechnung 2 3 8 3 2" xfId="7596" xr:uid="{00000000-0005-0000-0000-0000DF200000}"/>
    <cellStyle name="Berechnung 2 3 8 3 2 2" xfId="19324" xr:uid="{00000000-0005-0000-0000-0000E0200000}"/>
    <cellStyle name="Berechnung 2 3 8 3 2 3" xfId="31051" xr:uid="{00000000-0005-0000-0000-0000E1200000}"/>
    <cellStyle name="Berechnung 2 3 8 3 3" xfId="11501" xr:uid="{00000000-0005-0000-0000-0000E2200000}"/>
    <cellStyle name="Berechnung 2 3 8 3 3 2" xfId="23229" xr:uid="{00000000-0005-0000-0000-0000E3200000}"/>
    <cellStyle name="Berechnung 2 3 8 3 3 3" xfId="34956" xr:uid="{00000000-0005-0000-0000-0000E4200000}"/>
    <cellStyle name="Berechnung 2 3 8 3 4" xfId="15419" xr:uid="{00000000-0005-0000-0000-0000E5200000}"/>
    <cellStyle name="Berechnung 2 3 8 3 5" xfId="27146" xr:uid="{00000000-0005-0000-0000-0000E6200000}"/>
    <cellStyle name="Berechnung 2 3 8 4" xfId="5000" xr:uid="{00000000-0005-0000-0000-0000E7200000}"/>
    <cellStyle name="Berechnung 2 3 8 4 2" xfId="16728" xr:uid="{00000000-0005-0000-0000-0000E8200000}"/>
    <cellStyle name="Berechnung 2 3 8 4 3" xfId="28455" xr:uid="{00000000-0005-0000-0000-0000E9200000}"/>
    <cellStyle name="Berechnung 2 3 8 5" xfId="8905" xr:uid="{00000000-0005-0000-0000-0000EA200000}"/>
    <cellStyle name="Berechnung 2 3 8 5 2" xfId="20633" xr:uid="{00000000-0005-0000-0000-0000EB200000}"/>
    <cellStyle name="Berechnung 2 3 8 5 3" xfId="32360" xr:uid="{00000000-0005-0000-0000-0000EC200000}"/>
    <cellStyle name="Berechnung 2 3 8 6" xfId="12823" xr:uid="{00000000-0005-0000-0000-0000ED200000}"/>
    <cellStyle name="Berechnung 2 3 8 7" xfId="24550" xr:uid="{00000000-0005-0000-0000-0000EE200000}"/>
    <cellStyle name="Berechnung 2 3 9" xfId="1535" xr:uid="{00000000-0005-0000-0000-0000EF200000}"/>
    <cellStyle name="Berechnung 2 3 9 2" xfId="5440" xr:uid="{00000000-0005-0000-0000-0000F0200000}"/>
    <cellStyle name="Berechnung 2 3 9 2 2" xfId="17168" xr:uid="{00000000-0005-0000-0000-0000F1200000}"/>
    <cellStyle name="Berechnung 2 3 9 2 3" xfId="28895" xr:uid="{00000000-0005-0000-0000-0000F2200000}"/>
    <cellStyle name="Berechnung 2 3 9 3" xfId="9345" xr:uid="{00000000-0005-0000-0000-0000F3200000}"/>
    <cellStyle name="Berechnung 2 3 9 3 2" xfId="21073" xr:uid="{00000000-0005-0000-0000-0000F4200000}"/>
    <cellStyle name="Berechnung 2 3 9 3 3" xfId="32800" xr:uid="{00000000-0005-0000-0000-0000F5200000}"/>
    <cellStyle name="Berechnung 2 3 9 4" xfId="13263" xr:uid="{00000000-0005-0000-0000-0000F6200000}"/>
    <cellStyle name="Berechnung 2 3 9 5" xfId="24990" xr:uid="{00000000-0005-0000-0000-0000F7200000}"/>
    <cellStyle name="Berechnung 2 4" xfId="191" xr:uid="{00000000-0005-0000-0000-0000F8200000}"/>
    <cellStyle name="Berechnung 2 4 10" xfId="8001" xr:uid="{00000000-0005-0000-0000-0000F9200000}"/>
    <cellStyle name="Berechnung 2 4 10 2" xfId="19729" xr:uid="{00000000-0005-0000-0000-0000FA200000}"/>
    <cellStyle name="Berechnung 2 4 10 3" xfId="31456" xr:uid="{00000000-0005-0000-0000-0000FB200000}"/>
    <cellStyle name="Berechnung 2 4 11" xfId="11919" xr:uid="{00000000-0005-0000-0000-0000FC200000}"/>
    <cellStyle name="Berechnung 2 4 12" xfId="23646" xr:uid="{00000000-0005-0000-0000-0000FD200000}"/>
    <cellStyle name="Berechnung 2 4 2" xfId="323" xr:uid="{00000000-0005-0000-0000-0000FE200000}"/>
    <cellStyle name="Berechnung 2 4 2 2" xfId="752" xr:uid="{00000000-0005-0000-0000-0000FF200000}"/>
    <cellStyle name="Berechnung 2 4 2 2 2" xfId="2050" xr:uid="{00000000-0005-0000-0000-000000210000}"/>
    <cellStyle name="Berechnung 2 4 2 2 2 2" xfId="5955" xr:uid="{00000000-0005-0000-0000-000001210000}"/>
    <cellStyle name="Berechnung 2 4 2 2 2 2 2" xfId="17683" xr:uid="{00000000-0005-0000-0000-000002210000}"/>
    <cellStyle name="Berechnung 2 4 2 2 2 2 3" xfId="29410" xr:uid="{00000000-0005-0000-0000-000003210000}"/>
    <cellStyle name="Berechnung 2 4 2 2 2 3" xfId="9860" xr:uid="{00000000-0005-0000-0000-000004210000}"/>
    <cellStyle name="Berechnung 2 4 2 2 2 3 2" xfId="21588" xr:uid="{00000000-0005-0000-0000-000005210000}"/>
    <cellStyle name="Berechnung 2 4 2 2 2 3 3" xfId="33315" xr:uid="{00000000-0005-0000-0000-000006210000}"/>
    <cellStyle name="Berechnung 2 4 2 2 2 4" xfId="13778" xr:uid="{00000000-0005-0000-0000-000007210000}"/>
    <cellStyle name="Berechnung 2 4 2 2 2 5" xfId="25505" xr:uid="{00000000-0005-0000-0000-000008210000}"/>
    <cellStyle name="Berechnung 2 4 2 2 3" xfId="3348" xr:uid="{00000000-0005-0000-0000-000009210000}"/>
    <cellStyle name="Berechnung 2 4 2 2 3 2" xfId="7253" xr:uid="{00000000-0005-0000-0000-00000A210000}"/>
    <cellStyle name="Berechnung 2 4 2 2 3 2 2" xfId="18981" xr:uid="{00000000-0005-0000-0000-00000B210000}"/>
    <cellStyle name="Berechnung 2 4 2 2 3 2 3" xfId="30708" xr:uid="{00000000-0005-0000-0000-00000C210000}"/>
    <cellStyle name="Berechnung 2 4 2 2 3 3" xfId="11158" xr:uid="{00000000-0005-0000-0000-00000D210000}"/>
    <cellStyle name="Berechnung 2 4 2 2 3 3 2" xfId="22886" xr:uid="{00000000-0005-0000-0000-00000E210000}"/>
    <cellStyle name="Berechnung 2 4 2 2 3 3 3" xfId="34613" xr:uid="{00000000-0005-0000-0000-00000F210000}"/>
    <cellStyle name="Berechnung 2 4 2 2 3 4" xfId="15076" xr:uid="{00000000-0005-0000-0000-000010210000}"/>
    <cellStyle name="Berechnung 2 4 2 2 3 5" xfId="26803" xr:uid="{00000000-0005-0000-0000-000011210000}"/>
    <cellStyle name="Berechnung 2 4 2 2 4" xfId="4657" xr:uid="{00000000-0005-0000-0000-000012210000}"/>
    <cellStyle name="Berechnung 2 4 2 2 4 2" xfId="16385" xr:uid="{00000000-0005-0000-0000-000013210000}"/>
    <cellStyle name="Berechnung 2 4 2 2 4 3" xfId="28112" xr:uid="{00000000-0005-0000-0000-000014210000}"/>
    <cellStyle name="Berechnung 2 4 2 2 5" xfId="8562" xr:uid="{00000000-0005-0000-0000-000015210000}"/>
    <cellStyle name="Berechnung 2 4 2 2 5 2" xfId="20290" xr:uid="{00000000-0005-0000-0000-000016210000}"/>
    <cellStyle name="Berechnung 2 4 2 2 5 3" xfId="32017" xr:uid="{00000000-0005-0000-0000-000017210000}"/>
    <cellStyle name="Berechnung 2 4 2 2 6" xfId="12480" xr:uid="{00000000-0005-0000-0000-000018210000}"/>
    <cellStyle name="Berechnung 2 4 2 2 7" xfId="24207" xr:uid="{00000000-0005-0000-0000-000019210000}"/>
    <cellStyle name="Berechnung 2 4 2 3" xfId="1181" xr:uid="{00000000-0005-0000-0000-00001A210000}"/>
    <cellStyle name="Berechnung 2 4 2 3 2" xfId="2479" xr:uid="{00000000-0005-0000-0000-00001B210000}"/>
    <cellStyle name="Berechnung 2 4 2 3 2 2" xfId="6384" xr:uid="{00000000-0005-0000-0000-00001C210000}"/>
    <cellStyle name="Berechnung 2 4 2 3 2 2 2" xfId="18112" xr:uid="{00000000-0005-0000-0000-00001D210000}"/>
    <cellStyle name="Berechnung 2 4 2 3 2 2 3" xfId="29839" xr:uid="{00000000-0005-0000-0000-00001E210000}"/>
    <cellStyle name="Berechnung 2 4 2 3 2 3" xfId="10289" xr:uid="{00000000-0005-0000-0000-00001F210000}"/>
    <cellStyle name="Berechnung 2 4 2 3 2 3 2" xfId="22017" xr:uid="{00000000-0005-0000-0000-000020210000}"/>
    <cellStyle name="Berechnung 2 4 2 3 2 3 3" xfId="33744" xr:uid="{00000000-0005-0000-0000-000021210000}"/>
    <cellStyle name="Berechnung 2 4 2 3 2 4" xfId="14207" xr:uid="{00000000-0005-0000-0000-000022210000}"/>
    <cellStyle name="Berechnung 2 4 2 3 2 5" xfId="25934" xr:uid="{00000000-0005-0000-0000-000023210000}"/>
    <cellStyle name="Berechnung 2 4 2 3 3" xfId="3777" xr:uid="{00000000-0005-0000-0000-000024210000}"/>
    <cellStyle name="Berechnung 2 4 2 3 3 2" xfId="7682" xr:uid="{00000000-0005-0000-0000-000025210000}"/>
    <cellStyle name="Berechnung 2 4 2 3 3 2 2" xfId="19410" xr:uid="{00000000-0005-0000-0000-000026210000}"/>
    <cellStyle name="Berechnung 2 4 2 3 3 2 3" xfId="31137" xr:uid="{00000000-0005-0000-0000-000027210000}"/>
    <cellStyle name="Berechnung 2 4 2 3 3 3" xfId="11587" xr:uid="{00000000-0005-0000-0000-000028210000}"/>
    <cellStyle name="Berechnung 2 4 2 3 3 3 2" xfId="23315" xr:uid="{00000000-0005-0000-0000-000029210000}"/>
    <cellStyle name="Berechnung 2 4 2 3 3 3 3" xfId="35042" xr:uid="{00000000-0005-0000-0000-00002A210000}"/>
    <cellStyle name="Berechnung 2 4 2 3 3 4" xfId="15505" xr:uid="{00000000-0005-0000-0000-00002B210000}"/>
    <cellStyle name="Berechnung 2 4 2 3 3 5" xfId="27232" xr:uid="{00000000-0005-0000-0000-00002C210000}"/>
    <cellStyle name="Berechnung 2 4 2 3 4" xfId="5086" xr:uid="{00000000-0005-0000-0000-00002D210000}"/>
    <cellStyle name="Berechnung 2 4 2 3 4 2" xfId="16814" xr:uid="{00000000-0005-0000-0000-00002E210000}"/>
    <cellStyle name="Berechnung 2 4 2 3 4 3" xfId="28541" xr:uid="{00000000-0005-0000-0000-00002F210000}"/>
    <cellStyle name="Berechnung 2 4 2 3 5" xfId="8991" xr:uid="{00000000-0005-0000-0000-000030210000}"/>
    <cellStyle name="Berechnung 2 4 2 3 5 2" xfId="20719" xr:uid="{00000000-0005-0000-0000-000031210000}"/>
    <cellStyle name="Berechnung 2 4 2 3 5 3" xfId="32446" xr:uid="{00000000-0005-0000-0000-000032210000}"/>
    <cellStyle name="Berechnung 2 4 2 3 6" xfId="12909" xr:uid="{00000000-0005-0000-0000-000033210000}"/>
    <cellStyle name="Berechnung 2 4 2 3 7" xfId="24636" xr:uid="{00000000-0005-0000-0000-000034210000}"/>
    <cellStyle name="Berechnung 2 4 2 4" xfId="1621" xr:uid="{00000000-0005-0000-0000-000035210000}"/>
    <cellStyle name="Berechnung 2 4 2 4 2" xfId="5526" xr:uid="{00000000-0005-0000-0000-000036210000}"/>
    <cellStyle name="Berechnung 2 4 2 4 2 2" xfId="17254" xr:uid="{00000000-0005-0000-0000-000037210000}"/>
    <cellStyle name="Berechnung 2 4 2 4 2 3" xfId="28981" xr:uid="{00000000-0005-0000-0000-000038210000}"/>
    <cellStyle name="Berechnung 2 4 2 4 3" xfId="9431" xr:uid="{00000000-0005-0000-0000-000039210000}"/>
    <cellStyle name="Berechnung 2 4 2 4 3 2" xfId="21159" xr:uid="{00000000-0005-0000-0000-00003A210000}"/>
    <cellStyle name="Berechnung 2 4 2 4 3 3" xfId="32886" xr:uid="{00000000-0005-0000-0000-00003B210000}"/>
    <cellStyle name="Berechnung 2 4 2 4 4" xfId="13349" xr:uid="{00000000-0005-0000-0000-00003C210000}"/>
    <cellStyle name="Berechnung 2 4 2 4 5" xfId="25076" xr:uid="{00000000-0005-0000-0000-00003D210000}"/>
    <cellStyle name="Berechnung 2 4 2 5" xfId="2919" xr:uid="{00000000-0005-0000-0000-00003E210000}"/>
    <cellStyle name="Berechnung 2 4 2 5 2" xfId="6824" xr:uid="{00000000-0005-0000-0000-00003F210000}"/>
    <cellStyle name="Berechnung 2 4 2 5 2 2" xfId="18552" xr:uid="{00000000-0005-0000-0000-000040210000}"/>
    <cellStyle name="Berechnung 2 4 2 5 2 3" xfId="30279" xr:uid="{00000000-0005-0000-0000-000041210000}"/>
    <cellStyle name="Berechnung 2 4 2 5 3" xfId="10729" xr:uid="{00000000-0005-0000-0000-000042210000}"/>
    <cellStyle name="Berechnung 2 4 2 5 3 2" xfId="22457" xr:uid="{00000000-0005-0000-0000-000043210000}"/>
    <cellStyle name="Berechnung 2 4 2 5 3 3" xfId="34184" xr:uid="{00000000-0005-0000-0000-000044210000}"/>
    <cellStyle name="Berechnung 2 4 2 5 4" xfId="14647" xr:uid="{00000000-0005-0000-0000-000045210000}"/>
    <cellStyle name="Berechnung 2 4 2 5 5" xfId="26374" xr:uid="{00000000-0005-0000-0000-000046210000}"/>
    <cellStyle name="Berechnung 2 4 2 6" xfId="4228" xr:uid="{00000000-0005-0000-0000-000047210000}"/>
    <cellStyle name="Berechnung 2 4 2 6 2" xfId="15956" xr:uid="{00000000-0005-0000-0000-000048210000}"/>
    <cellStyle name="Berechnung 2 4 2 6 3" xfId="27683" xr:uid="{00000000-0005-0000-0000-000049210000}"/>
    <cellStyle name="Berechnung 2 4 2 7" xfId="8133" xr:uid="{00000000-0005-0000-0000-00004A210000}"/>
    <cellStyle name="Berechnung 2 4 2 7 2" xfId="19861" xr:uid="{00000000-0005-0000-0000-00004B210000}"/>
    <cellStyle name="Berechnung 2 4 2 7 3" xfId="31588" xr:uid="{00000000-0005-0000-0000-00004C210000}"/>
    <cellStyle name="Berechnung 2 4 2 8" xfId="12051" xr:uid="{00000000-0005-0000-0000-00004D210000}"/>
    <cellStyle name="Berechnung 2 4 2 9" xfId="23778" xr:uid="{00000000-0005-0000-0000-00004E210000}"/>
    <cellStyle name="Berechnung 2 4 3" xfId="422" xr:uid="{00000000-0005-0000-0000-00004F210000}"/>
    <cellStyle name="Berechnung 2 4 3 2" xfId="851" xr:uid="{00000000-0005-0000-0000-000050210000}"/>
    <cellStyle name="Berechnung 2 4 3 2 2" xfId="2149" xr:uid="{00000000-0005-0000-0000-000051210000}"/>
    <cellStyle name="Berechnung 2 4 3 2 2 2" xfId="6054" xr:uid="{00000000-0005-0000-0000-000052210000}"/>
    <cellStyle name="Berechnung 2 4 3 2 2 2 2" xfId="17782" xr:uid="{00000000-0005-0000-0000-000053210000}"/>
    <cellStyle name="Berechnung 2 4 3 2 2 2 3" xfId="29509" xr:uid="{00000000-0005-0000-0000-000054210000}"/>
    <cellStyle name="Berechnung 2 4 3 2 2 3" xfId="9959" xr:uid="{00000000-0005-0000-0000-000055210000}"/>
    <cellStyle name="Berechnung 2 4 3 2 2 3 2" xfId="21687" xr:uid="{00000000-0005-0000-0000-000056210000}"/>
    <cellStyle name="Berechnung 2 4 3 2 2 3 3" xfId="33414" xr:uid="{00000000-0005-0000-0000-000057210000}"/>
    <cellStyle name="Berechnung 2 4 3 2 2 4" xfId="13877" xr:uid="{00000000-0005-0000-0000-000058210000}"/>
    <cellStyle name="Berechnung 2 4 3 2 2 5" xfId="25604" xr:uid="{00000000-0005-0000-0000-000059210000}"/>
    <cellStyle name="Berechnung 2 4 3 2 3" xfId="3447" xr:uid="{00000000-0005-0000-0000-00005A210000}"/>
    <cellStyle name="Berechnung 2 4 3 2 3 2" xfId="7352" xr:uid="{00000000-0005-0000-0000-00005B210000}"/>
    <cellStyle name="Berechnung 2 4 3 2 3 2 2" xfId="19080" xr:uid="{00000000-0005-0000-0000-00005C210000}"/>
    <cellStyle name="Berechnung 2 4 3 2 3 2 3" xfId="30807" xr:uid="{00000000-0005-0000-0000-00005D210000}"/>
    <cellStyle name="Berechnung 2 4 3 2 3 3" xfId="11257" xr:uid="{00000000-0005-0000-0000-00005E210000}"/>
    <cellStyle name="Berechnung 2 4 3 2 3 3 2" xfId="22985" xr:uid="{00000000-0005-0000-0000-00005F210000}"/>
    <cellStyle name="Berechnung 2 4 3 2 3 3 3" xfId="34712" xr:uid="{00000000-0005-0000-0000-000060210000}"/>
    <cellStyle name="Berechnung 2 4 3 2 3 4" xfId="15175" xr:uid="{00000000-0005-0000-0000-000061210000}"/>
    <cellStyle name="Berechnung 2 4 3 2 3 5" xfId="26902" xr:uid="{00000000-0005-0000-0000-000062210000}"/>
    <cellStyle name="Berechnung 2 4 3 2 4" xfId="4756" xr:uid="{00000000-0005-0000-0000-000063210000}"/>
    <cellStyle name="Berechnung 2 4 3 2 4 2" xfId="16484" xr:uid="{00000000-0005-0000-0000-000064210000}"/>
    <cellStyle name="Berechnung 2 4 3 2 4 3" xfId="28211" xr:uid="{00000000-0005-0000-0000-000065210000}"/>
    <cellStyle name="Berechnung 2 4 3 2 5" xfId="8661" xr:uid="{00000000-0005-0000-0000-000066210000}"/>
    <cellStyle name="Berechnung 2 4 3 2 5 2" xfId="20389" xr:uid="{00000000-0005-0000-0000-000067210000}"/>
    <cellStyle name="Berechnung 2 4 3 2 5 3" xfId="32116" xr:uid="{00000000-0005-0000-0000-000068210000}"/>
    <cellStyle name="Berechnung 2 4 3 2 6" xfId="12579" xr:uid="{00000000-0005-0000-0000-000069210000}"/>
    <cellStyle name="Berechnung 2 4 3 2 7" xfId="24306" xr:uid="{00000000-0005-0000-0000-00006A210000}"/>
    <cellStyle name="Berechnung 2 4 3 3" xfId="1280" xr:uid="{00000000-0005-0000-0000-00006B210000}"/>
    <cellStyle name="Berechnung 2 4 3 3 2" xfId="2578" xr:uid="{00000000-0005-0000-0000-00006C210000}"/>
    <cellStyle name="Berechnung 2 4 3 3 2 2" xfId="6483" xr:uid="{00000000-0005-0000-0000-00006D210000}"/>
    <cellStyle name="Berechnung 2 4 3 3 2 2 2" xfId="18211" xr:uid="{00000000-0005-0000-0000-00006E210000}"/>
    <cellStyle name="Berechnung 2 4 3 3 2 2 3" xfId="29938" xr:uid="{00000000-0005-0000-0000-00006F210000}"/>
    <cellStyle name="Berechnung 2 4 3 3 2 3" xfId="10388" xr:uid="{00000000-0005-0000-0000-000070210000}"/>
    <cellStyle name="Berechnung 2 4 3 3 2 3 2" xfId="22116" xr:uid="{00000000-0005-0000-0000-000071210000}"/>
    <cellStyle name="Berechnung 2 4 3 3 2 3 3" xfId="33843" xr:uid="{00000000-0005-0000-0000-000072210000}"/>
    <cellStyle name="Berechnung 2 4 3 3 2 4" xfId="14306" xr:uid="{00000000-0005-0000-0000-000073210000}"/>
    <cellStyle name="Berechnung 2 4 3 3 2 5" xfId="26033" xr:uid="{00000000-0005-0000-0000-000074210000}"/>
    <cellStyle name="Berechnung 2 4 3 3 3" xfId="3876" xr:uid="{00000000-0005-0000-0000-000075210000}"/>
    <cellStyle name="Berechnung 2 4 3 3 3 2" xfId="7781" xr:uid="{00000000-0005-0000-0000-000076210000}"/>
    <cellStyle name="Berechnung 2 4 3 3 3 2 2" xfId="19509" xr:uid="{00000000-0005-0000-0000-000077210000}"/>
    <cellStyle name="Berechnung 2 4 3 3 3 2 3" xfId="31236" xr:uid="{00000000-0005-0000-0000-000078210000}"/>
    <cellStyle name="Berechnung 2 4 3 3 3 3" xfId="11686" xr:uid="{00000000-0005-0000-0000-000079210000}"/>
    <cellStyle name="Berechnung 2 4 3 3 3 3 2" xfId="23414" xr:uid="{00000000-0005-0000-0000-00007A210000}"/>
    <cellStyle name="Berechnung 2 4 3 3 3 3 3" xfId="35141" xr:uid="{00000000-0005-0000-0000-00007B210000}"/>
    <cellStyle name="Berechnung 2 4 3 3 3 4" xfId="15604" xr:uid="{00000000-0005-0000-0000-00007C210000}"/>
    <cellStyle name="Berechnung 2 4 3 3 3 5" xfId="27331" xr:uid="{00000000-0005-0000-0000-00007D210000}"/>
    <cellStyle name="Berechnung 2 4 3 3 4" xfId="5185" xr:uid="{00000000-0005-0000-0000-00007E210000}"/>
    <cellStyle name="Berechnung 2 4 3 3 4 2" xfId="16913" xr:uid="{00000000-0005-0000-0000-00007F210000}"/>
    <cellStyle name="Berechnung 2 4 3 3 4 3" xfId="28640" xr:uid="{00000000-0005-0000-0000-000080210000}"/>
    <cellStyle name="Berechnung 2 4 3 3 5" xfId="9090" xr:uid="{00000000-0005-0000-0000-000081210000}"/>
    <cellStyle name="Berechnung 2 4 3 3 5 2" xfId="20818" xr:uid="{00000000-0005-0000-0000-000082210000}"/>
    <cellStyle name="Berechnung 2 4 3 3 5 3" xfId="32545" xr:uid="{00000000-0005-0000-0000-000083210000}"/>
    <cellStyle name="Berechnung 2 4 3 3 6" xfId="13008" xr:uid="{00000000-0005-0000-0000-000084210000}"/>
    <cellStyle name="Berechnung 2 4 3 3 7" xfId="24735" xr:uid="{00000000-0005-0000-0000-000085210000}"/>
    <cellStyle name="Berechnung 2 4 3 4" xfId="1720" xr:uid="{00000000-0005-0000-0000-000086210000}"/>
    <cellStyle name="Berechnung 2 4 3 4 2" xfId="5625" xr:uid="{00000000-0005-0000-0000-000087210000}"/>
    <cellStyle name="Berechnung 2 4 3 4 2 2" xfId="17353" xr:uid="{00000000-0005-0000-0000-000088210000}"/>
    <cellStyle name="Berechnung 2 4 3 4 2 3" xfId="29080" xr:uid="{00000000-0005-0000-0000-000089210000}"/>
    <cellStyle name="Berechnung 2 4 3 4 3" xfId="9530" xr:uid="{00000000-0005-0000-0000-00008A210000}"/>
    <cellStyle name="Berechnung 2 4 3 4 3 2" xfId="21258" xr:uid="{00000000-0005-0000-0000-00008B210000}"/>
    <cellStyle name="Berechnung 2 4 3 4 3 3" xfId="32985" xr:uid="{00000000-0005-0000-0000-00008C210000}"/>
    <cellStyle name="Berechnung 2 4 3 4 4" xfId="13448" xr:uid="{00000000-0005-0000-0000-00008D210000}"/>
    <cellStyle name="Berechnung 2 4 3 4 5" xfId="25175" xr:uid="{00000000-0005-0000-0000-00008E210000}"/>
    <cellStyle name="Berechnung 2 4 3 5" xfId="3018" xr:uid="{00000000-0005-0000-0000-00008F210000}"/>
    <cellStyle name="Berechnung 2 4 3 5 2" xfId="6923" xr:uid="{00000000-0005-0000-0000-000090210000}"/>
    <cellStyle name="Berechnung 2 4 3 5 2 2" xfId="18651" xr:uid="{00000000-0005-0000-0000-000091210000}"/>
    <cellStyle name="Berechnung 2 4 3 5 2 3" xfId="30378" xr:uid="{00000000-0005-0000-0000-000092210000}"/>
    <cellStyle name="Berechnung 2 4 3 5 3" xfId="10828" xr:uid="{00000000-0005-0000-0000-000093210000}"/>
    <cellStyle name="Berechnung 2 4 3 5 3 2" xfId="22556" xr:uid="{00000000-0005-0000-0000-000094210000}"/>
    <cellStyle name="Berechnung 2 4 3 5 3 3" xfId="34283" xr:uid="{00000000-0005-0000-0000-000095210000}"/>
    <cellStyle name="Berechnung 2 4 3 5 4" xfId="14746" xr:uid="{00000000-0005-0000-0000-000096210000}"/>
    <cellStyle name="Berechnung 2 4 3 5 5" xfId="26473" xr:uid="{00000000-0005-0000-0000-000097210000}"/>
    <cellStyle name="Berechnung 2 4 3 6" xfId="4327" xr:uid="{00000000-0005-0000-0000-000098210000}"/>
    <cellStyle name="Berechnung 2 4 3 6 2" xfId="16055" xr:uid="{00000000-0005-0000-0000-000099210000}"/>
    <cellStyle name="Berechnung 2 4 3 6 3" xfId="27782" xr:uid="{00000000-0005-0000-0000-00009A210000}"/>
    <cellStyle name="Berechnung 2 4 3 7" xfId="8232" xr:uid="{00000000-0005-0000-0000-00009B210000}"/>
    <cellStyle name="Berechnung 2 4 3 7 2" xfId="19960" xr:uid="{00000000-0005-0000-0000-00009C210000}"/>
    <cellStyle name="Berechnung 2 4 3 7 3" xfId="31687" xr:uid="{00000000-0005-0000-0000-00009D210000}"/>
    <cellStyle name="Berechnung 2 4 3 8" xfId="12150" xr:uid="{00000000-0005-0000-0000-00009E210000}"/>
    <cellStyle name="Berechnung 2 4 3 9" xfId="23877" xr:uid="{00000000-0005-0000-0000-00009F210000}"/>
    <cellStyle name="Berechnung 2 4 4" xfId="521" xr:uid="{00000000-0005-0000-0000-0000A0210000}"/>
    <cellStyle name="Berechnung 2 4 4 2" xfId="950" xr:uid="{00000000-0005-0000-0000-0000A1210000}"/>
    <cellStyle name="Berechnung 2 4 4 2 2" xfId="2248" xr:uid="{00000000-0005-0000-0000-0000A2210000}"/>
    <cellStyle name="Berechnung 2 4 4 2 2 2" xfId="6153" xr:uid="{00000000-0005-0000-0000-0000A3210000}"/>
    <cellStyle name="Berechnung 2 4 4 2 2 2 2" xfId="17881" xr:uid="{00000000-0005-0000-0000-0000A4210000}"/>
    <cellStyle name="Berechnung 2 4 4 2 2 2 3" xfId="29608" xr:uid="{00000000-0005-0000-0000-0000A5210000}"/>
    <cellStyle name="Berechnung 2 4 4 2 2 3" xfId="10058" xr:uid="{00000000-0005-0000-0000-0000A6210000}"/>
    <cellStyle name="Berechnung 2 4 4 2 2 3 2" xfId="21786" xr:uid="{00000000-0005-0000-0000-0000A7210000}"/>
    <cellStyle name="Berechnung 2 4 4 2 2 3 3" xfId="33513" xr:uid="{00000000-0005-0000-0000-0000A8210000}"/>
    <cellStyle name="Berechnung 2 4 4 2 2 4" xfId="13976" xr:uid="{00000000-0005-0000-0000-0000A9210000}"/>
    <cellStyle name="Berechnung 2 4 4 2 2 5" xfId="25703" xr:uid="{00000000-0005-0000-0000-0000AA210000}"/>
    <cellStyle name="Berechnung 2 4 4 2 3" xfId="3546" xr:uid="{00000000-0005-0000-0000-0000AB210000}"/>
    <cellStyle name="Berechnung 2 4 4 2 3 2" xfId="7451" xr:uid="{00000000-0005-0000-0000-0000AC210000}"/>
    <cellStyle name="Berechnung 2 4 4 2 3 2 2" xfId="19179" xr:uid="{00000000-0005-0000-0000-0000AD210000}"/>
    <cellStyle name="Berechnung 2 4 4 2 3 2 3" xfId="30906" xr:uid="{00000000-0005-0000-0000-0000AE210000}"/>
    <cellStyle name="Berechnung 2 4 4 2 3 3" xfId="11356" xr:uid="{00000000-0005-0000-0000-0000AF210000}"/>
    <cellStyle name="Berechnung 2 4 4 2 3 3 2" xfId="23084" xr:uid="{00000000-0005-0000-0000-0000B0210000}"/>
    <cellStyle name="Berechnung 2 4 4 2 3 3 3" xfId="34811" xr:uid="{00000000-0005-0000-0000-0000B1210000}"/>
    <cellStyle name="Berechnung 2 4 4 2 3 4" xfId="15274" xr:uid="{00000000-0005-0000-0000-0000B2210000}"/>
    <cellStyle name="Berechnung 2 4 4 2 3 5" xfId="27001" xr:uid="{00000000-0005-0000-0000-0000B3210000}"/>
    <cellStyle name="Berechnung 2 4 4 2 4" xfId="4855" xr:uid="{00000000-0005-0000-0000-0000B4210000}"/>
    <cellStyle name="Berechnung 2 4 4 2 4 2" xfId="16583" xr:uid="{00000000-0005-0000-0000-0000B5210000}"/>
    <cellStyle name="Berechnung 2 4 4 2 4 3" xfId="28310" xr:uid="{00000000-0005-0000-0000-0000B6210000}"/>
    <cellStyle name="Berechnung 2 4 4 2 5" xfId="8760" xr:uid="{00000000-0005-0000-0000-0000B7210000}"/>
    <cellStyle name="Berechnung 2 4 4 2 5 2" xfId="20488" xr:uid="{00000000-0005-0000-0000-0000B8210000}"/>
    <cellStyle name="Berechnung 2 4 4 2 5 3" xfId="32215" xr:uid="{00000000-0005-0000-0000-0000B9210000}"/>
    <cellStyle name="Berechnung 2 4 4 2 6" xfId="12678" xr:uid="{00000000-0005-0000-0000-0000BA210000}"/>
    <cellStyle name="Berechnung 2 4 4 2 7" xfId="24405" xr:uid="{00000000-0005-0000-0000-0000BB210000}"/>
    <cellStyle name="Berechnung 2 4 4 3" xfId="1379" xr:uid="{00000000-0005-0000-0000-0000BC210000}"/>
    <cellStyle name="Berechnung 2 4 4 3 2" xfId="2677" xr:uid="{00000000-0005-0000-0000-0000BD210000}"/>
    <cellStyle name="Berechnung 2 4 4 3 2 2" xfId="6582" xr:uid="{00000000-0005-0000-0000-0000BE210000}"/>
    <cellStyle name="Berechnung 2 4 4 3 2 2 2" xfId="18310" xr:uid="{00000000-0005-0000-0000-0000BF210000}"/>
    <cellStyle name="Berechnung 2 4 4 3 2 2 3" xfId="30037" xr:uid="{00000000-0005-0000-0000-0000C0210000}"/>
    <cellStyle name="Berechnung 2 4 4 3 2 3" xfId="10487" xr:uid="{00000000-0005-0000-0000-0000C1210000}"/>
    <cellStyle name="Berechnung 2 4 4 3 2 3 2" xfId="22215" xr:uid="{00000000-0005-0000-0000-0000C2210000}"/>
    <cellStyle name="Berechnung 2 4 4 3 2 3 3" xfId="33942" xr:uid="{00000000-0005-0000-0000-0000C3210000}"/>
    <cellStyle name="Berechnung 2 4 4 3 2 4" xfId="14405" xr:uid="{00000000-0005-0000-0000-0000C4210000}"/>
    <cellStyle name="Berechnung 2 4 4 3 2 5" xfId="26132" xr:uid="{00000000-0005-0000-0000-0000C5210000}"/>
    <cellStyle name="Berechnung 2 4 4 3 3" xfId="3975" xr:uid="{00000000-0005-0000-0000-0000C6210000}"/>
    <cellStyle name="Berechnung 2 4 4 3 3 2" xfId="7880" xr:uid="{00000000-0005-0000-0000-0000C7210000}"/>
    <cellStyle name="Berechnung 2 4 4 3 3 2 2" xfId="19608" xr:uid="{00000000-0005-0000-0000-0000C8210000}"/>
    <cellStyle name="Berechnung 2 4 4 3 3 2 3" xfId="31335" xr:uid="{00000000-0005-0000-0000-0000C9210000}"/>
    <cellStyle name="Berechnung 2 4 4 3 3 3" xfId="11785" xr:uid="{00000000-0005-0000-0000-0000CA210000}"/>
    <cellStyle name="Berechnung 2 4 4 3 3 3 2" xfId="23513" xr:uid="{00000000-0005-0000-0000-0000CB210000}"/>
    <cellStyle name="Berechnung 2 4 4 3 3 3 3" xfId="35240" xr:uid="{00000000-0005-0000-0000-0000CC210000}"/>
    <cellStyle name="Berechnung 2 4 4 3 3 4" xfId="15703" xr:uid="{00000000-0005-0000-0000-0000CD210000}"/>
    <cellStyle name="Berechnung 2 4 4 3 3 5" xfId="27430" xr:uid="{00000000-0005-0000-0000-0000CE210000}"/>
    <cellStyle name="Berechnung 2 4 4 3 4" xfId="5284" xr:uid="{00000000-0005-0000-0000-0000CF210000}"/>
    <cellStyle name="Berechnung 2 4 4 3 4 2" xfId="17012" xr:uid="{00000000-0005-0000-0000-0000D0210000}"/>
    <cellStyle name="Berechnung 2 4 4 3 4 3" xfId="28739" xr:uid="{00000000-0005-0000-0000-0000D1210000}"/>
    <cellStyle name="Berechnung 2 4 4 3 5" xfId="9189" xr:uid="{00000000-0005-0000-0000-0000D2210000}"/>
    <cellStyle name="Berechnung 2 4 4 3 5 2" xfId="20917" xr:uid="{00000000-0005-0000-0000-0000D3210000}"/>
    <cellStyle name="Berechnung 2 4 4 3 5 3" xfId="32644" xr:uid="{00000000-0005-0000-0000-0000D4210000}"/>
    <cellStyle name="Berechnung 2 4 4 3 6" xfId="13107" xr:uid="{00000000-0005-0000-0000-0000D5210000}"/>
    <cellStyle name="Berechnung 2 4 4 3 7" xfId="24834" xr:uid="{00000000-0005-0000-0000-0000D6210000}"/>
    <cellStyle name="Berechnung 2 4 4 4" xfId="1819" xr:uid="{00000000-0005-0000-0000-0000D7210000}"/>
    <cellStyle name="Berechnung 2 4 4 4 2" xfId="5724" xr:uid="{00000000-0005-0000-0000-0000D8210000}"/>
    <cellStyle name="Berechnung 2 4 4 4 2 2" xfId="17452" xr:uid="{00000000-0005-0000-0000-0000D9210000}"/>
    <cellStyle name="Berechnung 2 4 4 4 2 3" xfId="29179" xr:uid="{00000000-0005-0000-0000-0000DA210000}"/>
    <cellStyle name="Berechnung 2 4 4 4 3" xfId="9629" xr:uid="{00000000-0005-0000-0000-0000DB210000}"/>
    <cellStyle name="Berechnung 2 4 4 4 3 2" xfId="21357" xr:uid="{00000000-0005-0000-0000-0000DC210000}"/>
    <cellStyle name="Berechnung 2 4 4 4 3 3" xfId="33084" xr:uid="{00000000-0005-0000-0000-0000DD210000}"/>
    <cellStyle name="Berechnung 2 4 4 4 4" xfId="13547" xr:uid="{00000000-0005-0000-0000-0000DE210000}"/>
    <cellStyle name="Berechnung 2 4 4 4 5" xfId="25274" xr:uid="{00000000-0005-0000-0000-0000DF210000}"/>
    <cellStyle name="Berechnung 2 4 4 5" xfId="3117" xr:uid="{00000000-0005-0000-0000-0000E0210000}"/>
    <cellStyle name="Berechnung 2 4 4 5 2" xfId="7022" xr:uid="{00000000-0005-0000-0000-0000E1210000}"/>
    <cellStyle name="Berechnung 2 4 4 5 2 2" xfId="18750" xr:uid="{00000000-0005-0000-0000-0000E2210000}"/>
    <cellStyle name="Berechnung 2 4 4 5 2 3" xfId="30477" xr:uid="{00000000-0005-0000-0000-0000E3210000}"/>
    <cellStyle name="Berechnung 2 4 4 5 3" xfId="10927" xr:uid="{00000000-0005-0000-0000-0000E4210000}"/>
    <cellStyle name="Berechnung 2 4 4 5 3 2" xfId="22655" xr:uid="{00000000-0005-0000-0000-0000E5210000}"/>
    <cellStyle name="Berechnung 2 4 4 5 3 3" xfId="34382" xr:uid="{00000000-0005-0000-0000-0000E6210000}"/>
    <cellStyle name="Berechnung 2 4 4 5 4" xfId="14845" xr:uid="{00000000-0005-0000-0000-0000E7210000}"/>
    <cellStyle name="Berechnung 2 4 4 5 5" xfId="26572" xr:uid="{00000000-0005-0000-0000-0000E8210000}"/>
    <cellStyle name="Berechnung 2 4 4 6" xfId="4426" xr:uid="{00000000-0005-0000-0000-0000E9210000}"/>
    <cellStyle name="Berechnung 2 4 4 6 2" xfId="16154" xr:uid="{00000000-0005-0000-0000-0000EA210000}"/>
    <cellStyle name="Berechnung 2 4 4 6 3" xfId="27881" xr:uid="{00000000-0005-0000-0000-0000EB210000}"/>
    <cellStyle name="Berechnung 2 4 4 7" xfId="8331" xr:uid="{00000000-0005-0000-0000-0000EC210000}"/>
    <cellStyle name="Berechnung 2 4 4 7 2" xfId="20059" xr:uid="{00000000-0005-0000-0000-0000ED210000}"/>
    <cellStyle name="Berechnung 2 4 4 7 3" xfId="31786" xr:uid="{00000000-0005-0000-0000-0000EE210000}"/>
    <cellStyle name="Berechnung 2 4 4 8" xfId="12249" xr:uid="{00000000-0005-0000-0000-0000EF210000}"/>
    <cellStyle name="Berechnung 2 4 4 9" xfId="23976" xr:uid="{00000000-0005-0000-0000-0000F0210000}"/>
    <cellStyle name="Berechnung 2 4 5" xfId="620" xr:uid="{00000000-0005-0000-0000-0000F1210000}"/>
    <cellStyle name="Berechnung 2 4 5 2" xfId="1918" xr:uid="{00000000-0005-0000-0000-0000F2210000}"/>
    <cellStyle name="Berechnung 2 4 5 2 2" xfId="5823" xr:uid="{00000000-0005-0000-0000-0000F3210000}"/>
    <cellStyle name="Berechnung 2 4 5 2 2 2" xfId="17551" xr:uid="{00000000-0005-0000-0000-0000F4210000}"/>
    <cellStyle name="Berechnung 2 4 5 2 2 3" xfId="29278" xr:uid="{00000000-0005-0000-0000-0000F5210000}"/>
    <cellStyle name="Berechnung 2 4 5 2 3" xfId="9728" xr:uid="{00000000-0005-0000-0000-0000F6210000}"/>
    <cellStyle name="Berechnung 2 4 5 2 3 2" xfId="21456" xr:uid="{00000000-0005-0000-0000-0000F7210000}"/>
    <cellStyle name="Berechnung 2 4 5 2 3 3" xfId="33183" xr:uid="{00000000-0005-0000-0000-0000F8210000}"/>
    <cellStyle name="Berechnung 2 4 5 2 4" xfId="13646" xr:uid="{00000000-0005-0000-0000-0000F9210000}"/>
    <cellStyle name="Berechnung 2 4 5 2 5" xfId="25373" xr:uid="{00000000-0005-0000-0000-0000FA210000}"/>
    <cellStyle name="Berechnung 2 4 5 3" xfId="3216" xr:uid="{00000000-0005-0000-0000-0000FB210000}"/>
    <cellStyle name="Berechnung 2 4 5 3 2" xfId="7121" xr:uid="{00000000-0005-0000-0000-0000FC210000}"/>
    <cellStyle name="Berechnung 2 4 5 3 2 2" xfId="18849" xr:uid="{00000000-0005-0000-0000-0000FD210000}"/>
    <cellStyle name="Berechnung 2 4 5 3 2 3" xfId="30576" xr:uid="{00000000-0005-0000-0000-0000FE210000}"/>
    <cellStyle name="Berechnung 2 4 5 3 3" xfId="11026" xr:uid="{00000000-0005-0000-0000-0000FF210000}"/>
    <cellStyle name="Berechnung 2 4 5 3 3 2" xfId="22754" xr:uid="{00000000-0005-0000-0000-000000220000}"/>
    <cellStyle name="Berechnung 2 4 5 3 3 3" xfId="34481" xr:uid="{00000000-0005-0000-0000-000001220000}"/>
    <cellStyle name="Berechnung 2 4 5 3 4" xfId="14944" xr:uid="{00000000-0005-0000-0000-000002220000}"/>
    <cellStyle name="Berechnung 2 4 5 3 5" xfId="26671" xr:uid="{00000000-0005-0000-0000-000003220000}"/>
    <cellStyle name="Berechnung 2 4 5 4" xfId="4525" xr:uid="{00000000-0005-0000-0000-000004220000}"/>
    <cellStyle name="Berechnung 2 4 5 4 2" xfId="16253" xr:uid="{00000000-0005-0000-0000-000005220000}"/>
    <cellStyle name="Berechnung 2 4 5 4 3" xfId="27980" xr:uid="{00000000-0005-0000-0000-000006220000}"/>
    <cellStyle name="Berechnung 2 4 5 5" xfId="8430" xr:uid="{00000000-0005-0000-0000-000007220000}"/>
    <cellStyle name="Berechnung 2 4 5 5 2" xfId="20158" xr:uid="{00000000-0005-0000-0000-000008220000}"/>
    <cellStyle name="Berechnung 2 4 5 5 3" xfId="31885" xr:uid="{00000000-0005-0000-0000-000009220000}"/>
    <cellStyle name="Berechnung 2 4 5 6" xfId="12348" xr:uid="{00000000-0005-0000-0000-00000A220000}"/>
    <cellStyle name="Berechnung 2 4 5 7" xfId="24075" xr:uid="{00000000-0005-0000-0000-00000B220000}"/>
    <cellStyle name="Berechnung 2 4 6" xfId="1049" xr:uid="{00000000-0005-0000-0000-00000C220000}"/>
    <cellStyle name="Berechnung 2 4 6 2" xfId="2347" xr:uid="{00000000-0005-0000-0000-00000D220000}"/>
    <cellStyle name="Berechnung 2 4 6 2 2" xfId="6252" xr:uid="{00000000-0005-0000-0000-00000E220000}"/>
    <cellStyle name="Berechnung 2 4 6 2 2 2" xfId="17980" xr:uid="{00000000-0005-0000-0000-00000F220000}"/>
    <cellStyle name="Berechnung 2 4 6 2 2 3" xfId="29707" xr:uid="{00000000-0005-0000-0000-000010220000}"/>
    <cellStyle name="Berechnung 2 4 6 2 3" xfId="10157" xr:uid="{00000000-0005-0000-0000-000011220000}"/>
    <cellStyle name="Berechnung 2 4 6 2 3 2" xfId="21885" xr:uid="{00000000-0005-0000-0000-000012220000}"/>
    <cellStyle name="Berechnung 2 4 6 2 3 3" xfId="33612" xr:uid="{00000000-0005-0000-0000-000013220000}"/>
    <cellStyle name="Berechnung 2 4 6 2 4" xfId="14075" xr:uid="{00000000-0005-0000-0000-000014220000}"/>
    <cellStyle name="Berechnung 2 4 6 2 5" xfId="25802" xr:uid="{00000000-0005-0000-0000-000015220000}"/>
    <cellStyle name="Berechnung 2 4 6 3" xfId="3645" xr:uid="{00000000-0005-0000-0000-000016220000}"/>
    <cellStyle name="Berechnung 2 4 6 3 2" xfId="7550" xr:uid="{00000000-0005-0000-0000-000017220000}"/>
    <cellStyle name="Berechnung 2 4 6 3 2 2" xfId="19278" xr:uid="{00000000-0005-0000-0000-000018220000}"/>
    <cellStyle name="Berechnung 2 4 6 3 2 3" xfId="31005" xr:uid="{00000000-0005-0000-0000-000019220000}"/>
    <cellStyle name="Berechnung 2 4 6 3 3" xfId="11455" xr:uid="{00000000-0005-0000-0000-00001A220000}"/>
    <cellStyle name="Berechnung 2 4 6 3 3 2" xfId="23183" xr:uid="{00000000-0005-0000-0000-00001B220000}"/>
    <cellStyle name="Berechnung 2 4 6 3 3 3" xfId="34910" xr:uid="{00000000-0005-0000-0000-00001C220000}"/>
    <cellStyle name="Berechnung 2 4 6 3 4" xfId="15373" xr:uid="{00000000-0005-0000-0000-00001D220000}"/>
    <cellStyle name="Berechnung 2 4 6 3 5" xfId="27100" xr:uid="{00000000-0005-0000-0000-00001E220000}"/>
    <cellStyle name="Berechnung 2 4 6 4" xfId="4954" xr:uid="{00000000-0005-0000-0000-00001F220000}"/>
    <cellStyle name="Berechnung 2 4 6 4 2" xfId="16682" xr:uid="{00000000-0005-0000-0000-000020220000}"/>
    <cellStyle name="Berechnung 2 4 6 4 3" xfId="28409" xr:uid="{00000000-0005-0000-0000-000021220000}"/>
    <cellStyle name="Berechnung 2 4 6 5" xfId="8859" xr:uid="{00000000-0005-0000-0000-000022220000}"/>
    <cellStyle name="Berechnung 2 4 6 5 2" xfId="20587" xr:uid="{00000000-0005-0000-0000-000023220000}"/>
    <cellStyle name="Berechnung 2 4 6 5 3" xfId="32314" xr:uid="{00000000-0005-0000-0000-000024220000}"/>
    <cellStyle name="Berechnung 2 4 6 6" xfId="12777" xr:uid="{00000000-0005-0000-0000-000025220000}"/>
    <cellStyle name="Berechnung 2 4 6 7" xfId="24504" xr:uid="{00000000-0005-0000-0000-000026220000}"/>
    <cellStyle name="Berechnung 2 4 7" xfId="1489" xr:uid="{00000000-0005-0000-0000-000027220000}"/>
    <cellStyle name="Berechnung 2 4 7 2" xfId="5394" xr:uid="{00000000-0005-0000-0000-000028220000}"/>
    <cellStyle name="Berechnung 2 4 7 2 2" xfId="17122" xr:uid="{00000000-0005-0000-0000-000029220000}"/>
    <cellStyle name="Berechnung 2 4 7 2 3" xfId="28849" xr:uid="{00000000-0005-0000-0000-00002A220000}"/>
    <cellStyle name="Berechnung 2 4 7 3" xfId="9299" xr:uid="{00000000-0005-0000-0000-00002B220000}"/>
    <cellStyle name="Berechnung 2 4 7 3 2" xfId="21027" xr:uid="{00000000-0005-0000-0000-00002C220000}"/>
    <cellStyle name="Berechnung 2 4 7 3 3" xfId="32754" xr:uid="{00000000-0005-0000-0000-00002D220000}"/>
    <cellStyle name="Berechnung 2 4 7 4" xfId="13217" xr:uid="{00000000-0005-0000-0000-00002E220000}"/>
    <cellStyle name="Berechnung 2 4 7 5" xfId="24944" xr:uid="{00000000-0005-0000-0000-00002F220000}"/>
    <cellStyle name="Berechnung 2 4 8" xfId="2787" xr:uid="{00000000-0005-0000-0000-000030220000}"/>
    <cellStyle name="Berechnung 2 4 8 2" xfId="6692" xr:uid="{00000000-0005-0000-0000-000031220000}"/>
    <cellStyle name="Berechnung 2 4 8 2 2" xfId="18420" xr:uid="{00000000-0005-0000-0000-000032220000}"/>
    <cellStyle name="Berechnung 2 4 8 2 3" xfId="30147" xr:uid="{00000000-0005-0000-0000-000033220000}"/>
    <cellStyle name="Berechnung 2 4 8 3" xfId="10597" xr:uid="{00000000-0005-0000-0000-000034220000}"/>
    <cellStyle name="Berechnung 2 4 8 3 2" xfId="22325" xr:uid="{00000000-0005-0000-0000-000035220000}"/>
    <cellStyle name="Berechnung 2 4 8 3 3" xfId="34052" xr:uid="{00000000-0005-0000-0000-000036220000}"/>
    <cellStyle name="Berechnung 2 4 8 4" xfId="14515" xr:uid="{00000000-0005-0000-0000-000037220000}"/>
    <cellStyle name="Berechnung 2 4 8 5" xfId="26242" xr:uid="{00000000-0005-0000-0000-000038220000}"/>
    <cellStyle name="Berechnung 2 4 9" xfId="4096" xr:uid="{00000000-0005-0000-0000-000039220000}"/>
    <cellStyle name="Berechnung 2 4 9 2" xfId="15824" xr:uid="{00000000-0005-0000-0000-00003A220000}"/>
    <cellStyle name="Berechnung 2 4 9 3" xfId="27551" xr:uid="{00000000-0005-0000-0000-00003B220000}"/>
    <cellStyle name="Berechnung 2 5" xfId="218" xr:uid="{00000000-0005-0000-0000-00003C220000}"/>
    <cellStyle name="Berechnung 2 5 10" xfId="8028" xr:uid="{00000000-0005-0000-0000-00003D220000}"/>
    <cellStyle name="Berechnung 2 5 10 2" xfId="19756" xr:uid="{00000000-0005-0000-0000-00003E220000}"/>
    <cellStyle name="Berechnung 2 5 10 3" xfId="31483" xr:uid="{00000000-0005-0000-0000-00003F220000}"/>
    <cellStyle name="Berechnung 2 5 11" xfId="11946" xr:uid="{00000000-0005-0000-0000-000040220000}"/>
    <cellStyle name="Berechnung 2 5 12" xfId="23673" xr:uid="{00000000-0005-0000-0000-000041220000}"/>
    <cellStyle name="Berechnung 2 5 2" xfId="342" xr:uid="{00000000-0005-0000-0000-000042220000}"/>
    <cellStyle name="Berechnung 2 5 2 2" xfId="771" xr:uid="{00000000-0005-0000-0000-000043220000}"/>
    <cellStyle name="Berechnung 2 5 2 2 2" xfId="2069" xr:uid="{00000000-0005-0000-0000-000044220000}"/>
    <cellStyle name="Berechnung 2 5 2 2 2 2" xfId="5974" xr:uid="{00000000-0005-0000-0000-000045220000}"/>
    <cellStyle name="Berechnung 2 5 2 2 2 2 2" xfId="17702" xr:uid="{00000000-0005-0000-0000-000046220000}"/>
    <cellStyle name="Berechnung 2 5 2 2 2 2 3" xfId="29429" xr:uid="{00000000-0005-0000-0000-000047220000}"/>
    <cellStyle name="Berechnung 2 5 2 2 2 3" xfId="9879" xr:uid="{00000000-0005-0000-0000-000048220000}"/>
    <cellStyle name="Berechnung 2 5 2 2 2 3 2" xfId="21607" xr:uid="{00000000-0005-0000-0000-000049220000}"/>
    <cellStyle name="Berechnung 2 5 2 2 2 3 3" xfId="33334" xr:uid="{00000000-0005-0000-0000-00004A220000}"/>
    <cellStyle name="Berechnung 2 5 2 2 2 4" xfId="13797" xr:uid="{00000000-0005-0000-0000-00004B220000}"/>
    <cellStyle name="Berechnung 2 5 2 2 2 5" xfId="25524" xr:uid="{00000000-0005-0000-0000-00004C220000}"/>
    <cellStyle name="Berechnung 2 5 2 2 3" xfId="3367" xr:uid="{00000000-0005-0000-0000-00004D220000}"/>
    <cellStyle name="Berechnung 2 5 2 2 3 2" xfId="7272" xr:uid="{00000000-0005-0000-0000-00004E220000}"/>
    <cellStyle name="Berechnung 2 5 2 2 3 2 2" xfId="19000" xr:uid="{00000000-0005-0000-0000-00004F220000}"/>
    <cellStyle name="Berechnung 2 5 2 2 3 2 3" xfId="30727" xr:uid="{00000000-0005-0000-0000-000050220000}"/>
    <cellStyle name="Berechnung 2 5 2 2 3 3" xfId="11177" xr:uid="{00000000-0005-0000-0000-000051220000}"/>
    <cellStyle name="Berechnung 2 5 2 2 3 3 2" xfId="22905" xr:uid="{00000000-0005-0000-0000-000052220000}"/>
    <cellStyle name="Berechnung 2 5 2 2 3 3 3" xfId="34632" xr:uid="{00000000-0005-0000-0000-000053220000}"/>
    <cellStyle name="Berechnung 2 5 2 2 3 4" xfId="15095" xr:uid="{00000000-0005-0000-0000-000054220000}"/>
    <cellStyle name="Berechnung 2 5 2 2 3 5" xfId="26822" xr:uid="{00000000-0005-0000-0000-000055220000}"/>
    <cellStyle name="Berechnung 2 5 2 2 4" xfId="4676" xr:uid="{00000000-0005-0000-0000-000056220000}"/>
    <cellStyle name="Berechnung 2 5 2 2 4 2" xfId="16404" xr:uid="{00000000-0005-0000-0000-000057220000}"/>
    <cellStyle name="Berechnung 2 5 2 2 4 3" xfId="28131" xr:uid="{00000000-0005-0000-0000-000058220000}"/>
    <cellStyle name="Berechnung 2 5 2 2 5" xfId="8581" xr:uid="{00000000-0005-0000-0000-000059220000}"/>
    <cellStyle name="Berechnung 2 5 2 2 5 2" xfId="20309" xr:uid="{00000000-0005-0000-0000-00005A220000}"/>
    <cellStyle name="Berechnung 2 5 2 2 5 3" xfId="32036" xr:uid="{00000000-0005-0000-0000-00005B220000}"/>
    <cellStyle name="Berechnung 2 5 2 2 6" xfId="12499" xr:uid="{00000000-0005-0000-0000-00005C220000}"/>
    <cellStyle name="Berechnung 2 5 2 2 7" xfId="24226" xr:uid="{00000000-0005-0000-0000-00005D220000}"/>
    <cellStyle name="Berechnung 2 5 2 3" xfId="1200" xr:uid="{00000000-0005-0000-0000-00005E220000}"/>
    <cellStyle name="Berechnung 2 5 2 3 2" xfId="2498" xr:uid="{00000000-0005-0000-0000-00005F220000}"/>
    <cellStyle name="Berechnung 2 5 2 3 2 2" xfId="6403" xr:uid="{00000000-0005-0000-0000-000060220000}"/>
    <cellStyle name="Berechnung 2 5 2 3 2 2 2" xfId="18131" xr:uid="{00000000-0005-0000-0000-000061220000}"/>
    <cellStyle name="Berechnung 2 5 2 3 2 2 3" xfId="29858" xr:uid="{00000000-0005-0000-0000-000062220000}"/>
    <cellStyle name="Berechnung 2 5 2 3 2 3" xfId="10308" xr:uid="{00000000-0005-0000-0000-000063220000}"/>
    <cellStyle name="Berechnung 2 5 2 3 2 3 2" xfId="22036" xr:uid="{00000000-0005-0000-0000-000064220000}"/>
    <cellStyle name="Berechnung 2 5 2 3 2 3 3" xfId="33763" xr:uid="{00000000-0005-0000-0000-000065220000}"/>
    <cellStyle name="Berechnung 2 5 2 3 2 4" xfId="14226" xr:uid="{00000000-0005-0000-0000-000066220000}"/>
    <cellStyle name="Berechnung 2 5 2 3 2 5" xfId="25953" xr:uid="{00000000-0005-0000-0000-000067220000}"/>
    <cellStyle name="Berechnung 2 5 2 3 3" xfId="3796" xr:uid="{00000000-0005-0000-0000-000068220000}"/>
    <cellStyle name="Berechnung 2 5 2 3 3 2" xfId="7701" xr:uid="{00000000-0005-0000-0000-000069220000}"/>
    <cellStyle name="Berechnung 2 5 2 3 3 2 2" xfId="19429" xr:uid="{00000000-0005-0000-0000-00006A220000}"/>
    <cellStyle name="Berechnung 2 5 2 3 3 2 3" xfId="31156" xr:uid="{00000000-0005-0000-0000-00006B220000}"/>
    <cellStyle name="Berechnung 2 5 2 3 3 3" xfId="11606" xr:uid="{00000000-0005-0000-0000-00006C220000}"/>
    <cellStyle name="Berechnung 2 5 2 3 3 3 2" xfId="23334" xr:uid="{00000000-0005-0000-0000-00006D220000}"/>
    <cellStyle name="Berechnung 2 5 2 3 3 3 3" xfId="35061" xr:uid="{00000000-0005-0000-0000-00006E220000}"/>
    <cellStyle name="Berechnung 2 5 2 3 3 4" xfId="15524" xr:uid="{00000000-0005-0000-0000-00006F220000}"/>
    <cellStyle name="Berechnung 2 5 2 3 3 5" xfId="27251" xr:uid="{00000000-0005-0000-0000-000070220000}"/>
    <cellStyle name="Berechnung 2 5 2 3 4" xfId="5105" xr:uid="{00000000-0005-0000-0000-000071220000}"/>
    <cellStyle name="Berechnung 2 5 2 3 4 2" xfId="16833" xr:uid="{00000000-0005-0000-0000-000072220000}"/>
    <cellStyle name="Berechnung 2 5 2 3 4 3" xfId="28560" xr:uid="{00000000-0005-0000-0000-000073220000}"/>
    <cellStyle name="Berechnung 2 5 2 3 5" xfId="9010" xr:uid="{00000000-0005-0000-0000-000074220000}"/>
    <cellStyle name="Berechnung 2 5 2 3 5 2" xfId="20738" xr:uid="{00000000-0005-0000-0000-000075220000}"/>
    <cellStyle name="Berechnung 2 5 2 3 5 3" xfId="32465" xr:uid="{00000000-0005-0000-0000-000076220000}"/>
    <cellStyle name="Berechnung 2 5 2 3 6" xfId="12928" xr:uid="{00000000-0005-0000-0000-000077220000}"/>
    <cellStyle name="Berechnung 2 5 2 3 7" xfId="24655" xr:uid="{00000000-0005-0000-0000-000078220000}"/>
    <cellStyle name="Berechnung 2 5 2 4" xfId="1640" xr:uid="{00000000-0005-0000-0000-000079220000}"/>
    <cellStyle name="Berechnung 2 5 2 4 2" xfId="5545" xr:uid="{00000000-0005-0000-0000-00007A220000}"/>
    <cellStyle name="Berechnung 2 5 2 4 2 2" xfId="17273" xr:uid="{00000000-0005-0000-0000-00007B220000}"/>
    <cellStyle name="Berechnung 2 5 2 4 2 3" xfId="29000" xr:uid="{00000000-0005-0000-0000-00007C220000}"/>
    <cellStyle name="Berechnung 2 5 2 4 3" xfId="9450" xr:uid="{00000000-0005-0000-0000-00007D220000}"/>
    <cellStyle name="Berechnung 2 5 2 4 3 2" xfId="21178" xr:uid="{00000000-0005-0000-0000-00007E220000}"/>
    <cellStyle name="Berechnung 2 5 2 4 3 3" xfId="32905" xr:uid="{00000000-0005-0000-0000-00007F220000}"/>
    <cellStyle name="Berechnung 2 5 2 4 4" xfId="13368" xr:uid="{00000000-0005-0000-0000-000080220000}"/>
    <cellStyle name="Berechnung 2 5 2 4 5" xfId="25095" xr:uid="{00000000-0005-0000-0000-000081220000}"/>
    <cellStyle name="Berechnung 2 5 2 5" xfId="2938" xr:uid="{00000000-0005-0000-0000-000082220000}"/>
    <cellStyle name="Berechnung 2 5 2 5 2" xfId="6843" xr:uid="{00000000-0005-0000-0000-000083220000}"/>
    <cellStyle name="Berechnung 2 5 2 5 2 2" xfId="18571" xr:uid="{00000000-0005-0000-0000-000084220000}"/>
    <cellStyle name="Berechnung 2 5 2 5 2 3" xfId="30298" xr:uid="{00000000-0005-0000-0000-000085220000}"/>
    <cellStyle name="Berechnung 2 5 2 5 3" xfId="10748" xr:uid="{00000000-0005-0000-0000-000086220000}"/>
    <cellStyle name="Berechnung 2 5 2 5 3 2" xfId="22476" xr:uid="{00000000-0005-0000-0000-000087220000}"/>
    <cellStyle name="Berechnung 2 5 2 5 3 3" xfId="34203" xr:uid="{00000000-0005-0000-0000-000088220000}"/>
    <cellStyle name="Berechnung 2 5 2 5 4" xfId="14666" xr:uid="{00000000-0005-0000-0000-000089220000}"/>
    <cellStyle name="Berechnung 2 5 2 5 5" xfId="26393" xr:uid="{00000000-0005-0000-0000-00008A220000}"/>
    <cellStyle name="Berechnung 2 5 2 6" xfId="4247" xr:uid="{00000000-0005-0000-0000-00008B220000}"/>
    <cellStyle name="Berechnung 2 5 2 6 2" xfId="15975" xr:uid="{00000000-0005-0000-0000-00008C220000}"/>
    <cellStyle name="Berechnung 2 5 2 6 3" xfId="27702" xr:uid="{00000000-0005-0000-0000-00008D220000}"/>
    <cellStyle name="Berechnung 2 5 2 7" xfId="8152" xr:uid="{00000000-0005-0000-0000-00008E220000}"/>
    <cellStyle name="Berechnung 2 5 2 7 2" xfId="19880" xr:uid="{00000000-0005-0000-0000-00008F220000}"/>
    <cellStyle name="Berechnung 2 5 2 7 3" xfId="31607" xr:uid="{00000000-0005-0000-0000-000090220000}"/>
    <cellStyle name="Berechnung 2 5 2 8" xfId="12070" xr:uid="{00000000-0005-0000-0000-000091220000}"/>
    <cellStyle name="Berechnung 2 5 2 9" xfId="23797" xr:uid="{00000000-0005-0000-0000-000092220000}"/>
    <cellStyle name="Berechnung 2 5 3" xfId="441" xr:uid="{00000000-0005-0000-0000-000093220000}"/>
    <cellStyle name="Berechnung 2 5 3 2" xfId="870" xr:uid="{00000000-0005-0000-0000-000094220000}"/>
    <cellStyle name="Berechnung 2 5 3 2 2" xfId="2168" xr:uid="{00000000-0005-0000-0000-000095220000}"/>
    <cellStyle name="Berechnung 2 5 3 2 2 2" xfId="6073" xr:uid="{00000000-0005-0000-0000-000096220000}"/>
    <cellStyle name="Berechnung 2 5 3 2 2 2 2" xfId="17801" xr:uid="{00000000-0005-0000-0000-000097220000}"/>
    <cellStyle name="Berechnung 2 5 3 2 2 2 3" xfId="29528" xr:uid="{00000000-0005-0000-0000-000098220000}"/>
    <cellStyle name="Berechnung 2 5 3 2 2 3" xfId="9978" xr:uid="{00000000-0005-0000-0000-000099220000}"/>
    <cellStyle name="Berechnung 2 5 3 2 2 3 2" xfId="21706" xr:uid="{00000000-0005-0000-0000-00009A220000}"/>
    <cellStyle name="Berechnung 2 5 3 2 2 3 3" xfId="33433" xr:uid="{00000000-0005-0000-0000-00009B220000}"/>
    <cellStyle name="Berechnung 2 5 3 2 2 4" xfId="13896" xr:uid="{00000000-0005-0000-0000-00009C220000}"/>
    <cellStyle name="Berechnung 2 5 3 2 2 5" xfId="25623" xr:uid="{00000000-0005-0000-0000-00009D220000}"/>
    <cellStyle name="Berechnung 2 5 3 2 3" xfId="3466" xr:uid="{00000000-0005-0000-0000-00009E220000}"/>
    <cellStyle name="Berechnung 2 5 3 2 3 2" xfId="7371" xr:uid="{00000000-0005-0000-0000-00009F220000}"/>
    <cellStyle name="Berechnung 2 5 3 2 3 2 2" xfId="19099" xr:uid="{00000000-0005-0000-0000-0000A0220000}"/>
    <cellStyle name="Berechnung 2 5 3 2 3 2 3" xfId="30826" xr:uid="{00000000-0005-0000-0000-0000A1220000}"/>
    <cellStyle name="Berechnung 2 5 3 2 3 3" xfId="11276" xr:uid="{00000000-0005-0000-0000-0000A2220000}"/>
    <cellStyle name="Berechnung 2 5 3 2 3 3 2" xfId="23004" xr:uid="{00000000-0005-0000-0000-0000A3220000}"/>
    <cellStyle name="Berechnung 2 5 3 2 3 3 3" xfId="34731" xr:uid="{00000000-0005-0000-0000-0000A4220000}"/>
    <cellStyle name="Berechnung 2 5 3 2 3 4" xfId="15194" xr:uid="{00000000-0005-0000-0000-0000A5220000}"/>
    <cellStyle name="Berechnung 2 5 3 2 3 5" xfId="26921" xr:uid="{00000000-0005-0000-0000-0000A6220000}"/>
    <cellStyle name="Berechnung 2 5 3 2 4" xfId="4775" xr:uid="{00000000-0005-0000-0000-0000A7220000}"/>
    <cellStyle name="Berechnung 2 5 3 2 4 2" xfId="16503" xr:uid="{00000000-0005-0000-0000-0000A8220000}"/>
    <cellStyle name="Berechnung 2 5 3 2 4 3" xfId="28230" xr:uid="{00000000-0005-0000-0000-0000A9220000}"/>
    <cellStyle name="Berechnung 2 5 3 2 5" xfId="8680" xr:uid="{00000000-0005-0000-0000-0000AA220000}"/>
    <cellStyle name="Berechnung 2 5 3 2 5 2" xfId="20408" xr:uid="{00000000-0005-0000-0000-0000AB220000}"/>
    <cellStyle name="Berechnung 2 5 3 2 5 3" xfId="32135" xr:uid="{00000000-0005-0000-0000-0000AC220000}"/>
    <cellStyle name="Berechnung 2 5 3 2 6" xfId="12598" xr:uid="{00000000-0005-0000-0000-0000AD220000}"/>
    <cellStyle name="Berechnung 2 5 3 2 7" xfId="24325" xr:uid="{00000000-0005-0000-0000-0000AE220000}"/>
    <cellStyle name="Berechnung 2 5 3 3" xfId="1299" xr:uid="{00000000-0005-0000-0000-0000AF220000}"/>
    <cellStyle name="Berechnung 2 5 3 3 2" xfId="2597" xr:uid="{00000000-0005-0000-0000-0000B0220000}"/>
    <cellStyle name="Berechnung 2 5 3 3 2 2" xfId="6502" xr:uid="{00000000-0005-0000-0000-0000B1220000}"/>
    <cellStyle name="Berechnung 2 5 3 3 2 2 2" xfId="18230" xr:uid="{00000000-0005-0000-0000-0000B2220000}"/>
    <cellStyle name="Berechnung 2 5 3 3 2 2 3" xfId="29957" xr:uid="{00000000-0005-0000-0000-0000B3220000}"/>
    <cellStyle name="Berechnung 2 5 3 3 2 3" xfId="10407" xr:uid="{00000000-0005-0000-0000-0000B4220000}"/>
    <cellStyle name="Berechnung 2 5 3 3 2 3 2" xfId="22135" xr:uid="{00000000-0005-0000-0000-0000B5220000}"/>
    <cellStyle name="Berechnung 2 5 3 3 2 3 3" xfId="33862" xr:uid="{00000000-0005-0000-0000-0000B6220000}"/>
    <cellStyle name="Berechnung 2 5 3 3 2 4" xfId="14325" xr:uid="{00000000-0005-0000-0000-0000B7220000}"/>
    <cellStyle name="Berechnung 2 5 3 3 2 5" xfId="26052" xr:uid="{00000000-0005-0000-0000-0000B8220000}"/>
    <cellStyle name="Berechnung 2 5 3 3 3" xfId="3895" xr:uid="{00000000-0005-0000-0000-0000B9220000}"/>
    <cellStyle name="Berechnung 2 5 3 3 3 2" xfId="7800" xr:uid="{00000000-0005-0000-0000-0000BA220000}"/>
    <cellStyle name="Berechnung 2 5 3 3 3 2 2" xfId="19528" xr:uid="{00000000-0005-0000-0000-0000BB220000}"/>
    <cellStyle name="Berechnung 2 5 3 3 3 2 3" xfId="31255" xr:uid="{00000000-0005-0000-0000-0000BC220000}"/>
    <cellStyle name="Berechnung 2 5 3 3 3 3" xfId="11705" xr:uid="{00000000-0005-0000-0000-0000BD220000}"/>
    <cellStyle name="Berechnung 2 5 3 3 3 3 2" xfId="23433" xr:uid="{00000000-0005-0000-0000-0000BE220000}"/>
    <cellStyle name="Berechnung 2 5 3 3 3 3 3" xfId="35160" xr:uid="{00000000-0005-0000-0000-0000BF220000}"/>
    <cellStyle name="Berechnung 2 5 3 3 3 4" xfId="15623" xr:uid="{00000000-0005-0000-0000-0000C0220000}"/>
    <cellStyle name="Berechnung 2 5 3 3 3 5" xfId="27350" xr:uid="{00000000-0005-0000-0000-0000C1220000}"/>
    <cellStyle name="Berechnung 2 5 3 3 4" xfId="5204" xr:uid="{00000000-0005-0000-0000-0000C2220000}"/>
    <cellStyle name="Berechnung 2 5 3 3 4 2" xfId="16932" xr:uid="{00000000-0005-0000-0000-0000C3220000}"/>
    <cellStyle name="Berechnung 2 5 3 3 4 3" xfId="28659" xr:uid="{00000000-0005-0000-0000-0000C4220000}"/>
    <cellStyle name="Berechnung 2 5 3 3 5" xfId="9109" xr:uid="{00000000-0005-0000-0000-0000C5220000}"/>
    <cellStyle name="Berechnung 2 5 3 3 5 2" xfId="20837" xr:uid="{00000000-0005-0000-0000-0000C6220000}"/>
    <cellStyle name="Berechnung 2 5 3 3 5 3" xfId="32564" xr:uid="{00000000-0005-0000-0000-0000C7220000}"/>
    <cellStyle name="Berechnung 2 5 3 3 6" xfId="13027" xr:uid="{00000000-0005-0000-0000-0000C8220000}"/>
    <cellStyle name="Berechnung 2 5 3 3 7" xfId="24754" xr:uid="{00000000-0005-0000-0000-0000C9220000}"/>
    <cellStyle name="Berechnung 2 5 3 4" xfId="1739" xr:uid="{00000000-0005-0000-0000-0000CA220000}"/>
    <cellStyle name="Berechnung 2 5 3 4 2" xfId="5644" xr:uid="{00000000-0005-0000-0000-0000CB220000}"/>
    <cellStyle name="Berechnung 2 5 3 4 2 2" xfId="17372" xr:uid="{00000000-0005-0000-0000-0000CC220000}"/>
    <cellStyle name="Berechnung 2 5 3 4 2 3" xfId="29099" xr:uid="{00000000-0005-0000-0000-0000CD220000}"/>
    <cellStyle name="Berechnung 2 5 3 4 3" xfId="9549" xr:uid="{00000000-0005-0000-0000-0000CE220000}"/>
    <cellStyle name="Berechnung 2 5 3 4 3 2" xfId="21277" xr:uid="{00000000-0005-0000-0000-0000CF220000}"/>
    <cellStyle name="Berechnung 2 5 3 4 3 3" xfId="33004" xr:uid="{00000000-0005-0000-0000-0000D0220000}"/>
    <cellStyle name="Berechnung 2 5 3 4 4" xfId="13467" xr:uid="{00000000-0005-0000-0000-0000D1220000}"/>
    <cellStyle name="Berechnung 2 5 3 4 5" xfId="25194" xr:uid="{00000000-0005-0000-0000-0000D2220000}"/>
    <cellStyle name="Berechnung 2 5 3 5" xfId="3037" xr:uid="{00000000-0005-0000-0000-0000D3220000}"/>
    <cellStyle name="Berechnung 2 5 3 5 2" xfId="6942" xr:uid="{00000000-0005-0000-0000-0000D4220000}"/>
    <cellStyle name="Berechnung 2 5 3 5 2 2" xfId="18670" xr:uid="{00000000-0005-0000-0000-0000D5220000}"/>
    <cellStyle name="Berechnung 2 5 3 5 2 3" xfId="30397" xr:uid="{00000000-0005-0000-0000-0000D6220000}"/>
    <cellStyle name="Berechnung 2 5 3 5 3" xfId="10847" xr:uid="{00000000-0005-0000-0000-0000D7220000}"/>
    <cellStyle name="Berechnung 2 5 3 5 3 2" xfId="22575" xr:uid="{00000000-0005-0000-0000-0000D8220000}"/>
    <cellStyle name="Berechnung 2 5 3 5 3 3" xfId="34302" xr:uid="{00000000-0005-0000-0000-0000D9220000}"/>
    <cellStyle name="Berechnung 2 5 3 5 4" xfId="14765" xr:uid="{00000000-0005-0000-0000-0000DA220000}"/>
    <cellStyle name="Berechnung 2 5 3 5 5" xfId="26492" xr:uid="{00000000-0005-0000-0000-0000DB220000}"/>
    <cellStyle name="Berechnung 2 5 3 6" xfId="4346" xr:uid="{00000000-0005-0000-0000-0000DC220000}"/>
    <cellStyle name="Berechnung 2 5 3 6 2" xfId="16074" xr:uid="{00000000-0005-0000-0000-0000DD220000}"/>
    <cellStyle name="Berechnung 2 5 3 6 3" xfId="27801" xr:uid="{00000000-0005-0000-0000-0000DE220000}"/>
    <cellStyle name="Berechnung 2 5 3 7" xfId="8251" xr:uid="{00000000-0005-0000-0000-0000DF220000}"/>
    <cellStyle name="Berechnung 2 5 3 7 2" xfId="19979" xr:uid="{00000000-0005-0000-0000-0000E0220000}"/>
    <cellStyle name="Berechnung 2 5 3 7 3" xfId="31706" xr:uid="{00000000-0005-0000-0000-0000E1220000}"/>
    <cellStyle name="Berechnung 2 5 3 8" xfId="12169" xr:uid="{00000000-0005-0000-0000-0000E2220000}"/>
    <cellStyle name="Berechnung 2 5 3 9" xfId="23896" xr:uid="{00000000-0005-0000-0000-0000E3220000}"/>
    <cellStyle name="Berechnung 2 5 4" xfId="540" xr:uid="{00000000-0005-0000-0000-0000E4220000}"/>
    <cellStyle name="Berechnung 2 5 4 2" xfId="969" xr:uid="{00000000-0005-0000-0000-0000E5220000}"/>
    <cellStyle name="Berechnung 2 5 4 2 2" xfId="2267" xr:uid="{00000000-0005-0000-0000-0000E6220000}"/>
    <cellStyle name="Berechnung 2 5 4 2 2 2" xfId="6172" xr:uid="{00000000-0005-0000-0000-0000E7220000}"/>
    <cellStyle name="Berechnung 2 5 4 2 2 2 2" xfId="17900" xr:uid="{00000000-0005-0000-0000-0000E8220000}"/>
    <cellStyle name="Berechnung 2 5 4 2 2 2 3" xfId="29627" xr:uid="{00000000-0005-0000-0000-0000E9220000}"/>
    <cellStyle name="Berechnung 2 5 4 2 2 3" xfId="10077" xr:uid="{00000000-0005-0000-0000-0000EA220000}"/>
    <cellStyle name="Berechnung 2 5 4 2 2 3 2" xfId="21805" xr:uid="{00000000-0005-0000-0000-0000EB220000}"/>
    <cellStyle name="Berechnung 2 5 4 2 2 3 3" xfId="33532" xr:uid="{00000000-0005-0000-0000-0000EC220000}"/>
    <cellStyle name="Berechnung 2 5 4 2 2 4" xfId="13995" xr:uid="{00000000-0005-0000-0000-0000ED220000}"/>
    <cellStyle name="Berechnung 2 5 4 2 2 5" xfId="25722" xr:uid="{00000000-0005-0000-0000-0000EE220000}"/>
    <cellStyle name="Berechnung 2 5 4 2 3" xfId="3565" xr:uid="{00000000-0005-0000-0000-0000EF220000}"/>
    <cellStyle name="Berechnung 2 5 4 2 3 2" xfId="7470" xr:uid="{00000000-0005-0000-0000-0000F0220000}"/>
    <cellStyle name="Berechnung 2 5 4 2 3 2 2" xfId="19198" xr:uid="{00000000-0005-0000-0000-0000F1220000}"/>
    <cellStyle name="Berechnung 2 5 4 2 3 2 3" xfId="30925" xr:uid="{00000000-0005-0000-0000-0000F2220000}"/>
    <cellStyle name="Berechnung 2 5 4 2 3 3" xfId="11375" xr:uid="{00000000-0005-0000-0000-0000F3220000}"/>
    <cellStyle name="Berechnung 2 5 4 2 3 3 2" xfId="23103" xr:uid="{00000000-0005-0000-0000-0000F4220000}"/>
    <cellStyle name="Berechnung 2 5 4 2 3 3 3" xfId="34830" xr:uid="{00000000-0005-0000-0000-0000F5220000}"/>
    <cellStyle name="Berechnung 2 5 4 2 3 4" xfId="15293" xr:uid="{00000000-0005-0000-0000-0000F6220000}"/>
    <cellStyle name="Berechnung 2 5 4 2 3 5" xfId="27020" xr:uid="{00000000-0005-0000-0000-0000F7220000}"/>
    <cellStyle name="Berechnung 2 5 4 2 4" xfId="4874" xr:uid="{00000000-0005-0000-0000-0000F8220000}"/>
    <cellStyle name="Berechnung 2 5 4 2 4 2" xfId="16602" xr:uid="{00000000-0005-0000-0000-0000F9220000}"/>
    <cellStyle name="Berechnung 2 5 4 2 4 3" xfId="28329" xr:uid="{00000000-0005-0000-0000-0000FA220000}"/>
    <cellStyle name="Berechnung 2 5 4 2 5" xfId="8779" xr:uid="{00000000-0005-0000-0000-0000FB220000}"/>
    <cellStyle name="Berechnung 2 5 4 2 5 2" xfId="20507" xr:uid="{00000000-0005-0000-0000-0000FC220000}"/>
    <cellStyle name="Berechnung 2 5 4 2 5 3" xfId="32234" xr:uid="{00000000-0005-0000-0000-0000FD220000}"/>
    <cellStyle name="Berechnung 2 5 4 2 6" xfId="12697" xr:uid="{00000000-0005-0000-0000-0000FE220000}"/>
    <cellStyle name="Berechnung 2 5 4 2 7" xfId="24424" xr:uid="{00000000-0005-0000-0000-0000FF220000}"/>
    <cellStyle name="Berechnung 2 5 4 3" xfId="1398" xr:uid="{00000000-0005-0000-0000-000000230000}"/>
    <cellStyle name="Berechnung 2 5 4 3 2" xfId="2696" xr:uid="{00000000-0005-0000-0000-000001230000}"/>
    <cellStyle name="Berechnung 2 5 4 3 2 2" xfId="6601" xr:uid="{00000000-0005-0000-0000-000002230000}"/>
    <cellStyle name="Berechnung 2 5 4 3 2 2 2" xfId="18329" xr:uid="{00000000-0005-0000-0000-000003230000}"/>
    <cellStyle name="Berechnung 2 5 4 3 2 2 3" xfId="30056" xr:uid="{00000000-0005-0000-0000-000004230000}"/>
    <cellStyle name="Berechnung 2 5 4 3 2 3" xfId="10506" xr:uid="{00000000-0005-0000-0000-000005230000}"/>
    <cellStyle name="Berechnung 2 5 4 3 2 3 2" xfId="22234" xr:uid="{00000000-0005-0000-0000-000006230000}"/>
    <cellStyle name="Berechnung 2 5 4 3 2 3 3" xfId="33961" xr:uid="{00000000-0005-0000-0000-000007230000}"/>
    <cellStyle name="Berechnung 2 5 4 3 2 4" xfId="14424" xr:uid="{00000000-0005-0000-0000-000008230000}"/>
    <cellStyle name="Berechnung 2 5 4 3 2 5" xfId="26151" xr:uid="{00000000-0005-0000-0000-000009230000}"/>
    <cellStyle name="Berechnung 2 5 4 3 3" xfId="3994" xr:uid="{00000000-0005-0000-0000-00000A230000}"/>
    <cellStyle name="Berechnung 2 5 4 3 3 2" xfId="7899" xr:uid="{00000000-0005-0000-0000-00000B230000}"/>
    <cellStyle name="Berechnung 2 5 4 3 3 2 2" xfId="19627" xr:uid="{00000000-0005-0000-0000-00000C230000}"/>
    <cellStyle name="Berechnung 2 5 4 3 3 2 3" xfId="31354" xr:uid="{00000000-0005-0000-0000-00000D230000}"/>
    <cellStyle name="Berechnung 2 5 4 3 3 3" xfId="11804" xr:uid="{00000000-0005-0000-0000-00000E230000}"/>
    <cellStyle name="Berechnung 2 5 4 3 3 3 2" xfId="23532" xr:uid="{00000000-0005-0000-0000-00000F230000}"/>
    <cellStyle name="Berechnung 2 5 4 3 3 3 3" xfId="35259" xr:uid="{00000000-0005-0000-0000-000010230000}"/>
    <cellStyle name="Berechnung 2 5 4 3 3 4" xfId="15722" xr:uid="{00000000-0005-0000-0000-000011230000}"/>
    <cellStyle name="Berechnung 2 5 4 3 3 5" xfId="27449" xr:uid="{00000000-0005-0000-0000-000012230000}"/>
    <cellStyle name="Berechnung 2 5 4 3 4" xfId="5303" xr:uid="{00000000-0005-0000-0000-000013230000}"/>
    <cellStyle name="Berechnung 2 5 4 3 4 2" xfId="17031" xr:uid="{00000000-0005-0000-0000-000014230000}"/>
    <cellStyle name="Berechnung 2 5 4 3 4 3" xfId="28758" xr:uid="{00000000-0005-0000-0000-000015230000}"/>
    <cellStyle name="Berechnung 2 5 4 3 5" xfId="9208" xr:uid="{00000000-0005-0000-0000-000016230000}"/>
    <cellStyle name="Berechnung 2 5 4 3 5 2" xfId="20936" xr:uid="{00000000-0005-0000-0000-000017230000}"/>
    <cellStyle name="Berechnung 2 5 4 3 5 3" xfId="32663" xr:uid="{00000000-0005-0000-0000-000018230000}"/>
    <cellStyle name="Berechnung 2 5 4 3 6" xfId="13126" xr:uid="{00000000-0005-0000-0000-000019230000}"/>
    <cellStyle name="Berechnung 2 5 4 3 7" xfId="24853" xr:uid="{00000000-0005-0000-0000-00001A230000}"/>
    <cellStyle name="Berechnung 2 5 4 4" xfId="1838" xr:uid="{00000000-0005-0000-0000-00001B230000}"/>
    <cellStyle name="Berechnung 2 5 4 4 2" xfId="5743" xr:uid="{00000000-0005-0000-0000-00001C230000}"/>
    <cellStyle name="Berechnung 2 5 4 4 2 2" xfId="17471" xr:uid="{00000000-0005-0000-0000-00001D230000}"/>
    <cellStyle name="Berechnung 2 5 4 4 2 3" xfId="29198" xr:uid="{00000000-0005-0000-0000-00001E230000}"/>
    <cellStyle name="Berechnung 2 5 4 4 3" xfId="9648" xr:uid="{00000000-0005-0000-0000-00001F230000}"/>
    <cellStyle name="Berechnung 2 5 4 4 3 2" xfId="21376" xr:uid="{00000000-0005-0000-0000-000020230000}"/>
    <cellStyle name="Berechnung 2 5 4 4 3 3" xfId="33103" xr:uid="{00000000-0005-0000-0000-000021230000}"/>
    <cellStyle name="Berechnung 2 5 4 4 4" xfId="13566" xr:uid="{00000000-0005-0000-0000-000022230000}"/>
    <cellStyle name="Berechnung 2 5 4 4 5" xfId="25293" xr:uid="{00000000-0005-0000-0000-000023230000}"/>
    <cellStyle name="Berechnung 2 5 4 5" xfId="3136" xr:uid="{00000000-0005-0000-0000-000024230000}"/>
    <cellStyle name="Berechnung 2 5 4 5 2" xfId="7041" xr:uid="{00000000-0005-0000-0000-000025230000}"/>
    <cellStyle name="Berechnung 2 5 4 5 2 2" xfId="18769" xr:uid="{00000000-0005-0000-0000-000026230000}"/>
    <cellStyle name="Berechnung 2 5 4 5 2 3" xfId="30496" xr:uid="{00000000-0005-0000-0000-000027230000}"/>
    <cellStyle name="Berechnung 2 5 4 5 3" xfId="10946" xr:uid="{00000000-0005-0000-0000-000028230000}"/>
    <cellStyle name="Berechnung 2 5 4 5 3 2" xfId="22674" xr:uid="{00000000-0005-0000-0000-000029230000}"/>
    <cellStyle name="Berechnung 2 5 4 5 3 3" xfId="34401" xr:uid="{00000000-0005-0000-0000-00002A230000}"/>
    <cellStyle name="Berechnung 2 5 4 5 4" xfId="14864" xr:uid="{00000000-0005-0000-0000-00002B230000}"/>
    <cellStyle name="Berechnung 2 5 4 5 5" xfId="26591" xr:uid="{00000000-0005-0000-0000-00002C230000}"/>
    <cellStyle name="Berechnung 2 5 4 6" xfId="4445" xr:uid="{00000000-0005-0000-0000-00002D230000}"/>
    <cellStyle name="Berechnung 2 5 4 6 2" xfId="16173" xr:uid="{00000000-0005-0000-0000-00002E230000}"/>
    <cellStyle name="Berechnung 2 5 4 6 3" xfId="27900" xr:uid="{00000000-0005-0000-0000-00002F230000}"/>
    <cellStyle name="Berechnung 2 5 4 7" xfId="8350" xr:uid="{00000000-0005-0000-0000-000030230000}"/>
    <cellStyle name="Berechnung 2 5 4 7 2" xfId="20078" xr:uid="{00000000-0005-0000-0000-000031230000}"/>
    <cellStyle name="Berechnung 2 5 4 7 3" xfId="31805" xr:uid="{00000000-0005-0000-0000-000032230000}"/>
    <cellStyle name="Berechnung 2 5 4 8" xfId="12268" xr:uid="{00000000-0005-0000-0000-000033230000}"/>
    <cellStyle name="Berechnung 2 5 4 9" xfId="23995" xr:uid="{00000000-0005-0000-0000-000034230000}"/>
    <cellStyle name="Berechnung 2 5 5" xfId="647" xr:uid="{00000000-0005-0000-0000-000035230000}"/>
    <cellStyle name="Berechnung 2 5 5 2" xfId="1945" xr:uid="{00000000-0005-0000-0000-000036230000}"/>
    <cellStyle name="Berechnung 2 5 5 2 2" xfId="5850" xr:uid="{00000000-0005-0000-0000-000037230000}"/>
    <cellStyle name="Berechnung 2 5 5 2 2 2" xfId="17578" xr:uid="{00000000-0005-0000-0000-000038230000}"/>
    <cellStyle name="Berechnung 2 5 5 2 2 3" xfId="29305" xr:uid="{00000000-0005-0000-0000-000039230000}"/>
    <cellStyle name="Berechnung 2 5 5 2 3" xfId="9755" xr:uid="{00000000-0005-0000-0000-00003A230000}"/>
    <cellStyle name="Berechnung 2 5 5 2 3 2" xfId="21483" xr:uid="{00000000-0005-0000-0000-00003B230000}"/>
    <cellStyle name="Berechnung 2 5 5 2 3 3" xfId="33210" xr:uid="{00000000-0005-0000-0000-00003C230000}"/>
    <cellStyle name="Berechnung 2 5 5 2 4" xfId="13673" xr:uid="{00000000-0005-0000-0000-00003D230000}"/>
    <cellStyle name="Berechnung 2 5 5 2 5" xfId="25400" xr:uid="{00000000-0005-0000-0000-00003E230000}"/>
    <cellStyle name="Berechnung 2 5 5 3" xfId="3243" xr:uid="{00000000-0005-0000-0000-00003F230000}"/>
    <cellStyle name="Berechnung 2 5 5 3 2" xfId="7148" xr:uid="{00000000-0005-0000-0000-000040230000}"/>
    <cellStyle name="Berechnung 2 5 5 3 2 2" xfId="18876" xr:uid="{00000000-0005-0000-0000-000041230000}"/>
    <cellStyle name="Berechnung 2 5 5 3 2 3" xfId="30603" xr:uid="{00000000-0005-0000-0000-000042230000}"/>
    <cellStyle name="Berechnung 2 5 5 3 3" xfId="11053" xr:uid="{00000000-0005-0000-0000-000043230000}"/>
    <cellStyle name="Berechnung 2 5 5 3 3 2" xfId="22781" xr:uid="{00000000-0005-0000-0000-000044230000}"/>
    <cellStyle name="Berechnung 2 5 5 3 3 3" xfId="34508" xr:uid="{00000000-0005-0000-0000-000045230000}"/>
    <cellStyle name="Berechnung 2 5 5 3 4" xfId="14971" xr:uid="{00000000-0005-0000-0000-000046230000}"/>
    <cellStyle name="Berechnung 2 5 5 3 5" xfId="26698" xr:uid="{00000000-0005-0000-0000-000047230000}"/>
    <cellStyle name="Berechnung 2 5 5 4" xfId="4552" xr:uid="{00000000-0005-0000-0000-000048230000}"/>
    <cellStyle name="Berechnung 2 5 5 4 2" xfId="16280" xr:uid="{00000000-0005-0000-0000-000049230000}"/>
    <cellStyle name="Berechnung 2 5 5 4 3" xfId="28007" xr:uid="{00000000-0005-0000-0000-00004A230000}"/>
    <cellStyle name="Berechnung 2 5 5 5" xfId="8457" xr:uid="{00000000-0005-0000-0000-00004B230000}"/>
    <cellStyle name="Berechnung 2 5 5 5 2" xfId="20185" xr:uid="{00000000-0005-0000-0000-00004C230000}"/>
    <cellStyle name="Berechnung 2 5 5 5 3" xfId="31912" xr:uid="{00000000-0005-0000-0000-00004D230000}"/>
    <cellStyle name="Berechnung 2 5 5 6" xfId="12375" xr:uid="{00000000-0005-0000-0000-00004E230000}"/>
    <cellStyle name="Berechnung 2 5 5 7" xfId="24102" xr:uid="{00000000-0005-0000-0000-00004F230000}"/>
    <cellStyle name="Berechnung 2 5 6" xfId="1076" xr:uid="{00000000-0005-0000-0000-000050230000}"/>
    <cellStyle name="Berechnung 2 5 6 2" xfId="2374" xr:uid="{00000000-0005-0000-0000-000051230000}"/>
    <cellStyle name="Berechnung 2 5 6 2 2" xfId="6279" xr:uid="{00000000-0005-0000-0000-000052230000}"/>
    <cellStyle name="Berechnung 2 5 6 2 2 2" xfId="18007" xr:uid="{00000000-0005-0000-0000-000053230000}"/>
    <cellStyle name="Berechnung 2 5 6 2 2 3" xfId="29734" xr:uid="{00000000-0005-0000-0000-000054230000}"/>
    <cellStyle name="Berechnung 2 5 6 2 3" xfId="10184" xr:uid="{00000000-0005-0000-0000-000055230000}"/>
    <cellStyle name="Berechnung 2 5 6 2 3 2" xfId="21912" xr:uid="{00000000-0005-0000-0000-000056230000}"/>
    <cellStyle name="Berechnung 2 5 6 2 3 3" xfId="33639" xr:uid="{00000000-0005-0000-0000-000057230000}"/>
    <cellStyle name="Berechnung 2 5 6 2 4" xfId="14102" xr:uid="{00000000-0005-0000-0000-000058230000}"/>
    <cellStyle name="Berechnung 2 5 6 2 5" xfId="25829" xr:uid="{00000000-0005-0000-0000-000059230000}"/>
    <cellStyle name="Berechnung 2 5 6 3" xfId="3672" xr:uid="{00000000-0005-0000-0000-00005A230000}"/>
    <cellStyle name="Berechnung 2 5 6 3 2" xfId="7577" xr:uid="{00000000-0005-0000-0000-00005B230000}"/>
    <cellStyle name="Berechnung 2 5 6 3 2 2" xfId="19305" xr:uid="{00000000-0005-0000-0000-00005C230000}"/>
    <cellStyle name="Berechnung 2 5 6 3 2 3" xfId="31032" xr:uid="{00000000-0005-0000-0000-00005D230000}"/>
    <cellStyle name="Berechnung 2 5 6 3 3" xfId="11482" xr:uid="{00000000-0005-0000-0000-00005E230000}"/>
    <cellStyle name="Berechnung 2 5 6 3 3 2" xfId="23210" xr:uid="{00000000-0005-0000-0000-00005F230000}"/>
    <cellStyle name="Berechnung 2 5 6 3 3 3" xfId="34937" xr:uid="{00000000-0005-0000-0000-000060230000}"/>
    <cellStyle name="Berechnung 2 5 6 3 4" xfId="15400" xr:uid="{00000000-0005-0000-0000-000061230000}"/>
    <cellStyle name="Berechnung 2 5 6 3 5" xfId="27127" xr:uid="{00000000-0005-0000-0000-000062230000}"/>
    <cellStyle name="Berechnung 2 5 6 4" xfId="4981" xr:uid="{00000000-0005-0000-0000-000063230000}"/>
    <cellStyle name="Berechnung 2 5 6 4 2" xfId="16709" xr:uid="{00000000-0005-0000-0000-000064230000}"/>
    <cellStyle name="Berechnung 2 5 6 4 3" xfId="28436" xr:uid="{00000000-0005-0000-0000-000065230000}"/>
    <cellStyle name="Berechnung 2 5 6 5" xfId="8886" xr:uid="{00000000-0005-0000-0000-000066230000}"/>
    <cellStyle name="Berechnung 2 5 6 5 2" xfId="20614" xr:uid="{00000000-0005-0000-0000-000067230000}"/>
    <cellStyle name="Berechnung 2 5 6 5 3" xfId="32341" xr:uid="{00000000-0005-0000-0000-000068230000}"/>
    <cellStyle name="Berechnung 2 5 6 6" xfId="12804" xr:uid="{00000000-0005-0000-0000-000069230000}"/>
    <cellStyle name="Berechnung 2 5 6 7" xfId="24531" xr:uid="{00000000-0005-0000-0000-00006A230000}"/>
    <cellStyle name="Berechnung 2 5 7" xfId="1516" xr:uid="{00000000-0005-0000-0000-00006B230000}"/>
    <cellStyle name="Berechnung 2 5 7 2" xfId="5421" xr:uid="{00000000-0005-0000-0000-00006C230000}"/>
    <cellStyle name="Berechnung 2 5 7 2 2" xfId="17149" xr:uid="{00000000-0005-0000-0000-00006D230000}"/>
    <cellStyle name="Berechnung 2 5 7 2 3" xfId="28876" xr:uid="{00000000-0005-0000-0000-00006E230000}"/>
    <cellStyle name="Berechnung 2 5 7 3" xfId="9326" xr:uid="{00000000-0005-0000-0000-00006F230000}"/>
    <cellStyle name="Berechnung 2 5 7 3 2" xfId="21054" xr:uid="{00000000-0005-0000-0000-000070230000}"/>
    <cellStyle name="Berechnung 2 5 7 3 3" xfId="32781" xr:uid="{00000000-0005-0000-0000-000071230000}"/>
    <cellStyle name="Berechnung 2 5 7 4" xfId="13244" xr:uid="{00000000-0005-0000-0000-000072230000}"/>
    <cellStyle name="Berechnung 2 5 7 5" xfId="24971" xr:uid="{00000000-0005-0000-0000-000073230000}"/>
    <cellStyle name="Berechnung 2 5 8" xfId="2814" xr:uid="{00000000-0005-0000-0000-000074230000}"/>
    <cellStyle name="Berechnung 2 5 8 2" xfId="6719" xr:uid="{00000000-0005-0000-0000-000075230000}"/>
    <cellStyle name="Berechnung 2 5 8 2 2" xfId="18447" xr:uid="{00000000-0005-0000-0000-000076230000}"/>
    <cellStyle name="Berechnung 2 5 8 2 3" xfId="30174" xr:uid="{00000000-0005-0000-0000-000077230000}"/>
    <cellStyle name="Berechnung 2 5 8 3" xfId="10624" xr:uid="{00000000-0005-0000-0000-000078230000}"/>
    <cellStyle name="Berechnung 2 5 8 3 2" xfId="22352" xr:uid="{00000000-0005-0000-0000-000079230000}"/>
    <cellStyle name="Berechnung 2 5 8 3 3" xfId="34079" xr:uid="{00000000-0005-0000-0000-00007A230000}"/>
    <cellStyle name="Berechnung 2 5 8 4" xfId="14542" xr:uid="{00000000-0005-0000-0000-00007B230000}"/>
    <cellStyle name="Berechnung 2 5 8 5" xfId="26269" xr:uid="{00000000-0005-0000-0000-00007C230000}"/>
    <cellStyle name="Berechnung 2 5 9" xfId="4123" xr:uid="{00000000-0005-0000-0000-00007D230000}"/>
    <cellStyle name="Berechnung 2 5 9 2" xfId="15851" xr:uid="{00000000-0005-0000-0000-00007E230000}"/>
    <cellStyle name="Berechnung 2 5 9 3" xfId="27578" xr:uid="{00000000-0005-0000-0000-00007F230000}"/>
    <cellStyle name="Berechnung 2 6" xfId="184" xr:uid="{00000000-0005-0000-0000-000080230000}"/>
    <cellStyle name="Berechnung 2 6 10" xfId="7994" xr:uid="{00000000-0005-0000-0000-000081230000}"/>
    <cellStyle name="Berechnung 2 6 10 2" xfId="19722" xr:uid="{00000000-0005-0000-0000-000082230000}"/>
    <cellStyle name="Berechnung 2 6 10 3" xfId="31449" xr:uid="{00000000-0005-0000-0000-000083230000}"/>
    <cellStyle name="Berechnung 2 6 11" xfId="11912" xr:uid="{00000000-0005-0000-0000-000084230000}"/>
    <cellStyle name="Berechnung 2 6 12" xfId="23639" xr:uid="{00000000-0005-0000-0000-000085230000}"/>
    <cellStyle name="Berechnung 2 6 2" xfId="315" xr:uid="{00000000-0005-0000-0000-000086230000}"/>
    <cellStyle name="Berechnung 2 6 2 2" xfId="744" xr:uid="{00000000-0005-0000-0000-000087230000}"/>
    <cellStyle name="Berechnung 2 6 2 2 2" xfId="2042" xr:uid="{00000000-0005-0000-0000-000088230000}"/>
    <cellStyle name="Berechnung 2 6 2 2 2 2" xfId="5947" xr:uid="{00000000-0005-0000-0000-000089230000}"/>
    <cellStyle name="Berechnung 2 6 2 2 2 2 2" xfId="17675" xr:uid="{00000000-0005-0000-0000-00008A230000}"/>
    <cellStyle name="Berechnung 2 6 2 2 2 2 3" xfId="29402" xr:uid="{00000000-0005-0000-0000-00008B230000}"/>
    <cellStyle name="Berechnung 2 6 2 2 2 3" xfId="9852" xr:uid="{00000000-0005-0000-0000-00008C230000}"/>
    <cellStyle name="Berechnung 2 6 2 2 2 3 2" xfId="21580" xr:uid="{00000000-0005-0000-0000-00008D230000}"/>
    <cellStyle name="Berechnung 2 6 2 2 2 3 3" xfId="33307" xr:uid="{00000000-0005-0000-0000-00008E230000}"/>
    <cellStyle name="Berechnung 2 6 2 2 2 4" xfId="13770" xr:uid="{00000000-0005-0000-0000-00008F230000}"/>
    <cellStyle name="Berechnung 2 6 2 2 2 5" xfId="25497" xr:uid="{00000000-0005-0000-0000-000090230000}"/>
    <cellStyle name="Berechnung 2 6 2 2 3" xfId="3340" xr:uid="{00000000-0005-0000-0000-000091230000}"/>
    <cellStyle name="Berechnung 2 6 2 2 3 2" xfId="7245" xr:uid="{00000000-0005-0000-0000-000092230000}"/>
    <cellStyle name="Berechnung 2 6 2 2 3 2 2" xfId="18973" xr:uid="{00000000-0005-0000-0000-000093230000}"/>
    <cellStyle name="Berechnung 2 6 2 2 3 2 3" xfId="30700" xr:uid="{00000000-0005-0000-0000-000094230000}"/>
    <cellStyle name="Berechnung 2 6 2 2 3 3" xfId="11150" xr:uid="{00000000-0005-0000-0000-000095230000}"/>
    <cellStyle name="Berechnung 2 6 2 2 3 3 2" xfId="22878" xr:uid="{00000000-0005-0000-0000-000096230000}"/>
    <cellStyle name="Berechnung 2 6 2 2 3 3 3" xfId="34605" xr:uid="{00000000-0005-0000-0000-000097230000}"/>
    <cellStyle name="Berechnung 2 6 2 2 3 4" xfId="15068" xr:uid="{00000000-0005-0000-0000-000098230000}"/>
    <cellStyle name="Berechnung 2 6 2 2 3 5" xfId="26795" xr:uid="{00000000-0005-0000-0000-000099230000}"/>
    <cellStyle name="Berechnung 2 6 2 2 4" xfId="4649" xr:uid="{00000000-0005-0000-0000-00009A230000}"/>
    <cellStyle name="Berechnung 2 6 2 2 4 2" xfId="16377" xr:uid="{00000000-0005-0000-0000-00009B230000}"/>
    <cellStyle name="Berechnung 2 6 2 2 4 3" xfId="28104" xr:uid="{00000000-0005-0000-0000-00009C230000}"/>
    <cellStyle name="Berechnung 2 6 2 2 5" xfId="8554" xr:uid="{00000000-0005-0000-0000-00009D230000}"/>
    <cellStyle name="Berechnung 2 6 2 2 5 2" xfId="20282" xr:uid="{00000000-0005-0000-0000-00009E230000}"/>
    <cellStyle name="Berechnung 2 6 2 2 5 3" xfId="32009" xr:uid="{00000000-0005-0000-0000-00009F230000}"/>
    <cellStyle name="Berechnung 2 6 2 2 6" xfId="12472" xr:uid="{00000000-0005-0000-0000-0000A0230000}"/>
    <cellStyle name="Berechnung 2 6 2 2 7" xfId="24199" xr:uid="{00000000-0005-0000-0000-0000A1230000}"/>
    <cellStyle name="Berechnung 2 6 2 3" xfId="1173" xr:uid="{00000000-0005-0000-0000-0000A2230000}"/>
    <cellStyle name="Berechnung 2 6 2 3 2" xfId="2471" xr:uid="{00000000-0005-0000-0000-0000A3230000}"/>
    <cellStyle name="Berechnung 2 6 2 3 2 2" xfId="6376" xr:uid="{00000000-0005-0000-0000-0000A4230000}"/>
    <cellStyle name="Berechnung 2 6 2 3 2 2 2" xfId="18104" xr:uid="{00000000-0005-0000-0000-0000A5230000}"/>
    <cellStyle name="Berechnung 2 6 2 3 2 2 3" xfId="29831" xr:uid="{00000000-0005-0000-0000-0000A6230000}"/>
    <cellStyle name="Berechnung 2 6 2 3 2 3" xfId="10281" xr:uid="{00000000-0005-0000-0000-0000A7230000}"/>
    <cellStyle name="Berechnung 2 6 2 3 2 3 2" xfId="22009" xr:uid="{00000000-0005-0000-0000-0000A8230000}"/>
    <cellStyle name="Berechnung 2 6 2 3 2 3 3" xfId="33736" xr:uid="{00000000-0005-0000-0000-0000A9230000}"/>
    <cellStyle name="Berechnung 2 6 2 3 2 4" xfId="14199" xr:uid="{00000000-0005-0000-0000-0000AA230000}"/>
    <cellStyle name="Berechnung 2 6 2 3 2 5" xfId="25926" xr:uid="{00000000-0005-0000-0000-0000AB230000}"/>
    <cellStyle name="Berechnung 2 6 2 3 3" xfId="3769" xr:uid="{00000000-0005-0000-0000-0000AC230000}"/>
    <cellStyle name="Berechnung 2 6 2 3 3 2" xfId="7674" xr:uid="{00000000-0005-0000-0000-0000AD230000}"/>
    <cellStyle name="Berechnung 2 6 2 3 3 2 2" xfId="19402" xr:uid="{00000000-0005-0000-0000-0000AE230000}"/>
    <cellStyle name="Berechnung 2 6 2 3 3 2 3" xfId="31129" xr:uid="{00000000-0005-0000-0000-0000AF230000}"/>
    <cellStyle name="Berechnung 2 6 2 3 3 3" xfId="11579" xr:uid="{00000000-0005-0000-0000-0000B0230000}"/>
    <cellStyle name="Berechnung 2 6 2 3 3 3 2" xfId="23307" xr:uid="{00000000-0005-0000-0000-0000B1230000}"/>
    <cellStyle name="Berechnung 2 6 2 3 3 3 3" xfId="35034" xr:uid="{00000000-0005-0000-0000-0000B2230000}"/>
    <cellStyle name="Berechnung 2 6 2 3 3 4" xfId="15497" xr:uid="{00000000-0005-0000-0000-0000B3230000}"/>
    <cellStyle name="Berechnung 2 6 2 3 3 5" xfId="27224" xr:uid="{00000000-0005-0000-0000-0000B4230000}"/>
    <cellStyle name="Berechnung 2 6 2 3 4" xfId="5078" xr:uid="{00000000-0005-0000-0000-0000B5230000}"/>
    <cellStyle name="Berechnung 2 6 2 3 4 2" xfId="16806" xr:uid="{00000000-0005-0000-0000-0000B6230000}"/>
    <cellStyle name="Berechnung 2 6 2 3 4 3" xfId="28533" xr:uid="{00000000-0005-0000-0000-0000B7230000}"/>
    <cellStyle name="Berechnung 2 6 2 3 5" xfId="8983" xr:uid="{00000000-0005-0000-0000-0000B8230000}"/>
    <cellStyle name="Berechnung 2 6 2 3 5 2" xfId="20711" xr:uid="{00000000-0005-0000-0000-0000B9230000}"/>
    <cellStyle name="Berechnung 2 6 2 3 5 3" xfId="32438" xr:uid="{00000000-0005-0000-0000-0000BA230000}"/>
    <cellStyle name="Berechnung 2 6 2 3 6" xfId="12901" xr:uid="{00000000-0005-0000-0000-0000BB230000}"/>
    <cellStyle name="Berechnung 2 6 2 3 7" xfId="24628" xr:uid="{00000000-0005-0000-0000-0000BC230000}"/>
    <cellStyle name="Berechnung 2 6 2 4" xfId="1613" xr:uid="{00000000-0005-0000-0000-0000BD230000}"/>
    <cellStyle name="Berechnung 2 6 2 4 2" xfId="5518" xr:uid="{00000000-0005-0000-0000-0000BE230000}"/>
    <cellStyle name="Berechnung 2 6 2 4 2 2" xfId="17246" xr:uid="{00000000-0005-0000-0000-0000BF230000}"/>
    <cellStyle name="Berechnung 2 6 2 4 2 3" xfId="28973" xr:uid="{00000000-0005-0000-0000-0000C0230000}"/>
    <cellStyle name="Berechnung 2 6 2 4 3" xfId="9423" xr:uid="{00000000-0005-0000-0000-0000C1230000}"/>
    <cellStyle name="Berechnung 2 6 2 4 3 2" xfId="21151" xr:uid="{00000000-0005-0000-0000-0000C2230000}"/>
    <cellStyle name="Berechnung 2 6 2 4 3 3" xfId="32878" xr:uid="{00000000-0005-0000-0000-0000C3230000}"/>
    <cellStyle name="Berechnung 2 6 2 4 4" xfId="13341" xr:uid="{00000000-0005-0000-0000-0000C4230000}"/>
    <cellStyle name="Berechnung 2 6 2 4 5" xfId="25068" xr:uid="{00000000-0005-0000-0000-0000C5230000}"/>
    <cellStyle name="Berechnung 2 6 2 5" xfId="2911" xr:uid="{00000000-0005-0000-0000-0000C6230000}"/>
    <cellStyle name="Berechnung 2 6 2 5 2" xfId="6816" xr:uid="{00000000-0005-0000-0000-0000C7230000}"/>
    <cellStyle name="Berechnung 2 6 2 5 2 2" xfId="18544" xr:uid="{00000000-0005-0000-0000-0000C8230000}"/>
    <cellStyle name="Berechnung 2 6 2 5 2 3" xfId="30271" xr:uid="{00000000-0005-0000-0000-0000C9230000}"/>
    <cellStyle name="Berechnung 2 6 2 5 3" xfId="10721" xr:uid="{00000000-0005-0000-0000-0000CA230000}"/>
    <cellStyle name="Berechnung 2 6 2 5 3 2" xfId="22449" xr:uid="{00000000-0005-0000-0000-0000CB230000}"/>
    <cellStyle name="Berechnung 2 6 2 5 3 3" xfId="34176" xr:uid="{00000000-0005-0000-0000-0000CC230000}"/>
    <cellStyle name="Berechnung 2 6 2 5 4" xfId="14639" xr:uid="{00000000-0005-0000-0000-0000CD230000}"/>
    <cellStyle name="Berechnung 2 6 2 5 5" xfId="26366" xr:uid="{00000000-0005-0000-0000-0000CE230000}"/>
    <cellStyle name="Berechnung 2 6 2 6" xfId="4220" xr:uid="{00000000-0005-0000-0000-0000CF230000}"/>
    <cellStyle name="Berechnung 2 6 2 6 2" xfId="15948" xr:uid="{00000000-0005-0000-0000-0000D0230000}"/>
    <cellStyle name="Berechnung 2 6 2 6 3" xfId="27675" xr:uid="{00000000-0005-0000-0000-0000D1230000}"/>
    <cellStyle name="Berechnung 2 6 2 7" xfId="8125" xr:uid="{00000000-0005-0000-0000-0000D2230000}"/>
    <cellStyle name="Berechnung 2 6 2 7 2" xfId="19853" xr:uid="{00000000-0005-0000-0000-0000D3230000}"/>
    <cellStyle name="Berechnung 2 6 2 7 3" xfId="31580" xr:uid="{00000000-0005-0000-0000-0000D4230000}"/>
    <cellStyle name="Berechnung 2 6 2 8" xfId="12043" xr:uid="{00000000-0005-0000-0000-0000D5230000}"/>
    <cellStyle name="Berechnung 2 6 2 9" xfId="23770" xr:uid="{00000000-0005-0000-0000-0000D6230000}"/>
    <cellStyle name="Berechnung 2 6 3" xfId="414" xr:uid="{00000000-0005-0000-0000-0000D7230000}"/>
    <cellStyle name="Berechnung 2 6 3 2" xfId="843" xr:uid="{00000000-0005-0000-0000-0000D8230000}"/>
    <cellStyle name="Berechnung 2 6 3 2 2" xfId="2141" xr:uid="{00000000-0005-0000-0000-0000D9230000}"/>
    <cellStyle name="Berechnung 2 6 3 2 2 2" xfId="6046" xr:uid="{00000000-0005-0000-0000-0000DA230000}"/>
    <cellStyle name="Berechnung 2 6 3 2 2 2 2" xfId="17774" xr:uid="{00000000-0005-0000-0000-0000DB230000}"/>
    <cellStyle name="Berechnung 2 6 3 2 2 2 3" xfId="29501" xr:uid="{00000000-0005-0000-0000-0000DC230000}"/>
    <cellStyle name="Berechnung 2 6 3 2 2 3" xfId="9951" xr:uid="{00000000-0005-0000-0000-0000DD230000}"/>
    <cellStyle name="Berechnung 2 6 3 2 2 3 2" xfId="21679" xr:uid="{00000000-0005-0000-0000-0000DE230000}"/>
    <cellStyle name="Berechnung 2 6 3 2 2 3 3" xfId="33406" xr:uid="{00000000-0005-0000-0000-0000DF230000}"/>
    <cellStyle name="Berechnung 2 6 3 2 2 4" xfId="13869" xr:uid="{00000000-0005-0000-0000-0000E0230000}"/>
    <cellStyle name="Berechnung 2 6 3 2 2 5" xfId="25596" xr:uid="{00000000-0005-0000-0000-0000E1230000}"/>
    <cellStyle name="Berechnung 2 6 3 2 3" xfId="3439" xr:uid="{00000000-0005-0000-0000-0000E2230000}"/>
    <cellStyle name="Berechnung 2 6 3 2 3 2" xfId="7344" xr:uid="{00000000-0005-0000-0000-0000E3230000}"/>
    <cellStyle name="Berechnung 2 6 3 2 3 2 2" xfId="19072" xr:uid="{00000000-0005-0000-0000-0000E4230000}"/>
    <cellStyle name="Berechnung 2 6 3 2 3 2 3" xfId="30799" xr:uid="{00000000-0005-0000-0000-0000E5230000}"/>
    <cellStyle name="Berechnung 2 6 3 2 3 3" xfId="11249" xr:uid="{00000000-0005-0000-0000-0000E6230000}"/>
    <cellStyle name="Berechnung 2 6 3 2 3 3 2" xfId="22977" xr:uid="{00000000-0005-0000-0000-0000E7230000}"/>
    <cellStyle name="Berechnung 2 6 3 2 3 3 3" xfId="34704" xr:uid="{00000000-0005-0000-0000-0000E8230000}"/>
    <cellStyle name="Berechnung 2 6 3 2 3 4" xfId="15167" xr:uid="{00000000-0005-0000-0000-0000E9230000}"/>
    <cellStyle name="Berechnung 2 6 3 2 3 5" xfId="26894" xr:uid="{00000000-0005-0000-0000-0000EA230000}"/>
    <cellStyle name="Berechnung 2 6 3 2 4" xfId="4748" xr:uid="{00000000-0005-0000-0000-0000EB230000}"/>
    <cellStyle name="Berechnung 2 6 3 2 4 2" xfId="16476" xr:uid="{00000000-0005-0000-0000-0000EC230000}"/>
    <cellStyle name="Berechnung 2 6 3 2 4 3" xfId="28203" xr:uid="{00000000-0005-0000-0000-0000ED230000}"/>
    <cellStyle name="Berechnung 2 6 3 2 5" xfId="8653" xr:uid="{00000000-0005-0000-0000-0000EE230000}"/>
    <cellStyle name="Berechnung 2 6 3 2 5 2" xfId="20381" xr:uid="{00000000-0005-0000-0000-0000EF230000}"/>
    <cellStyle name="Berechnung 2 6 3 2 5 3" xfId="32108" xr:uid="{00000000-0005-0000-0000-0000F0230000}"/>
    <cellStyle name="Berechnung 2 6 3 2 6" xfId="12571" xr:uid="{00000000-0005-0000-0000-0000F1230000}"/>
    <cellStyle name="Berechnung 2 6 3 2 7" xfId="24298" xr:uid="{00000000-0005-0000-0000-0000F2230000}"/>
    <cellStyle name="Berechnung 2 6 3 3" xfId="1272" xr:uid="{00000000-0005-0000-0000-0000F3230000}"/>
    <cellStyle name="Berechnung 2 6 3 3 2" xfId="2570" xr:uid="{00000000-0005-0000-0000-0000F4230000}"/>
    <cellStyle name="Berechnung 2 6 3 3 2 2" xfId="6475" xr:uid="{00000000-0005-0000-0000-0000F5230000}"/>
    <cellStyle name="Berechnung 2 6 3 3 2 2 2" xfId="18203" xr:uid="{00000000-0005-0000-0000-0000F6230000}"/>
    <cellStyle name="Berechnung 2 6 3 3 2 2 3" xfId="29930" xr:uid="{00000000-0005-0000-0000-0000F7230000}"/>
    <cellStyle name="Berechnung 2 6 3 3 2 3" xfId="10380" xr:uid="{00000000-0005-0000-0000-0000F8230000}"/>
    <cellStyle name="Berechnung 2 6 3 3 2 3 2" xfId="22108" xr:uid="{00000000-0005-0000-0000-0000F9230000}"/>
    <cellStyle name="Berechnung 2 6 3 3 2 3 3" xfId="33835" xr:uid="{00000000-0005-0000-0000-0000FA230000}"/>
    <cellStyle name="Berechnung 2 6 3 3 2 4" xfId="14298" xr:uid="{00000000-0005-0000-0000-0000FB230000}"/>
    <cellStyle name="Berechnung 2 6 3 3 2 5" xfId="26025" xr:uid="{00000000-0005-0000-0000-0000FC230000}"/>
    <cellStyle name="Berechnung 2 6 3 3 3" xfId="3868" xr:uid="{00000000-0005-0000-0000-0000FD230000}"/>
    <cellStyle name="Berechnung 2 6 3 3 3 2" xfId="7773" xr:uid="{00000000-0005-0000-0000-0000FE230000}"/>
    <cellStyle name="Berechnung 2 6 3 3 3 2 2" xfId="19501" xr:uid="{00000000-0005-0000-0000-0000FF230000}"/>
    <cellStyle name="Berechnung 2 6 3 3 3 2 3" xfId="31228" xr:uid="{00000000-0005-0000-0000-000000240000}"/>
    <cellStyle name="Berechnung 2 6 3 3 3 3" xfId="11678" xr:uid="{00000000-0005-0000-0000-000001240000}"/>
    <cellStyle name="Berechnung 2 6 3 3 3 3 2" xfId="23406" xr:uid="{00000000-0005-0000-0000-000002240000}"/>
    <cellStyle name="Berechnung 2 6 3 3 3 3 3" xfId="35133" xr:uid="{00000000-0005-0000-0000-000003240000}"/>
    <cellStyle name="Berechnung 2 6 3 3 3 4" xfId="15596" xr:uid="{00000000-0005-0000-0000-000004240000}"/>
    <cellStyle name="Berechnung 2 6 3 3 3 5" xfId="27323" xr:uid="{00000000-0005-0000-0000-000005240000}"/>
    <cellStyle name="Berechnung 2 6 3 3 4" xfId="5177" xr:uid="{00000000-0005-0000-0000-000006240000}"/>
    <cellStyle name="Berechnung 2 6 3 3 4 2" xfId="16905" xr:uid="{00000000-0005-0000-0000-000007240000}"/>
    <cellStyle name="Berechnung 2 6 3 3 4 3" xfId="28632" xr:uid="{00000000-0005-0000-0000-000008240000}"/>
    <cellStyle name="Berechnung 2 6 3 3 5" xfId="9082" xr:uid="{00000000-0005-0000-0000-000009240000}"/>
    <cellStyle name="Berechnung 2 6 3 3 5 2" xfId="20810" xr:uid="{00000000-0005-0000-0000-00000A240000}"/>
    <cellStyle name="Berechnung 2 6 3 3 5 3" xfId="32537" xr:uid="{00000000-0005-0000-0000-00000B240000}"/>
    <cellStyle name="Berechnung 2 6 3 3 6" xfId="13000" xr:uid="{00000000-0005-0000-0000-00000C240000}"/>
    <cellStyle name="Berechnung 2 6 3 3 7" xfId="24727" xr:uid="{00000000-0005-0000-0000-00000D240000}"/>
    <cellStyle name="Berechnung 2 6 3 4" xfId="1712" xr:uid="{00000000-0005-0000-0000-00000E240000}"/>
    <cellStyle name="Berechnung 2 6 3 4 2" xfId="5617" xr:uid="{00000000-0005-0000-0000-00000F240000}"/>
    <cellStyle name="Berechnung 2 6 3 4 2 2" xfId="17345" xr:uid="{00000000-0005-0000-0000-000010240000}"/>
    <cellStyle name="Berechnung 2 6 3 4 2 3" xfId="29072" xr:uid="{00000000-0005-0000-0000-000011240000}"/>
    <cellStyle name="Berechnung 2 6 3 4 3" xfId="9522" xr:uid="{00000000-0005-0000-0000-000012240000}"/>
    <cellStyle name="Berechnung 2 6 3 4 3 2" xfId="21250" xr:uid="{00000000-0005-0000-0000-000013240000}"/>
    <cellStyle name="Berechnung 2 6 3 4 3 3" xfId="32977" xr:uid="{00000000-0005-0000-0000-000014240000}"/>
    <cellStyle name="Berechnung 2 6 3 4 4" xfId="13440" xr:uid="{00000000-0005-0000-0000-000015240000}"/>
    <cellStyle name="Berechnung 2 6 3 4 5" xfId="25167" xr:uid="{00000000-0005-0000-0000-000016240000}"/>
    <cellStyle name="Berechnung 2 6 3 5" xfId="3010" xr:uid="{00000000-0005-0000-0000-000017240000}"/>
    <cellStyle name="Berechnung 2 6 3 5 2" xfId="6915" xr:uid="{00000000-0005-0000-0000-000018240000}"/>
    <cellStyle name="Berechnung 2 6 3 5 2 2" xfId="18643" xr:uid="{00000000-0005-0000-0000-000019240000}"/>
    <cellStyle name="Berechnung 2 6 3 5 2 3" xfId="30370" xr:uid="{00000000-0005-0000-0000-00001A240000}"/>
    <cellStyle name="Berechnung 2 6 3 5 3" xfId="10820" xr:uid="{00000000-0005-0000-0000-00001B240000}"/>
    <cellStyle name="Berechnung 2 6 3 5 3 2" xfId="22548" xr:uid="{00000000-0005-0000-0000-00001C240000}"/>
    <cellStyle name="Berechnung 2 6 3 5 3 3" xfId="34275" xr:uid="{00000000-0005-0000-0000-00001D240000}"/>
    <cellStyle name="Berechnung 2 6 3 5 4" xfId="14738" xr:uid="{00000000-0005-0000-0000-00001E240000}"/>
    <cellStyle name="Berechnung 2 6 3 5 5" xfId="26465" xr:uid="{00000000-0005-0000-0000-00001F240000}"/>
    <cellStyle name="Berechnung 2 6 3 6" xfId="4319" xr:uid="{00000000-0005-0000-0000-000020240000}"/>
    <cellStyle name="Berechnung 2 6 3 6 2" xfId="16047" xr:uid="{00000000-0005-0000-0000-000021240000}"/>
    <cellStyle name="Berechnung 2 6 3 6 3" xfId="27774" xr:uid="{00000000-0005-0000-0000-000022240000}"/>
    <cellStyle name="Berechnung 2 6 3 7" xfId="8224" xr:uid="{00000000-0005-0000-0000-000023240000}"/>
    <cellStyle name="Berechnung 2 6 3 7 2" xfId="19952" xr:uid="{00000000-0005-0000-0000-000024240000}"/>
    <cellStyle name="Berechnung 2 6 3 7 3" xfId="31679" xr:uid="{00000000-0005-0000-0000-000025240000}"/>
    <cellStyle name="Berechnung 2 6 3 8" xfId="12142" xr:uid="{00000000-0005-0000-0000-000026240000}"/>
    <cellStyle name="Berechnung 2 6 3 9" xfId="23869" xr:uid="{00000000-0005-0000-0000-000027240000}"/>
    <cellStyle name="Berechnung 2 6 4" xfId="513" xr:uid="{00000000-0005-0000-0000-000028240000}"/>
    <cellStyle name="Berechnung 2 6 4 2" xfId="942" xr:uid="{00000000-0005-0000-0000-000029240000}"/>
    <cellStyle name="Berechnung 2 6 4 2 2" xfId="2240" xr:uid="{00000000-0005-0000-0000-00002A240000}"/>
    <cellStyle name="Berechnung 2 6 4 2 2 2" xfId="6145" xr:uid="{00000000-0005-0000-0000-00002B240000}"/>
    <cellStyle name="Berechnung 2 6 4 2 2 2 2" xfId="17873" xr:uid="{00000000-0005-0000-0000-00002C240000}"/>
    <cellStyle name="Berechnung 2 6 4 2 2 2 3" xfId="29600" xr:uid="{00000000-0005-0000-0000-00002D240000}"/>
    <cellStyle name="Berechnung 2 6 4 2 2 3" xfId="10050" xr:uid="{00000000-0005-0000-0000-00002E240000}"/>
    <cellStyle name="Berechnung 2 6 4 2 2 3 2" xfId="21778" xr:uid="{00000000-0005-0000-0000-00002F240000}"/>
    <cellStyle name="Berechnung 2 6 4 2 2 3 3" xfId="33505" xr:uid="{00000000-0005-0000-0000-000030240000}"/>
    <cellStyle name="Berechnung 2 6 4 2 2 4" xfId="13968" xr:uid="{00000000-0005-0000-0000-000031240000}"/>
    <cellStyle name="Berechnung 2 6 4 2 2 5" xfId="25695" xr:uid="{00000000-0005-0000-0000-000032240000}"/>
    <cellStyle name="Berechnung 2 6 4 2 3" xfId="3538" xr:uid="{00000000-0005-0000-0000-000033240000}"/>
    <cellStyle name="Berechnung 2 6 4 2 3 2" xfId="7443" xr:uid="{00000000-0005-0000-0000-000034240000}"/>
    <cellStyle name="Berechnung 2 6 4 2 3 2 2" xfId="19171" xr:uid="{00000000-0005-0000-0000-000035240000}"/>
    <cellStyle name="Berechnung 2 6 4 2 3 2 3" xfId="30898" xr:uid="{00000000-0005-0000-0000-000036240000}"/>
    <cellStyle name="Berechnung 2 6 4 2 3 3" xfId="11348" xr:uid="{00000000-0005-0000-0000-000037240000}"/>
    <cellStyle name="Berechnung 2 6 4 2 3 3 2" xfId="23076" xr:uid="{00000000-0005-0000-0000-000038240000}"/>
    <cellStyle name="Berechnung 2 6 4 2 3 3 3" xfId="34803" xr:uid="{00000000-0005-0000-0000-000039240000}"/>
    <cellStyle name="Berechnung 2 6 4 2 3 4" xfId="15266" xr:uid="{00000000-0005-0000-0000-00003A240000}"/>
    <cellStyle name="Berechnung 2 6 4 2 3 5" xfId="26993" xr:uid="{00000000-0005-0000-0000-00003B240000}"/>
    <cellStyle name="Berechnung 2 6 4 2 4" xfId="4847" xr:uid="{00000000-0005-0000-0000-00003C240000}"/>
    <cellStyle name="Berechnung 2 6 4 2 4 2" xfId="16575" xr:uid="{00000000-0005-0000-0000-00003D240000}"/>
    <cellStyle name="Berechnung 2 6 4 2 4 3" xfId="28302" xr:uid="{00000000-0005-0000-0000-00003E240000}"/>
    <cellStyle name="Berechnung 2 6 4 2 5" xfId="8752" xr:uid="{00000000-0005-0000-0000-00003F240000}"/>
    <cellStyle name="Berechnung 2 6 4 2 5 2" xfId="20480" xr:uid="{00000000-0005-0000-0000-000040240000}"/>
    <cellStyle name="Berechnung 2 6 4 2 5 3" xfId="32207" xr:uid="{00000000-0005-0000-0000-000041240000}"/>
    <cellStyle name="Berechnung 2 6 4 2 6" xfId="12670" xr:uid="{00000000-0005-0000-0000-000042240000}"/>
    <cellStyle name="Berechnung 2 6 4 2 7" xfId="24397" xr:uid="{00000000-0005-0000-0000-000043240000}"/>
    <cellStyle name="Berechnung 2 6 4 3" xfId="1371" xr:uid="{00000000-0005-0000-0000-000044240000}"/>
    <cellStyle name="Berechnung 2 6 4 3 2" xfId="2669" xr:uid="{00000000-0005-0000-0000-000045240000}"/>
    <cellStyle name="Berechnung 2 6 4 3 2 2" xfId="6574" xr:uid="{00000000-0005-0000-0000-000046240000}"/>
    <cellStyle name="Berechnung 2 6 4 3 2 2 2" xfId="18302" xr:uid="{00000000-0005-0000-0000-000047240000}"/>
    <cellStyle name="Berechnung 2 6 4 3 2 2 3" xfId="30029" xr:uid="{00000000-0005-0000-0000-000048240000}"/>
    <cellStyle name="Berechnung 2 6 4 3 2 3" xfId="10479" xr:uid="{00000000-0005-0000-0000-000049240000}"/>
    <cellStyle name="Berechnung 2 6 4 3 2 3 2" xfId="22207" xr:uid="{00000000-0005-0000-0000-00004A240000}"/>
    <cellStyle name="Berechnung 2 6 4 3 2 3 3" xfId="33934" xr:uid="{00000000-0005-0000-0000-00004B240000}"/>
    <cellStyle name="Berechnung 2 6 4 3 2 4" xfId="14397" xr:uid="{00000000-0005-0000-0000-00004C240000}"/>
    <cellStyle name="Berechnung 2 6 4 3 2 5" xfId="26124" xr:uid="{00000000-0005-0000-0000-00004D240000}"/>
    <cellStyle name="Berechnung 2 6 4 3 3" xfId="3967" xr:uid="{00000000-0005-0000-0000-00004E240000}"/>
    <cellStyle name="Berechnung 2 6 4 3 3 2" xfId="7872" xr:uid="{00000000-0005-0000-0000-00004F240000}"/>
    <cellStyle name="Berechnung 2 6 4 3 3 2 2" xfId="19600" xr:uid="{00000000-0005-0000-0000-000050240000}"/>
    <cellStyle name="Berechnung 2 6 4 3 3 2 3" xfId="31327" xr:uid="{00000000-0005-0000-0000-000051240000}"/>
    <cellStyle name="Berechnung 2 6 4 3 3 3" xfId="11777" xr:uid="{00000000-0005-0000-0000-000052240000}"/>
    <cellStyle name="Berechnung 2 6 4 3 3 3 2" xfId="23505" xr:uid="{00000000-0005-0000-0000-000053240000}"/>
    <cellStyle name="Berechnung 2 6 4 3 3 3 3" xfId="35232" xr:uid="{00000000-0005-0000-0000-000054240000}"/>
    <cellStyle name="Berechnung 2 6 4 3 3 4" xfId="15695" xr:uid="{00000000-0005-0000-0000-000055240000}"/>
    <cellStyle name="Berechnung 2 6 4 3 3 5" xfId="27422" xr:uid="{00000000-0005-0000-0000-000056240000}"/>
    <cellStyle name="Berechnung 2 6 4 3 4" xfId="5276" xr:uid="{00000000-0005-0000-0000-000057240000}"/>
    <cellStyle name="Berechnung 2 6 4 3 4 2" xfId="17004" xr:uid="{00000000-0005-0000-0000-000058240000}"/>
    <cellStyle name="Berechnung 2 6 4 3 4 3" xfId="28731" xr:uid="{00000000-0005-0000-0000-000059240000}"/>
    <cellStyle name="Berechnung 2 6 4 3 5" xfId="9181" xr:uid="{00000000-0005-0000-0000-00005A240000}"/>
    <cellStyle name="Berechnung 2 6 4 3 5 2" xfId="20909" xr:uid="{00000000-0005-0000-0000-00005B240000}"/>
    <cellStyle name="Berechnung 2 6 4 3 5 3" xfId="32636" xr:uid="{00000000-0005-0000-0000-00005C240000}"/>
    <cellStyle name="Berechnung 2 6 4 3 6" xfId="13099" xr:uid="{00000000-0005-0000-0000-00005D240000}"/>
    <cellStyle name="Berechnung 2 6 4 3 7" xfId="24826" xr:uid="{00000000-0005-0000-0000-00005E240000}"/>
    <cellStyle name="Berechnung 2 6 4 4" xfId="1811" xr:uid="{00000000-0005-0000-0000-00005F240000}"/>
    <cellStyle name="Berechnung 2 6 4 4 2" xfId="5716" xr:uid="{00000000-0005-0000-0000-000060240000}"/>
    <cellStyle name="Berechnung 2 6 4 4 2 2" xfId="17444" xr:uid="{00000000-0005-0000-0000-000061240000}"/>
    <cellStyle name="Berechnung 2 6 4 4 2 3" xfId="29171" xr:uid="{00000000-0005-0000-0000-000062240000}"/>
    <cellStyle name="Berechnung 2 6 4 4 3" xfId="9621" xr:uid="{00000000-0005-0000-0000-000063240000}"/>
    <cellStyle name="Berechnung 2 6 4 4 3 2" xfId="21349" xr:uid="{00000000-0005-0000-0000-000064240000}"/>
    <cellStyle name="Berechnung 2 6 4 4 3 3" xfId="33076" xr:uid="{00000000-0005-0000-0000-000065240000}"/>
    <cellStyle name="Berechnung 2 6 4 4 4" xfId="13539" xr:uid="{00000000-0005-0000-0000-000066240000}"/>
    <cellStyle name="Berechnung 2 6 4 4 5" xfId="25266" xr:uid="{00000000-0005-0000-0000-000067240000}"/>
    <cellStyle name="Berechnung 2 6 4 5" xfId="3109" xr:uid="{00000000-0005-0000-0000-000068240000}"/>
    <cellStyle name="Berechnung 2 6 4 5 2" xfId="7014" xr:uid="{00000000-0005-0000-0000-000069240000}"/>
    <cellStyle name="Berechnung 2 6 4 5 2 2" xfId="18742" xr:uid="{00000000-0005-0000-0000-00006A240000}"/>
    <cellStyle name="Berechnung 2 6 4 5 2 3" xfId="30469" xr:uid="{00000000-0005-0000-0000-00006B240000}"/>
    <cellStyle name="Berechnung 2 6 4 5 3" xfId="10919" xr:uid="{00000000-0005-0000-0000-00006C240000}"/>
    <cellStyle name="Berechnung 2 6 4 5 3 2" xfId="22647" xr:uid="{00000000-0005-0000-0000-00006D240000}"/>
    <cellStyle name="Berechnung 2 6 4 5 3 3" xfId="34374" xr:uid="{00000000-0005-0000-0000-00006E240000}"/>
    <cellStyle name="Berechnung 2 6 4 5 4" xfId="14837" xr:uid="{00000000-0005-0000-0000-00006F240000}"/>
    <cellStyle name="Berechnung 2 6 4 5 5" xfId="26564" xr:uid="{00000000-0005-0000-0000-000070240000}"/>
    <cellStyle name="Berechnung 2 6 4 6" xfId="4418" xr:uid="{00000000-0005-0000-0000-000071240000}"/>
    <cellStyle name="Berechnung 2 6 4 6 2" xfId="16146" xr:uid="{00000000-0005-0000-0000-000072240000}"/>
    <cellStyle name="Berechnung 2 6 4 6 3" xfId="27873" xr:uid="{00000000-0005-0000-0000-000073240000}"/>
    <cellStyle name="Berechnung 2 6 4 7" xfId="8323" xr:uid="{00000000-0005-0000-0000-000074240000}"/>
    <cellStyle name="Berechnung 2 6 4 7 2" xfId="20051" xr:uid="{00000000-0005-0000-0000-000075240000}"/>
    <cellStyle name="Berechnung 2 6 4 7 3" xfId="31778" xr:uid="{00000000-0005-0000-0000-000076240000}"/>
    <cellStyle name="Berechnung 2 6 4 8" xfId="12241" xr:uid="{00000000-0005-0000-0000-000077240000}"/>
    <cellStyle name="Berechnung 2 6 4 9" xfId="23968" xr:uid="{00000000-0005-0000-0000-000078240000}"/>
    <cellStyle name="Berechnung 2 6 5" xfId="613" xr:uid="{00000000-0005-0000-0000-000079240000}"/>
    <cellStyle name="Berechnung 2 6 5 2" xfId="1911" xr:uid="{00000000-0005-0000-0000-00007A240000}"/>
    <cellStyle name="Berechnung 2 6 5 2 2" xfId="5816" xr:uid="{00000000-0005-0000-0000-00007B240000}"/>
    <cellStyle name="Berechnung 2 6 5 2 2 2" xfId="17544" xr:uid="{00000000-0005-0000-0000-00007C240000}"/>
    <cellStyle name="Berechnung 2 6 5 2 2 3" xfId="29271" xr:uid="{00000000-0005-0000-0000-00007D240000}"/>
    <cellStyle name="Berechnung 2 6 5 2 3" xfId="9721" xr:uid="{00000000-0005-0000-0000-00007E240000}"/>
    <cellStyle name="Berechnung 2 6 5 2 3 2" xfId="21449" xr:uid="{00000000-0005-0000-0000-00007F240000}"/>
    <cellStyle name="Berechnung 2 6 5 2 3 3" xfId="33176" xr:uid="{00000000-0005-0000-0000-000080240000}"/>
    <cellStyle name="Berechnung 2 6 5 2 4" xfId="13639" xr:uid="{00000000-0005-0000-0000-000081240000}"/>
    <cellStyle name="Berechnung 2 6 5 2 5" xfId="25366" xr:uid="{00000000-0005-0000-0000-000082240000}"/>
    <cellStyle name="Berechnung 2 6 5 3" xfId="3209" xr:uid="{00000000-0005-0000-0000-000083240000}"/>
    <cellStyle name="Berechnung 2 6 5 3 2" xfId="7114" xr:uid="{00000000-0005-0000-0000-000084240000}"/>
    <cellStyle name="Berechnung 2 6 5 3 2 2" xfId="18842" xr:uid="{00000000-0005-0000-0000-000085240000}"/>
    <cellStyle name="Berechnung 2 6 5 3 2 3" xfId="30569" xr:uid="{00000000-0005-0000-0000-000086240000}"/>
    <cellStyle name="Berechnung 2 6 5 3 3" xfId="11019" xr:uid="{00000000-0005-0000-0000-000087240000}"/>
    <cellStyle name="Berechnung 2 6 5 3 3 2" xfId="22747" xr:uid="{00000000-0005-0000-0000-000088240000}"/>
    <cellStyle name="Berechnung 2 6 5 3 3 3" xfId="34474" xr:uid="{00000000-0005-0000-0000-000089240000}"/>
    <cellStyle name="Berechnung 2 6 5 3 4" xfId="14937" xr:uid="{00000000-0005-0000-0000-00008A240000}"/>
    <cellStyle name="Berechnung 2 6 5 3 5" xfId="26664" xr:uid="{00000000-0005-0000-0000-00008B240000}"/>
    <cellStyle name="Berechnung 2 6 5 4" xfId="4518" xr:uid="{00000000-0005-0000-0000-00008C240000}"/>
    <cellStyle name="Berechnung 2 6 5 4 2" xfId="16246" xr:uid="{00000000-0005-0000-0000-00008D240000}"/>
    <cellStyle name="Berechnung 2 6 5 4 3" xfId="27973" xr:uid="{00000000-0005-0000-0000-00008E240000}"/>
    <cellStyle name="Berechnung 2 6 5 5" xfId="8423" xr:uid="{00000000-0005-0000-0000-00008F240000}"/>
    <cellStyle name="Berechnung 2 6 5 5 2" xfId="20151" xr:uid="{00000000-0005-0000-0000-000090240000}"/>
    <cellStyle name="Berechnung 2 6 5 5 3" xfId="31878" xr:uid="{00000000-0005-0000-0000-000091240000}"/>
    <cellStyle name="Berechnung 2 6 5 6" xfId="12341" xr:uid="{00000000-0005-0000-0000-000092240000}"/>
    <cellStyle name="Berechnung 2 6 5 7" xfId="24068" xr:uid="{00000000-0005-0000-0000-000093240000}"/>
    <cellStyle name="Berechnung 2 6 6" xfId="1042" xr:uid="{00000000-0005-0000-0000-000094240000}"/>
    <cellStyle name="Berechnung 2 6 6 2" xfId="2340" xr:uid="{00000000-0005-0000-0000-000095240000}"/>
    <cellStyle name="Berechnung 2 6 6 2 2" xfId="6245" xr:uid="{00000000-0005-0000-0000-000096240000}"/>
    <cellStyle name="Berechnung 2 6 6 2 2 2" xfId="17973" xr:uid="{00000000-0005-0000-0000-000097240000}"/>
    <cellStyle name="Berechnung 2 6 6 2 2 3" xfId="29700" xr:uid="{00000000-0005-0000-0000-000098240000}"/>
    <cellStyle name="Berechnung 2 6 6 2 3" xfId="10150" xr:uid="{00000000-0005-0000-0000-000099240000}"/>
    <cellStyle name="Berechnung 2 6 6 2 3 2" xfId="21878" xr:uid="{00000000-0005-0000-0000-00009A240000}"/>
    <cellStyle name="Berechnung 2 6 6 2 3 3" xfId="33605" xr:uid="{00000000-0005-0000-0000-00009B240000}"/>
    <cellStyle name="Berechnung 2 6 6 2 4" xfId="14068" xr:uid="{00000000-0005-0000-0000-00009C240000}"/>
    <cellStyle name="Berechnung 2 6 6 2 5" xfId="25795" xr:uid="{00000000-0005-0000-0000-00009D240000}"/>
    <cellStyle name="Berechnung 2 6 6 3" xfId="3638" xr:uid="{00000000-0005-0000-0000-00009E240000}"/>
    <cellStyle name="Berechnung 2 6 6 3 2" xfId="7543" xr:uid="{00000000-0005-0000-0000-00009F240000}"/>
    <cellStyle name="Berechnung 2 6 6 3 2 2" xfId="19271" xr:uid="{00000000-0005-0000-0000-0000A0240000}"/>
    <cellStyle name="Berechnung 2 6 6 3 2 3" xfId="30998" xr:uid="{00000000-0005-0000-0000-0000A1240000}"/>
    <cellStyle name="Berechnung 2 6 6 3 3" xfId="11448" xr:uid="{00000000-0005-0000-0000-0000A2240000}"/>
    <cellStyle name="Berechnung 2 6 6 3 3 2" xfId="23176" xr:uid="{00000000-0005-0000-0000-0000A3240000}"/>
    <cellStyle name="Berechnung 2 6 6 3 3 3" xfId="34903" xr:uid="{00000000-0005-0000-0000-0000A4240000}"/>
    <cellStyle name="Berechnung 2 6 6 3 4" xfId="15366" xr:uid="{00000000-0005-0000-0000-0000A5240000}"/>
    <cellStyle name="Berechnung 2 6 6 3 5" xfId="27093" xr:uid="{00000000-0005-0000-0000-0000A6240000}"/>
    <cellStyle name="Berechnung 2 6 6 4" xfId="4947" xr:uid="{00000000-0005-0000-0000-0000A7240000}"/>
    <cellStyle name="Berechnung 2 6 6 4 2" xfId="16675" xr:uid="{00000000-0005-0000-0000-0000A8240000}"/>
    <cellStyle name="Berechnung 2 6 6 4 3" xfId="28402" xr:uid="{00000000-0005-0000-0000-0000A9240000}"/>
    <cellStyle name="Berechnung 2 6 6 5" xfId="8852" xr:uid="{00000000-0005-0000-0000-0000AA240000}"/>
    <cellStyle name="Berechnung 2 6 6 5 2" xfId="20580" xr:uid="{00000000-0005-0000-0000-0000AB240000}"/>
    <cellStyle name="Berechnung 2 6 6 5 3" xfId="32307" xr:uid="{00000000-0005-0000-0000-0000AC240000}"/>
    <cellStyle name="Berechnung 2 6 6 6" xfId="12770" xr:uid="{00000000-0005-0000-0000-0000AD240000}"/>
    <cellStyle name="Berechnung 2 6 6 7" xfId="24497" xr:uid="{00000000-0005-0000-0000-0000AE240000}"/>
    <cellStyle name="Berechnung 2 6 7" xfId="1482" xr:uid="{00000000-0005-0000-0000-0000AF240000}"/>
    <cellStyle name="Berechnung 2 6 7 2" xfId="5387" xr:uid="{00000000-0005-0000-0000-0000B0240000}"/>
    <cellStyle name="Berechnung 2 6 7 2 2" xfId="17115" xr:uid="{00000000-0005-0000-0000-0000B1240000}"/>
    <cellStyle name="Berechnung 2 6 7 2 3" xfId="28842" xr:uid="{00000000-0005-0000-0000-0000B2240000}"/>
    <cellStyle name="Berechnung 2 6 7 3" xfId="9292" xr:uid="{00000000-0005-0000-0000-0000B3240000}"/>
    <cellStyle name="Berechnung 2 6 7 3 2" xfId="21020" xr:uid="{00000000-0005-0000-0000-0000B4240000}"/>
    <cellStyle name="Berechnung 2 6 7 3 3" xfId="32747" xr:uid="{00000000-0005-0000-0000-0000B5240000}"/>
    <cellStyle name="Berechnung 2 6 7 4" xfId="13210" xr:uid="{00000000-0005-0000-0000-0000B6240000}"/>
    <cellStyle name="Berechnung 2 6 7 5" xfId="24937" xr:uid="{00000000-0005-0000-0000-0000B7240000}"/>
    <cellStyle name="Berechnung 2 6 8" xfId="2780" xr:uid="{00000000-0005-0000-0000-0000B8240000}"/>
    <cellStyle name="Berechnung 2 6 8 2" xfId="6685" xr:uid="{00000000-0005-0000-0000-0000B9240000}"/>
    <cellStyle name="Berechnung 2 6 8 2 2" xfId="18413" xr:uid="{00000000-0005-0000-0000-0000BA240000}"/>
    <cellStyle name="Berechnung 2 6 8 2 3" xfId="30140" xr:uid="{00000000-0005-0000-0000-0000BB240000}"/>
    <cellStyle name="Berechnung 2 6 8 3" xfId="10590" xr:uid="{00000000-0005-0000-0000-0000BC240000}"/>
    <cellStyle name="Berechnung 2 6 8 3 2" xfId="22318" xr:uid="{00000000-0005-0000-0000-0000BD240000}"/>
    <cellStyle name="Berechnung 2 6 8 3 3" xfId="34045" xr:uid="{00000000-0005-0000-0000-0000BE240000}"/>
    <cellStyle name="Berechnung 2 6 8 4" xfId="14508" xr:uid="{00000000-0005-0000-0000-0000BF240000}"/>
    <cellStyle name="Berechnung 2 6 8 5" xfId="26235" xr:uid="{00000000-0005-0000-0000-0000C0240000}"/>
    <cellStyle name="Berechnung 2 6 9" xfId="4089" xr:uid="{00000000-0005-0000-0000-0000C1240000}"/>
    <cellStyle name="Berechnung 2 6 9 2" xfId="15817" xr:uid="{00000000-0005-0000-0000-0000C2240000}"/>
    <cellStyle name="Berechnung 2 6 9 3" xfId="27544" xr:uid="{00000000-0005-0000-0000-0000C3240000}"/>
    <cellStyle name="Berechnung 2 7" xfId="217" xr:uid="{00000000-0005-0000-0000-0000C4240000}"/>
    <cellStyle name="Berechnung 2 7 2" xfId="646" xr:uid="{00000000-0005-0000-0000-0000C5240000}"/>
    <cellStyle name="Berechnung 2 7 2 2" xfId="1944" xr:uid="{00000000-0005-0000-0000-0000C6240000}"/>
    <cellStyle name="Berechnung 2 7 2 2 2" xfId="5849" xr:uid="{00000000-0005-0000-0000-0000C7240000}"/>
    <cellStyle name="Berechnung 2 7 2 2 2 2" xfId="17577" xr:uid="{00000000-0005-0000-0000-0000C8240000}"/>
    <cellStyle name="Berechnung 2 7 2 2 2 3" xfId="29304" xr:uid="{00000000-0005-0000-0000-0000C9240000}"/>
    <cellStyle name="Berechnung 2 7 2 2 3" xfId="9754" xr:uid="{00000000-0005-0000-0000-0000CA240000}"/>
    <cellStyle name="Berechnung 2 7 2 2 3 2" xfId="21482" xr:uid="{00000000-0005-0000-0000-0000CB240000}"/>
    <cellStyle name="Berechnung 2 7 2 2 3 3" xfId="33209" xr:uid="{00000000-0005-0000-0000-0000CC240000}"/>
    <cellStyle name="Berechnung 2 7 2 2 4" xfId="13672" xr:uid="{00000000-0005-0000-0000-0000CD240000}"/>
    <cellStyle name="Berechnung 2 7 2 2 5" xfId="25399" xr:uid="{00000000-0005-0000-0000-0000CE240000}"/>
    <cellStyle name="Berechnung 2 7 2 3" xfId="3242" xr:uid="{00000000-0005-0000-0000-0000CF240000}"/>
    <cellStyle name="Berechnung 2 7 2 3 2" xfId="7147" xr:uid="{00000000-0005-0000-0000-0000D0240000}"/>
    <cellStyle name="Berechnung 2 7 2 3 2 2" xfId="18875" xr:uid="{00000000-0005-0000-0000-0000D1240000}"/>
    <cellStyle name="Berechnung 2 7 2 3 2 3" xfId="30602" xr:uid="{00000000-0005-0000-0000-0000D2240000}"/>
    <cellStyle name="Berechnung 2 7 2 3 3" xfId="11052" xr:uid="{00000000-0005-0000-0000-0000D3240000}"/>
    <cellStyle name="Berechnung 2 7 2 3 3 2" xfId="22780" xr:uid="{00000000-0005-0000-0000-0000D4240000}"/>
    <cellStyle name="Berechnung 2 7 2 3 3 3" xfId="34507" xr:uid="{00000000-0005-0000-0000-0000D5240000}"/>
    <cellStyle name="Berechnung 2 7 2 3 4" xfId="14970" xr:uid="{00000000-0005-0000-0000-0000D6240000}"/>
    <cellStyle name="Berechnung 2 7 2 3 5" xfId="26697" xr:uid="{00000000-0005-0000-0000-0000D7240000}"/>
    <cellStyle name="Berechnung 2 7 2 4" xfId="4551" xr:uid="{00000000-0005-0000-0000-0000D8240000}"/>
    <cellStyle name="Berechnung 2 7 2 4 2" xfId="16279" xr:uid="{00000000-0005-0000-0000-0000D9240000}"/>
    <cellStyle name="Berechnung 2 7 2 4 3" xfId="28006" xr:uid="{00000000-0005-0000-0000-0000DA240000}"/>
    <cellStyle name="Berechnung 2 7 2 5" xfId="8456" xr:uid="{00000000-0005-0000-0000-0000DB240000}"/>
    <cellStyle name="Berechnung 2 7 2 5 2" xfId="20184" xr:uid="{00000000-0005-0000-0000-0000DC240000}"/>
    <cellStyle name="Berechnung 2 7 2 5 3" xfId="31911" xr:uid="{00000000-0005-0000-0000-0000DD240000}"/>
    <cellStyle name="Berechnung 2 7 2 6" xfId="12374" xr:uid="{00000000-0005-0000-0000-0000DE240000}"/>
    <cellStyle name="Berechnung 2 7 2 7" xfId="24101" xr:uid="{00000000-0005-0000-0000-0000DF240000}"/>
    <cellStyle name="Berechnung 2 7 3" xfId="1075" xr:uid="{00000000-0005-0000-0000-0000E0240000}"/>
    <cellStyle name="Berechnung 2 7 3 2" xfId="2373" xr:uid="{00000000-0005-0000-0000-0000E1240000}"/>
    <cellStyle name="Berechnung 2 7 3 2 2" xfId="6278" xr:uid="{00000000-0005-0000-0000-0000E2240000}"/>
    <cellStyle name="Berechnung 2 7 3 2 2 2" xfId="18006" xr:uid="{00000000-0005-0000-0000-0000E3240000}"/>
    <cellStyle name="Berechnung 2 7 3 2 2 3" xfId="29733" xr:uid="{00000000-0005-0000-0000-0000E4240000}"/>
    <cellStyle name="Berechnung 2 7 3 2 3" xfId="10183" xr:uid="{00000000-0005-0000-0000-0000E5240000}"/>
    <cellStyle name="Berechnung 2 7 3 2 3 2" xfId="21911" xr:uid="{00000000-0005-0000-0000-0000E6240000}"/>
    <cellStyle name="Berechnung 2 7 3 2 3 3" xfId="33638" xr:uid="{00000000-0005-0000-0000-0000E7240000}"/>
    <cellStyle name="Berechnung 2 7 3 2 4" xfId="14101" xr:uid="{00000000-0005-0000-0000-0000E8240000}"/>
    <cellStyle name="Berechnung 2 7 3 2 5" xfId="25828" xr:uid="{00000000-0005-0000-0000-0000E9240000}"/>
    <cellStyle name="Berechnung 2 7 3 3" xfId="3671" xr:uid="{00000000-0005-0000-0000-0000EA240000}"/>
    <cellStyle name="Berechnung 2 7 3 3 2" xfId="7576" xr:uid="{00000000-0005-0000-0000-0000EB240000}"/>
    <cellStyle name="Berechnung 2 7 3 3 2 2" xfId="19304" xr:uid="{00000000-0005-0000-0000-0000EC240000}"/>
    <cellStyle name="Berechnung 2 7 3 3 2 3" xfId="31031" xr:uid="{00000000-0005-0000-0000-0000ED240000}"/>
    <cellStyle name="Berechnung 2 7 3 3 3" xfId="11481" xr:uid="{00000000-0005-0000-0000-0000EE240000}"/>
    <cellStyle name="Berechnung 2 7 3 3 3 2" xfId="23209" xr:uid="{00000000-0005-0000-0000-0000EF240000}"/>
    <cellStyle name="Berechnung 2 7 3 3 3 3" xfId="34936" xr:uid="{00000000-0005-0000-0000-0000F0240000}"/>
    <cellStyle name="Berechnung 2 7 3 3 4" xfId="15399" xr:uid="{00000000-0005-0000-0000-0000F1240000}"/>
    <cellStyle name="Berechnung 2 7 3 3 5" xfId="27126" xr:uid="{00000000-0005-0000-0000-0000F2240000}"/>
    <cellStyle name="Berechnung 2 7 3 4" xfId="4980" xr:uid="{00000000-0005-0000-0000-0000F3240000}"/>
    <cellStyle name="Berechnung 2 7 3 4 2" xfId="16708" xr:uid="{00000000-0005-0000-0000-0000F4240000}"/>
    <cellStyle name="Berechnung 2 7 3 4 3" xfId="28435" xr:uid="{00000000-0005-0000-0000-0000F5240000}"/>
    <cellStyle name="Berechnung 2 7 3 5" xfId="8885" xr:uid="{00000000-0005-0000-0000-0000F6240000}"/>
    <cellStyle name="Berechnung 2 7 3 5 2" xfId="20613" xr:uid="{00000000-0005-0000-0000-0000F7240000}"/>
    <cellStyle name="Berechnung 2 7 3 5 3" xfId="32340" xr:uid="{00000000-0005-0000-0000-0000F8240000}"/>
    <cellStyle name="Berechnung 2 7 3 6" xfId="12803" xr:uid="{00000000-0005-0000-0000-0000F9240000}"/>
    <cellStyle name="Berechnung 2 7 3 7" xfId="24530" xr:uid="{00000000-0005-0000-0000-0000FA240000}"/>
    <cellStyle name="Berechnung 2 7 4" xfId="1515" xr:uid="{00000000-0005-0000-0000-0000FB240000}"/>
    <cellStyle name="Berechnung 2 7 4 2" xfId="5420" xr:uid="{00000000-0005-0000-0000-0000FC240000}"/>
    <cellStyle name="Berechnung 2 7 4 2 2" xfId="17148" xr:uid="{00000000-0005-0000-0000-0000FD240000}"/>
    <cellStyle name="Berechnung 2 7 4 2 3" xfId="28875" xr:uid="{00000000-0005-0000-0000-0000FE240000}"/>
    <cellStyle name="Berechnung 2 7 4 3" xfId="9325" xr:uid="{00000000-0005-0000-0000-0000FF240000}"/>
    <cellStyle name="Berechnung 2 7 4 3 2" xfId="21053" xr:uid="{00000000-0005-0000-0000-000000250000}"/>
    <cellStyle name="Berechnung 2 7 4 3 3" xfId="32780" xr:uid="{00000000-0005-0000-0000-000001250000}"/>
    <cellStyle name="Berechnung 2 7 4 4" xfId="13243" xr:uid="{00000000-0005-0000-0000-000002250000}"/>
    <cellStyle name="Berechnung 2 7 4 5" xfId="24970" xr:uid="{00000000-0005-0000-0000-000003250000}"/>
    <cellStyle name="Berechnung 2 7 5" xfId="2813" xr:uid="{00000000-0005-0000-0000-000004250000}"/>
    <cellStyle name="Berechnung 2 7 5 2" xfId="6718" xr:uid="{00000000-0005-0000-0000-000005250000}"/>
    <cellStyle name="Berechnung 2 7 5 2 2" xfId="18446" xr:uid="{00000000-0005-0000-0000-000006250000}"/>
    <cellStyle name="Berechnung 2 7 5 2 3" xfId="30173" xr:uid="{00000000-0005-0000-0000-000007250000}"/>
    <cellStyle name="Berechnung 2 7 5 3" xfId="10623" xr:uid="{00000000-0005-0000-0000-000008250000}"/>
    <cellStyle name="Berechnung 2 7 5 3 2" xfId="22351" xr:uid="{00000000-0005-0000-0000-000009250000}"/>
    <cellStyle name="Berechnung 2 7 5 3 3" xfId="34078" xr:uid="{00000000-0005-0000-0000-00000A250000}"/>
    <cellStyle name="Berechnung 2 7 5 4" xfId="14541" xr:uid="{00000000-0005-0000-0000-00000B250000}"/>
    <cellStyle name="Berechnung 2 7 5 5" xfId="26268" xr:uid="{00000000-0005-0000-0000-00000C250000}"/>
    <cellStyle name="Berechnung 2 7 6" xfId="4122" xr:uid="{00000000-0005-0000-0000-00000D250000}"/>
    <cellStyle name="Berechnung 2 7 6 2" xfId="15850" xr:uid="{00000000-0005-0000-0000-00000E250000}"/>
    <cellStyle name="Berechnung 2 7 6 3" xfId="27577" xr:uid="{00000000-0005-0000-0000-00000F250000}"/>
    <cellStyle name="Berechnung 2 7 7" xfId="8027" xr:uid="{00000000-0005-0000-0000-000010250000}"/>
    <cellStyle name="Berechnung 2 7 7 2" xfId="19755" xr:uid="{00000000-0005-0000-0000-000011250000}"/>
    <cellStyle name="Berechnung 2 7 7 3" xfId="31482" xr:uid="{00000000-0005-0000-0000-000012250000}"/>
    <cellStyle name="Berechnung 2 7 8" xfId="11945" xr:uid="{00000000-0005-0000-0000-000013250000}"/>
    <cellStyle name="Berechnung 2 7 9" xfId="23672" xr:uid="{00000000-0005-0000-0000-000014250000}"/>
    <cellStyle name="Berechnung 2 8" xfId="216" xr:uid="{00000000-0005-0000-0000-000015250000}"/>
    <cellStyle name="Berechnung 2 8 2" xfId="645" xr:uid="{00000000-0005-0000-0000-000016250000}"/>
    <cellStyle name="Berechnung 2 8 2 2" xfId="1943" xr:uid="{00000000-0005-0000-0000-000017250000}"/>
    <cellStyle name="Berechnung 2 8 2 2 2" xfId="5848" xr:uid="{00000000-0005-0000-0000-000018250000}"/>
    <cellStyle name="Berechnung 2 8 2 2 2 2" xfId="17576" xr:uid="{00000000-0005-0000-0000-000019250000}"/>
    <cellStyle name="Berechnung 2 8 2 2 2 3" xfId="29303" xr:uid="{00000000-0005-0000-0000-00001A250000}"/>
    <cellStyle name="Berechnung 2 8 2 2 3" xfId="9753" xr:uid="{00000000-0005-0000-0000-00001B250000}"/>
    <cellStyle name="Berechnung 2 8 2 2 3 2" xfId="21481" xr:uid="{00000000-0005-0000-0000-00001C250000}"/>
    <cellStyle name="Berechnung 2 8 2 2 3 3" xfId="33208" xr:uid="{00000000-0005-0000-0000-00001D250000}"/>
    <cellStyle name="Berechnung 2 8 2 2 4" xfId="13671" xr:uid="{00000000-0005-0000-0000-00001E250000}"/>
    <cellStyle name="Berechnung 2 8 2 2 5" xfId="25398" xr:uid="{00000000-0005-0000-0000-00001F250000}"/>
    <cellStyle name="Berechnung 2 8 2 3" xfId="3241" xr:uid="{00000000-0005-0000-0000-000020250000}"/>
    <cellStyle name="Berechnung 2 8 2 3 2" xfId="7146" xr:uid="{00000000-0005-0000-0000-000021250000}"/>
    <cellStyle name="Berechnung 2 8 2 3 2 2" xfId="18874" xr:uid="{00000000-0005-0000-0000-000022250000}"/>
    <cellStyle name="Berechnung 2 8 2 3 2 3" xfId="30601" xr:uid="{00000000-0005-0000-0000-000023250000}"/>
    <cellStyle name="Berechnung 2 8 2 3 3" xfId="11051" xr:uid="{00000000-0005-0000-0000-000024250000}"/>
    <cellStyle name="Berechnung 2 8 2 3 3 2" xfId="22779" xr:uid="{00000000-0005-0000-0000-000025250000}"/>
    <cellStyle name="Berechnung 2 8 2 3 3 3" xfId="34506" xr:uid="{00000000-0005-0000-0000-000026250000}"/>
    <cellStyle name="Berechnung 2 8 2 3 4" xfId="14969" xr:uid="{00000000-0005-0000-0000-000027250000}"/>
    <cellStyle name="Berechnung 2 8 2 3 5" xfId="26696" xr:uid="{00000000-0005-0000-0000-000028250000}"/>
    <cellStyle name="Berechnung 2 8 2 4" xfId="4550" xr:uid="{00000000-0005-0000-0000-000029250000}"/>
    <cellStyle name="Berechnung 2 8 2 4 2" xfId="16278" xr:uid="{00000000-0005-0000-0000-00002A250000}"/>
    <cellStyle name="Berechnung 2 8 2 4 3" xfId="28005" xr:uid="{00000000-0005-0000-0000-00002B250000}"/>
    <cellStyle name="Berechnung 2 8 2 5" xfId="8455" xr:uid="{00000000-0005-0000-0000-00002C250000}"/>
    <cellStyle name="Berechnung 2 8 2 5 2" xfId="20183" xr:uid="{00000000-0005-0000-0000-00002D250000}"/>
    <cellStyle name="Berechnung 2 8 2 5 3" xfId="31910" xr:uid="{00000000-0005-0000-0000-00002E250000}"/>
    <cellStyle name="Berechnung 2 8 2 6" xfId="12373" xr:uid="{00000000-0005-0000-0000-00002F250000}"/>
    <cellStyle name="Berechnung 2 8 2 7" xfId="24100" xr:uid="{00000000-0005-0000-0000-000030250000}"/>
    <cellStyle name="Berechnung 2 8 3" xfId="1074" xr:uid="{00000000-0005-0000-0000-000031250000}"/>
    <cellStyle name="Berechnung 2 8 3 2" xfId="2372" xr:uid="{00000000-0005-0000-0000-000032250000}"/>
    <cellStyle name="Berechnung 2 8 3 2 2" xfId="6277" xr:uid="{00000000-0005-0000-0000-000033250000}"/>
    <cellStyle name="Berechnung 2 8 3 2 2 2" xfId="18005" xr:uid="{00000000-0005-0000-0000-000034250000}"/>
    <cellStyle name="Berechnung 2 8 3 2 2 3" xfId="29732" xr:uid="{00000000-0005-0000-0000-000035250000}"/>
    <cellStyle name="Berechnung 2 8 3 2 3" xfId="10182" xr:uid="{00000000-0005-0000-0000-000036250000}"/>
    <cellStyle name="Berechnung 2 8 3 2 3 2" xfId="21910" xr:uid="{00000000-0005-0000-0000-000037250000}"/>
    <cellStyle name="Berechnung 2 8 3 2 3 3" xfId="33637" xr:uid="{00000000-0005-0000-0000-000038250000}"/>
    <cellStyle name="Berechnung 2 8 3 2 4" xfId="14100" xr:uid="{00000000-0005-0000-0000-000039250000}"/>
    <cellStyle name="Berechnung 2 8 3 2 5" xfId="25827" xr:uid="{00000000-0005-0000-0000-00003A250000}"/>
    <cellStyle name="Berechnung 2 8 3 3" xfId="3670" xr:uid="{00000000-0005-0000-0000-00003B250000}"/>
    <cellStyle name="Berechnung 2 8 3 3 2" xfId="7575" xr:uid="{00000000-0005-0000-0000-00003C250000}"/>
    <cellStyle name="Berechnung 2 8 3 3 2 2" xfId="19303" xr:uid="{00000000-0005-0000-0000-00003D250000}"/>
    <cellStyle name="Berechnung 2 8 3 3 2 3" xfId="31030" xr:uid="{00000000-0005-0000-0000-00003E250000}"/>
    <cellStyle name="Berechnung 2 8 3 3 3" xfId="11480" xr:uid="{00000000-0005-0000-0000-00003F250000}"/>
    <cellStyle name="Berechnung 2 8 3 3 3 2" xfId="23208" xr:uid="{00000000-0005-0000-0000-000040250000}"/>
    <cellStyle name="Berechnung 2 8 3 3 3 3" xfId="34935" xr:uid="{00000000-0005-0000-0000-000041250000}"/>
    <cellStyle name="Berechnung 2 8 3 3 4" xfId="15398" xr:uid="{00000000-0005-0000-0000-000042250000}"/>
    <cellStyle name="Berechnung 2 8 3 3 5" xfId="27125" xr:uid="{00000000-0005-0000-0000-000043250000}"/>
    <cellStyle name="Berechnung 2 8 3 4" xfId="4979" xr:uid="{00000000-0005-0000-0000-000044250000}"/>
    <cellStyle name="Berechnung 2 8 3 4 2" xfId="16707" xr:uid="{00000000-0005-0000-0000-000045250000}"/>
    <cellStyle name="Berechnung 2 8 3 4 3" xfId="28434" xr:uid="{00000000-0005-0000-0000-000046250000}"/>
    <cellStyle name="Berechnung 2 8 3 5" xfId="8884" xr:uid="{00000000-0005-0000-0000-000047250000}"/>
    <cellStyle name="Berechnung 2 8 3 5 2" xfId="20612" xr:uid="{00000000-0005-0000-0000-000048250000}"/>
    <cellStyle name="Berechnung 2 8 3 5 3" xfId="32339" xr:uid="{00000000-0005-0000-0000-000049250000}"/>
    <cellStyle name="Berechnung 2 8 3 6" xfId="12802" xr:uid="{00000000-0005-0000-0000-00004A250000}"/>
    <cellStyle name="Berechnung 2 8 3 7" xfId="24529" xr:uid="{00000000-0005-0000-0000-00004B250000}"/>
    <cellStyle name="Berechnung 2 8 4" xfId="1514" xr:uid="{00000000-0005-0000-0000-00004C250000}"/>
    <cellStyle name="Berechnung 2 8 4 2" xfId="5419" xr:uid="{00000000-0005-0000-0000-00004D250000}"/>
    <cellStyle name="Berechnung 2 8 4 2 2" xfId="17147" xr:uid="{00000000-0005-0000-0000-00004E250000}"/>
    <cellStyle name="Berechnung 2 8 4 2 3" xfId="28874" xr:uid="{00000000-0005-0000-0000-00004F250000}"/>
    <cellStyle name="Berechnung 2 8 4 3" xfId="9324" xr:uid="{00000000-0005-0000-0000-000050250000}"/>
    <cellStyle name="Berechnung 2 8 4 3 2" xfId="21052" xr:uid="{00000000-0005-0000-0000-000051250000}"/>
    <cellStyle name="Berechnung 2 8 4 3 3" xfId="32779" xr:uid="{00000000-0005-0000-0000-000052250000}"/>
    <cellStyle name="Berechnung 2 8 4 4" xfId="13242" xr:uid="{00000000-0005-0000-0000-000053250000}"/>
    <cellStyle name="Berechnung 2 8 4 5" xfId="24969" xr:uid="{00000000-0005-0000-0000-000054250000}"/>
    <cellStyle name="Berechnung 2 8 5" xfId="2812" xr:uid="{00000000-0005-0000-0000-000055250000}"/>
    <cellStyle name="Berechnung 2 8 5 2" xfId="6717" xr:uid="{00000000-0005-0000-0000-000056250000}"/>
    <cellStyle name="Berechnung 2 8 5 2 2" xfId="18445" xr:uid="{00000000-0005-0000-0000-000057250000}"/>
    <cellStyle name="Berechnung 2 8 5 2 3" xfId="30172" xr:uid="{00000000-0005-0000-0000-000058250000}"/>
    <cellStyle name="Berechnung 2 8 5 3" xfId="10622" xr:uid="{00000000-0005-0000-0000-000059250000}"/>
    <cellStyle name="Berechnung 2 8 5 3 2" xfId="22350" xr:uid="{00000000-0005-0000-0000-00005A250000}"/>
    <cellStyle name="Berechnung 2 8 5 3 3" xfId="34077" xr:uid="{00000000-0005-0000-0000-00005B250000}"/>
    <cellStyle name="Berechnung 2 8 5 4" xfId="14540" xr:uid="{00000000-0005-0000-0000-00005C250000}"/>
    <cellStyle name="Berechnung 2 8 5 5" xfId="26267" xr:uid="{00000000-0005-0000-0000-00005D250000}"/>
    <cellStyle name="Berechnung 2 8 6" xfId="4121" xr:uid="{00000000-0005-0000-0000-00005E250000}"/>
    <cellStyle name="Berechnung 2 8 6 2" xfId="15849" xr:uid="{00000000-0005-0000-0000-00005F250000}"/>
    <cellStyle name="Berechnung 2 8 6 3" xfId="27576" xr:uid="{00000000-0005-0000-0000-000060250000}"/>
    <cellStyle name="Berechnung 2 8 7" xfId="8026" xr:uid="{00000000-0005-0000-0000-000061250000}"/>
    <cellStyle name="Berechnung 2 8 7 2" xfId="19754" xr:uid="{00000000-0005-0000-0000-000062250000}"/>
    <cellStyle name="Berechnung 2 8 7 3" xfId="31481" xr:uid="{00000000-0005-0000-0000-000063250000}"/>
    <cellStyle name="Berechnung 2 8 8" xfId="11944" xr:uid="{00000000-0005-0000-0000-000064250000}"/>
    <cellStyle name="Berechnung 2 8 9" xfId="23671" xr:uid="{00000000-0005-0000-0000-000065250000}"/>
    <cellStyle name="Berechnung 2 9" xfId="197" xr:uid="{00000000-0005-0000-0000-000066250000}"/>
    <cellStyle name="Berechnung 2 9 2" xfId="626" xr:uid="{00000000-0005-0000-0000-000067250000}"/>
    <cellStyle name="Berechnung 2 9 2 2" xfId="1924" xr:uid="{00000000-0005-0000-0000-000068250000}"/>
    <cellStyle name="Berechnung 2 9 2 2 2" xfId="5829" xr:uid="{00000000-0005-0000-0000-000069250000}"/>
    <cellStyle name="Berechnung 2 9 2 2 2 2" xfId="17557" xr:uid="{00000000-0005-0000-0000-00006A250000}"/>
    <cellStyle name="Berechnung 2 9 2 2 2 3" xfId="29284" xr:uid="{00000000-0005-0000-0000-00006B250000}"/>
    <cellStyle name="Berechnung 2 9 2 2 3" xfId="9734" xr:uid="{00000000-0005-0000-0000-00006C250000}"/>
    <cellStyle name="Berechnung 2 9 2 2 3 2" xfId="21462" xr:uid="{00000000-0005-0000-0000-00006D250000}"/>
    <cellStyle name="Berechnung 2 9 2 2 3 3" xfId="33189" xr:uid="{00000000-0005-0000-0000-00006E250000}"/>
    <cellStyle name="Berechnung 2 9 2 2 4" xfId="13652" xr:uid="{00000000-0005-0000-0000-00006F250000}"/>
    <cellStyle name="Berechnung 2 9 2 2 5" xfId="25379" xr:uid="{00000000-0005-0000-0000-000070250000}"/>
    <cellStyle name="Berechnung 2 9 2 3" xfId="3222" xr:uid="{00000000-0005-0000-0000-000071250000}"/>
    <cellStyle name="Berechnung 2 9 2 3 2" xfId="7127" xr:uid="{00000000-0005-0000-0000-000072250000}"/>
    <cellStyle name="Berechnung 2 9 2 3 2 2" xfId="18855" xr:uid="{00000000-0005-0000-0000-000073250000}"/>
    <cellStyle name="Berechnung 2 9 2 3 2 3" xfId="30582" xr:uid="{00000000-0005-0000-0000-000074250000}"/>
    <cellStyle name="Berechnung 2 9 2 3 3" xfId="11032" xr:uid="{00000000-0005-0000-0000-000075250000}"/>
    <cellStyle name="Berechnung 2 9 2 3 3 2" xfId="22760" xr:uid="{00000000-0005-0000-0000-000076250000}"/>
    <cellStyle name="Berechnung 2 9 2 3 3 3" xfId="34487" xr:uid="{00000000-0005-0000-0000-000077250000}"/>
    <cellStyle name="Berechnung 2 9 2 3 4" xfId="14950" xr:uid="{00000000-0005-0000-0000-000078250000}"/>
    <cellStyle name="Berechnung 2 9 2 3 5" xfId="26677" xr:uid="{00000000-0005-0000-0000-000079250000}"/>
    <cellStyle name="Berechnung 2 9 2 4" xfId="4531" xr:uid="{00000000-0005-0000-0000-00007A250000}"/>
    <cellStyle name="Berechnung 2 9 2 4 2" xfId="16259" xr:uid="{00000000-0005-0000-0000-00007B250000}"/>
    <cellStyle name="Berechnung 2 9 2 4 3" xfId="27986" xr:uid="{00000000-0005-0000-0000-00007C250000}"/>
    <cellStyle name="Berechnung 2 9 2 5" xfId="8436" xr:uid="{00000000-0005-0000-0000-00007D250000}"/>
    <cellStyle name="Berechnung 2 9 2 5 2" xfId="20164" xr:uid="{00000000-0005-0000-0000-00007E250000}"/>
    <cellStyle name="Berechnung 2 9 2 5 3" xfId="31891" xr:uid="{00000000-0005-0000-0000-00007F250000}"/>
    <cellStyle name="Berechnung 2 9 2 6" xfId="12354" xr:uid="{00000000-0005-0000-0000-000080250000}"/>
    <cellStyle name="Berechnung 2 9 2 7" xfId="24081" xr:uid="{00000000-0005-0000-0000-000081250000}"/>
    <cellStyle name="Berechnung 2 9 3" xfId="1055" xr:uid="{00000000-0005-0000-0000-000082250000}"/>
    <cellStyle name="Berechnung 2 9 3 2" xfId="2353" xr:uid="{00000000-0005-0000-0000-000083250000}"/>
    <cellStyle name="Berechnung 2 9 3 2 2" xfId="6258" xr:uid="{00000000-0005-0000-0000-000084250000}"/>
    <cellStyle name="Berechnung 2 9 3 2 2 2" xfId="17986" xr:uid="{00000000-0005-0000-0000-000085250000}"/>
    <cellStyle name="Berechnung 2 9 3 2 2 3" xfId="29713" xr:uid="{00000000-0005-0000-0000-000086250000}"/>
    <cellStyle name="Berechnung 2 9 3 2 3" xfId="10163" xr:uid="{00000000-0005-0000-0000-000087250000}"/>
    <cellStyle name="Berechnung 2 9 3 2 3 2" xfId="21891" xr:uid="{00000000-0005-0000-0000-000088250000}"/>
    <cellStyle name="Berechnung 2 9 3 2 3 3" xfId="33618" xr:uid="{00000000-0005-0000-0000-000089250000}"/>
    <cellStyle name="Berechnung 2 9 3 2 4" xfId="14081" xr:uid="{00000000-0005-0000-0000-00008A250000}"/>
    <cellStyle name="Berechnung 2 9 3 2 5" xfId="25808" xr:uid="{00000000-0005-0000-0000-00008B250000}"/>
    <cellStyle name="Berechnung 2 9 3 3" xfId="3651" xr:uid="{00000000-0005-0000-0000-00008C250000}"/>
    <cellStyle name="Berechnung 2 9 3 3 2" xfId="7556" xr:uid="{00000000-0005-0000-0000-00008D250000}"/>
    <cellStyle name="Berechnung 2 9 3 3 2 2" xfId="19284" xr:uid="{00000000-0005-0000-0000-00008E250000}"/>
    <cellStyle name="Berechnung 2 9 3 3 2 3" xfId="31011" xr:uid="{00000000-0005-0000-0000-00008F250000}"/>
    <cellStyle name="Berechnung 2 9 3 3 3" xfId="11461" xr:uid="{00000000-0005-0000-0000-000090250000}"/>
    <cellStyle name="Berechnung 2 9 3 3 3 2" xfId="23189" xr:uid="{00000000-0005-0000-0000-000091250000}"/>
    <cellStyle name="Berechnung 2 9 3 3 3 3" xfId="34916" xr:uid="{00000000-0005-0000-0000-000092250000}"/>
    <cellStyle name="Berechnung 2 9 3 3 4" xfId="15379" xr:uid="{00000000-0005-0000-0000-000093250000}"/>
    <cellStyle name="Berechnung 2 9 3 3 5" xfId="27106" xr:uid="{00000000-0005-0000-0000-000094250000}"/>
    <cellStyle name="Berechnung 2 9 3 4" xfId="4960" xr:uid="{00000000-0005-0000-0000-000095250000}"/>
    <cellStyle name="Berechnung 2 9 3 4 2" xfId="16688" xr:uid="{00000000-0005-0000-0000-000096250000}"/>
    <cellStyle name="Berechnung 2 9 3 4 3" xfId="28415" xr:uid="{00000000-0005-0000-0000-000097250000}"/>
    <cellStyle name="Berechnung 2 9 3 5" xfId="8865" xr:uid="{00000000-0005-0000-0000-000098250000}"/>
    <cellStyle name="Berechnung 2 9 3 5 2" xfId="20593" xr:uid="{00000000-0005-0000-0000-000099250000}"/>
    <cellStyle name="Berechnung 2 9 3 5 3" xfId="32320" xr:uid="{00000000-0005-0000-0000-00009A250000}"/>
    <cellStyle name="Berechnung 2 9 3 6" xfId="12783" xr:uid="{00000000-0005-0000-0000-00009B250000}"/>
    <cellStyle name="Berechnung 2 9 3 7" xfId="24510" xr:uid="{00000000-0005-0000-0000-00009C250000}"/>
    <cellStyle name="Berechnung 2 9 4" xfId="1495" xr:uid="{00000000-0005-0000-0000-00009D250000}"/>
    <cellStyle name="Berechnung 2 9 4 2" xfId="5400" xr:uid="{00000000-0005-0000-0000-00009E250000}"/>
    <cellStyle name="Berechnung 2 9 4 2 2" xfId="17128" xr:uid="{00000000-0005-0000-0000-00009F250000}"/>
    <cellStyle name="Berechnung 2 9 4 2 3" xfId="28855" xr:uid="{00000000-0005-0000-0000-0000A0250000}"/>
    <cellStyle name="Berechnung 2 9 4 3" xfId="9305" xr:uid="{00000000-0005-0000-0000-0000A1250000}"/>
    <cellStyle name="Berechnung 2 9 4 3 2" xfId="21033" xr:uid="{00000000-0005-0000-0000-0000A2250000}"/>
    <cellStyle name="Berechnung 2 9 4 3 3" xfId="32760" xr:uid="{00000000-0005-0000-0000-0000A3250000}"/>
    <cellStyle name="Berechnung 2 9 4 4" xfId="13223" xr:uid="{00000000-0005-0000-0000-0000A4250000}"/>
    <cellStyle name="Berechnung 2 9 4 5" xfId="24950" xr:uid="{00000000-0005-0000-0000-0000A5250000}"/>
    <cellStyle name="Berechnung 2 9 5" xfId="2793" xr:uid="{00000000-0005-0000-0000-0000A6250000}"/>
    <cellStyle name="Berechnung 2 9 5 2" xfId="6698" xr:uid="{00000000-0005-0000-0000-0000A7250000}"/>
    <cellStyle name="Berechnung 2 9 5 2 2" xfId="18426" xr:uid="{00000000-0005-0000-0000-0000A8250000}"/>
    <cellStyle name="Berechnung 2 9 5 2 3" xfId="30153" xr:uid="{00000000-0005-0000-0000-0000A9250000}"/>
    <cellStyle name="Berechnung 2 9 5 3" xfId="10603" xr:uid="{00000000-0005-0000-0000-0000AA250000}"/>
    <cellStyle name="Berechnung 2 9 5 3 2" xfId="22331" xr:uid="{00000000-0005-0000-0000-0000AB250000}"/>
    <cellStyle name="Berechnung 2 9 5 3 3" xfId="34058" xr:uid="{00000000-0005-0000-0000-0000AC250000}"/>
    <cellStyle name="Berechnung 2 9 5 4" xfId="14521" xr:uid="{00000000-0005-0000-0000-0000AD250000}"/>
    <cellStyle name="Berechnung 2 9 5 5" xfId="26248" xr:uid="{00000000-0005-0000-0000-0000AE250000}"/>
    <cellStyle name="Berechnung 2 9 6" xfId="4102" xr:uid="{00000000-0005-0000-0000-0000AF250000}"/>
    <cellStyle name="Berechnung 2 9 6 2" xfId="15830" xr:uid="{00000000-0005-0000-0000-0000B0250000}"/>
    <cellStyle name="Berechnung 2 9 6 3" xfId="27557" xr:uid="{00000000-0005-0000-0000-0000B1250000}"/>
    <cellStyle name="Berechnung 2 9 7" xfId="8007" xr:uid="{00000000-0005-0000-0000-0000B2250000}"/>
    <cellStyle name="Berechnung 2 9 7 2" xfId="19735" xr:uid="{00000000-0005-0000-0000-0000B3250000}"/>
    <cellStyle name="Berechnung 2 9 7 3" xfId="31462" xr:uid="{00000000-0005-0000-0000-0000B4250000}"/>
    <cellStyle name="Berechnung 2 9 8" xfId="11925" xr:uid="{00000000-0005-0000-0000-0000B5250000}"/>
    <cellStyle name="Berechnung 2 9 9" xfId="23652" xr:uid="{00000000-0005-0000-0000-0000B6250000}"/>
    <cellStyle name="Berechnung 3" xfId="55" xr:uid="{00000000-0005-0000-0000-0000B7250000}"/>
    <cellStyle name="Berechnung 3 10" xfId="292" xr:uid="{00000000-0005-0000-0000-0000B8250000}"/>
    <cellStyle name="Berechnung 3 10 2" xfId="721" xr:uid="{00000000-0005-0000-0000-0000B9250000}"/>
    <cellStyle name="Berechnung 3 10 2 2" xfId="2019" xr:uid="{00000000-0005-0000-0000-0000BA250000}"/>
    <cellStyle name="Berechnung 3 10 2 2 2" xfId="5924" xr:uid="{00000000-0005-0000-0000-0000BB250000}"/>
    <cellStyle name="Berechnung 3 10 2 2 2 2" xfId="17652" xr:uid="{00000000-0005-0000-0000-0000BC250000}"/>
    <cellStyle name="Berechnung 3 10 2 2 2 3" xfId="29379" xr:uid="{00000000-0005-0000-0000-0000BD250000}"/>
    <cellStyle name="Berechnung 3 10 2 2 3" xfId="9829" xr:uid="{00000000-0005-0000-0000-0000BE250000}"/>
    <cellStyle name="Berechnung 3 10 2 2 3 2" xfId="21557" xr:uid="{00000000-0005-0000-0000-0000BF250000}"/>
    <cellStyle name="Berechnung 3 10 2 2 3 3" xfId="33284" xr:uid="{00000000-0005-0000-0000-0000C0250000}"/>
    <cellStyle name="Berechnung 3 10 2 2 4" xfId="13747" xr:uid="{00000000-0005-0000-0000-0000C1250000}"/>
    <cellStyle name="Berechnung 3 10 2 2 5" xfId="25474" xr:uid="{00000000-0005-0000-0000-0000C2250000}"/>
    <cellStyle name="Berechnung 3 10 2 3" xfId="3317" xr:uid="{00000000-0005-0000-0000-0000C3250000}"/>
    <cellStyle name="Berechnung 3 10 2 3 2" xfId="7222" xr:uid="{00000000-0005-0000-0000-0000C4250000}"/>
    <cellStyle name="Berechnung 3 10 2 3 2 2" xfId="18950" xr:uid="{00000000-0005-0000-0000-0000C5250000}"/>
    <cellStyle name="Berechnung 3 10 2 3 2 3" xfId="30677" xr:uid="{00000000-0005-0000-0000-0000C6250000}"/>
    <cellStyle name="Berechnung 3 10 2 3 3" xfId="11127" xr:uid="{00000000-0005-0000-0000-0000C7250000}"/>
    <cellStyle name="Berechnung 3 10 2 3 3 2" xfId="22855" xr:uid="{00000000-0005-0000-0000-0000C8250000}"/>
    <cellStyle name="Berechnung 3 10 2 3 3 3" xfId="34582" xr:uid="{00000000-0005-0000-0000-0000C9250000}"/>
    <cellStyle name="Berechnung 3 10 2 3 4" xfId="15045" xr:uid="{00000000-0005-0000-0000-0000CA250000}"/>
    <cellStyle name="Berechnung 3 10 2 3 5" xfId="26772" xr:uid="{00000000-0005-0000-0000-0000CB250000}"/>
    <cellStyle name="Berechnung 3 10 2 4" xfId="4626" xr:uid="{00000000-0005-0000-0000-0000CC250000}"/>
    <cellStyle name="Berechnung 3 10 2 4 2" xfId="16354" xr:uid="{00000000-0005-0000-0000-0000CD250000}"/>
    <cellStyle name="Berechnung 3 10 2 4 3" xfId="28081" xr:uid="{00000000-0005-0000-0000-0000CE250000}"/>
    <cellStyle name="Berechnung 3 10 2 5" xfId="8531" xr:uid="{00000000-0005-0000-0000-0000CF250000}"/>
    <cellStyle name="Berechnung 3 10 2 5 2" xfId="20259" xr:uid="{00000000-0005-0000-0000-0000D0250000}"/>
    <cellStyle name="Berechnung 3 10 2 5 3" xfId="31986" xr:uid="{00000000-0005-0000-0000-0000D1250000}"/>
    <cellStyle name="Berechnung 3 10 2 6" xfId="12449" xr:uid="{00000000-0005-0000-0000-0000D2250000}"/>
    <cellStyle name="Berechnung 3 10 2 7" xfId="24176" xr:uid="{00000000-0005-0000-0000-0000D3250000}"/>
    <cellStyle name="Berechnung 3 10 3" xfId="1150" xr:uid="{00000000-0005-0000-0000-0000D4250000}"/>
    <cellStyle name="Berechnung 3 10 3 2" xfId="2448" xr:uid="{00000000-0005-0000-0000-0000D5250000}"/>
    <cellStyle name="Berechnung 3 10 3 2 2" xfId="6353" xr:uid="{00000000-0005-0000-0000-0000D6250000}"/>
    <cellStyle name="Berechnung 3 10 3 2 2 2" xfId="18081" xr:uid="{00000000-0005-0000-0000-0000D7250000}"/>
    <cellStyle name="Berechnung 3 10 3 2 2 3" xfId="29808" xr:uid="{00000000-0005-0000-0000-0000D8250000}"/>
    <cellStyle name="Berechnung 3 10 3 2 3" xfId="10258" xr:uid="{00000000-0005-0000-0000-0000D9250000}"/>
    <cellStyle name="Berechnung 3 10 3 2 3 2" xfId="21986" xr:uid="{00000000-0005-0000-0000-0000DA250000}"/>
    <cellStyle name="Berechnung 3 10 3 2 3 3" xfId="33713" xr:uid="{00000000-0005-0000-0000-0000DB250000}"/>
    <cellStyle name="Berechnung 3 10 3 2 4" xfId="14176" xr:uid="{00000000-0005-0000-0000-0000DC250000}"/>
    <cellStyle name="Berechnung 3 10 3 2 5" xfId="25903" xr:uid="{00000000-0005-0000-0000-0000DD250000}"/>
    <cellStyle name="Berechnung 3 10 3 3" xfId="3746" xr:uid="{00000000-0005-0000-0000-0000DE250000}"/>
    <cellStyle name="Berechnung 3 10 3 3 2" xfId="7651" xr:uid="{00000000-0005-0000-0000-0000DF250000}"/>
    <cellStyle name="Berechnung 3 10 3 3 2 2" xfId="19379" xr:uid="{00000000-0005-0000-0000-0000E0250000}"/>
    <cellStyle name="Berechnung 3 10 3 3 2 3" xfId="31106" xr:uid="{00000000-0005-0000-0000-0000E1250000}"/>
    <cellStyle name="Berechnung 3 10 3 3 3" xfId="11556" xr:uid="{00000000-0005-0000-0000-0000E2250000}"/>
    <cellStyle name="Berechnung 3 10 3 3 3 2" xfId="23284" xr:uid="{00000000-0005-0000-0000-0000E3250000}"/>
    <cellStyle name="Berechnung 3 10 3 3 3 3" xfId="35011" xr:uid="{00000000-0005-0000-0000-0000E4250000}"/>
    <cellStyle name="Berechnung 3 10 3 3 4" xfId="15474" xr:uid="{00000000-0005-0000-0000-0000E5250000}"/>
    <cellStyle name="Berechnung 3 10 3 3 5" xfId="27201" xr:uid="{00000000-0005-0000-0000-0000E6250000}"/>
    <cellStyle name="Berechnung 3 10 3 4" xfId="5055" xr:uid="{00000000-0005-0000-0000-0000E7250000}"/>
    <cellStyle name="Berechnung 3 10 3 4 2" xfId="16783" xr:uid="{00000000-0005-0000-0000-0000E8250000}"/>
    <cellStyle name="Berechnung 3 10 3 4 3" xfId="28510" xr:uid="{00000000-0005-0000-0000-0000E9250000}"/>
    <cellStyle name="Berechnung 3 10 3 5" xfId="8960" xr:uid="{00000000-0005-0000-0000-0000EA250000}"/>
    <cellStyle name="Berechnung 3 10 3 5 2" xfId="20688" xr:uid="{00000000-0005-0000-0000-0000EB250000}"/>
    <cellStyle name="Berechnung 3 10 3 5 3" xfId="32415" xr:uid="{00000000-0005-0000-0000-0000EC250000}"/>
    <cellStyle name="Berechnung 3 10 3 6" xfId="12878" xr:uid="{00000000-0005-0000-0000-0000ED250000}"/>
    <cellStyle name="Berechnung 3 10 3 7" xfId="24605" xr:uid="{00000000-0005-0000-0000-0000EE250000}"/>
    <cellStyle name="Berechnung 3 10 4" xfId="1590" xr:uid="{00000000-0005-0000-0000-0000EF250000}"/>
    <cellStyle name="Berechnung 3 10 4 2" xfId="5495" xr:uid="{00000000-0005-0000-0000-0000F0250000}"/>
    <cellStyle name="Berechnung 3 10 4 2 2" xfId="17223" xr:uid="{00000000-0005-0000-0000-0000F1250000}"/>
    <cellStyle name="Berechnung 3 10 4 2 3" xfId="28950" xr:uid="{00000000-0005-0000-0000-0000F2250000}"/>
    <cellStyle name="Berechnung 3 10 4 3" xfId="9400" xr:uid="{00000000-0005-0000-0000-0000F3250000}"/>
    <cellStyle name="Berechnung 3 10 4 3 2" xfId="21128" xr:uid="{00000000-0005-0000-0000-0000F4250000}"/>
    <cellStyle name="Berechnung 3 10 4 3 3" xfId="32855" xr:uid="{00000000-0005-0000-0000-0000F5250000}"/>
    <cellStyle name="Berechnung 3 10 4 4" xfId="13318" xr:uid="{00000000-0005-0000-0000-0000F6250000}"/>
    <cellStyle name="Berechnung 3 10 4 5" xfId="25045" xr:uid="{00000000-0005-0000-0000-0000F7250000}"/>
    <cellStyle name="Berechnung 3 10 5" xfId="2888" xr:uid="{00000000-0005-0000-0000-0000F8250000}"/>
    <cellStyle name="Berechnung 3 10 5 2" xfId="6793" xr:uid="{00000000-0005-0000-0000-0000F9250000}"/>
    <cellStyle name="Berechnung 3 10 5 2 2" xfId="18521" xr:uid="{00000000-0005-0000-0000-0000FA250000}"/>
    <cellStyle name="Berechnung 3 10 5 2 3" xfId="30248" xr:uid="{00000000-0005-0000-0000-0000FB250000}"/>
    <cellStyle name="Berechnung 3 10 5 3" xfId="10698" xr:uid="{00000000-0005-0000-0000-0000FC250000}"/>
    <cellStyle name="Berechnung 3 10 5 3 2" xfId="22426" xr:uid="{00000000-0005-0000-0000-0000FD250000}"/>
    <cellStyle name="Berechnung 3 10 5 3 3" xfId="34153" xr:uid="{00000000-0005-0000-0000-0000FE250000}"/>
    <cellStyle name="Berechnung 3 10 5 4" xfId="14616" xr:uid="{00000000-0005-0000-0000-0000FF250000}"/>
    <cellStyle name="Berechnung 3 10 5 5" xfId="26343" xr:uid="{00000000-0005-0000-0000-000000260000}"/>
    <cellStyle name="Berechnung 3 10 6" xfId="4197" xr:uid="{00000000-0005-0000-0000-000001260000}"/>
    <cellStyle name="Berechnung 3 10 6 2" xfId="15925" xr:uid="{00000000-0005-0000-0000-000002260000}"/>
    <cellStyle name="Berechnung 3 10 6 3" xfId="27652" xr:uid="{00000000-0005-0000-0000-000003260000}"/>
    <cellStyle name="Berechnung 3 10 7" xfId="8102" xr:uid="{00000000-0005-0000-0000-000004260000}"/>
    <cellStyle name="Berechnung 3 10 7 2" xfId="19830" xr:uid="{00000000-0005-0000-0000-000005260000}"/>
    <cellStyle name="Berechnung 3 10 7 3" xfId="31557" xr:uid="{00000000-0005-0000-0000-000006260000}"/>
    <cellStyle name="Berechnung 3 10 8" xfId="12020" xr:uid="{00000000-0005-0000-0000-000007260000}"/>
    <cellStyle name="Berechnung 3 10 9" xfId="23747" xr:uid="{00000000-0005-0000-0000-000008260000}"/>
    <cellStyle name="Berechnung 3 11" xfId="296" xr:uid="{00000000-0005-0000-0000-000009260000}"/>
    <cellStyle name="Berechnung 3 11 2" xfId="725" xr:uid="{00000000-0005-0000-0000-00000A260000}"/>
    <cellStyle name="Berechnung 3 11 2 2" xfId="2023" xr:uid="{00000000-0005-0000-0000-00000B260000}"/>
    <cellStyle name="Berechnung 3 11 2 2 2" xfId="5928" xr:uid="{00000000-0005-0000-0000-00000C260000}"/>
    <cellStyle name="Berechnung 3 11 2 2 2 2" xfId="17656" xr:uid="{00000000-0005-0000-0000-00000D260000}"/>
    <cellStyle name="Berechnung 3 11 2 2 2 3" xfId="29383" xr:uid="{00000000-0005-0000-0000-00000E260000}"/>
    <cellStyle name="Berechnung 3 11 2 2 3" xfId="9833" xr:uid="{00000000-0005-0000-0000-00000F260000}"/>
    <cellStyle name="Berechnung 3 11 2 2 3 2" xfId="21561" xr:uid="{00000000-0005-0000-0000-000010260000}"/>
    <cellStyle name="Berechnung 3 11 2 2 3 3" xfId="33288" xr:uid="{00000000-0005-0000-0000-000011260000}"/>
    <cellStyle name="Berechnung 3 11 2 2 4" xfId="13751" xr:uid="{00000000-0005-0000-0000-000012260000}"/>
    <cellStyle name="Berechnung 3 11 2 2 5" xfId="25478" xr:uid="{00000000-0005-0000-0000-000013260000}"/>
    <cellStyle name="Berechnung 3 11 2 3" xfId="3321" xr:uid="{00000000-0005-0000-0000-000014260000}"/>
    <cellStyle name="Berechnung 3 11 2 3 2" xfId="7226" xr:uid="{00000000-0005-0000-0000-000015260000}"/>
    <cellStyle name="Berechnung 3 11 2 3 2 2" xfId="18954" xr:uid="{00000000-0005-0000-0000-000016260000}"/>
    <cellStyle name="Berechnung 3 11 2 3 2 3" xfId="30681" xr:uid="{00000000-0005-0000-0000-000017260000}"/>
    <cellStyle name="Berechnung 3 11 2 3 3" xfId="11131" xr:uid="{00000000-0005-0000-0000-000018260000}"/>
    <cellStyle name="Berechnung 3 11 2 3 3 2" xfId="22859" xr:uid="{00000000-0005-0000-0000-000019260000}"/>
    <cellStyle name="Berechnung 3 11 2 3 3 3" xfId="34586" xr:uid="{00000000-0005-0000-0000-00001A260000}"/>
    <cellStyle name="Berechnung 3 11 2 3 4" xfId="15049" xr:uid="{00000000-0005-0000-0000-00001B260000}"/>
    <cellStyle name="Berechnung 3 11 2 3 5" xfId="26776" xr:uid="{00000000-0005-0000-0000-00001C260000}"/>
    <cellStyle name="Berechnung 3 11 2 4" xfId="4630" xr:uid="{00000000-0005-0000-0000-00001D260000}"/>
    <cellStyle name="Berechnung 3 11 2 4 2" xfId="16358" xr:uid="{00000000-0005-0000-0000-00001E260000}"/>
    <cellStyle name="Berechnung 3 11 2 4 3" xfId="28085" xr:uid="{00000000-0005-0000-0000-00001F260000}"/>
    <cellStyle name="Berechnung 3 11 2 5" xfId="8535" xr:uid="{00000000-0005-0000-0000-000020260000}"/>
    <cellStyle name="Berechnung 3 11 2 5 2" xfId="20263" xr:uid="{00000000-0005-0000-0000-000021260000}"/>
    <cellStyle name="Berechnung 3 11 2 5 3" xfId="31990" xr:uid="{00000000-0005-0000-0000-000022260000}"/>
    <cellStyle name="Berechnung 3 11 2 6" xfId="12453" xr:uid="{00000000-0005-0000-0000-000023260000}"/>
    <cellStyle name="Berechnung 3 11 2 7" xfId="24180" xr:uid="{00000000-0005-0000-0000-000024260000}"/>
    <cellStyle name="Berechnung 3 11 3" xfId="1154" xr:uid="{00000000-0005-0000-0000-000025260000}"/>
    <cellStyle name="Berechnung 3 11 3 2" xfId="2452" xr:uid="{00000000-0005-0000-0000-000026260000}"/>
    <cellStyle name="Berechnung 3 11 3 2 2" xfId="6357" xr:uid="{00000000-0005-0000-0000-000027260000}"/>
    <cellStyle name="Berechnung 3 11 3 2 2 2" xfId="18085" xr:uid="{00000000-0005-0000-0000-000028260000}"/>
    <cellStyle name="Berechnung 3 11 3 2 2 3" xfId="29812" xr:uid="{00000000-0005-0000-0000-000029260000}"/>
    <cellStyle name="Berechnung 3 11 3 2 3" xfId="10262" xr:uid="{00000000-0005-0000-0000-00002A260000}"/>
    <cellStyle name="Berechnung 3 11 3 2 3 2" xfId="21990" xr:uid="{00000000-0005-0000-0000-00002B260000}"/>
    <cellStyle name="Berechnung 3 11 3 2 3 3" xfId="33717" xr:uid="{00000000-0005-0000-0000-00002C260000}"/>
    <cellStyle name="Berechnung 3 11 3 2 4" xfId="14180" xr:uid="{00000000-0005-0000-0000-00002D260000}"/>
    <cellStyle name="Berechnung 3 11 3 2 5" xfId="25907" xr:uid="{00000000-0005-0000-0000-00002E260000}"/>
    <cellStyle name="Berechnung 3 11 3 3" xfId="3750" xr:uid="{00000000-0005-0000-0000-00002F260000}"/>
    <cellStyle name="Berechnung 3 11 3 3 2" xfId="7655" xr:uid="{00000000-0005-0000-0000-000030260000}"/>
    <cellStyle name="Berechnung 3 11 3 3 2 2" xfId="19383" xr:uid="{00000000-0005-0000-0000-000031260000}"/>
    <cellStyle name="Berechnung 3 11 3 3 2 3" xfId="31110" xr:uid="{00000000-0005-0000-0000-000032260000}"/>
    <cellStyle name="Berechnung 3 11 3 3 3" xfId="11560" xr:uid="{00000000-0005-0000-0000-000033260000}"/>
    <cellStyle name="Berechnung 3 11 3 3 3 2" xfId="23288" xr:uid="{00000000-0005-0000-0000-000034260000}"/>
    <cellStyle name="Berechnung 3 11 3 3 3 3" xfId="35015" xr:uid="{00000000-0005-0000-0000-000035260000}"/>
    <cellStyle name="Berechnung 3 11 3 3 4" xfId="15478" xr:uid="{00000000-0005-0000-0000-000036260000}"/>
    <cellStyle name="Berechnung 3 11 3 3 5" xfId="27205" xr:uid="{00000000-0005-0000-0000-000037260000}"/>
    <cellStyle name="Berechnung 3 11 3 4" xfId="5059" xr:uid="{00000000-0005-0000-0000-000038260000}"/>
    <cellStyle name="Berechnung 3 11 3 4 2" xfId="16787" xr:uid="{00000000-0005-0000-0000-000039260000}"/>
    <cellStyle name="Berechnung 3 11 3 4 3" xfId="28514" xr:uid="{00000000-0005-0000-0000-00003A260000}"/>
    <cellStyle name="Berechnung 3 11 3 5" xfId="8964" xr:uid="{00000000-0005-0000-0000-00003B260000}"/>
    <cellStyle name="Berechnung 3 11 3 5 2" xfId="20692" xr:uid="{00000000-0005-0000-0000-00003C260000}"/>
    <cellStyle name="Berechnung 3 11 3 5 3" xfId="32419" xr:uid="{00000000-0005-0000-0000-00003D260000}"/>
    <cellStyle name="Berechnung 3 11 3 6" xfId="12882" xr:uid="{00000000-0005-0000-0000-00003E260000}"/>
    <cellStyle name="Berechnung 3 11 3 7" xfId="24609" xr:uid="{00000000-0005-0000-0000-00003F260000}"/>
    <cellStyle name="Berechnung 3 11 4" xfId="1594" xr:uid="{00000000-0005-0000-0000-000040260000}"/>
    <cellStyle name="Berechnung 3 11 4 2" xfId="5499" xr:uid="{00000000-0005-0000-0000-000041260000}"/>
    <cellStyle name="Berechnung 3 11 4 2 2" xfId="17227" xr:uid="{00000000-0005-0000-0000-000042260000}"/>
    <cellStyle name="Berechnung 3 11 4 2 3" xfId="28954" xr:uid="{00000000-0005-0000-0000-000043260000}"/>
    <cellStyle name="Berechnung 3 11 4 3" xfId="9404" xr:uid="{00000000-0005-0000-0000-000044260000}"/>
    <cellStyle name="Berechnung 3 11 4 3 2" xfId="21132" xr:uid="{00000000-0005-0000-0000-000045260000}"/>
    <cellStyle name="Berechnung 3 11 4 3 3" xfId="32859" xr:uid="{00000000-0005-0000-0000-000046260000}"/>
    <cellStyle name="Berechnung 3 11 4 4" xfId="13322" xr:uid="{00000000-0005-0000-0000-000047260000}"/>
    <cellStyle name="Berechnung 3 11 4 5" xfId="25049" xr:uid="{00000000-0005-0000-0000-000048260000}"/>
    <cellStyle name="Berechnung 3 11 5" xfId="2892" xr:uid="{00000000-0005-0000-0000-000049260000}"/>
    <cellStyle name="Berechnung 3 11 5 2" xfId="6797" xr:uid="{00000000-0005-0000-0000-00004A260000}"/>
    <cellStyle name="Berechnung 3 11 5 2 2" xfId="18525" xr:uid="{00000000-0005-0000-0000-00004B260000}"/>
    <cellStyle name="Berechnung 3 11 5 2 3" xfId="30252" xr:uid="{00000000-0005-0000-0000-00004C260000}"/>
    <cellStyle name="Berechnung 3 11 5 3" xfId="10702" xr:uid="{00000000-0005-0000-0000-00004D260000}"/>
    <cellStyle name="Berechnung 3 11 5 3 2" xfId="22430" xr:uid="{00000000-0005-0000-0000-00004E260000}"/>
    <cellStyle name="Berechnung 3 11 5 3 3" xfId="34157" xr:uid="{00000000-0005-0000-0000-00004F260000}"/>
    <cellStyle name="Berechnung 3 11 5 4" xfId="14620" xr:uid="{00000000-0005-0000-0000-000050260000}"/>
    <cellStyle name="Berechnung 3 11 5 5" xfId="26347" xr:uid="{00000000-0005-0000-0000-000051260000}"/>
    <cellStyle name="Berechnung 3 11 6" xfId="4201" xr:uid="{00000000-0005-0000-0000-000052260000}"/>
    <cellStyle name="Berechnung 3 11 6 2" xfId="15929" xr:uid="{00000000-0005-0000-0000-000053260000}"/>
    <cellStyle name="Berechnung 3 11 6 3" xfId="27656" xr:uid="{00000000-0005-0000-0000-000054260000}"/>
    <cellStyle name="Berechnung 3 11 7" xfId="8106" xr:uid="{00000000-0005-0000-0000-000055260000}"/>
    <cellStyle name="Berechnung 3 11 7 2" xfId="19834" xr:uid="{00000000-0005-0000-0000-000056260000}"/>
    <cellStyle name="Berechnung 3 11 7 3" xfId="31561" xr:uid="{00000000-0005-0000-0000-000057260000}"/>
    <cellStyle name="Berechnung 3 11 8" xfId="12024" xr:uid="{00000000-0005-0000-0000-000058260000}"/>
    <cellStyle name="Berechnung 3 11 9" xfId="23751" xr:uid="{00000000-0005-0000-0000-000059260000}"/>
    <cellStyle name="Berechnung 3 12" xfId="260" xr:uid="{00000000-0005-0000-0000-00005A260000}"/>
    <cellStyle name="Berechnung 3 12 2" xfId="689" xr:uid="{00000000-0005-0000-0000-00005B260000}"/>
    <cellStyle name="Berechnung 3 12 2 2" xfId="1987" xr:uid="{00000000-0005-0000-0000-00005C260000}"/>
    <cellStyle name="Berechnung 3 12 2 2 2" xfId="5892" xr:uid="{00000000-0005-0000-0000-00005D260000}"/>
    <cellStyle name="Berechnung 3 12 2 2 2 2" xfId="17620" xr:uid="{00000000-0005-0000-0000-00005E260000}"/>
    <cellStyle name="Berechnung 3 12 2 2 2 3" xfId="29347" xr:uid="{00000000-0005-0000-0000-00005F260000}"/>
    <cellStyle name="Berechnung 3 12 2 2 3" xfId="9797" xr:uid="{00000000-0005-0000-0000-000060260000}"/>
    <cellStyle name="Berechnung 3 12 2 2 3 2" xfId="21525" xr:uid="{00000000-0005-0000-0000-000061260000}"/>
    <cellStyle name="Berechnung 3 12 2 2 3 3" xfId="33252" xr:uid="{00000000-0005-0000-0000-000062260000}"/>
    <cellStyle name="Berechnung 3 12 2 2 4" xfId="13715" xr:uid="{00000000-0005-0000-0000-000063260000}"/>
    <cellStyle name="Berechnung 3 12 2 2 5" xfId="25442" xr:uid="{00000000-0005-0000-0000-000064260000}"/>
    <cellStyle name="Berechnung 3 12 2 3" xfId="3285" xr:uid="{00000000-0005-0000-0000-000065260000}"/>
    <cellStyle name="Berechnung 3 12 2 3 2" xfId="7190" xr:uid="{00000000-0005-0000-0000-000066260000}"/>
    <cellStyle name="Berechnung 3 12 2 3 2 2" xfId="18918" xr:uid="{00000000-0005-0000-0000-000067260000}"/>
    <cellStyle name="Berechnung 3 12 2 3 2 3" xfId="30645" xr:uid="{00000000-0005-0000-0000-000068260000}"/>
    <cellStyle name="Berechnung 3 12 2 3 3" xfId="11095" xr:uid="{00000000-0005-0000-0000-000069260000}"/>
    <cellStyle name="Berechnung 3 12 2 3 3 2" xfId="22823" xr:uid="{00000000-0005-0000-0000-00006A260000}"/>
    <cellStyle name="Berechnung 3 12 2 3 3 3" xfId="34550" xr:uid="{00000000-0005-0000-0000-00006B260000}"/>
    <cellStyle name="Berechnung 3 12 2 3 4" xfId="15013" xr:uid="{00000000-0005-0000-0000-00006C260000}"/>
    <cellStyle name="Berechnung 3 12 2 3 5" xfId="26740" xr:uid="{00000000-0005-0000-0000-00006D260000}"/>
    <cellStyle name="Berechnung 3 12 2 4" xfId="4594" xr:uid="{00000000-0005-0000-0000-00006E260000}"/>
    <cellStyle name="Berechnung 3 12 2 4 2" xfId="16322" xr:uid="{00000000-0005-0000-0000-00006F260000}"/>
    <cellStyle name="Berechnung 3 12 2 4 3" xfId="28049" xr:uid="{00000000-0005-0000-0000-000070260000}"/>
    <cellStyle name="Berechnung 3 12 2 5" xfId="8499" xr:uid="{00000000-0005-0000-0000-000071260000}"/>
    <cellStyle name="Berechnung 3 12 2 5 2" xfId="20227" xr:uid="{00000000-0005-0000-0000-000072260000}"/>
    <cellStyle name="Berechnung 3 12 2 5 3" xfId="31954" xr:uid="{00000000-0005-0000-0000-000073260000}"/>
    <cellStyle name="Berechnung 3 12 2 6" xfId="12417" xr:uid="{00000000-0005-0000-0000-000074260000}"/>
    <cellStyle name="Berechnung 3 12 2 7" xfId="24144" xr:uid="{00000000-0005-0000-0000-000075260000}"/>
    <cellStyle name="Berechnung 3 12 3" xfId="1118" xr:uid="{00000000-0005-0000-0000-000076260000}"/>
    <cellStyle name="Berechnung 3 12 3 2" xfId="2416" xr:uid="{00000000-0005-0000-0000-000077260000}"/>
    <cellStyle name="Berechnung 3 12 3 2 2" xfId="6321" xr:uid="{00000000-0005-0000-0000-000078260000}"/>
    <cellStyle name="Berechnung 3 12 3 2 2 2" xfId="18049" xr:uid="{00000000-0005-0000-0000-000079260000}"/>
    <cellStyle name="Berechnung 3 12 3 2 2 3" xfId="29776" xr:uid="{00000000-0005-0000-0000-00007A260000}"/>
    <cellStyle name="Berechnung 3 12 3 2 3" xfId="10226" xr:uid="{00000000-0005-0000-0000-00007B260000}"/>
    <cellStyle name="Berechnung 3 12 3 2 3 2" xfId="21954" xr:uid="{00000000-0005-0000-0000-00007C260000}"/>
    <cellStyle name="Berechnung 3 12 3 2 3 3" xfId="33681" xr:uid="{00000000-0005-0000-0000-00007D260000}"/>
    <cellStyle name="Berechnung 3 12 3 2 4" xfId="14144" xr:uid="{00000000-0005-0000-0000-00007E260000}"/>
    <cellStyle name="Berechnung 3 12 3 2 5" xfId="25871" xr:uid="{00000000-0005-0000-0000-00007F260000}"/>
    <cellStyle name="Berechnung 3 12 3 3" xfId="3714" xr:uid="{00000000-0005-0000-0000-000080260000}"/>
    <cellStyle name="Berechnung 3 12 3 3 2" xfId="7619" xr:uid="{00000000-0005-0000-0000-000081260000}"/>
    <cellStyle name="Berechnung 3 12 3 3 2 2" xfId="19347" xr:uid="{00000000-0005-0000-0000-000082260000}"/>
    <cellStyle name="Berechnung 3 12 3 3 2 3" xfId="31074" xr:uid="{00000000-0005-0000-0000-000083260000}"/>
    <cellStyle name="Berechnung 3 12 3 3 3" xfId="11524" xr:uid="{00000000-0005-0000-0000-000084260000}"/>
    <cellStyle name="Berechnung 3 12 3 3 3 2" xfId="23252" xr:uid="{00000000-0005-0000-0000-000085260000}"/>
    <cellStyle name="Berechnung 3 12 3 3 3 3" xfId="34979" xr:uid="{00000000-0005-0000-0000-000086260000}"/>
    <cellStyle name="Berechnung 3 12 3 3 4" xfId="15442" xr:uid="{00000000-0005-0000-0000-000087260000}"/>
    <cellStyle name="Berechnung 3 12 3 3 5" xfId="27169" xr:uid="{00000000-0005-0000-0000-000088260000}"/>
    <cellStyle name="Berechnung 3 12 3 4" xfId="5023" xr:uid="{00000000-0005-0000-0000-000089260000}"/>
    <cellStyle name="Berechnung 3 12 3 4 2" xfId="16751" xr:uid="{00000000-0005-0000-0000-00008A260000}"/>
    <cellStyle name="Berechnung 3 12 3 4 3" xfId="28478" xr:uid="{00000000-0005-0000-0000-00008B260000}"/>
    <cellStyle name="Berechnung 3 12 3 5" xfId="8928" xr:uid="{00000000-0005-0000-0000-00008C260000}"/>
    <cellStyle name="Berechnung 3 12 3 5 2" xfId="20656" xr:uid="{00000000-0005-0000-0000-00008D260000}"/>
    <cellStyle name="Berechnung 3 12 3 5 3" xfId="32383" xr:uid="{00000000-0005-0000-0000-00008E260000}"/>
    <cellStyle name="Berechnung 3 12 3 6" xfId="12846" xr:uid="{00000000-0005-0000-0000-00008F260000}"/>
    <cellStyle name="Berechnung 3 12 3 7" xfId="24573" xr:uid="{00000000-0005-0000-0000-000090260000}"/>
    <cellStyle name="Berechnung 3 12 4" xfId="1558" xr:uid="{00000000-0005-0000-0000-000091260000}"/>
    <cellStyle name="Berechnung 3 12 4 2" xfId="5463" xr:uid="{00000000-0005-0000-0000-000092260000}"/>
    <cellStyle name="Berechnung 3 12 4 2 2" xfId="17191" xr:uid="{00000000-0005-0000-0000-000093260000}"/>
    <cellStyle name="Berechnung 3 12 4 2 3" xfId="28918" xr:uid="{00000000-0005-0000-0000-000094260000}"/>
    <cellStyle name="Berechnung 3 12 4 3" xfId="9368" xr:uid="{00000000-0005-0000-0000-000095260000}"/>
    <cellStyle name="Berechnung 3 12 4 3 2" xfId="21096" xr:uid="{00000000-0005-0000-0000-000096260000}"/>
    <cellStyle name="Berechnung 3 12 4 3 3" xfId="32823" xr:uid="{00000000-0005-0000-0000-000097260000}"/>
    <cellStyle name="Berechnung 3 12 4 4" xfId="13286" xr:uid="{00000000-0005-0000-0000-000098260000}"/>
    <cellStyle name="Berechnung 3 12 4 5" xfId="25013" xr:uid="{00000000-0005-0000-0000-000099260000}"/>
    <cellStyle name="Berechnung 3 12 5" xfId="2856" xr:uid="{00000000-0005-0000-0000-00009A260000}"/>
    <cellStyle name="Berechnung 3 12 5 2" xfId="6761" xr:uid="{00000000-0005-0000-0000-00009B260000}"/>
    <cellStyle name="Berechnung 3 12 5 2 2" xfId="18489" xr:uid="{00000000-0005-0000-0000-00009C260000}"/>
    <cellStyle name="Berechnung 3 12 5 2 3" xfId="30216" xr:uid="{00000000-0005-0000-0000-00009D260000}"/>
    <cellStyle name="Berechnung 3 12 5 3" xfId="10666" xr:uid="{00000000-0005-0000-0000-00009E260000}"/>
    <cellStyle name="Berechnung 3 12 5 3 2" xfId="22394" xr:uid="{00000000-0005-0000-0000-00009F260000}"/>
    <cellStyle name="Berechnung 3 12 5 3 3" xfId="34121" xr:uid="{00000000-0005-0000-0000-0000A0260000}"/>
    <cellStyle name="Berechnung 3 12 5 4" xfId="14584" xr:uid="{00000000-0005-0000-0000-0000A1260000}"/>
    <cellStyle name="Berechnung 3 12 5 5" xfId="26311" xr:uid="{00000000-0005-0000-0000-0000A2260000}"/>
    <cellStyle name="Berechnung 3 12 6" xfId="4165" xr:uid="{00000000-0005-0000-0000-0000A3260000}"/>
    <cellStyle name="Berechnung 3 12 6 2" xfId="15893" xr:uid="{00000000-0005-0000-0000-0000A4260000}"/>
    <cellStyle name="Berechnung 3 12 6 3" xfId="27620" xr:uid="{00000000-0005-0000-0000-0000A5260000}"/>
    <cellStyle name="Berechnung 3 12 7" xfId="8070" xr:uid="{00000000-0005-0000-0000-0000A6260000}"/>
    <cellStyle name="Berechnung 3 12 7 2" xfId="19798" xr:uid="{00000000-0005-0000-0000-0000A7260000}"/>
    <cellStyle name="Berechnung 3 12 7 3" xfId="31525" xr:uid="{00000000-0005-0000-0000-0000A8260000}"/>
    <cellStyle name="Berechnung 3 12 8" xfId="11988" xr:uid="{00000000-0005-0000-0000-0000A9260000}"/>
    <cellStyle name="Berechnung 3 12 9" xfId="23715" xr:uid="{00000000-0005-0000-0000-0000AA260000}"/>
    <cellStyle name="Berechnung 3 13" xfId="310" xr:uid="{00000000-0005-0000-0000-0000AB260000}"/>
    <cellStyle name="Berechnung 3 13 2" xfId="739" xr:uid="{00000000-0005-0000-0000-0000AC260000}"/>
    <cellStyle name="Berechnung 3 13 2 2" xfId="2037" xr:uid="{00000000-0005-0000-0000-0000AD260000}"/>
    <cellStyle name="Berechnung 3 13 2 2 2" xfId="5942" xr:uid="{00000000-0005-0000-0000-0000AE260000}"/>
    <cellStyle name="Berechnung 3 13 2 2 2 2" xfId="17670" xr:uid="{00000000-0005-0000-0000-0000AF260000}"/>
    <cellStyle name="Berechnung 3 13 2 2 2 3" xfId="29397" xr:uid="{00000000-0005-0000-0000-0000B0260000}"/>
    <cellStyle name="Berechnung 3 13 2 2 3" xfId="9847" xr:uid="{00000000-0005-0000-0000-0000B1260000}"/>
    <cellStyle name="Berechnung 3 13 2 2 3 2" xfId="21575" xr:uid="{00000000-0005-0000-0000-0000B2260000}"/>
    <cellStyle name="Berechnung 3 13 2 2 3 3" xfId="33302" xr:uid="{00000000-0005-0000-0000-0000B3260000}"/>
    <cellStyle name="Berechnung 3 13 2 2 4" xfId="13765" xr:uid="{00000000-0005-0000-0000-0000B4260000}"/>
    <cellStyle name="Berechnung 3 13 2 2 5" xfId="25492" xr:uid="{00000000-0005-0000-0000-0000B5260000}"/>
    <cellStyle name="Berechnung 3 13 2 3" xfId="3335" xr:uid="{00000000-0005-0000-0000-0000B6260000}"/>
    <cellStyle name="Berechnung 3 13 2 3 2" xfId="7240" xr:uid="{00000000-0005-0000-0000-0000B7260000}"/>
    <cellStyle name="Berechnung 3 13 2 3 2 2" xfId="18968" xr:uid="{00000000-0005-0000-0000-0000B8260000}"/>
    <cellStyle name="Berechnung 3 13 2 3 2 3" xfId="30695" xr:uid="{00000000-0005-0000-0000-0000B9260000}"/>
    <cellStyle name="Berechnung 3 13 2 3 3" xfId="11145" xr:uid="{00000000-0005-0000-0000-0000BA260000}"/>
    <cellStyle name="Berechnung 3 13 2 3 3 2" xfId="22873" xr:uid="{00000000-0005-0000-0000-0000BB260000}"/>
    <cellStyle name="Berechnung 3 13 2 3 3 3" xfId="34600" xr:uid="{00000000-0005-0000-0000-0000BC260000}"/>
    <cellStyle name="Berechnung 3 13 2 3 4" xfId="15063" xr:uid="{00000000-0005-0000-0000-0000BD260000}"/>
    <cellStyle name="Berechnung 3 13 2 3 5" xfId="26790" xr:uid="{00000000-0005-0000-0000-0000BE260000}"/>
    <cellStyle name="Berechnung 3 13 2 4" xfId="4644" xr:uid="{00000000-0005-0000-0000-0000BF260000}"/>
    <cellStyle name="Berechnung 3 13 2 4 2" xfId="16372" xr:uid="{00000000-0005-0000-0000-0000C0260000}"/>
    <cellStyle name="Berechnung 3 13 2 4 3" xfId="28099" xr:uid="{00000000-0005-0000-0000-0000C1260000}"/>
    <cellStyle name="Berechnung 3 13 2 5" xfId="8549" xr:uid="{00000000-0005-0000-0000-0000C2260000}"/>
    <cellStyle name="Berechnung 3 13 2 5 2" xfId="20277" xr:uid="{00000000-0005-0000-0000-0000C3260000}"/>
    <cellStyle name="Berechnung 3 13 2 5 3" xfId="32004" xr:uid="{00000000-0005-0000-0000-0000C4260000}"/>
    <cellStyle name="Berechnung 3 13 2 6" xfId="12467" xr:uid="{00000000-0005-0000-0000-0000C5260000}"/>
    <cellStyle name="Berechnung 3 13 2 7" xfId="24194" xr:uid="{00000000-0005-0000-0000-0000C6260000}"/>
    <cellStyle name="Berechnung 3 13 3" xfId="1168" xr:uid="{00000000-0005-0000-0000-0000C7260000}"/>
    <cellStyle name="Berechnung 3 13 3 2" xfId="2466" xr:uid="{00000000-0005-0000-0000-0000C8260000}"/>
    <cellStyle name="Berechnung 3 13 3 2 2" xfId="6371" xr:uid="{00000000-0005-0000-0000-0000C9260000}"/>
    <cellStyle name="Berechnung 3 13 3 2 2 2" xfId="18099" xr:uid="{00000000-0005-0000-0000-0000CA260000}"/>
    <cellStyle name="Berechnung 3 13 3 2 2 3" xfId="29826" xr:uid="{00000000-0005-0000-0000-0000CB260000}"/>
    <cellStyle name="Berechnung 3 13 3 2 3" xfId="10276" xr:uid="{00000000-0005-0000-0000-0000CC260000}"/>
    <cellStyle name="Berechnung 3 13 3 2 3 2" xfId="22004" xr:uid="{00000000-0005-0000-0000-0000CD260000}"/>
    <cellStyle name="Berechnung 3 13 3 2 3 3" xfId="33731" xr:uid="{00000000-0005-0000-0000-0000CE260000}"/>
    <cellStyle name="Berechnung 3 13 3 2 4" xfId="14194" xr:uid="{00000000-0005-0000-0000-0000CF260000}"/>
    <cellStyle name="Berechnung 3 13 3 2 5" xfId="25921" xr:uid="{00000000-0005-0000-0000-0000D0260000}"/>
    <cellStyle name="Berechnung 3 13 3 3" xfId="3764" xr:uid="{00000000-0005-0000-0000-0000D1260000}"/>
    <cellStyle name="Berechnung 3 13 3 3 2" xfId="7669" xr:uid="{00000000-0005-0000-0000-0000D2260000}"/>
    <cellStyle name="Berechnung 3 13 3 3 2 2" xfId="19397" xr:uid="{00000000-0005-0000-0000-0000D3260000}"/>
    <cellStyle name="Berechnung 3 13 3 3 2 3" xfId="31124" xr:uid="{00000000-0005-0000-0000-0000D4260000}"/>
    <cellStyle name="Berechnung 3 13 3 3 3" xfId="11574" xr:uid="{00000000-0005-0000-0000-0000D5260000}"/>
    <cellStyle name="Berechnung 3 13 3 3 3 2" xfId="23302" xr:uid="{00000000-0005-0000-0000-0000D6260000}"/>
    <cellStyle name="Berechnung 3 13 3 3 3 3" xfId="35029" xr:uid="{00000000-0005-0000-0000-0000D7260000}"/>
    <cellStyle name="Berechnung 3 13 3 3 4" xfId="15492" xr:uid="{00000000-0005-0000-0000-0000D8260000}"/>
    <cellStyle name="Berechnung 3 13 3 3 5" xfId="27219" xr:uid="{00000000-0005-0000-0000-0000D9260000}"/>
    <cellStyle name="Berechnung 3 13 3 4" xfId="5073" xr:uid="{00000000-0005-0000-0000-0000DA260000}"/>
    <cellStyle name="Berechnung 3 13 3 4 2" xfId="16801" xr:uid="{00000000-0005-0000-0000-0000DB260000}"/>
    <cellStyle name="Berechnung 3 13 3 4 3" xfId="28528" xr:uid="{00000000-0005-0000-0000-0000DC260000}"/>
    <cellStyle name="Berechnung 3 13 3 5" xfId="8978" xr:uid="{00000000-0005-0000-0000-0000DD260000}"/>
    <cellStyle name="Berechnung 3 13 3 5 2" xfId="20706" xr:uid="{00000000-0005-0000-0000-0000DE260000}"/>
    <cellStyle name="Berechnung 3 13 3 5 3" xfId="32433" xr:uid="{00000000-0005-0000-0000-0000DF260000}"/>
    <cellStyle name="Berechnung 3 13 3 6" xfId="12896" xr:uid="{00000000-0005-0000-0000-0000E0260000}"/>
    <cellStyle name="Berechnung 3 13 3 7" xfId="24623" xr:uid="{00000000-0005-0000-0000-0000E1260000}"/>
    <cellStyle name="Berechnung 3 13 4" xfId="1608" xr:uid="{00000000-0005-0000-0000-0000E2260000}"/>
    <cellStyle name="Berechnung 3 13 4 2" xfId="5513" xr:uid="{00000000-0005-0000-0000-0000E3260000}"/>
    <cellStyle name="Berechnung 3 13 4 2 2" xfId="17241" xr:uid="{00000000-0005-0000-0000-0000E4260000}"/>
    <cellStyle name="Berechnung 3 13 4 2 3" xfId="28968" xr:uid="{00000000-0005-0000-0000-0000E5260000}"/>
    <cellStyle name="Berechnung 3 13 4 3" xfId="9418" xr:uid="{00000000-0005-0000-0000-0000E6260000}"/>
    <cellStyle name="Berechnung 3 13 4 3 2" xfId="21146" xr:uid="{00000000-0005-0000-0000-0000E7260000}"/>
    <cellStyle name="Berechnung 3 13 4 3 3" xfId="32873" xr:uid="{00000000-0005-0000-0000-0000E8260000}"/>
    <cellStyle name="Berechnung 3 13 4 4" xfId="13336" xr:uid="{00000000-0005-0000-0000-0000E9260000}"/>
    <cellStyle name="Berechnung 3 13 4 5" xfId="25063" xr:uid="{00000000-0005-0000-0000-0000EA260000}"/>
    <cellStyle name="Berechnung 3 13 5" xfId="2906" xr:uid="{00000000-0005-0000-0000-0000EB260000}"/>
    <cellStyle name="Berechnung 3 13 5 2" xfId="6811" xr:uid="{00000000-0005-0000-0000-0000EC260000}"/>
    <cellStyle name="Berechnung 3 13 5 2 2" xfId="18539" xr:uid="{00000000-0005-0000-0000-0000ED260000}"/>
    <cellStyle name="Berechnung 3 13 5 2 3" xfId="30266" xr:uid="{00000000-0005-0000-0000-0000EE260000}"/>
    <cellStyle name="Berechnung 3 13 5 3" xfId="10716" xr:uid="{00000000-0005-0000-0000-0000EF260000}"/>
    <cellStyle name="Berechnung 3 13 5 3 2" xfId="22444" xr:uid="{00000000-0005-0000-0000-0000F0260000}"/>
    <cellStyle name="Berechnung 3 13 5 3 3" xfId="34171" xr:uid="{00000000-0005-0000-0000-0000F1260000}"/>
    <cellStyle name="Berechnung 3 13 5 4" xfId="14634" xr:uid="{00000000-0005-0000-0000-0000F2260000}"/>
    <cellStyle name="Berechnung 3 13 5 5" xfId="26361" xr:uid="{00000000-0005-0000-0000-0000F3260000}"/>
    <cellStyle name="Berechnung 3 13 6" xfId="4215" xr:uid="{00000000-0005-0000-0000-0000F4260000}"/>
    <cellStyle name="Berechnung 3 13 6 2" xfId="15943" xr:uid="{00000000-0005-0000-0000-0000F5260000}"/>
    <cellStyle name="Berechnung 3 13 6 3" xfId="27670" xr:uid="{00000000-0005-0000-0000-0000F6260000}"/>
    <cellStyle name="Berechnung 3 13 7" xfId="8120" xr:uid="{00000000-0005-0000-0000-0000F7260000}"/>
    <cellStyle name="Berechnung 3 13 7 2" xfId="19848" xr:uid="{00000000-0005-0000-0000-0000F8260000}"/>
    <cellStyle name="Berechnung 3 13 7 3" xfId="31575" xr:uid="{00000000-0005-0000-0000-0000F9260000}"/>
    <cellStyle name="Berechnung 3 13 8" xfId="12038" xr:uid="{00000000-0005-0000-0000-0000FA260000}"/>
    <cellStyle name="Berechnung 3 13 9" xfId="23765" xr:uid="{00000000-0005-0000-0000-0000FB260000}"/>
    <cellStyle name="Berechnung 3 14" xfId="178" xr:uid="{00000000-0005-0000-0000-0000FC260000}"/>
    <cellStyle name="Berechnung 3 14 2" xfId="1476" xr:uid="{00000000-0005-0000-0000-0000FD260000}"/>
    <cellStyle name="Berechnung 3 14 2 2" xfId="5381" xr:uid="{00000000-0005-0000-0000-0000FE260000}"/>
    <cellStyle name="Berechnung 3 14 2 2 2" xfId="17109" xr:uid="{00000000-0005-0000-0000-0000FF260000}"/>
    <cellStyle name="Berechnung 3 14 2 2 3" xfId="28836" xr:uid="{00000000-0005-0000-0000-000000270000}"/>
    <cellStyle name="Berechnung 3 14 2 3" xfId="9286" xr:uid="{00000000-0005-0000-0000-000001270000}"/>
    <cellStyle name="Berechnung 3 14 2 3 2" xfId="21014" xr:uid="{00000000-0005-0000-0000-000002270000}"/>
    <cellStyle name="Berechnung 3 14 2 3 3" xfId="32741" xr:uid="{00000000-0005-0000-0000-000003270000}"/>
    <cellStyle name="Berechnung 3 14 2 4" xfId="13204" xr:uid="{00000000-0005-0000-0000-000004270000}"/>
    <cellStyle name="Berechnung 3 14 2 5" xfId="24931" xr:uid="{00000000-0005-0000-0000-000005270000}"/>
    <cellStyle name="Berechnung 3 14 3" xfId="2774" xr:uid="{00000000-0005-0000-0000-000006270000}"/>
    <cellStyle name="Berechnung 3 14 3 2" xfId="6679" xr:uid="{00000000-0005-0000-0000-000007270000}"/>
    <cellStyle name="Berechnung 3 14 3 2 2" xfId="18407" xr:uid="{00000000-0005-0000-0000-000008270000}"/>
    <cellStyle name="Berechnung 3 14 3 2 3" xfId="30134" xr:uid="{00000000-0005-0000-0000-000009270000}"/>
    <cellStyle name="Berechnung 3 14 3 3" xfId="10584" xr:uid="{00000000-0005-0000-0000-00000A270000}"/>
    <cellStyle name="Berechnung 3 14 3 3 2" xfId="22312" xr:uid="{00000000-0005-0000-0000-00000B270000}"/>
    <cellStyle name="Berechnung 3 14 3 3 3" xfId="34039" xr:uid="{00000000-0005-0000-0000-00000C270000}"/>
    <cellStyle name="Berechnung 3 14 3 4" xfId="14502" xr:uid="{00000000-0005-0000-0000-00000D270000}"/>
    <cellStyle name="Berechnung 3 14 3 5" xfId="26229" xr:uid="{00000000-0005-0000-0000-00000E270000}"/>
    <cellStyle name="Berechnung 3 14 4" xfId="4083" xr:uid="{00000000-0005-0000-0000-00000F270000}"/>
    <cellStyle name="Berechnung 3 14 4 2" xfId="15811" xr:uid="{00000000-0005-0000-0000-000010270000}"/>
    <cellStyle name="Berechnung 3 14 4 3" xfId="27538" xr:uid="{00000000-0005-0000-0000-000011270000}"/>
    <cellStyle name="Berechnung 3 14 5" xfId="7988" xr:uid="{00000000-0005-0000-0000-000012270000}"/>
    <cellStyle name="Berechnung 3 14 5 2" xfId="19716" xr:uid="{00000000-0005-0000-0000-000013270000}"/>
    <cellStyle name="Berechnung 3 14 5 3" xfId="31443" xr:uid="{00000000-0005-0000-0000-000014270000}"/>
    <cellStyle name="Berechnung 3 14 6" xfId="11906" xr:uid="{00000000-0005-0000-0000-000015270000}"/>
    <cellStyle name="Berechnung 3 14 7" xfId="23633" xr:uid="{00000000-0005-0000-0000-000016270000}"/>
    <cellStyle name="Berechnung 3 15" xfId="167" xr:uid="{00000000-0005-0000-0000-000017270000}"/>
    <cellStyle name="Berechnung 3 15 2" xfId="4072" xr:uid="{00000000-0005-0000-0000-000018270000}"/>
    <cellStyle name="Berechnung 3 15 2 2" xfId="15800" xr:uid="{00000000-0005-0000-0000-000019270000}"/>
    <cellStyle name="Berechnung 3 15 2 3" xfId="27527" xr:uid="{00000000-0005-0000-0000-00001A270000}"/>
    <cellStyle name="Berechnung 3 15 3" xfId="7977" xr:uid="{00000000-0005-0000-0000-00001B270000}"/>
    <cellStyle name="Berechnung 3 15 3 2" xfId="19705" xr:uid="{00000000-0005-0000-0000-00001C270000}"/>
    <cellStyle name="Berechnung 3 15 3 3" xfId="31432" xr:uid="{00000000-0005-0000-0000-00001D270000}"/>
    <cellStyle name="Berechnung 3 15 4" xfId="11895" xr:uid="{00000000-0005-0000-0000-00001E270000}"/>
    <cellStyle name="Berechnung 3 15 5" xfId="23622" xr:uid="{00000000-0005-0000-0000-00001F270000}"/>
    <cellStyle name="Berechnung 3 16" xfId="156" xr:uid="{00000000-0005-0000-0000-000020270000}"/>
    <cellStyle name="Berechnung 3 16 2" xfId="11884" xr:uid="{00000000-0005-0000-0000-000021270000}"/>
    <cellStyle name="Berechnung 3 16 3" xfId="23611" xr:uid="{00000000-0005-0000-0000-000022270000}"/>
    <cellStyle name="Berechnung 3 17" xfId="139" xr:uid="{00000000-0005-0000-0000-000023270000}"/>
    <cellStyle name="Berechnung 3 18" xfId="149" xr:uid="{00000000-0005-0000-0000-000024270000}"/>
    <cellStyle name="Berechnung 3 19" xfId="136" xr:uid="{00000000-0005-0000-0000-000025270000}"/>
    <cellStyle name="Berechnung 3 2" xfId="105" xr:uid="{00000000-0005-0000-0000-000026270000}"/>
    <cellStyle name="Berechnung 3 2 10" xfId="2823" xr:uid="{00000000-0005-0000-0000-000027270000}"/>
    <cellStyle name="Berechnung 3 2 10 2" xfId="6728" xr:uid="{00000000-0005-0000-0000-000028270000}"/>
    <cellStyle name="Berechnung 3 2 10 2 2" xfId="18456" xr:uid="{00000000-0005-0000-0000-000029270000}"/>
    <cellStyle name="Berechnung 3 2 10 2 3" xfId="30183" xr:uid="{00000000-0005-0000-0000-00002A270000}"/>
    <cellStyle name="Berechnung 3 2 10 3" xfId="10633" xr:uid="{00000000-0005-0000-0000-00002B270000}"/>
    <cellStyle name="Berechnung 3 2 10 3 2" xfId="22361" xr:uid="{00000000-0005-0000-0000-00002C270000}"/>
    <cellStyle name="Berechnung 3 2 10 3 3" xfId="34088" xr:uid="{00000000-0005-0000-0000-00002D270000}"/>
    <cellStyle name="Berechnung 3 2 10 4" xfId="14551" xr:uid="{00000000-0005-0000-0000-00002E270000}"/>
    <cellStyle name="Berechnung 3 2 10 5" xfId="26278" xr:uid="{00000000-0005-0000-0000-00002F270000}"/>
    <cellStyle name="Berechnung 3 2 11" xfId="4132" xr:uid="{00000000-0005-0000-0000-000030270000}"/>
    <cellStyle name="Berechnung 3 2 11 2" xfId="15860" xr:uid="{00000000-0005-0000-0000-000031270000}"/>
    <cellStyle name="Berechnung 3 2 11 3" xfId="27587" xr:uid="{00000000-0005-0000-0000-000032270000}"/>
    <cellStyle name="Berechnung 3 2 12" xfId="8037" xr:uid="{00000000-0005-0000-0000-000033270000}"/>
    <cellStyle name="Berechnung 3 2 12 2" xfId="19765" xr:uid="{00000000-0005-0000-0000-000034270000}"/>
    <cellStyle name="Berechnung 3 2 12 3" xfId="31492" xr:uid="{00000000-0005-0000-0000-000035270000}"/>
    <cellStyle name="Berechnung 3 2 13" xfId="11955" xr:uid="{00000000-0005-0000-0000-000036270000}"/>
    <cellStyle name="Berechnung 3 2 14" xfId="23682" xr:uid="{00000000-0005-0000-0000-000037270000}"/>
    <cellStyle name="Berechnung 3 2 15" xfId="35333" xr:uid="{00000000-0005-0000-0000-000038270000}"/>
    <cellStyle name="Berechnung 3 2 16" xfId="35347" xr:uid="{00000000-0005-0000-0000-000039270000}"/>
    <cellStyle name="Berechnung 3 2 17" xfId="35358" xr:uid="{00000000-0005-0000-0000-00003A270000}"/>
    <cellStyle name="Berechnung 3 2 18" xfId="227" xr:uid="{00000000-0005-0000-0000-00003B270000}"/>
    <cellStyle name="Berechnung 3 2 2" xfId="385" xr:uid="{00000000-0005-0000-0000-00003C270000}"/>
    <cellStyle name="Berechnung 3 2 2 10" xfId="12113" xr:uid="{00000000-0005-0000-0000-00003D270000}"/>
    <cellStyle name="Berechnung 3 2 2 11" xfId="23840" xr:uid="{00000000-0005-0000-0000-00003E270000}"/>
    <cellStyle name="Berechnung 3 2 2 2" xfId="484" xr:uid="{00000000-0005-0000-0000-00003F270000}"/>
    <cellStyle name="Berechnung 3 2 2 2 2" xfId="913" xr:uid="{00000000-0005-0000-0000-000040270000}"/>
    <cellStyle name="Berechnung 3 2 2 2 2 2" xfId="2211" xr:uid="{00000000-0005-0000-0000-000041270000}"/>
    <cellStyle name="Berechnung 3 2 2 2 2 2 2" xfId="6116" xr:uid="{00000000-0005-0000-0000-000042270000}"/>
    <cellStyle name="Berechnung 3 2 2 2 2 2 2 2" xfId="17844" xr:uid="{00000000-0005-0000-0000-000043270000}"/>
    <cellStyle name="Berechnung 3 2 2 2 2 2 2 3" xfId="29571" xr:uid="{00000000-0005-0000-0000-000044270000}"/>
    <cellStyle name="Berechnung 3 2 2 2 2 2 3" xfId="10021" xr:uid="{00000000-0005-0000-0000-000045270000}"/>
    <cellStyle name="Berechnung 3 2 2 2 2 2 3 2" xfId="21749" xr:uid="{00000000-0005-0000-0000-000046270000}"/>
    <cellStyle name="Berechnung 3 2 2 2 2 2 3 3" xfId="33476" xr:uid="{00000000-0005-0000-0000-000047270000}"/>
    <cellStyle name="Berechnung 3 2 2 2 2 2 4" xfId="13939" xr:uid="{00000000-0005-0000-0000-000048270000}"/>
    <cellStyle name="Berechnung 3 2 2 2 2 2 5" xfId="25666" xr:uid="{00000000-0005-0000-0000-000049270000}"/>
    <cellStyle name="Berechnung 3 2 2 2 2 3" xfId="3509" xr:uid="{00000000-0005-0000-0000-00004A270000}"/>
    <cellStyle name="Berechnung 3 2 2 2 2 3 2" xfId="7414" xr:uid="{00000000-0005-0000-0000-00004B270000}"/>
    <cellStyle name="Berechnung 3 2 2 2 2 3 2 2" xfId="19142" xr:uid="{00000000-0005-0000-0000-00004C270000}"/>
    <cellStyle name="Berechnung 3 2 2 2 2 3 2 3" xfId="30869" xr:uid="{00000000-0005-0000-0000-00004D270000}"/>
    <cellStyle name="Berechnung 3 2 2 2 2 3 3" xfId="11319" xr:uid="{00000000-0005-0000-0000-00004E270000}"/>
    <cellStyle name="Berechnung 3 2 2 2 2 3 3 2" xfId="23047" xr:uid="{00000000-0005-0000-0000-00004F270000}"/>
    <cellStyle name="Berechnung 3 2 2 2 2 3 3 3" xfId="34774" xr:uid="{00000000-0005-0000-0000-000050270000}"/>
    <cellStyle name="Berechnung 3 2 2 2 2 3 4" xfId="15237" xr:uid="{00000000-0005-0000-0000-000051270000}"/>
    <cellStyle name="Berechnung 3 2 2 2 2 3 5" xfId="26964" xr:uid="{00000000-0005-0000-0000-000052270000}"/>
    <cellStyle name="Berechnung 3 2 2 2 2 4" xfId="4818" xr:uid="{00000000-0005-0000-0000-000053270000}"/>
    <cellStyle name="Berechnung 3 2 2 2 2 4 2" xfId="16546" xr:uid="{00000000-0005-0000-0000-000054270000}"/>
    <cellStyle name="Berechnung 3 2 2 2 2 4 3" xfId="28273" xr:uid="{00000000-0005-0000-0000-000055270000}"/>
    <cellStyle name="Berechnung 3 2 2 2 2 5" xfId="8723" xr:uid="{00000000-0005-0000-0000-000056270000}"/>
    <cellStyle name="Berechnung 3 2 2 2 2 5 2" xfId="20451" xr:uid="{00000000-0005-0000-0000-000057270000}"/>
    <cellStyle name="Berechnung 3 2 2 2 2 5 3" xfId="32178" xr:uid="{00000000-0005-0000-0000-000058270000}"/>
    <cellStyle name="Berechnung 3 2 2 2 2 6" xfId="12641" xr:uid="{00000000-0005-0000-0000-000059270000}"/>
    <cellStyle name="Berechnung 3 2 2 2 2 7" xfId="24368" xr:uid="{00000000-0005-0000-0000-00005A270000}"/>
    <cellStyle name="Berechnung 3 2 2 2 3" xfId="1342" xr:uid="{00000000-0005-0000-0000-00005B270000}"/>
    <cellStyle name="Berechnung 3 2 2 2 3 2" xfId="2640" xr:uid="{00000000-0005-0000-0000-00005C270000}"/>
    <cellStyle name="Berechnung 3 2 2 2 3 2 2" xfId="6545" xr:uid="{00000000-0005-0000-0000-00005D270000}"/>
    <cellStyle name="Berechnung 3 2 2 2 3 2 2 2" xfId="18273" xr:uid="{00000000-0005-0000-0000-00005E270000}"/>
    <cellStyle name="Berechnung 3 2 2 2 3 2 2 3" xfId="30000" xr:uid="{00000000-0005-0000-0000-00005F270000}"/>
    <cellStyle name="Berechnung 3 2 2 2 3 2 3" xfId="10450" xr:uid="{00000000-0005-0000-0000-000060270000}"/>
    <cellStyle name="Berechnung 3 2 2 2 3 2 3 2" xfId="22178" xr:uid="{00000000-0005-0000-0000-000061270000}"/>
    <cellStyle name="Berechnung 3 2 2 2 3 2 3 3" xfId="33905" xr:uid="{00000000-0005-0000-0000-000062270000}"/>
    <cellStyle name="Berechnung 3 2 2 2 3 2 4" xfId="14368" xr:uid="{00000000-0005-0000-0000-000063270000}"/>
    <cellStyle name="Berechnung 3 2 2 2 3 2 5" xfId="26095" xr:uid="{00000000-0005-0000-0000-000064270000}"/>
    <cellStyle name="Berechnung 3 2 2 2 3 3" xfId="3938" xr:uid="{00000000-0005-0000-0000-000065270000}"/>
    <cellStyle name="Berechnung 3 2 2 2 3 3 2" xfId="7843" xr:uid="{00000000-0005-0000-0000-000066270000}"/>
    <cellStyle name="Berechnung 3 2 2 2 3 3 2 2" xfId="19571" xr:uid="{00000000-0005-0000-0000-000067270000}"/>
    <cellStyle name="Berechnung 3 2 2 2 3 3 2 3" xfId="31298" xr:uid="{00000000-0005-0000-0000-000068270000}"/>
    <cellStyle name="Berechnung 3 2 2 2 3 3 3" xfId="11748" xr:uid="{00000000-0005-0000-0000-000069270000}"/>
    <cellStyle name="Berechnung 3 2 2 2 3 3 3 2" xfId="23476" xr:uid="{00000000-0005-0000-0000-00006A270000}"/>
    <cellStyle name="Berechnung 3 2 2 2 3 3 3 3" xfId="35203" xr:uid="{00000000-0005-0000-0000-00006B270000}"/>
    <cellStyle name="Berechnung 3 2 2 2 3 3 4" xfId="15666" xr:uid="{00000000-0005-0000-0000-00006C270000}"/>
    <cellStyle name="Berechnung 3 2 2 2 3 3 5" xfId="27393" xr:uid="{00000000-0005-0000-0000-00006D270000}"/>
    <cellStyle name="Berechnung 3 2 2 2 3 4" xfId="5247" xr:uid="{00000000-0005-0000-0000-00006E270000}"/>
    <cellStyle name="Berechnung 3 2 2 2 3 4 2" xfId="16975" xr:uid="{00000000-0005-0000-0000-00006F270000}"/>
    <cellStyle name="Berechnung 3 2 2 2 3 4 3" xfId="28702" xr:uid="{00000000-0005-0000-0000-000070270000}"/>
    <cellStyle name="Berechnung 3 2 2 2 3 5" xfId="9152" xr:uid="{00000000-0005-0000-0000-000071270000}"/>
    <cellStyle name="Berechnung 3 2 2 2 3 5 2" xfId="20880" xr:uid="{00000000-0005-0000-0000-000072270000}"/>
    <cellStyle name="Berechnung 3 2 2 2 3 5 3" xfId="32607" xr:uid="{00000000-0005-0000-0000-000073270000}"/>
    <cellStyle name="Berechnung 3 2 2 2 3 6" xfId="13070" xr:uid="{00000000-0005-0000-0000-000074270000}"/>
    <cellStyle name="Berechnung 3 2 2 2 3 7" xfId="24797" xr:uid="{00000000-0005-0000-0000-000075270000}"/>
    <cellStyle name="Berechnung 3 2 2 2 4" xfId="1782" xr:uid="{00000000-0005-0000-0000-000076270000}"/>
    <cellStyle name="Berechnung 3 2 2 2 4 2" xfId="5687" xr:uid="{00000000-0005-0000-0000-000077270000}"/>
    <cellStyle name="Berechnung 3 2 2 2 4 2 2" xfId="17415" xr:uid="{00000000-0005-0000-0000-000078270000}"/>
    <cellStyle name="Berechnung 3 2 2 2 4 2 3" xfId="29142" xr:uid="{00000000-0005-0000-0000-000079270000}"/>
    <cellStyle name="Berechnung 3 2 2 2 4 3" xfId="9592" xr:uid="{00000000-0005-0000-0000-00007A270000}"/>
    <cellStyle name="Berechnung 3 2 2 2 4 3 2" xfId="21320" xr:uid="{00000000-0005-0000-0000-00007B270000}"/>
    <cellStyle name="Berechnung 3 2 2 2 4 3 3" xfId="33047" xr:uid="{00000000-0005-0000-0000-00007C270000}"/>
    <cellStyle name="Berechnung 3 2 2 2 4 4" xfId="13510" xr:uid="{00000000-0005-0000-0000-00007D270000}"/>
    <cellStyle name="Berechnung 3 2 2 2 4 5" xfId="25237" xr:uid="{00000000-0005-0000-0000-00007E270000}"/>
    <cellStyle name="Berechnung 3 2 2 2 5" xfId="3080" xr:uid="{00000000-0005-0000-0000-00007F270000}"/>
    <cellStyle name="Berechnung 3 2 2 2 5 2" xfId="6985" xr:uid="{00000000-0005-0000-0000-000080270000}"/>
    <cellStyle name="Berechnung 3 2 2 2 5 2 2" xfId="18713" xr:uid="{00000000-0005-0000-0000-000081270000}"/>
    <cellStyle name="Berechnung 3 2 2 2 5 2 3" xfId="30440" xr:uid="{00000000-0005-0000-0000-000082270000}"/>
    <cellStyle name="Berechnung 3 2 2 2 5 3" xfId="10890" xr:uid="{00000000-0005-0000-0000-000083270000}"/>
    <cellStyle name="Berechnung 3 2 2 2 5 3 2" xfId="22618" xr:uid="{00000000-0005-0000-0000-000084270000}"/>
    <cellStyle name="Berechnung 3 2 2 2 5 3 3" xfId="34345" xr:uid="{00000000-0005-0000-0000-000085270000}"/>
    <cellStyle name="Berechnung 3 2 2 2 5 4" xfId="14808" xr:uid="{00000000-0005-0000-0000-000086270000}"/>
    <cellStyle name="Berechnung 3 2 2 2 5 5" xfId="26535" xr:uid="{00000000-0005-0000-0000-000087270000}"/>
    <cellStyle name="Berechnung 3 2 2 2 6" xfId="4389" xr:uid="{00000000-0005-0000-0000-000088270000}"/>
    <cellStyle name="Berechnung 3 2 2 2 6 2" xfId="16117" xr:uid="{00000000-0005-0000-0000-000089270000}"/>
    <cellStyle name="Berechnung 3 2 2 2 6 3" xfId="27844" xr:uid="{00000000-0005-0000-0000-00008A270000}"/>
    <cellStyle name="Berechnung 3 2 2 2 7" xfId="8294" xr:uid="{00000000-0005-0000-0000-00008B270000}"/>
    <cellStyle name="Berechnung 3 2 2 2 7 2" xfId="20022" xr:uid="{00000000-0005-0000-0000-00008C270000}"/>
    <cellStyle name="Berechnung 3 2 2 2 7 3" xfId="31749" xr:uid="{00000000-0005-0000-0000-00008D270000}"/>
    <cellStyle name="Berechnung 3 2 2 2 8" xfId="12212" xr:uid="{00000000-0005-0000-0000-00008E270000}"/>
    <cellStyle name="Berechnung 3 2 2 2 9" xfId="23939" xr:uid="{00000000-0005-0000-0000-00008F270000}"/>
    <cellStyle name="Berechnung 3 2 2 3" xfId="583" xr:uid="{00000000-0005-0000-0000-000090270000}"/>
    <cellStyle name="Berechnung 3 2 2 3 2" xfId="1012" xr:uid="{00000000-0005-0000-0000-000091270000}"/>
    <cellStyle name="Berechnung 3 2 2 3 2 2" xfId="2310" xr:uid="{00000000-0005-0000-0000-000092270000}"/>
    <cellStyle name="Berechnung 3 2 2 3 2 2 2" xfId="6215" xr:uid="{00000000-0005-0000-0000-000093270000}"/>
    <cellStyle name="Berechnung 3 2 2 3 2 2 2 2" xfId="17943" xr:uid="{00000000-0005-0000-0000-000094270000}"/>
    <cellStyle name="Berechnung 3 2 2 3 2 2 2 3" xfId="29670" xr:uid="{00000000-0005-0000-0000-000095270000}"/>
    <cellStyle name="Berechnung 3 2 2 3 2 2 3" xfId="10120" xr:uid="{00000000-0005-0000-0000-000096270000}"/>
    <cellStyle name="Berechnung 3 2 2 3 2 2 3 2" xfId="21848" xr:uid="{00000000-0005-0000-0000-000097270000}"/>
    <cellStyle name="Berechnung 3 2 2 3 2 2 3 3" xfId="33575" xr:uid="{00000000-0005-0000-0000-000098270000}"/>
    <cellStyle name="Berechnung 3 2 2 3 2 2 4" xfId="14038" xr:uid="{00000000-0005-0000-0000-000099270000}"/>
    <cellStyle name="Berechnung 3 2 2 3 2 2 5" xfId="25765" xr:uid="{00000000-0005-0000-0000-00009A270000}"/>
    <cellStyle name="Berechnung 3 2 2 3 2 3" xfId="3608" xr:uid="{00000000-0005-0000-0000-00009B270000}"/>
    <cellStyle name="Berechnung 3 2 2 3 2 3 2" xfId="7513" xr:uid="{00000000-0005-0000-0000-00009C270000}"/>
    <cellStyle name="Berechnung 3 2 2 3 2 3 2 2" xfId="19241" xr:uid="{00000000-0005-0000-0000-00009D270000}"/>
    <cellStyle name="Berechnung 3 2 2 3 2 3 2 3" xfId="30968" xr:uid="{00000000-0005-0000-0000-00009E270000}"/>
    <cellStyle name="Berechnung 3 2 2 3 2 3 3" xfId="11418" xr:uid="{00000000-0005-0000-0000-00009F270000}"/>
    <cellStyle name="Berechnung 3 2 2 3 2 3 3 2" xfId="23146" xr:uid="{00000000-0005-0000-0000-0000A0270000}"/>
    <cellStyle name="Berechnung 3 2 2 3 2 3 3 3" xfId="34873" xr:uid="{00000000-0005-0000-0000-0000A1270000}"/>
    <cellStyle name="Berechnung 3 2 2 3 2 3 4" xfId="15336" xr:uid="{00000000-0005-0000-0000-0000A2270000}"/>
    <cellStyle name="Berechnung 3 2 2 3 2 3 5" xfId="27063" xr:uid="{00000000-0005-0000-0000-0000A3270000}"/>
    <cellStyle name="Berechnung 3 2 2 3 2 4" xfId="4917" xr:uid="{00000000-0005-0000-0000-0000A4270000}"/>
    <cellStyle name="Berechnung 3 2 2 3 2 4 2" xfId="16645" xr:uid="{00000000-0005-0000-0000-0000A5270000}"/>
    <cellStyle name="Berechnung 3 2 2 3 2 4 3" xfId="28372" xr:uid="{00000000-0005-0000-0000-0000A6270000}"/>
    <cellStyle name="Berechnung 3 2 2 3 2 5" xfId="8822" xr:uid="{00000000-0005-0000-0000-0000A7270000}"/>
    <cellStyle name="Berechnung 3 2 2 3 2 5 2" xfId="20550" xr:uid="{00000000-0005-0000-0000-0000A8270000}"/>
    <cellStyle name="Berechnung 3 2 2 3 2 5 3" xfId="32277" xr:uid="{00000000-0005-0000-0000-0000A9270000}"/>
    <cellStyle name="Berechnung 3 2 2 3 2 6" xfId="12740" xr:uid="{00000000-0005-0000-0000-0000AA270000}"/>
    <cellStyle name="Berechnung 3 2 2 3 2 7" xfId="24467" xr:uid="{00000000-0005-0000-0000-0000AB270000}"/>
    <cellStyle name="Berechnung 3 2 2 3 3" xfId="1441" xr:uid="{00000000-0005-0000-0000-0000AC270000}"/>
    <cellStyle name="Berechnung 3 2 2 3 3 2" xfId="2739" xr:uid="{00000000-0005-0000-0000-0000AD270000}"/>
    <cellStyle name="Berechnung 3 2 2 3 3 2 2" xfId="6644" xr:uid="{00000000-0005-0000-0000-0000AE270000}"/>
    <cellStyle name="Berechnung 3 2 2 3 3 2 2 2" xfId="18372" xr:uid="{00000000-0005-0000-0000-0000AF270000}"/>
    <cellStyle name="Berechnung 3 2 2 3 3 2 2 3" xfId="30099" xr:uid="{00000000-0005-0000-0000-0000B0270000}"/>
    <cellStyle name="Berechnung 3 2 2 3 3 2 3" xfId="10549" xr:uid="{00000000-0005-0000-0000-0000B1270000}"/>
    <cellStyle name="Berechnung 3 2 2 3 3 2 3 2" xfId="22277" xr:uid="{00000000-0005-0000-0000-0000B2270000}"/>
    <cellStyle name="Berechnung 3 2 2 3 3 2 3 3" xfId="34004" xr:uid="{00000000-0005-0000-0000-0000B3270000}"/>
    <cellStyle name="Berechnung 3 2 2 3 3 2 4" xfId="14467" xr:uid="{00000000-0005-0000-0000-0000B4270000}"/>
    <cellStyle name="Berechnung 3 2 2 3 3 2 5" xfId="26194" xr:uid="{00000000-0005-0000-0000-0000B5270000}"/>
    <cellStyle name="Berechnung 3 2 2 3 3 3" xfId="4037" xr:uid="{00000000-0005-0000-0000-0000B6270000}"/>
    <cellStyle name="Berechnung 3 2 2 3 3 3 2" xfId="7942" xr:uid="{00000000-0005-0000-0000-0000B7270000}"/>
    <cellStyle name="Berechnung 3 2 2 3 3 3 2 2" xfId="19670" xr:uid="{00000000-0005-0000-0000-0000B8270000}"/>
    <cellStyle name="Berechnung 3 2 2 3 3 3 2 3" xfId="31397" xr:uid="{00000000-0005-0000-0000-0000B9270000}"/>
    <cellStyle name="Berechnung 3 2 2 3 3 3 3" xfId="11847" xr:uid="{00000000-0005-0000-0000-0000BA270000}"/>
    <cellStyle name="Berechnung 3 2 2 3 3 3 3 2" xfId="23575" xr:uid="{00000000-0005-0000-0000-0000BB270000}"/>
    <cellStyle name="Berechnung 3 2 2 3 3 3 3 3" xfId="35302" xr:uid="{00000000-0005-0000-0000-0000BC270000}"/>
    <cellStyle name="Berechnung 3 2 2 3 3 3 4" xfId="15765" xr:uid="{00000000-0005-0000-0000-0000BD270000}"/>
    <cellStyle name="Berechnung 3 2 2 3 3 3 5" xfId="27492" xr:uid="{00000000-0005-0000-0000-0000BE270000}"/>
    <cellStyle name="Berechnung 3 2 2 3 3 4" xfId="5346" xr:uid="{00000000-0005-0000-0000-0000BF270000}"/>
    <cellStyle name="Berechnung 3 2 2 3 3 4 2" xfId="17074" xr:uid="{00000000-0005-0000-0000-0000C0270000}"/>
    <cellStyle name="Berechnung 3 2 2 3 3 4 3" xfId="28801" xr:uid="{00000000-0005-0000-0000-0000C1270000}"/>
    <cellStyle name="Berechnung 3 2 2 3 3 5" xfId="9251" xr:uid="{00000000-0005-0000-0000-0000C2270000}"/>
    <cellStyle name="Berechnung 3 2 2 3 3 5 2" xfId="20979" xr:uid="{00000000-0005-0000-0000-0000C3270000}"/>
    <cellStyle name="Berechnung 3 2 2 3 3 5 3" xfId="32706" xr:uid="{00000000-0005-0000-0000-0000C4270000}"/>
    <cellStyle name="Berechnung 3 2 2 3 3 6" xfId="13169" xr:uid="{00000000-0005-0000-0000-0000C5270000}"/>
    <cellStyle name="Berechnung 3 2 2 3 3 7" xfId="24896" xr:uid="{00000000-0005-0000-0000-0000C6270000}"/>
    <cellStyle name="Berechnung 3 2 2 3 4" xfId="1881" xr:uid="{00000000-0005-0000-0000-0000C7270000}"/>
    <cellStyle name="Berechnung 3 2 2 3 4 2" xfId="5786" xr:uid="{00000000-0005-0000-0000-0000C8270000}"/>
    <cellStyle name="Berechnung 3 2 2 3 4 2 2" xfId="17514" xr:uid="{00000000-0005-0000-0000-0000C9270000}"/>
    <cellStyle name="Berechnung 3 2 2 3 4 2 3" xfId="29241" xr:uid="{00000000-0005-0000-0000-0000CA270000}"/>
    <cellStyle name="Berechnung 3 2 2 3 4 3" xfId="9691" xr:uid="{00000000-0005-0000-0000-0000CB270000}"/>
    <cellStyle name="Berechnung 3 2 2 3 4 3 2" xfId="21419" xr:uid="{00000000-0005-0000-0000-0000CC270000}"/>
    <cellStyle name="Berechnung 3 2 2 3 4 3 3" xfId="33146" xr:uid="{00000000-0005-0000-0000-0000CD270000}"/>
    <cellStyle name="Berechnung 3 2 2 3 4 4" xfId="13609" xr:uid="{00000000-0005-0000-0000-0000CE270000}"/>
    <cellStyle name="Berechnung 3 2 2 3 4 5" xfId="25336" xr:uid="{00000000-0005-0000-0000-0000CF270000}"/>
    <cellStyle name="Berechnung 3 2 2 3 5" xfId="3179" xr:uid="{00000000-0005-0000-0000-0000D0270000}"/>
    <cellStyle name="Berechnung 3 2 2 3 5 2" xfId="7084" xr:uid="{00000000-0005-0000-0000-0000D1270000}"/>
    <cellStyle name="Berechnung 3 2 2 3 5 2 2" xfId="18812" xr:uid="{00000000-0005-0000-0000-0000D2270000}"/>
    <cellStyle name="Berechnung 3 2 2 3 5 2 3" xfId="30539" xr:uid="{00000000-0005-0000-0000-0000D3270000}"/>
    <cellStyle name="Berechnung 3 2 2 3 5 3" xfId="10989" xr:uid="{00000000-0005-0000-0000-0000D4270000}"/>
    <cellStyle name="Berechnung 3 2 2 3 5 3 2" xfId="22717" xr:uid="{00000000-0005-0000-0000-0000D5270000}"/>
    <cellStyle name="Berechnung 3 2 2 3 5 3 3" xfId="34444" xr:uid="{00000000-0005-0000-0000-0000D6270000}"/>
    <cellStyle name="Berechnung 3 2 2 3 5 4" xfId="14907" xr:uid="{00000000-0005-0000-0000-0000D7270000}"/>
    <cellStyle name="Berechnung 3 2 2 3 5 5" xfId="26634" xr:uid="{00000000-0005-0000-0000-0000D8270000}"/>
    <cellStyle name="Berechnung 3 2 2 3 6" xfId="4488" xr:uid="{00000000-0005-0000-0000-0000D9270000}"/>
    <cellStyle name="Berechnung 3 2 2 3 6 2" xfId="16216" xr:uid="{00000000-0005-0000-0000-0000DA270000}"/>
    <cellStyle name="Berechnung 3 2 2 3 6 3" xfId="27943" xr:uid="{00000000-0005-0000-0000-0000DB270000}"/>
    <cellStyle name="Berechnung 3 2 2 3 7" xfId="8393" xr:uid="{00000000-0005-0000-0000-0000DC270000}"/>
    <cellStyle name="Berechnung 3 2 2 3 7 2" xfId="20121" xr:uid="{00000000-0005-0000-0000-0000DD270000}"/>
    <cellStyle name="Berechnung 3 2 2 3 7 3" xfId="31848" xr:uid="{00000000-0005-0000-0000-0000DE270000}"/>
    <cellStyle name="Berechnung 3 2 2 3 8" xfId="12311" xr:uid="{00000000-0005-0000-0000-0000DF270000}"/>
    <cellStyle name="Berechnung 3 2 2 3 9" xfId="24038" xr:uid="{00000000-0005-0000-0000-0000E0270000}"/>
    <cellStyle name="Berechnung 3 2 2 4" xfId="814" xr:uid="{00000000-0005-0000-0000-0000E1270000}"/>
    <cellStyle name="Berechnung 3 2 2 4 2" xfId="2112" xr:uid="{00000000-0005-0000-0000-0000E2270000}"/>
    <cellStyle name="Berechnung 3 2 2 4 2 2" xfId="6017" xr:uid="{00000000-0005-0000-0000-0000E3270000}"/>
    <cellStyle name="Berechnung 3 2 2 4 2 2 2" xfId="17745" xr:uid="{00000000-0005-0000-0000-0000E4270000}"/>
    <cellStyle name="Berechnung 3 2 2 4 2 2 3" xfId="29472" xr:uid="{00000000-0005-0000-0000-0000E5270000}"/>
    <cellStyle name="Berechnung 3 2 2 4 2 3" xfId="9922" xr:uid="{00000000-0005-0000-0000-0000E6270000}"/>
    <cellStyle name="Berechnung 3 2 2 4 2 3 2" xfId="21650" xr:uid="{00000000-0005-0000-0000-0000E7270000}"/>
    <cellStyle name="Berechnung 3 2 2 4 2 3 3" xfId="33377" xr:uid="{00000000-0005-0000-0000-0000E8270000}"/>
    <cellStyle name="Berechnung 3 2 2 4 2 4" xfId="13840" xr:uid="{00000000-0005-0000-0000-0000E9270000}"/>
    <cellStyle name="Berechnung 3 2 2 4 2 5" xfId="25567" xr:uid="{00000000-0005-0000-0000-0000EA270000}"/>
    <cellStyle name="Berechnung 3 2 2 4 3" xfId="3410" xr:uid="{00000000-0005-0000-0000-0000EB270000}"/>
    <cellStyle name="Berechnung 3 2 2 4 3 2" xfId="7315" xr:uid="{00000000-0005-0000-0000-0000EC270000}"/>
    <cellStyle name="Berechnung 3 2 2 4 3 2 2" xfId="19043" xr:uid="{00000000-0005-0000-0000-0000ED270000}"/>
    <cellStyle name="Berechnung 3 2 2 4 3 2 3" xfId="30770" xr:uid="{00000000-0005-0000-0000-0000EE270000}"/>
    <cellStyle name="Berechnung 3 2 2 4 3 3" xfId="11220" xr:uid="{00000000-0005-0000-0000-0000EF270000}"/>
    <cellStyle name="Berechnung 3 2 2 4 3 3 2" xfId="22948" xr:uid="{00000000-0005-0000-0000-0000F0270000}"/>
    <cellStyle name="Berechnung 3 2 2 4 3 3 3" xfId="34675" xr:uid="{00000000-0005-0000-0000-0000F1270000}"/>
    <cellStyle name="Berechnung 3 2 2 4 3 4" xfId="15138" xr:uid="{00000000-0005-0000-0000-0000F2270000}"/>
    <cellStyle name="Berechnung 3 2 2 4 3 5" xfId="26865" xr:uid="{00000000-0005-0000-0000-0000F3270000}"/>
    <cellStyle name="Berechnung 3 2 2 4 4" xfId="4719" xr:uid="{00000000-0005-0000-0000-0000F4270000}"/>
    <cellStyle name="Berechnung 3 2 2 4 4 2" xfId="16447" xr:uid="{00000000-0005-0000-0000-0000F5270000}"/>
    <cellStyle name="Berechnung 3 2 2 4 4 3" xfId="28174" xr:uid="{00000000-0005-0000-0000-0000F6270000}"/>
    <cellStyle name="Berechnung 3 2 2 4 5" xfId="8624" xr:uid="{00000000-0005-0000-0000-0000F7270000}"/>
    <cellStyle name="Berechnung 3 2 2 4 5 2" xfId="20352" xr:uid="{00000000-0005-0000-0000-0000F8270000}"/>
    <cellStyle name="Berechnung 3 2 2 4 5 3" xfId="32079" xr:uid="{00000000-0005-0000-0000-0000F9270000}"/>
    <cellStyle name="Berechnung 3 2 2 4 6" xfId="12542" xr:uid="{00000000-0005-0000-0000-0000FA270000}"/>
    <cellStyle name="Berechnung 3 2 2 4 7" xfId="24269" xr:uid="{00000000-0005-0000-0000-0000FB270000}"/>
    <cellStyle name="Berechnung 3 2 2 5" xfId="1243" xr:uid="{00000000-0005-0000-0000-0000FC270000}"/>
    <cellStyle name="Berechnung 3 2 2 5 2" xfId="2541" xr:uid="{00000000-0005-0000-0000-0000FD270000}"/>
    <cellStyle name="Berechnung 3 2 2 5 2 2" xfId="6446" xr:uid="{00000000-0005-0000-0000-0000FE270000}"/>
    <cellStyle name="Berechnung 3 2 2 5 2 2 2" xfId="18174" xr:uid="{00000000-0005-0000-0000-0000FF270000}"/>
    <cellStyle name="Berechnung 3 2 2 5 2 2 3" xfId="29901" xr:uid="{00000000-0005-0000-0000-000000280000}"/>
    <cellStyle name="Berechnung 3 2 2 5 2 3" xfId="10351" xr:uid="{00000000-0005-0000-0000-000001280000}"/>
    <cellStyle name="Berechnung 3 2 2 5 2 3 2" xfId="22079" xr:uid="{00000000-0005-0000-0000-000002280000}"/>
    <cellStyle name="Berechnung 3 2 2 5 2 3 3" xfId="33806" xr:uid="{00000000-0005-0000-0000-000003280000}"/>
    <cellStyle name="Berechnung 3 2 2 5 2 4" xfId="14269" xr:uid="{00000000-0005-0000-0000-000004280000}"/>
    <cellStyle name="Berechnung 3 2 2 5 2 5" xfId="25996" xr:uid="{00000000-0005-0000-0000-000005280000}"/>
    <cellStyle name="Berechnung 3 2 2 5 3" xfId="3839" xr:uid="{00000000-0005-0000-0000-000006280000}"/>
    <cellStyle name="Berechnung 3 2 2 5 3 2" xfId="7744" xr:uid="{00000000-0005-0000-0000-000007280000}"/>
    <cellStyle name="Berechnung 3 2 2 5 3 2 2" xfId="19472" xr:uid="{00000000-0005-0000-0000-000008280000}"/>
    <cellStyle name="Berechnung 3 2 2 5 3 2 3" xfId="31199" xr:uid="{00000000-0005-0000-0000-000009280000}"/>
    <cellStyle name="Berechnung 3 2 2 5 3 3" xfId="11649" xr:uid="{00000000-0005-0000-0000-00000A280000}"/>
    <cellStyle name="Berechnung 3 2 2 5 3 3 2" xfId="23377" xr:uid="{00000000-0005-0000-0000-00000B280000}"/>
    <cellStyle name="Berechnung 3 2 2 5 3 3 3" xfId="35104" xr:uid="{00000000-0005-0000-0000-00000C280000}"/>
    <cellStyle name="Berechnung 3 2 2 5 3 4" xfId="15567" xr:uid="{00000000-0005-0000-0000-00000D280000}"/>
    <cellStyle name="Berechnung 3 2 2 5 3 5" xfId="27294" xr:uid="{00000000-0005-0000-0000-00000E280000}"/>
    <cellStyle name="Berechnung 3 2 2 5 4" xfId="5148" xr:uid="{00000000-0005-0000-0000-00000F280000}"/>
    <cellStyle name="Berechnung 3 2 2 5 4 2" xfId="16876" xr:uid="{00000000-0005-0000-0000-000010280000}"/>
    <cellStyle name="Berechnung 3 2 2 5 4 3" xfId="28603" xr:uid="{00000000-0005-0000-0000-000011280000}"/>
    <cellStyle name="Berechnung 3 2 2 5 5" xfId="9053" xr:uid="{00000000-0005-0000-0000-000012280000}"/>
    <cellStyle name="Berechnung 3 2 2 5 5 2" xfId="20781" xr:uid="{00000000-0005-0000-0000-000013280000}"/>
    <cellStyle name="Berechnung 3 2 2 5 5 3" xfId="32508" xr:uid="{00000000-0005-0000-0000-000014280000}"/>
    <cellStyle name="Berechnung 3 2 2 5 6" xfId="12971" xr:uid="{00000000-0005-0000-0000-000015280000}"/>
    <cellStyle name="Berechnung 3 2 2 5 7" xfId="24698" xr:uid="{00000000-0005-0000-0000-000016280000}"/>
    <cellStyle name="Berechnung 3 2 2 6" xfId="1683" xr:uid="{00000000-0005-0000-0000-000017280000}"/>
    <cellStyle name="Berechnung 3 2 2 6 2" xfId="5588" xr:uid="{00000000-0005-0000-0000-000018280000}"/>
    <cellStyle name="Berechnung 3 2 2 6 2 2" xfId="17316" xr:uid="{00000000-0005-0000-0000-000019280000}"/>
    <cellStyle name="Berechnung 3 2 2 6 2 3" xfId="29043" xr:uid="{00000000-0005-0000-0000-00001A280000}"/>
    <cellStyle name="Berechnung 3 2 2 6 3" xfId="9493" xr:uid="{00000000-0005-0000-0000-00001B280000}"/>
    <cellStyle name="Berechnung 3 2 2 6 3 2" xfId="21221" xr:uid="{00000000-0005-0000-0000-00001C280000}"/>
    <cellStyle name="Berechnung 3 2 2 6 3 3" xfId="32948" xr:uid="{00000000-0005-0000-0000-00001D280000}"/>
    <cellStyle name="Berechnung 3 2 2 6 4" xfId="13411" xr:uid="{00000000-0005-0000-0000-00001E280000}"/>
    <cellStyle name="Berechnung 3 2 2 6 5" xfId="25138" xr:uid="{00000000-0005-0000-0000-00001F280000}"/>
    <cellStyle name="Berechnung 3 2 2 7" xfId="2981" xr:uid="{00000000-0005-0000-0000-000020280000}"/>
    <cellStyle name="Berechnung 3 2 2 7 2" xfId="6886" xr:uid="{00000000-0005-0000-0000-000021280000}"/>
    <cellStyle name="Berechnung 3 2 2 7 2 2" xfId="18614" xr:uid="{00000000-0005-0000-0000-000022280000}"/>
    <cellStyle name="Berechnung 3 2 2 7 2 3" xfId="30341" xr:uid="{00000000-0005-0000-0000-000023280000}"/>
    <cellStyle name="Berechnung 3 2 2 7 3" xfId="10791" xr:uid="{00000000-0005-0000-0000-000024280000}"/>
    <cellStyle name="Berechnung 3 2 2 7 3 2" xfId="22519" xr:uid="{00000000-0005-0000-0000-000025280000}"/>
    <cellStyle name="Berechnung 3 2 2 7 3 3" xfId="34246" xr:uid="{00000000-0005-0000-0000-000026280000}"/>
    <cellStyle name="Berechnung 3 2 2 7 4" xfId="14709" xr:uid="{00000000-0005-0000-0000-000027280000}"/>
    <cellStyle name="Berechnung 3 2 2 7 5" xfId="26436" xr:uid="{00000000-0005-0000-0000-000028280000}"/>
    <cellStyle name="Berechnung 3 2 2 8" xfId="4290" xr:uid="{00000000-0005-0000-0000-000029280000}"/>
    <cellStyle name="Berechnung 3 2 2 8 2" xfId="16018" xr:uid="{00000000-0005-0000-0000-00002A280000}"/>
    <cellStyle name="Berechnung 3 2 2 8 3" xfId="27745" xr:uid="{00000000-0005-0000-0000-00002B280000}"/>
    <cellStyle name="Berechnung 3 2 2 9" xfId="8195" xr:uid="{00000000-0005-0000-0000-00002C280000}"/>
    <cellStyle name="Berechnung 3 2 2 9 2" xfId="19923" xr:uid="{00000000-0005-0000-0000-00002D280000}"/>
    <cellStyle name="Berechnung 3 2 2 9 3" xfId="31650" xr:uid="{00000000-0005-0000-0000-00002E280000}"/>
    <cellStyle name="Berechnung 3 2 3" xfId="407" xr:uid="{00000000-0005-0000-0000-00002F280000}"/>
    <cellStyle name="Berechnung 3 2 3 10" xfId="12135" xr:uid="{00000000-0005-0000-0000-000030280000}"/>
    <cellStyle name="Berechnung 3 2 3 11" xfId="23862" xr:uid="{00000000-0005-0000-0000-000031280000}"/>
    <cellStyle name="Berechnung 3 2 3 2" xfId="506" xr:uid="{00000000-0005-0000-0000-000032280000}"/>
    <cellStyle name="Berechnung 3 2 3 2 2" xfId="935" xr:uid="{00000000-0005-0000-0000-000033280000}"/>
    <cellStyle name="Berechnung 3 2 3 2 2 2" xfId="2233" xr:uid="{00000000-0005-0000-0000-000034280000}"/>
    <cellStyle name="Berechnung 3 2 3 2 2 2 2" xfId="6138" xr:uid="{00000000-0005-0000-0000-000035280000}"/>
    <cellStyle name="Berechnung 3 2 3 2 2 2 2 2" xfId="17866" xr:uid="{00000000-0005-0000-0000-000036280000}"/>
    <cellStyle name="Berechnung 3 2 3 2 2 2 2 3" xfId="29593" xr:uid="{00000000-0005-0000-0000-000037280000}"/>
    <cellStyle name="Berechnung 3 2 3 2 2 2 3" xfId="10043" xr:uid="{00000000-0005-0000-0000-000038280000}"/>
    <cellStyle name="Berechnung 3 2 3 2 2 2 3 2" xfId="21771" xr:uid="{00000000-0005-0000-0000-000039280000}"/>
    <cellStyle name="Berechnung 3 2 3 2 2 2 3 3" xfId="33498" xr:uid="{00000000-0005-0000-0000-00003A280000}"/>
    <cellStyle name="Berechnung 3 2 3 2 2 2 4" xfId="13961" xr:uid="{00000000-0005-0000-0000-00003B280000}"/>
    <cellStyle name="Berechnung 3 2 3 2 2 2 5" xfId="25688" xr:uid="{00000000-0005-0000-0000-00003C280000}"/>
    <cellStyle name="Berechnung 3 2 3 2 2 3" xfId="3531" xr:uid="{00000000-0005-0000-0000-00003D280000}"/>
    <cellStyle name="Berechnung 3 2 3 2 2 3 2" xfId="7436" xr:uid="{00000000-0005-0000-0000-00003E280000}"/>
    <cellStyle name="Berechnung 3 2 3 2 2 3 2 2" xfId="19164" xr:uid="{00000000-0005-0000-0000-00003F280000}"/>
    <cellStyle name="Berechnung 3 2 3 2 2 3 2 3" xfId="30891" xr:uid="{00000000-0005-0000-0000-000040280000}"/>
    <cellStyle name="Berechnung 3 2 3 2 2 3 3" xfId="11341" xr:uid="{00000000-0005-0000-0000-000041280000}"/>
    <cellStyle name="Berechnung 3 2 3 2 2 3 3 2" xfId="23069" xr:uid="{00000000-0005-0000-0000-000042280000}"/>
    <cellStyle name="Berechnung 3 2 3 2 2 3 3 3" xfId="34796" xr:uid="{00000000-0005-0000-0000-000043280000}"/>
    <cellStyle name="Berechnung 3 2 3 2 2 3 4" xfId="15259" xr:uid="{00000000-0005-0000-0000-000044280000}"/>
    <cellStyle name="Berechnung 3 2 3 2 2 3 5" xfId="26986" xr:uid="{00000000-0005-0000-0000-000045280000}"/>
    <cellStyle name="Berechnung 3 2 3 2 2 4" xfId="4840" xr:uid="{00000000-0005-0000-0000-000046280000}"/>
    <cellStyle name="Berechnung 3 2 3 2 2 4 2" xfId="16568" xr:uid="{00000000-0005-0000-0000-000047280000}"/>
    <cellStyle name="Berechnung 3 2 3 2 2 4 3" xfId="28295" xr:uid="{00000000-0005-0000-0000-000048280000}"/>
    <cellStyle name="Berechnung 3 2 3 2 2 5" xfId="8745" xr:uid="{00000000-0005-0000-0000-000049280000}"/>
    <cellStyle name="Berechnung 3 2 3 2 2 5 2" xfId="20473" xr:uid="{00000000-0005-0000-0000-00004A280000}"/>
    <cellStyle name="Berechnung 3 2 3 2 2 5 3" xfId="32200" xr:uid="{00000000-0005-0000-0000-00004B280000}"/>
    <cellStyle name="Berechnung 3 2 3 2 2 6" xfId="12663" xr:uid="{00000000-0005-0000-0000-00004C280000}"/>
    <cellStyle name="Berechnung 3 2 3 2 2 7" xfId="24390" xr:uid="{00000000-0005-0000-0000-00004D280000}"/>
    <cellStyle name="Berechnung 3 2 3 2 3" xfId="1364" xr:uid="{00000000-0005-0000-0000-00004E280000}"/>
    <cellStyle name="Berechnung 3 2 3 2 3 2" xfId="2662" xr:uid="{00000000-0005-0000-0000-00004F280000}"/>
    <cellStyle name="Berechnung 3 2 3 2 3 2 2" xfId="6567" xr:uid="{00000000-0005-0000-0000-000050280000}"/>
    <cellStyle name="Berechnung 3 2 3 2 3 2 2 2" xfId="18295" xr:uid="{00000000-0005-0000-0000-000051280000}"/>
    <cellStyle name="Berechnung 3 2 3 2 3 2 2 3" xfId="30022" xr:uid="{00000000-0005-0000-0000-000052280000}"/>
    <cellStyle name="Berechnung 3 2 3 2 3 2 3" xfId="10472" xr:uid="{00000000-0005-0000-0000-000053280000}"/>
    <cellStyle name="Berechnung 3 2 3 2 3 2 3 2" xfId="22200" xr:uid="{00000000-0005-0000-0000-000054280000}"/>
    <cellStyle name="Berechnung 3 2 3 2 3 2 3 3" xfId="33927" xr:uid="{00000000-0005-0000-0000-000055280000}"/>
    <cellStyle name="Berechnung 3 2 3 2 3 2 4" xfId="14390" xr:uid="{00000000-0005-0000-0000-000056280000}"/>
    <cellStyle name="Berechnung 3 2 3 2 3 2 5" xfId="26117" xr:uid="{00000000-0005-0000-0000-000057280000}"/>
    <cellStyle name="Berechnung 3 2 3 2 3 3" xfId="3960" xr:uid="{00000000-0005-0000-0000-000058280000}"/>
    <cellStyle name="Berechnung 3 2 3 2 3 3 2" xfId="7865" xr:uid="{00000000-0005-0000-0000-000059280000}"/>
    <cellStyle name="Berechnung 3 2 3 2 3 3 2 2" xfId="19593" xr:uid="{00000000-0005-0000-0000-00005A280000}"/>
    <cellStyle name="Berechnung 3 2 3 2 3 3 2 3" xfId="31320" xr:uid="{00000000-0005-0000-0000-00005B280000}"/>
    <cellStyle name="Berechnung 3 2 3 2 3 3 3" xfId="11770" xr:uid="{00000000-0005-0000-0000-00005C280000}"/>
    <cellStyle name="Berechnung 3 2 3 2 3 3 3 2" xfId="23498" xr:uid="{00000000-0005-0000-0000-00005D280000}"/>
    <cellStyle name="Berechnung 3 2 3 2 3 3 3 3" xfId="35225" xr:uid="{00000000-0005-0000-0000-00005E280000}"/>
    <cellStyle name="Berechnung 3 2 3 2 3 3 4" xfId="15688" xr:uid="{00000000-0005-0000-0000-00005F280000}"/>
    <cellStyle name="Berechnung 3 2 3 2 3 3 5" xfId="27415" xr:uid="{00000000-0005-0000-0000-000060280000}"/>
    <cellStyle name="Berechnung 3 2 3 2 3 4" xfId="5269" xr:uid="{00000000-0005-0000-0000-000061280000}"/>
    <cellStyle name="Berechnung 3 2 3 2 3 4 2" xfId="16997" xr:uid="{00000000-0005-0000-0000-000062280000}"/>
    <cellStyle name="Berechnung 3 2 3 2 3 4 3" xfId="28724" xr:uid="{00000000-0005-0000-0000-000063280000}"/>
    <cellStyle name="Berechnung 3 2 3 2 3 5" xfId="9174" xr:uid="{00000000-0005-0000-0000-000064280000}"/>
    <cellStyle name="Berechnung 3 2 3 2 3 5 2" xfId="20902" xr:uid="{00000000-0005-0000-0000-000065280000}"/>
    <cellStyle name="Berechnung 3 2 3 2 3 5 3" xfId="32629" xr:uid="{00000000-0005-0000-0000-000066280000}"/>
    <cellStyle name="Berechnung 3 2 3 2 3 6" xfId="13092" xr:uid="{00000000-0005-0000-0000-000067280000}"/>
    <cellStyle name="Berechnung 3 2 3 2 3 7" xfId="24819" xr:uid="{00000000-0005-0000-0000-000068280000}"/>
    <cellStyle name="Berechnung 3 2 3 2 4" xfId="1804" xr:uid="{00000000-0005-0000-0000-000069280000}"/>
    <cellStyle name="Berechnung 3 2 3 2 4 2" xfId="5709" xr:uid="{00000000-0005-0000-0000-00006A280000}"/>
    <cellStyle name="Berechnung 3 2 3 2 4 2 2" xfId="17437" xr:uid="{00000000-0005-0000-0000-00006B280000}"/>
    <cellStyle name="Berechnung 3 2 3 2 4 2 3" xfId="29164" xr:uid="{00000000-0005-0000-0000-00006C280000}"/>
    <cellStyle name="Berechnung 3 2 3 2 4 3" xfId="9614" xr:uid="{00000000-0005-0000-0000-00006D280000}"/>
    <cellStyle name="Berechnung 3 2 3 2 4 3 2" xfId="21342" xr:uid="{00000000-0005-0000-0000-00006E280000}"/>
    <cellStyle name="Berechnung 3 2 3 2 4 3 3" xfId="33069" xr:uid="{00000000-0005-0000-0000-00006F280000}"/>
    <cellStyle name="Berechnung 3 2 3 2 4 4" xfId="13532" xr:uid="{00000000-0005-0000-0000-000070280000}"/>
    <cellStyle name="Berechnung 3 2 3 2 4 5" xfId="25259" xr:uid="{00000000-0005-0000-0000-000071280000}"/>
    <cellStyle name="Berechnung 3 2 3 2 5" xfId="3102" xr:uid="{00000000-0005-0000-0000-000072280000}"/>
    <cellStyle name="Berechnung 3 2 3 2 5 2" xfId="7007" xr:uid="{00000000-0005-0000-0000-000073280000}"/>
    <cellStyle name="Berechnung 3 2 3 2 5 2 2" xfId="18735" xr:uid="{00000000-0005-0000-0000-000074280000}"/>
    <cellStyle name="Berechnung 3 2 3 2 5 2 3" xfId="30462" xr:uid="{00000000-0005-0000-0000-000075280000}"/>
    <cellStyle name="Berechnung 3 2 3 2 5 3" xfId="10912" xr:uid="{00000000-0005-0000-0000-000076280000}"/>
    <cellStyle name="Berechnung 3 2 3 2 5 3 2" xfId="22640" xr:uid="{00000000-0005-0000-0000-000077280000}"/>
    <cellStyle name="Berechnung 3 2 3 2 5 3 3" xfId="34367" xr:uid="{00000000-0005-0000-0000-000078280000}"/>
    <cellStyle name="Berechnung 3 2 3 2 5 4" xfId="14830" xr:uid="{00000000-0005-0000-0000-000079280000}"/>
    <cellStyle name="Berechnung 3 2 3 2 5 5" xfId="26557" xr:uid="{00000000-0005-0000-0000-00007A280000}"/>
    <cellStyle name="Berechnung 3 2 3 2 6" xfId="4411" xr:uid="{00000000-0005-0000-0000-00007B280000}"/>
    <cellStyle name="Berechnung 3 2 3 2 6 2" xfId="16139" xr:uid="{00000000-0005-0000-0000-00007C280000}"/>
    <cellStyle name="Berechnung 3 2 3 2 6 3" xfId="27866" xr:uid="{00000000-0005-0000-0000-00007D280000}"/>
    <cellStyle name="Berechnung 3 2 3 2 7" xfId="8316" xr:uid="{00000000-0005-0000-0000-00007E280000}"/>
    <cellStyle name="Berechnung 3 2 3 2 7 2" xfId="20044" xr:uid="{00000000-0005-0000-0000-00007F280000}"/>
    <cellStyle name="Berechnung 3 2 3 2 7 3" xfId="31771" xr:uid="{00000000-0005-0000-0000-000080280000}"/>
    <cellStyle name="Berechnung 3 2 3 2 8" xfId="12234" xr:uid="{00000000-0005-0000-0000-000081280000}"/>
    <cellStyle name="Berechnung 3 2 3 2 9" xfId="23961" xr:uid="{00000000-0005-0000-0000-000082280000}"/>
    <cellStyle name="Berechnung 3 2 3 3" xfId="605" xr:uid="{00000000-0005-0000-0000-000083280000}"/>
    <cellStyle name="Berechnung 3 2 3 3 2" xfId="1034" xr:uid="{00000000-0005-0000-0000-000084280000}"/>
    <cellStyle name="Berechnung 3 2 3 3 2 2" xfId="2332" xr:uid="{00000000-0005-0000-0000-000085280000}"/>
    <cellStyle name="Berechnung 3 2 3 3 2 2 2" xfId="6237" xr:uid="{00000000-0005-0000-0000-000086280000}"/>
    <cellStyle name="Berechnung 3 2 3 3 2 2 2 2" xfId="17965" xr:uid="{00000000-0005-0000-0000-000087280000}"/>
    <cellStyle name="Berechnung 3 2 3 3 2 2 2 3" xfId="29692" xr:uid="{00000000-0005-0000-0000-000088280000}"/>
    <cellStyle name="Berechnung 3 2 3 3 2 2 3" xfId="10142" xr:uid="{00000000-0005-0000-0000-000089280000}"/>
    <cellStyle name="Berechnung 3 2 3 3 2 2 3 2" xfId="21870" xr:uid="{00000000-0005-0000-0000-00008A280000}"/>
    <cellStyle name="Berechnung 3 2 3 3 2 2 3 3" xfId="33597" xr:uid="{00000000-0005-0000-0000-00008B280000}"/>
    <cellStyle name="Berechnung 3 2 3 3 2 2 4" xfId="14060" xr:uid="{00000000-0005-0000-0000-00008C280000}"/>
    <cellStyle name="Berechnung 3 2 3 3 2 2 5" xfId="25787" xr:uid="{00000000-0005-0000-0000-00008D280000}"/>
    <cellStyle name="Berechnung 3 2 3 3 2 3" xfId="3630" xr:uid="{00000000-0005-0000-0000-00008E280000}"/>
    <cellStyle name="Berechnung 3 2 3 3 2 3 2" xfId="7535" xr:uid="{00000000-0005-0000-0000-00008F280000}"/>
    <cellStyle name="Berechnung 3 2 3 3 2 3 2 2" xfId="19263" xr:uid="{00000000-0005-0000-0000-000090280000}"/>
    <cellStyle name="Berechnung 3 2 3 3 2 3 2 3" xfId="30990" xr:uid="{00000000-0005-0000-0000-000091280000}"/>
    <cellStyle name="Berechnung 3 2 3 3 2 3 3" xfId="11440" xr:uid="{00000000-0005-0000-0000-000092280000}"/>
    <cellStyle name="Berechnung 3 2 3 3 2 3 3 2" xfId="23168" xr:uid="{00000000-0005-0000-0000-000093280000}"/>
    <cellStyle name="Berechnung 3 2 3 3 2 3 3 3" xfId="34895" xr:uid="{00000000-0005-0000-0000-000094280000}"/>
    <cellStyle name="Berechnung 3 2 3 3 2 3 4" xfId="15358" xr:uid="{00000000-0005-0000-0000-000095280000}"/>
    <cellStyle name="Berechnung 3 2 3 3 2 3 5" xfId="27085" xr:uid="{00000000-0005-0000-0000-000096280000}"/>
    <cellStyle name="Berechnung 3 2 3 3 2 4" xfId="4939" xr:uid="{00000000-0005-0000-0000-000097280000}"/>
    <cellStyle name="Berechnung 3 2 3 3 2 4 2" xfId="16667" xr:uid="{00000000-0005-0000-0000-000098280000}"/>
    <cellStyle name="Berechnung 3 2 3 3 2 4 3" xfId="28394" xr:uid="{00000000-0005-0000-0000-000099280000}"/>
    <cellStyle name="Berechnung 3 2 3 3 2 5" xfId="8844" xr:uid="{00000000-0005-0000-0000-00009A280000}"/>
    <cellStyle name="Berechnung 3 2 3 3 2 5 2" xfId="20572" xr:uid="{00000000-0005-0000-0000-00009B280000}"/>
    <cellStyle name="Berechnung 3 2 3 3 2 5 3" xfId="32299" xr:uid="{00000000-0005-0000-0000-00009C280000}"/>
    <cellStyle name="Berechnung 3 2 3 3 2 6" xfId="12762" xr:uid="{00000000-0005-0000-0000-00009D280000}"/>
    <cellStyle name="Berechnung 3 2 3 3 2 7" xfId="24489" xr:uid="{00000000-0005-0000-0000-00009E280000}"/>
    <cellStyle name="Berechnung 3 2 3 3 3" xfId="1463" xr:uid="{00000000-0005-0000-0000-00009F280000}"/>
    <cellStyle name="Berechnung 3 2 3 3 3 2" xfId="2761" xr:uid="{00000000-0005-0000-0000-0000A0280000}"/>
    <cellStyle name="Berechnung 3 2 3 3 3 2 2" xfId="6666" xr:uid="{00000000-0005-0000-0000-0000A1280000}"/>
    <cellStyle name="Berechnung 3 2 3 3 3 2 2 2" xfId="18394" xr:uid="{00000000-0005-0000-0000-0000A2280000}"/>
    <cellStyle name="Berechnung 3 2 3 3 3 2 2 3" xfId="30121" xr:uid="{00000000-0005-0000-0000-0000A3280000}"/>
    <cellStyle name="Berechnung 3 2 3 3 3 2 3" xfId="10571" xr:uid="{00000000-0005-0000-0000-0000A4280000}"/>
    <cellStyle name="Berechnung 3 2 3 3 3 2 3 2" xfId="22299" xr:uid="{00000000-0005-0000-0000-0000A5280000}"/>
    <cellStyle name="Berechnung 3 2 3 3 3 2 3 3" xfId="34026" xr:uid="{00000000-0005-0000-0000-0000A6280000}"/>
    <cellStyle name="Berechnung 3 2 3 3 3 2 4" xfId="14489" xr:uid="{00000000-0005-0000-0000-0000A7280000}"/>
    <cellStyle name="Berechnung 3 2 3 3 3 2 5" xfId="26216" xr:uid="{00000000-0005-0000-0000-0000A8280000}"/>
    <cellStyle name="Berechnung 3 2 3 3 3 3" xfId="4059" xr:uid="{00000000-0005-0000-0000-0000A9280000}"/>
    <cellStyle name="Berechnung 3 2 3 3 3 3 2" xfId="7964" xr:uid="{00000000-0005-0000-0000-0000AA280000}"/>
    <cellStyle name="Berechnung 3 2 3 3 3 3 2 2" xfId="19692" xr:uid="{00000000-0005-0000-0000-0000AB280000}"/>
    <cellStyle name="Berechnung 3 2 3 3 3 3 2 3" xfId="31419" xr:uid="{00000000-0005-0000-0000-0000AC280000}"/>
    <cellStyle name="Berechnung 3 2 3 3 3 3 3" xfId="11869" xr:uid="{00000000-0005-0000-0000-0000AD280000}"/>
    <cellStyle name="Berechnung 3 2 3 3 3 3 3 2" xfId="23597" xr:uid="{00000000-0005-0000-0000-0000AE280000}"/>
    <cellStyle name="Berechnung 3 2 3 3 3 3 3 3" xfId="35324" xr:uid="{00000000-0005-0000-0000-0000AF280000}"/>
    <cellStyle name="Berechnung 3 2 3 3 3 3 4" xfId="15787" xr:uid="{00000000-0005-0000-0000-0000B0280000}"/>
    <cellStyle name="Berechnung 3 2 3 3 3 3 5" xfId="27514" xr:uid="{00000000-0005-0000-0000-0000B1280000}"/>
    <cellStyle name="Berechnung 3 2 3 3 3 4" xfId="5368" xr:uid="{00000000-0005-0000-0000-0000B2280000}"/>
    <cellStyle name="Berechnung 3 2 3 3 3 4 2" xfId="17096" xr:uid="{00000000-0005-0000-0000-0000B3280000}"/>
    <cellStyle name="Berechnung 3 2 3 3 3 4 3" xfId="28823" xr:uid="{00000000-0005-0000-0000-0000B4280000}"/>
    <cellStyle name="Berechnung 3 2 3 3 3 5" xfId="9273" xr:uid="{00000000-0005-0000-0000-0000B5280000}"/>
    <cellStyle name="Berechnung 3 2 3 3 3 5 2" xfId="21001" xr:uid="{00000000-0005-0000-0000-0000B6280000}"/>
    <cellStyle name="Berechnung 3 2 3 3 3 5 3" xfId="32728" xr:uid="{00000000-0005-0000-0000-0000B7280000}"/>
    <cellStyle name="Berechnung 3 2 3 3 3 6" xfId="13191" xr:uid="{00000000-0005-0000-0000-0000B8280000}"/>
    <cellStyle name="Berechnung 3 2 3 3 3 7" xfId="24918" xr:uid="{00000000-0005-0000-0000-0000B9280000}"/>
    <cellStyle name="Berechnung 3 2 3 3 4" xfId="1903" xr:uid="{00000000-0005-0000-0000-0000BA280000}"/>
    <cellStyle name="Berechnung 3 2 3 3 4 2" xfId="5808" xr:uid="{00000000-0005-0000-0000-0000BB280000}"/>
    <cellStyle name="Berechnung 3 2 3 3 4 2 2" xfId="17536" xr:uid="{00000000-0005-0000-0000-0000BC280000}"/>
    <cellStyle name="Berechnung 3 2 3 3 4 2 3" xfId="29263" xr:uid="{00000000-0005-0000-0000-0000BD280000}"/>
    <cellStyle name="Berechnung 3 2 3 3 4 3" xfId="9713" xr:uid="{00000000-0005-0000-0000-0000BE280000}"/>
    <cellStyle name="Berechnung 3 2 3 3 4 3 2" xfId="21441" xr:uid="{00000000-0005-0000-0000-0000BF280000}"/>
    <cellStyle name="Berechnung 3 2 3 3 4 3 3" xfId="33168" xr:uid="{00000000-0005-0000-0000-0000C0280000}"/>
    <cellStyle name="Berechnung 3 2 3 3 4 4" xfId="13631" xr:uid="{00000000-0005-0000-0000-0000C1280000}"/>
    <cellStyle name="Berechnung 3 2 3 3 4 5" xfId="25358" xr:uid="{00000000-0005-0000-0000-0000C2280000}"/>
    <cellStyle name="Berechnung 3 2 3 3 5" xfId="3201" xr:uid="{00000000-0005-0000-0000-0000C3280000}"/>
    <cellStyle name="Berechnung 3 2 3 3 5 2" xfId="7106" xr:uid="{00000000-0005-0000-0000-0000C4280000}"/>
    <cellStyle name="Berechnung 3 2 3 3 5 2 2" xfId="18834" xr:uid="{00000000-0005-0000-0000-0000C5280000}"/>
    <cellStyle name="Berechnung 3 2 3 3 5 2 3" xfId="30561" xr:uid="{00000000-0005-0000-0000-0000C6280000}"/>
    <cellStyle name="Berechnung 3 2 3 3 5 3" xfId="11011" xr:uid="{00000000-0005-0000-0000-0000C7280000}"/>
    <cellStyle name="Berechnung 3 2 3 3 5 3 2" xfId="22739" xr:uid="{00000000-0005-0000-0000-0000C8280000}"/>
    <cellStyle name="Berechnung 3 2 3 3 5 3 3" xfId="34466" xr:uid="{00000000-0005-0000-0000-0000C9280000}"/>
    <cellStyle name="Berechnung 3 2 3 3 5 4" xfId="14929" xr:uid="{00000000-0005-0000-0000-0000CA280000}"/>
    <cellStyle name="Berechnung 3 2 3 3 5 5" xfId="26656" xr:uid="{00000000-0005-0000-0000-0000CB280000}"/>
    <cellStyle name="Berechnung 3 2 3 3 6" xfId="4510" xr:uid="{00000000-0005-0000-0000-0000CC280000}"/>
    <cellStyle name="Berechnung 3 2 3 3 6 2" xfId="16238" xr:uid="{00000000-0005-0000-0000-0000CD280000}"/>
    <cellStyle name="Berechnung 3 2 3 3 6 3" xfId="27965" xr:uid="{00000000-0005-0000-0000-0000CE280000}"/>
    <cellStyle name="Berechnung 3 2 3 3 7" xfId="8415" xr:uid="{00000000-0005-0000-0000-0000CF280000}"/>
    <cellStyle name="Berechnung 3 2 3 3 7 2" xfId="20143" xr:uid="{00000000-0005-0000-0000-0000D0280000}"/>
    <cellStyle name="Berechnung 3 2 3 3 7 3" xfId="31870" xr:uid="{00000000-0005-0000-0000-0000D1280000}"/>
    <cellStyle name="Berechnung 3 2 3 3 8" xfId="12333" xr:uid="{00000000-0005-0000-0000-0000D2280000}"/>
    <cellStyle name="Berechnung 3 2 3 3 9" xfId="24060" xr:uid="{00000000-0005-0000-0000-0000D3280000}"/>
    <cellStyle name="Berechnung 3 2 3 4" xfId="836" xr:uid="{00000000-0005-0000-0000-0000D4280000}"/>
    <cellStyle name="Berechnung 3 2 3 4 2" xfId="2134" xr:uid="{00000000-0005-0000-0000-0000D5280000}"/>
    <cellStyle name="Berechnung 3 2 3 4 2 2" xfId="6039" xr:uid="{00000000-0005-0000-0000-0000D6280000}"/>
    <cellStyle name="Berechnung 3 2 3 4 2 2 2" xfId="17767" xr:uid="{00000000-0005-0000-0000-0000D7280000}"/>
    <cellStyle name="Berechnung 3 2 3 4 2 2 3" xfId="29494" xr:uid="{00000000-0005-0000-0000-0000D8280000}"/>
    <cellStyle name="Berechnung 3 2 3 4 2 3" xfId="9944" xr:uid="{00000000-0005-0000-0000-0000D9280000}"/>
    <cellStyle name="Berechnung 3 2 3 4 2 3 2" xfId="21672" xr:uid="{00000000-0005-0000-0000-0000DA280000}"/>
    <cellStyle name="Berechnung 3 2 3 4 2 3 3" xfId="33399" xr:uid="{00000000-0005-0000-0000-0000DB280000}"/>
    <cellStyle name="Berechnung 3 2 3 4 2 4" xfId="13862" xr:uid="{00000000-0005-0000-0000-0000DC280000}"/>
    <cellStyle name="Berechnung 3 2 3 4 2 5" xfId="25589" xr:uid="{00000000-0005-0000-0000-0000DD280000}"/>
    <cellStyle name="Berechnung 3 2 3 4 3" xfId="3432" xr:uid="{00000000-0005-0000-0000-0000DE280000}"/>
    <cellStyle name="Berechnung 3 2 3 4 3 2" xfId="7337" xr:uid="{00000000-0005-0000-0000-0000DF280000}"/>
    <cellStyle name="Berechnung 3 2 3 4 3 2 2" xfId="19065" xr:uid="{00000000-0005-0000-0000-0000E0280000}"/>
    <cellStyle name="Berechnung 3 2 3 4 3 2 3" xfId="30792" xr:uid="{00000000-0005-0000-0000-0000E1280000}"/>
    <cellStyle name="Berechnung 3 2 3 4 3 3" xfId="11242" xr:uid="{00000000-0005-0000-0000-0000E2280000}"/>
    <cellStyle name="Berechnung 3 2 3 4 3 3 2" xfId="22970" xr:uid="{00000000-0005-0000-0000-0000E3280000}"/>
    <cellStyle name="Berechnung 3 2 3 4 3 3 3" xfId="34697" xr:uid="{00000000-0005-0000-0000-0000E4280000}"/>
    <cellStyle name="Berechnung 3 2 3 4 3 4" xfId="15160" xr:uid="{00000000-0005-0000-0000-0000E5280000}"/>
    <cellStyle name="Berechnung 3 2 3 4 3 5" xfId="26887" xr:uid="{00000000-0005-0000-0000-0000E6280000}"/>
    <cellStyle name="Berechnung 3 2 3 4 4" xfId="4741" xr:uid="{00000000-0005-0000-0000-0000E7280000}"/>
    <cellStyle name="Berechnung 3 2 3 4 4 2" xfId="16469" xr:uid="{00000000-0005-0000-0000-0000E8280000}"/>
    <cellStyle name="Berechnung 3 2 3 4 4 3" xfId="28196" xr:uid="{00000000-0005-0000-0000-0000E9280000}"/>
    <cellStyle name="Berechnung 3 2 3 4 5" xfId="8646" xr:uid="{00000000-0005-0000-0000-0000EA280000}"/>
    <cellStyle name="Berechnung 3 2 3 4 5 2" xfId="20374" xr:uid="{00000000-0005-0000-0000-0000EB280000}"/>
    <cellStyle name="Berechnung 3 2 3 4 5 3" xfId="32101" xr:uid="{00000000-0005-0000-0000-0000EC280000}"/>
    <cellStyle name="Berechnung 3 2 3 4 6" xfId="12564" xr:uid="{00000000-0005-0000-0000-0000ED280000}"/>
    <cellStyle name="Berechnung 3 2 3 4 7" xfId="24291" xr:uid="{00000000-0005-0000-0000-0000EE280000}"/>
    <cellStyle name="Berechnung 3 2 3 5" xfId="1265" xr:uid="{00000000-0005-0000-0000-0000EF280000}"/>
    <cellStyle name="Berechnung 3 2 3 5 2" xfId="2563" xr:uid="{00000000-0005-0000-0000-0000F0280000}"/>
    <cellStyle name="Berechnung 3 2 3 5 2 2" xfId="6468" xr:uid="{00000000-0005-0000-0000-0000F1280000}"/>
    <cellStyle name="Berechnung 3 2 3 5 2 2 2" xfId="18196" xr:uid="{00000000-0005-0000-0000-0000F2280000}"/>
    <cellStyle name="Berechnung 3 2 3 5 2 2 3" xfId="29923" xr:uid="{00000000-0005-0000-0000-0000F3280000}"/>
    <cellStyle name="Berechnung 3 2 3 5 2 3" xfId="10373" xr:uid="{00000000-0005-0000-0000-0000F4280000}"/>
    <cellStyle name="Berechnung 3 2 3 5 2 3 2" xfId="22101" xr:uid="{00000000-0005-0000-0000-0000F5280000}"/>
    <cellStyle name="Berechnung 3 2 3 5 2 3 3" xfId="33828" xr:uid="{00000000-0005-0000-0000-0000F6280000}"/>
    <cellStyle name="Berechnung 3 2 3 5 2 4" xfId="14291" xr:uid="{00000000-0005-0000-0000-0000F7280000}"/>
    <cellStyle name="Berechnung 3 2 3 5 2 5" xfId="26018" xr:uid="{00000000-0005-0000-0000-0000F8280000}"/>
    <cellStyle name="Berechnung 3 2 3 5 3" xfId="3861" xr:uid="{00000000-0005-0000-0000-0000F9280000}"/>
    <cellStyle name="Berechnung 3 2 3 5 3 2" xfId="7766" xr:uid="{00000000-0005-0000-0000-0000FA280000}"/>
    <cellStyle name="Berechnung 3 2 3 5 3 2 2" xfId="19494" xr:uid="{00000000-0005-0000-0000-0000FB280000}"/>
    <cellStyle name="Berechnung 3 2 3 5 3 2 3" xfId="31221" xr:uid="{00000000-0005-0000-0000-0000FC280000}"/>
    <cellStyle name="Berechnung 3 2 3 5 3 3" xfId="11671" xr:uid="{00000000-0005-0000-0000-0000FD280000}"/>
    <cellStyle name="Berechnung 3 2 3 5 3 3 2" xfId="23399" xr:uid="{00000000-0005-0000-0000-0000FE280000}"/>
    <cellStyle name="Berechnung 3 2 3 5 3 3 3" xfId="35126" xr:uid="{00000000-0005-0000-0000-0000FF280000}"/>
    <cellStyle name="Berechnung 3 2 3 5 3 4" xfId="15589" xr:uid="{00000000-0005-0000-0000-000000290000}"/>
    <cellStyle name="Berechnung 3 2 3 5 3 5" xfId="27316" xr:uid="{00000000-0005-0000-0000-000001290000}"/>
    <cellStyle name="Berechnung 3 2 3 5 4" xfId="5170" xr:uid="{00000000-0005-0000-0000-000002290000}"/>
    <cellStyle name="Berechnung 3 2 3 5 4 2" xfId="16898" xr:uid="{00000000-0005-0000-0000-000003290000}"/>
    <cellStyle name="Berechnung 3 2 3 5 4 3" xfId="28625" xr:uid="{00000000-0005-0000-0000-000004290000}"/>
    <cellStyle name="Berechnung 3 2 3 5 5" xfId="9075" xr:uid="{00000000-0005-0000-0000-000005290000}"/>
    <cellStyle name="Berechnung 3 2 3 5 5 2" xfId="20803" xr:uid="{00000000-0005-0000-0000-000006290000}"/>
    <cellStyle name="Berechnung 3 2 3 5 5 3" xfId="32530" xr:uid="{00000000-0005-0000-0000-000007290000}"/>
    <cellStyle name="Berechnung 3 2 3 5 6" xfId="12993" xr:uid="{00000000-0005-0000-0000-000008290000}"/>
    <cellStyle name="Berechnung 3 2 3 5 7" xfId="24720" xr:uid="{00000000-0005-0000-0000-000009290000}"/>
    <cellStyle name="Berechnung 3 2 3 6" xfId="1705" xr:uid="{00000000-0005-0000-0000-00000A290000}"/>
    <cellStyle name="Berechnung 3 2 3 6 2" xfId="5610" xr:uid="{00000000-0005-0000-0000-00000B290000}"/>
    <cellStyle name="Berechnung 3 2 3 6 2 2" xfId="17338" xr:uid="{00000000-0005-0000-0000-00000C290000}"/>
    <cellStyle name="Berechnung 3 2 3 6 2 3" xfId="29065" xr:uid="{00000000-0005-0000-0000-00000D290000}"/>
    <cellStyle name="Berechnung 3 2 3 6 3" xfId="9515" xr:uid="{00000000-0005-0000-0000-00000E290000}"/>
    <cellStyle name="Berechnung 3 2 3 6 3 2" xfId="21243" xr:uid="{00000000-0005-0000-0000-00000F290000}"/>
    <cellStyle name="Berechnung 3 2 3 6 3 3" xfId="32970" xr:uid="{00000000-0005-0000-0000-000010290000}"/>
    <cellStyle name="Berechnung 3 2 3 6 4" xfId="13433" xr:uid="{00000000-0005-0000-0000-000011290000}"/>
    <cellStyle name="Berechnung 3 2 3 6 5" xfId="25160" xr:uid="{00000000-0005-0000-0000-000012290000}"/>
    <cellStyle name="Berechnung 3 2 3 7" xfId="3003" xr:uid="{00000000-0005-0000-0000-000013290000}"/>
    <cellStyle name="Berechnung 3 2 3 7 2" xfId="6908" xr:uid="{00000000-0005-0000-0000-000014290000}"/>
    <cellStyle name="Berechnung 3 2 3 7 2 2" xfId="18636" xr:uid="{00000000-0005-0000-0000-000015290000}"/>
    <cellStyle name="Berechnung 3 2 3 7 2 3" xfId="30363" xr:uid="{00000000-0005-0000-0000-000016290000}"/>
    <cellStyle name="Berechnung 3 2 3 7 3" xfId="10813" xr:uid="{00000000-0005-0000-0000-000017290000}"/>
    <cellStyle name="Berechnung 3 2 3 7 3 2" xfId="22541" xr:uid="{00000000-0005-0000-0000-000018290000}"/>
    <cellStyle name="Berechnung 3 2 3 7 3 3" xfId="34268" xr:uid="{00000000-0005-0000-0000-000019290000}"/>
    <cellStyle name="Berechnung 3 2 3 7 4" xfId="14731" xr:uid="{00000000-0005-0000-0000-00001A290000}"/>
    <cellStyle name="Berechnung 3 2 3 7 5" xfId="26458" xr:uid="{00000000-0005-0000-0000-00001B290000}"/>
    <cellStyle name="Berechnung 3 2 3 8" xfId="4312" xr:uid="{00000000-0005-0000-0000-00001C290000}"/>
    <cellStyle name="Berechnung 3 2 3 8 2" xfId="16040" xr:uid="{00000000-0005-0000-0000-00001D290000}"/>
    <cellStyle name="Berechnung 3 2 3 8 3" xfId="27767" xr:uid="{00000000-0005-0000-0000-00001E290000}"/>
    <cellStyle name="Berechnung 3 2 3 9" xfId="8217" xr:uid="{00000000-0005-0000-0000-00001F290000}"/>
    <cellStyle name="Berechnung 3 2 3 9 2" xfId="19945" xr:uid="{00000000-0005-0000-0000-000020290000}"/>
    <cellStyle name="Berechnung 3 2 3 9 3" xfId="31672" xr:uid="{00000000-0005-0000-0000-000021290000}"/>
    <cellStyle name="Berechnung 3 2 4" xfId="362" xr:uid="{00000000-0005-0000-0000-000022290000}"/>
    <cellStyle name="Berechnung 3 2 4 2" xfId="791" xr:uid="{00000000-0005-0000-0000-000023290000}"/>
    <cellStyle name="Berechnung 3 2 4 2 2" xfId="2089" xr:uid="{00000000-0005-0000-0000-000024290000}"/>
    <cellStyle name="Berechnung 3 2 4 2 2 2" xfId="5994" xr:uid="{00000000-0005-0000-0000-000025290000}"/>
    <cellStyle name="Berechnung 3 2 4 2 2 2 2" xfId="17722" xr:uid="{00000000-0005-0000-0000-000026290000}"/>
    <cellStyle name="Berechnung 3 2 4 2 2 2 3" xfId="29449" xr:uid="{00000000-0005-0000-0000-000027290000}"/>
    <cellStyle name="Berechnung 3 2 4 2 2 3" xfId="9899" xr:uid="{00000000-0005-0000-0000-000028290000}"/>
    <cellStyle name="Berechnung 3 2 4 2 2 3 2" xfId="21627" xr:uid="{00000000-0005-0000-0000-000029290000}"/>
    <cellStyle name="Berechnung 3 2 4 2 2 3 3" xfId="33354" xr:uid="{00000000-0005-0000-0000-00002A290000}"/>
    <cellStyle name="Berechnung 3 2 4 2 2 4" xfId="13817" xr:uid="{00000000-0005-0000-0000-00002B290000}"/>
    <cellStyle name="Berechnung 3 2 4 2 2 5" xfId="25544" xr:uid="{00000000-0005-0000-0000-00002C290000}"/>
    <cellStyle name="Berechnung 3 2 4 2 3" xfId="3387" xr:uid="{00000000-0005-0000-0000-00002D290000}"/>
    <cellStyle name="Berechnung 3 2 4 2 3 2" xfId="7292" xr:uid="{00000000-0005-0000-0000-00002E290000}"/>
    <cellStyle name="Berechnung 3 2 4 2 3 2 2" xfId="19020" xr:uid="{00000000-0005-0000-0000-00002F290000}"/>
    <cellStyle name="Berechnung 3 2 4 2 3 2 3" xfId="30747" xr:uid="{00000000-0005-0000-0000-000030290000}"/>
    <cellStyle name="Berechnung 3 2 4 2 3 3" xfId="11197" xr:uid="{00000000-0005-0000-0000-000031290000}"/>
    <cellStyle name="Berechnung 3 2 4 2 3 3 2" xfId="22925" xr:uid="{00000000-0005-0000-0000-000032290000}"/>
    <cellStyle name="Berechnung 3 2 4 2 3 3 3" xfId="34652" xr:uid="{00000000-0005-0000-0000-000033290000}"/>
    <cellStyle name="Berechnung 3 2 4 2 3 4" xfId="15115" xr:uid="{00000000-0005-0000-0000-000034290000}"/>
    <cellStyle name="Berechnung 3 2 4 2 3 5" xfId="26842" xr:uid="{00000000-0005-0000-0000-000035290000}"/>
    <cellStyle name="Berechnung 3 2 4 2 4" xfId="4696" xr:uid="{00000000-0005-0000-0000-000036290000}"/>
    <cellStyle name="Berechnung 3 2 4 2 4 2" xfId="16424" xr:uid="{00000000-0005-0000-0000-000037290000}"/>
    <cellStyle name="Berechnung 3 2 4 2 4 3" xfId="28151" xr:uid="{00000000-0005-0000-0000-000038290000}"/>
    <cellStyle name="Berechnung 3 2 4 2 5" xfId="8601" xr:uid="{00000000-0005-0000-0000-000039290000}"/>
    <cellStyle name="Berechnung 3 2 4 2 5 2" xfId="20329" xr:uid="{00000000-0005-0000-0000-00003A290000}"/>
    <cellStyle name="Berechnung 3 2 4 2 5 3" xfId="32056" xr:uid="{00000000-0005-0000-0000-00003B290000}"/>
    <cellStyle name="Berechnung 3 2 4 2 6" xfId="12519" xr:uid="{00000000-0005-0000-0000-00003C290000}"/>
    <cellStyle name="Berechnung 3 2 4 2 7" xfId="24246" xr:uid="{00000000-0005-0000-0000-00003D290000}"/>
    <cellStyle name="Berechnung 3 2 4 3" xfId="1220" xr:uid="{00000000-0005-0000-0000-00003E290000}"/>
    <cellStyle name="Berechnung 3 2 4 3 2" xfId="2518" xr:uid="{00000000-0005-0000-0000-00003F290000}"/>
    <cellStyle name="Berechnung 3 2 4 3 2 2" xfId="6423" xr:uid="{00000000-0005-0000-0000-000040290000}"/>
    <cellStyle name="Berechnung 3 2 4 3 2 2 2" xfId="18151" xr:uid="{00000000-0005-0000-0000-000041290000}"/>
    <cellStyle name="Berechnung 3 2 4 3 2 2 3" xfId="29878" xr:uid="{00000000-0005-0000-0000-000042290000}"/>
    <cellStyle name="Berechnung 3 2 4 3 2 3" xfId="10328" xr:uid="{00000000-0005-0000-0000-000043290000}"/>
    <cellStyle name="Berechnung 3 2 4 3 2 3 2" xfId="22056" xr:uid="{00000000-0005-0000-0000-000044290000}"/>
    <cellStyle name="Berechnung 3 2 4 3 2 3 3" xfId="33783" xr:uid="{00000000-0005-0000-0000-000045290000}"/>
    <cellStyle name="Berechnung 3 2 4 3 2 4" xfId="14246" xr:uid="{00000000-0005-0000-0000-000046290000}"/>
    <cellStyle name="Berechnung 3 2 4 3 2 5" xfId="25973" xr:uid="{00000000-0005-0000-0000-000047290000}"/>
    <cellStyle name="Berechnung 3 2 4 3 3" xfId="3816" xr:uid="{00000000-0005-0000-0000-000048290000}"/>
    <cellStyle name="Berechnung 3 2 4 3 3 2" xfId="7721" xr:uid="{00000000-0005-0000-0000-000049290000}"/>
    <cellStyle name="Berechnung 3 2 4 3 3 2 2" xfId="19449" xr:uid="{00000000-0005-0000-0000-00004A290000}"/>
    <cellStyle name="Berechnung 3 2 4 3 3 2 3" xfId="31176" xr:uid="{00000000-0005-0000-0000-00004B290000}"/>
    <cellStyle name="Berechnung 3 2 4 3 3 3" xfId="11626" xr:uid="{00000000-0005-0000-0000-00004C290000}"/>
    <cellStyle name="Berechnung 3 2 4 3 3 3 2" xfId="23354" xr:uid="{00000000-0005-0000-0000-00004D290000}"/>
    <cellStyle name="Berechnung 3 2 4 3 3 3 3" xfId="35081" xr:uid="{00000000-0005-0000-0000-00004E290000}"/>
    <cellStyle name="Berechnung 3 2 4 3 3 4" xfId="15544" xr:uid="{00000000-0005-0000-0000-00004F290000}"/>
    <cellStyle name="Berechnung 3 2 4 3 3 5" xfId="27271" xr:uid="{00000000-0005-0000-0000-000050290000}"/>
    <cellStyle name="Berechnung 3 2 4 3 4" xfId="5125" xr:uid="{00000000-0005-0000-0000-000051290000}"/>
    <cellStyle name="Berechnung 3 2 4 3 4 2" xfId="16853" xr:uid="{00000000-0005-0000-0000-000052290000}"/>
    <cellStyle name="Berechnung 3 2 4 3 4 3" xfId="28580" xr:uid="{00000000-0005-0000-0000-000053290000}"/>
    <cellStyle name="Berechnung 3 2 4 3 5" xfId="9030" xr:uid="{00000000-0005-0000-0000-000054290000}"/>
    <cellStyle name="Berechnung 3 2 4 3 5 2" xfId="20758" xr:uid="{00000000-0005-0000-0000-000055290000}"/>
    <cellStyle name="Berechnung 3 2 4 3 5 3" xfId="32485" xr:uid="{00000000-0005-0000-0000-000056290000}"/>
    <cellStyle name="Berechnung 3 2 4 3 6" xfId="12948" xr:uid="{00000000-0005-0000-0000-000057290000}"/>
    <cellStyle name="Berechnung 3 2 4 3 7" xfId="24675" xr:uid="{00000000-0005-0000-0000-000058290000}"/>
    <cellStyle name="Berechnung 3 2 4 4" xfId="1660" xr:uid="{00000000-0005-0000-0000-000059290000}"/>
    <cellStyle name="Berechnung 3 2 4 4 2" xfId="5565" xr:uid="{00000000-0005-0000-0000-00005A290000}"/>
    <cellStyle name="Berechnung 3 2 4 4 2 2" xfId="17293" xr:uid="{00000000-0005-0000-0000-00005B290000}"/>
    <cellStyle name="Berechnung 3 2 4 4 2 3" xfId="29020" xr:uid="{00000000-0005-0000-0000-00005C290000}"/>
    <cellStyle name="Berechnung 3 2 4 4 3" xfId="9470" xr:uid="{00000000-0005-0000-0000-00005D290000}"/>
    <cellStyle name="Berechnung 3 2 4 4 3 2" xfId="21198" xr:uid="{00000000-0005-0000-0000-00005E290000}"/>
    <cellStyle name="Berechnung 3 2 4 4 3 3" xfId="32925" xr:uid="{00000000-0005-0000-0000-00005F290000}"/>
    <cellStyle name="Berechnung 3 2 4 4 4" xfId="13388" xr:uid="{00000000-0005-0000-0000-000060290000}"/>
    <cellStyle name="Berechnung 3 2 4 4 5" xfId="25115" xr:uid="{00000000-0005-0000-0000-000061290000}"/>
    <cellStyle name="Berechnung 3 2 4 5" xfId="2958" xr:uid="{00000000-0005-0000-0000-000062290000}"/>
    <cellStyle name="Berechnung 3 2 4 5 2" xfId="6863" xr:uid="{00000000-0005-0000-0000-000063290000}"/>
    <cellStyle name="Berechnung 3 2 4 5 2 2" xfId="18591" xr:uid="{00000000-0005-0000-0000-000064290000}"/>
    <cellStyle name="Berechnung 3 2 4 5 2 3" xfId="30318" xr:uid="{00000000-0005-0000-0000-000065290000}"/>
    <cellStyle name="Berechnung 3 2 4 5 3" xfId="10768" xr:uid="{00000000-0005-0000-0000-000066290000}"/>
    <cellStyle name="Berechnung 3 2 4 5 3 2" xfId="22496" xr:uid="{00000000-0005-0000-0000-000067290000}"/>
    <cellStyle name="Berechnung 3 2 4 5 3 3" xfId="34223" xr:uid="{00000000-0005-0000-0000-000068290000}"/>
    <cellStyle name="Berechnung 3 2 4 5 4" xfId="14686" xr:uid="{00000000-0005-0000-0000-000069290000}"/>
    <cellStyle name="Berechnung 3 2 4 5 5" xfId="26413" xr:uid="{00000000-0005-0000-0000-00006A290000}"/>
    <cellStyle name="Berechnung 3 2 4 6" xfId="4267" xr:uid="{00000000-0005-0000-0000-00006B290000}"/>
    <cellStyle name="Berechnung 3 2 4 6 2" xfId="15995" xr:uid="{00000000-0005-0000-0000-00006C290000}"/>
    <cellStyle name="Berechnung 3 2 4 6 3" xfId="27722" xr:uid="{00000000-0005-0000-0000-00006D290000}"/>
    <cellStyle name="Berechnung 3 2 4 7" xfId="8172" xr:uid="{00000000-0005-0000-0000-00006E290000}"/>
    <cellStyle name="Berechnung 3 2 4 7 2" xfId="19900" xr:uid="{00000000-0005-0000-0000-00006F290000}"/>
    <cellStyle name="Berechnung 3 2 4 7 3" xfId="31627" xr:uid="{00000000-0005-0000-0000-000070290000}"/>
    <cellStyle name="Berechnung 3 2 4 8" xfId="12090" xr:uid="{00000000-0005-0000-0000-000071290000}"/>
    <cellStyle name="Berechnung 3 2 4 9" xfId="23817" xr:uid="{00000000-0005-0000-0000-000072290000}"/>
    <cellStyle name="Berechnung 3 2 5" xfId="461" xr:uid="{00000000-0005-0000-0000-000073290000}"/>
    <cellStyle name="Berechnung 3 2 5 2" xfId="890" xr:uid="{00000000-0005-0000-0000-000074290000}"/>
    <cellStyle name="Berechnung 3 2 5 2 2" xfId="2188" xr:uid="{00000000-0005-0000-0000-000075290000}"/>
    <cellStyle name="Berechnung 3 2 5 2 2 2" xfId="6093" xr:uid="{00000000-0005-0000-0000-000076290000}"/>
    <cellStyle name="Berechnung 3 2 5 2 2 2 2" xfId="17821" xr:uid="{00000000-0005-0000-0000-000077290000}"/>
    <cellStyle name="Berechnung 3 2 5 2 2 2 3" xfId="29548" xr:uid="{00000000-0005-0000-0000-000078290000}"/>
    <cellStyle name="Berechnung 3 2 5 2 2 3" xfId="9998" xr:uid="{00000000-0005-0000-0000-000079290000}"/>
    <cellStyle name="Berechnung 3 2 5 2 2 3 2" xfId="21726" xr:uid="{00000000-0005-0000-0000-00007A290000}"/>
    <cellStyle name="Berechnung 3 2 5 2 2 3 3" xfId="33453" xr:uid="{00000000-0005-0000-0000-00007B290000}"/>
    <cellStyle name="Berechnung 3 2 5 2 2 4" xfId="13916" xr:uid="{00000000-0005-0000-0000-00007C290000}"/>
    <cellStyle name="Berechnung 3 2 5 2 2 5" xfId="25643" xr:uid="{00000000-0005-0000-0000-00007D290000}"/>
    <cellStyle name="Berechnung 3 2 5 2 3" xfId="3486" xr:uid="{00000000-0005-0000-0000-00007E290000}"/>
    <cellStyle name="Berechnung 3 2 5 2 3 2" xfId="7391" xr:uid="{00000000-0005-0000-0000-00007F290000}"/>
    <cellStyle name="Berechnung 3 2 5 2 3 2 2" xfId="19119" xr:uid="{00000000-0005-0000-0000-000080290000}"/>
    <cellStyle name="Berechnung 3 2 5 2 3 2 3" xfId="30846" xr:uid="{00000000-0005-0000-0000-000081290000}"/>
    <cellStyle name="Berechnung 3 2 5 2 3 3" xfId="11296" xr:uid="{00000000-0005-0000-0000-000082290000}"/>
    <cellStyle name="Berechnung 3 2 5 2 3 3 2" xfId="23024" xr:uid="{00000000-0005-0000-0000-000083290000}"/>
    <cellStyle name="Berechnung 3 2 5 2 3 3 3" xfId="34751" xr:uid="{00000000-0005-0000-0000-000084290000}"/>
    <cellStyle name="Berechnung 3 2 5 2 3 4" xfId="15214" xr:uid="{00000000-0005-0000-0000-000085290000}"/>
    <cellStyle name="Berechnung 3 2 5 2 3 5" xfId="26941" xr:uid="{00000000-0005-0000-0000-000086290000}"/>
    <cellStyle name="Berechnung 3 2 5 2 4" xfId="4795" xr:uid="{00000000-0005-0000-0000-000087290000}"/>
    <cellStyle name="Berechnung 3 2 5 2 4 2" xfId="16523" xr:uid="{00000000-0005-0000-0000-000088290000}"/>
    <cellStyle name="Berechnung 3 2 5 2 4 3" xfId="28250" xr:uid="{00000000-0005-0000-0000-000089290000}"/>
    <cellStyle name="Berechnung 3 2 5 2 5" xfId="8700" xr:uid="{00000000-0005-0000-0000-00008A290000}"/>
    <cellStyle name="Berechnung 3 2 5 2 5 2" xfId="20428" xr:uid="{00000000-0005-0000-0000-00008B290000}"/>
    <cellStyle name="Berechnung 3 2 5 2 5 3" xfId="32155" xr:uid="{00000000-0005-0000-0000-00008C290000}"/>
    <cellStyle name="Berechnung 3 2 5 2 6" xfId="12618" xr:uid="{00000000-0005-0000-0000-00008D290000}"/>
    <cellStyle name="Berechnung 3 2 5 2 7" xfId="24345" xr:uid="{00000000-0005-0000-0000-00008E290000}"/>
    <cellStyle name="Berechnung 3 2 5 3" xfId="1319" xr:uid="{00000000-0005-0000-0000-00008F290000}"/>
    <cellStyle name="Berechnung 3 2 5 3 2" xfId="2617" xr:uid="{00000000-0005-0000-0000-000090290000}"/>
    <cellStyle name="Berechnung 3 2 5 3 2 2" xfId="6522" xr:uid="{00000000-0005-0000-0000-000091290000}"/>
    <cellStyle name="Berechnung 3 2 5 3 2 2 2" xfId="18250" xr:uid="{00000000-0005-0000-0000-000092290000}"/>
    <cellStyle name="Berechnung 3 2 5 3 2 2 3" xfId="29977" xr:uid="{00000000-0005-0000-0000-000093290000}"/>
    <cellStyle name="Berechnung 3 2 5 3 2 3" xfId="10427" xr:uid="{00000000-0005-0000-0000-000094290000}"/>
    <cellStyle name="Berechnung 3 2 5 3 2 3 2" xfId="22155" xr:uid="{00000000-0005-0000-0000-000095290000}"/>
    <cellStyle name="Berechnung 3 2 5 3 2 3 3" xfId="33882" xr:uid="{00000000-0005-0000-0000-000096290000}"/>
    <cellStyle name="Berechnung 3 2 5 3 2 4" xfId="14345" xr:uid="{00000000-0005-0000-0000-000097290000}"/>
    <cellStyle name="Berechnung 3 2 5 3 2 5" xfId="26072" xr:uid="{00000000-0005-0000-0000-000098290000}"/>
    <cellStyle name="Berechnung 3 2 5 3 3" xfId="3915" xr:uid="{00000000-0005-0000-0000-000099290000}"/>
    <cellStyle name="Berechnung 3 2 5 3 3 2" xfId="7820" xr:uid="{00000000-0005-0000-0000-00009A290000}"/>
    <cellStyle name="Berechnung 3 2 5 3 3 2 2" xfId="19548" xr:uid="{00000000-0005-0000-0000-00009B290000}"/>
    <cellStyle name="Berechnung 3 2 5 3 3 2 3" xfId="31275" xr:uid="{00000000-0005-0000-0000-00009C290000}"/>
    <cellStyle name="Berechnung 3 2 5 3 3 3" xfId="11725" xr:uid="{00000000-0005-0000-0000-00009D290000}"/>
    <cellStyle name="Berechnung 3 2 5 3 3 3 2" xfId="23453" xr:uid="{00000000-0005-0000-0000-00009E290000}"/>
    <cellStyle name="Berechnung 3 2 5 3 3 3 3" xfId="35180" xr:uid="{00000000-0005-0000-0000-00009F290000}"/>
    <cellStyle name="Berechnung 3 2 5 3 3 4" xfId="15643" xr:uid="{00000000-0005-0000-0000-0000A0290000}"/>
    <cellStyle name="Berechnung 3 2 5 3 3 5" xfId="27370" xr:uid="{00000000-0005-0000-0000-0000A1290000}"/>
    <cellStyle name="Berechnung 3 2 5 3 4" xfId="5224" xr:uid="{00000000-0005-0000-0000-0000A2290000}"/>
    <cellStyle name="Berechnung 3 2 5 3 4 2" xfId="16952" xr:uid="{00000000-0005-0000-0000-0000A3290000}"/>
    <cellStyle name="Berechnung 3 2 5 3 4 3" xfId="28679" xr:uid="{00000000-0005-0000-0000-0000A4290000}"/>
    <cellStyle name="Berechnung 3 2 5 3 5" xfId="9129" xr:uid="{00000000-0005-0000-0000-0000A5290000}"/>
    <cellStyle name="Berechnung 3 2 5 3 5 2" xfId="20857" xr:uid="{00000000-0005-0000-0000-0000A6290000}"/>
    <cellStyle name="Berechnung 3 2 5 3 5 3" xfId="32584" xr:uid="{00000000-0005-0000-0000-0000A7290000}"/>
    <cellStyle name="Berechnung 3 2 5 3 6" xfId="13047" xr:uid="{00000000-0005-0000-0000-0000A8290000}"/>
    <cellStyle name="Berechnung 3 2 5 3 7" xfId="24774" xr:uid="{00000000-0005-0000-0000-0000A9290000}"/>
    <cellStyle name="Berechnung 3 2 5 4" xfId="1759" xr:uid="{00000000-0005-0000-0000-0000AA290000}"/>
    <cellStyle name="Berechnung 3 2 5 4 2" xfId="5664" xr:uid="{00000000-0005-0000-0000-0000AB290000}"/>
    <cellStyle name="Berechnung 3 2 5 4 2 2" xfId="17392" xr:uid="{00000000-0005-0000-0000-0000AC290000}"/>
    <cellStyle name="Berechnung 3 2 5 4 2 3" xfId="29119" xr:uid="{00000000-0005-0000-0000-0000AD290000}"/>
    <cellStyle name="Berechnung 3 2 5 4 3" xfId="9569" xr:uid="{00000000-0005-0000-0000-0000AE290000}"/>
    <cellStyle name="Berechnung 3 2 5 4 3 2" xfId="21297" xr:uid="{00000000-0005-0000-0000-0000AF290000}"/>
    <cellStyle name="Berechnung 3 2 5 4 3 3" xfId="33024" xr:uid="{00000000-0005-0000-0000-0000B0290000}"/>
    <cellStyle name="Berechnung 3 2 5 4 4" xfId="13487" xr:uid="{00000000-0005-0000-0000-0000B1290000}"/>
    <cellStyle name="Berechnung 3 2 5 4 5" xfId="25214" xr:uid="{00000000-0005-0000-0000-0000B2290000}"/>
    <cellStyle name="Berechnung 3 2 5 5" xfId="3057" xr:uid="{00000000-0005-0000-0000-0000B3290000}"/>
    <cellStyle name="Berechnung 3 2 5 5 2" xfId="6962" xr:uid="{00000000-0005-0000-0000-0000B4290000}"/>
    <cellStyle name="Berechnung 3 2 5 5 2 2" xfId="18690" xr:uid="{00000000-0005-0000-0000-0000B5290000}"/>
    <cellStyle name="Berechnung 3 2 5 5 2 3" xfId="30417" xr:uid="{00000000-0005-0000-0000-0000B6290000}"/>
    <cellStyle name="Berechnung 3 2 5 5 3" xfId="10867" xr:uid="{00000000-0005-0000-0000-0000B7290000}"/>
    <cellStyle name="Berechnung 3 2 5 5 3 2" xfId="22595" xr:uid="{00000000-0005-0000-0000-0000B8290000}"/>
    <cellStyle name="Berechnung 3 2 5 5 3 3" xfId="34322" xr:uid="{00000000-0005-0000-0000-0000B9290000}"/>
    <cellStyle name="Berechnung 3 2 5 5 4" xfId="14785" xr:uid="{00000000-0005-0000-0000-0000BA290000}"/>
    <cellStyle name="Berechnung 3 2 5 5 5" xfId="26512" xr:uid="{00000000-0005-0000-0000-0000BB290000}"/>
    <cellStyle name="Berechnung 3 2 5 6" xfId="4366" xr:uid="{00000000-0005-0000-0000-0000BC290000}"/>
    <cellStyle name="Berechnung 3 2 5 6 2" xfId="16094" xr:uid="{00000000-0005-0000-0000-0000BD290000}"/>
    <cellStyle name="Berechnung 3 2 5 6 3" xfId="27821" xr:uid="{00000000-0005-0000-0000-0000BE290000}"/>
    <cellStyle name="Berechnung 3 2 5 7" xfId="8271" xr:uid="{00000000-0005-0000-0000-0000BF290000}"/>
    <cellStyle name="Berechnung 3 2 5 7 2" xfId="19999" xr:uid="{00000000-0005-0000-0000-0000C0290000}"/>
    <cellStyle name="Berechnung 3 2 5 7 3" xfId="31726" xr:uid="{00000000-0005-0000-0000-0000C1290000}"/>
    <cellStyle name="Berechnung 3 2 5 8" xfId="12189" xr:uid="{00000000-0005-0000-0000-0000C2290000}"/>
    <cellStyle name="Berechnung 3 2 5 9" xfId="23916" xr:uid="{00000000-0005-0000-0000-0000C3290000}"/>
    <cellStyle name="Berechnung 3 2 6" xfId="560" xr:uid="{00000000-0005-0000-0000-0000C4290000}"/>
    <cellStyle name="Berechnung 3 2 6 2" xfId="989" xr:uid="{00000000-0005-0000-0000-0000C5290000}"/>
    <cellStyle name="Berechnung 3 2 6 2 2" xfId="2287" xr:uid="{00000000-0005-0000-0000-0000C6290000}"/>
    <cellStyle name="Berechnung 3 2 6 2 2 2" xfId="6192" xr:uid="{00000000-0005-0000-0000-0000C7290000}"/>
    <cellStyle name="Berechnung 3 2 6 2 2 2 2" xfId="17920" xr:uid="{00000000-0005-0000-0000-0000C8290000}"/>
    <cellStyle name="Berechnung 3 2 6 2 2 2 3" xfId="29647" xr:uid="{00000000-0005-0000-0000-0000C9290000}"/>
    <cellStyle name="Berechnung 3 2 6 2 2 3" xfId="10097" xr:uid="{00000000-0005-0000-0000-0000CA290000}"/>
    <cellStyle name="Berechnung 3 2 6 2 2 3 2" xfId="21825" xr:uid="{00000000-0005-0000-0000-0000CB290000}"/>
    <cellStyle name="Berechnung 3 2 6 2 2 3 3" xfId="33552" xr:uid="{00000000-0005-0000-0000-0000CC290000}"/>
    <cellStyle name="Berechnung 3 2 6 2 2 4" xfId="14015" xr:uid="{00000000-0005-0000-0000-0000CD290000}"/>
    <cellStyle name="Berechnung 3 2 6 2 2 5" xfId="25742" xr:uid="{00000000-0005-0000-0000-0000CE290000}"/>
    <cellStyle name="Berechnung 3 2 6 2 3" xfId="3585" xr:uid="{00000000-0005-0000-0000-0000CF290000}"/>
    <cellStyle name="Berechnung 3 2 6 2 3 2" xfId="7490" xr:uid="{00000000-0005-0000-0000-0000D0290000}"/>
    <cellStyle name="Berechnung 3 2 6 2 3 2 2" xfId="19218" xr:uid="{00000000-0005-0000-0000-0000D1290000}"/>
    <cellStyle name="Berechnung 3 2 6 2 3 2 3" xfId="30945" xr:uid="{00000000-0005-0000-0000-0000D2290000}"/>
    <cellStyle name="Berechnung 3 2 6 2 3 3" xfId="11395" xr:uid="{00000000-0005-0000-0000-0000D3290000}"/>
    <cellStyle name="Berechnung 3 2 6 2 3 3 2" xfId="23123" xr:uid="{00000000-0005-0000-0000-0000D4290000}"/>
    <cellStyle name="Berechnung 3 2 6 2 3 3 3" xfId="34850" xr:uid="{00000000-0005-0000-0000-0000D5290000}"/>
    <cellStyle name="Berechnung 3 2 6 2 3 4" xfId="15313" xr:uid="{00000000-0005-0000-0000-0000D6290000}"/>
    <cellStyle name="Berechnung 3 2 6 2 3 5" xfId="27040" xr:uid="{00000000-0005-0000-0000-0000D7290000}"/>
    <cellStyle name="Berechnung 3 2 6 2 4" xfId="4894" xr:uid="{00000000-0005-0000-0000-0000D8290000}"/>
    <cellStyle name="Berechnung 3 2 6 2 4 2" xfId="16622" xr:uid="{00000000-0005-0000-0000-0000D9290000}"/>
    <cellStyle name="Berechnung 3 2 6 2 4 3" xfId="28349" xr:uid="{00000000-0005-0000-0000-0000DA290000}"/>
    <cellStyle name="Berechnung 3 2 6 2 5" xfId="8799" xr:uid="{00000000-0005-0000-0000-0000DB290000}"/>
    <cellStyle name="Berechnung 3 2 6 2 5 2" xfId="20527" xr:uid="{00000000-0005-0000-0000-0000DC290000}"/>
    <cellStyle name="Berechnung 3 2 6 2 5 3" xfId="32254" xr:uid="{00000000-0005-0000-0000-0000DD290000}"/>
    <cellStyle name="Berechnung 3 2 6 2 6" xfId="12717" xr:uid="{00000000-0005-0000-0000-0000DE290000}"/>
    <cellStyle name="Berechnung 3 2 6 2 7" xfId="24444" xr:uid="{00000000-0005-0000-0000-0000DF290000}"/>
    <cellStyle name="Berechnung 3 2 6 3" xfId="1418" xr:uid="{00000000-0005-0000-0000-0000E0290000}"/>
    <cellStyle name="Berechnung 3 2 6 3 2" xfId="2716" xr:uid="{00000000-0005-0000-0000-0000E1290000}"/>
    <cellStyle name="Berechnung 3 2 6 3 2 2" xfId="6621" xr:uid="{00000000-0005-0000-0000-0000E2290000}"/>
    <cellStyle name="Berechnung 3 2 6 3 2 2 2" xfId="18349" xr:uid="{00000000-0005-0000-0000-0000E3290000}"/>
    <cellStyle name="Berechnung 3 2 6 3 2 2 3" xfId="30076" xr:uid="{00000000-0005-0000-0000-0000E4290000}"/>
    <cellStyle name="Berechnung 3 2 6 3 2 3" xfId="10526" xr:uid="{00000000-0005-0000-0000-0000E5290000}"/>
    <cellStyle name="Berechnung 3 2 6 3 2 3 2" xfId="22254" xr:uid="{00000000-0005-0000-0000-0000E6290000}"/>
    <cellStyle name="Berechnung 3 2 6 3 2 3 3" xfId="33981" xr:uid="{00000000-0005-0000-0000-0000E7290000}"/>
    <cellStyle name="Berechnung 3 2 6 3 2 4" xfId="14444" xr:uid="{00000000-0005-0000-0000-0000E8290000}"/>
    <cellStyle name="Berechnung 3 2 6 3 2 5" xfId="26171" xr:uid="{00000000-0005-0000-0000-0000E9290000}"/>
    <cellStyle name="Berechnung 3 2 6 3 3" xfId="4014" xr:uid="{00000000-0005-0000-0000-0000EA290000}"/>
    <cellStyle name="Berechnung 3 2 6 3 3 2" xfId="7919" xr:uid="{00000000-0005-0000-0000-0000EB290000}"/>
    <cellStyle name="Berechnung 3 2 6 3 3 2 2" xfId="19647" xr:uid="{00000000-0005-0000-0000-0000EC290000}"/>
    <cellStyle name="Berechnung 3 2 6 3 3 2 3" xfId="31374" xr:uid="{00000000-0005-0000-0000-0000ED290000}"/>
    <cellStyle name="Berechnung 3 2 6 3 3 3" xfId="11824" xr:uid="{00000000-0005-0000-0000-0000EE290000}"/>
    <cellStyle name="Berechnung 3 2 6 3 3 3 2" xfId="23552" xr:uid="{00000000-0005-0000-0000-0000EF290000}"/>
    <cellStyle name="Berechnung 3 2 6 3 3 3 3" xfId="35279" xr:uid="{00000000-0005-0000-0000-0000F0290000}"/>
    <cellStyle name="Berechnung 3 2 6 3 3 4" xfId="15742" xr:uid="{00000000-0005-0000-0000-0000F1290000}"/>
    <cellStyle name="Berechnung 3 2 6 3 3 5" xfId="27469" xr:uid="{00000000-0005-0000-0000-0000F2290000}"/>
    <cellStyle name="Berechnung 3 2 6 3 4" xfId="5323" xr:uid="{00000000-0005-0000-0000-0000F3290000}"/>
    <cellStyle name="Berechnung 3 2 6 3 4 2" xfId="17051" xr:uid="{00000000-0005-0000-0000-0000F4290000}"/>
    <cellStyle name="Berechnung 3 2 6 3 4 3" xfId="28778" xr:uid="{00000000-0005-0000-0000-0000F5290000}"/>
    <cellStyle name="Berechnung 3 2 6 3 5" xfId="9228" xr:uid="{00000000-0005-0000-0000-0000F6290000}"/>
    <cellStyle name="Berechnung 3 2 6 3 5 2" xfId="20956" xr:uid="{00000000-0005-0000-0000-0000F7290000}"/>
    <cellStyle name="Berechnung 3 2 6 3 5 3" xfId="32683" xr:uid="{00000000-0005-0000-0000-0000F8290000}"/>
    <cellStyle name="Berechnung 3 2 6 3 6" xfId="13146" xr:uid="{00000000-0005-0000-0000-0000F9290000}"/>
    <cellStyle name="Berechnung 3 2 6 3 7" xfId="24873" xr:uid="{00000000-0005-0000-0000-0000FA290000}"/>
    <cellStyle name="Berechnung 3 2 6 4" xfId="1858" xr:uid="{00000000-0005-0000-0000-0000FB290000}"/>
    <cellStyle name="Berechnung 3 2 6 4 2" xfId="5763" xr:uid="{00000000-0005-0000-0000-0000FC290000}"/>
    <cellStyle name="Berechnung 3 2 6 4 2 2" xfId="17491" xr:uid="{00000000-0005-0000-0000-0000FD290000}"/>
    <cellStyle name="Berechnung 3 2 6 4 2 3" xfId="29218" xr:uid="{00000000-0005-0000-0000-0000FE290000}"/>
    <cellStyle name="Berechnung 3 2 6 4 3" xfId="9668" xr:uid="{00000000-0005-0000-0000-0000FF290000}"/>
    <cellStyle name="Berechnung 3 2 6 4 3 2" xfId="21396" xr:uid="{00000000-0005-0000-0000-0000002A0000}"/>
    <cellStyle name="Berechnung 3 2 6 4 3 3" xfId="33123" xr:uid="{00000000-0005-0000-0000-0000012A0000}"/>
    <cellStyle name="Berechnung 3 2 6 4 4" xfId="13586" xr:uid="{00000000-0005-0000-0000-0000022A0000}"/>
    <cellStyle name="Berechnung 3 2 6 4 5" xfId="25313" xr:uid="{00000000-0005-0000-0000-0000032A0000}"/>
    <cellStyle name="Berechnung 3 2 6 5" xfId="3156" xr:uid="{00000000-0005-0000-0000-0000042A0000}"/>
    <cellStyle name="Berechnung 3 2 6 5 2" xfId="7061" xr:uid="{00000000-0005-0000-0000-0000052A0000}"/>
    <cellStyle name="Berechnung 3 2 6 5 2 2" xfId="18789" xr:uid="{00000000-0005-0000-0000-0000062A0000}"/>
    <cellStyle name="Berechnung 3 2 6 5 2 3" xfId="30516" xr:uid="{00000000-0005-0000-0000-0000072A0000}"/>
    <cellStyle name="Berechnung 3 2 6 5 3" xfId="10966" xr:uid="{00000000-0005-0000-0000-0000082A0000}"/>
    <cellStyle name="Berechnung 3 2 6 5 3 2" xfId="22694" xr:uid="{00000000-0005-0000-0000-0000092A0000}"/>
    <cellStyle name="Berechnung 3 2 6 5 3 3" xfId="34421" xr:uid="{00000000-0005-0000-0000-00000A2A0000}"/>
    <cellStyle name="Berechnung 3 2 6 5 4" xfId="14884" xr:uid="{00000000-0005-0000-0000-00000B2A0000}"/>
    <cellStyle name="Berechnung 3 2 6 5 5" xfId="26611" xr:uid="{00000000-0005-0000-0000-00000C2A0000}"/>
    <cellStyle name="Berechnung 3 2 6 6" xfId="4465" xr:uid="{00000000-0005-0000-0000-00000D2A0000}"/>
    <cellStyle name="Berechnung 3 2 6 6 2" xfId="16193" xr:uid="{00000000-0005-0000-0000-00000E2A0000}"/>
    <cellStyle name="Berechnung 3 2 6 6 3" xfId="27920" xr:uid="{00000000-0005-0000-0000-00000F2A0000}"/>
    <cellStyle name="Berechnung 3 2 6 7" xfId="8370" xr:uid="{00000000-0005-0000-0000-0000102A0000}"/>
    <cellStyle name="Berechnung 3 2 6 7 2" xfId="20098" xr:uid="{00000000-0005-0000-0000-0000112A0000}"/>
    <cellStyle name="Berechnung 3 2 6 7 3" xfId="31825" xr:uid="{00000000-0005-0000-0000-0000122A0000}"/>
    <cellStyle name="Berechnung 3 2 6 8" xfId="12288" xr:uid="{00000000-0005-0000-0000-0000132A0000}"/>
    <cellStyle name="Berechnung 3 2 6 9" xfId="24015" xr:uid="{00000000-0005-0000-0000-0000142A0000}"/>
    <cellStyle name="Berechnung 3 2 7" xfId="656" xr:uid="{00000000-0005-0000-0000-0000152A0000}"/>
    <cellStyle name="Berechnung 3 2 7 2" xfId="1954" xr:uid="{00000000-0005-0000-0000-0000162A0000}"/>
    <cellStyle name="Berechnung 3 2 7 2 2" xfId="5859" xr:uid="{00000000-0005-0000-0000-0000172A0000}"/>
    <cellStyle name="Berechnung 3 2 7 2 2 2" xfId="17587" xr:uid="{00000000-0005-0000-0000-0000182A0000}"/>
    <cellStyle name="Berechnung 3 2 7 2 2 3" xfId="29314" xr:uid="{00000000-0005-0000-0000-0000192A0000}"/>
    <cellStyle name="Berechnung 3 2 7 2 3" xfId="9764" xr:uid="{00000000-0005-0000-0000-00001A2A0000}"/>
    <cellStyle name="Berechnung 3 2 7 2 3 2" xfId="21492" xr:uid="{00000000-0005-0000-0000-00001B2A0000}"/>
    <cellStyle name="Berechnung 3 2 7 2 3 3" xfId="33219" xr:uid="{00000000-0005-0000-0000-00001C2A0000}"/>
    <cellStyle name="Berechnung 3 2 7 2 4" xfId="13682" xr:uid="{00000000-0005-0000-0000-00001D2A0000}"/>
    <cellStyle name="Berechnung 3 2 7 2 5" xfId="25409" xr:uid="{00000000-0005-0000-0000-00001E2A0000}"/>
    <cellStyle name="Berechnung 3 2 7 3" xfId="3252" xr:uid="{00000000-0005-0000-0000-00001F2A0000}"/>
    <cellStyle name="Berechnung 3 2 7 3 2" xfId="7157" xr:uid="{00000000-0005-0000-0000-0000202A0000}"/>
    <cellStyle name="Berechnung 3 2 7 3 2 2" xfId="18885" xr:uid="{00000000-0005-0000-0000-0000212A0000}"/>
    <cellStyle name="Berechnung 3 2 7 3 2 3" xfId="30612" xr:uid="{00000000-0005-0000-0000-0000222A0000}"/>
    <cellStyle name="Berechnung 3 2 7 3 3" xfId="11062" xr:uid="{00000000-0005-0000-0000-0000232A0000}"/>
    <cellStyle name="Berechnung 3 2 7 3 3 2" xfId="22790" xr:uid="{00000000-0005-0000-0000-0000242A0000}"/>
    <cellStyle name="Berechnung 3 2 7 3 3 3" xfId="34517" xr:uid="{00000000-0005-0000-0000-0000252A0000}"/>
    <cellStyle name="Berechnung 3 2 7 3 4" xfId="14980" xr:uid="{00000000-0005-0000-0000-0000262A0000}"/>
    <cellStyle name="Berechnung 3 2 7 3 5" xfId="26707" xr:uid="{00000000-0005-0000-0000-0000272A0000}"/>
    <cellStyle name="Berechnung 3 2 7 4" xfId="4561" xr:uid="{00000000-0005-0000-0000-0000282A0000}"/>
    <cellStyle name="Berechnung 3 2 7 4 2" xfId="16289" xr:uid="{00000000-0005-0000-0000-0000292A0000}"/>
    <cellStyle name="Berechnung 3 2 7 4 3" xfId="28016" xr:uid="{00000000-0005-0000-0000-00002A2A0000}"/>
    <cellStyle name="Berechnung 3 2 7 5" xfId="8466" xr:uid="{00000000-0005-0000-0000-00002B2A0000}"/>
    <cellStyle name="Berechnung 3 2 7 5 2" xfId="20194" xr:uid="{00000000-0005-0000-0000-00002C2A0000}"/>
    <cellStyle name="Berechnung 3 2 7 5 3" xfId="31921" xr:uid="{00000000-0005-0000-0000-00002D2A0000}"/>
    <cellStyle name="Berechnung 3 2 7 6" xfId="12384" xr:uid="{00000000-0005-0000-0000-00002E2A0000}"/>
    <cellStyle name="Berechnung 3 2 7 7" xfId="24111" xr:uid="{00000000-0005-0000-0000-00002F2A0000}"/>
    <cellStyle name="Berechnung 3 2 8" xfId="1085" xr:uid="{00000000-0005-0000-0000-0000302A0000}"/>
    <cellStyle name="Berechnung 3 2 8 2" xfId="2383" xr:uid="{00000000-0005-0000-0000-0000312A0000}"/>
    <cellStyle name="Berechnung 3 2 8 2 2" xfId="6288" xr:uid="{00000000-0005-0000-0000-0000322A0000}"/>
    <cellStyle name="Berechnung 3 2 8 2 2 2" xfId="18016" xr:uid="{00000000-0005-0000-0000-0000332A0000}"/>
    <cellStyle name="Berechnung 3 2 8 2 2 3" xfId="29743" xr:uid="{00000000-0005-0000-0000-0000342A0000}"/>
    <cellStyle name="Berechnung 3 2 8 2 3" xfId="10193" xr:uid="{00000000-0005-0000-0000-0000352A0000}"/>
    <cellStyle name="Berechnung 3 2 8 2 3 2" xfId="21921" xr:uid="{00000000-0005-0000-0000-0000362A0000}"/>
    <cellStyle name="Berechnung 3 2 8 2 3 3" xfId="33648" xr:uid="{00000000-0005-0000-0000-0000372A0000}"/>
    <cellStyle name="Berechnung 3 2 8 2 4" xfId="14111" xr:uid="{00000000-0005-0000-0000-0000382A0000}"/>
    <cellStyle name="Berechnung 3 2 8 2 5" xfId="25838" xr:uid="{00000000-0005-0000-0000-0000392A0000}"/>
    <cellStyle name="Berechnung 3 2 8 3" xfId="3681" xr:uid="{00000000-0005-0000-0000-00003A2A0000}"/>
    <cellStyle name="Berechnung 3 2 8 3 2" xfId="7586" xr:uid="{00000000-0005-0000-0000-00003B2A0000}"/>
    <cellStyle name="Berechnung 3 2 8 3 2 2" xfId="19314" xr:uid="{00000000-0005-0000-0000-00003C2A0000}"/>
    <cellStyle name="Berechnung 3 2 8 3 2 3" xfId="31041" xr:uid="{00000000-0005-0000-0000-00003D2A0000}"/>
    <cellStyle name="Berechnung 3 2 8 3 3" xfId="11491" xr:uid="{00000000-0005-0000-0000-00003E2A0000}"/>
    <cellStyle name="Berechnung 3 2 8 3 3 2" xfId="23219" xr:uid="{00000000-0005-0000-0000-00003F2A0000}"/>
    <cellStyle name="Berechnung 3 2 8 3 3 3" xfId="34946" xr:uid="{00000000-0005-0000-0000-0000402A0000}"/>
    <cellStyle name="Berechnung 3 2 8 3 4" xfId="15409" xr:uid="{00000000-0005-0000-0000-0000412A0000}"/>
    <cellStyle name="Berechnung 3 2 8 3 5" xfId="27136" xr:uid="{00000000-0005-0000-0000-0000422A0000}"/>
    <cellStyle name="Berechnung 3 2 8 4" xfId="4990" xr:uid="{00000000-0005-0000-0000-0000432A0000}"/>
    <cellStyle name="Berechnung 3 2 8 4 2" xfId="16718" xr:uid="{00000000-0005-0000-0000-0000442A0000}"/>
    <cellStyle name="Berechnung 3 2 8 4 3" xfId="28445" xr:uid="{00000000-0005-0000-0000-0000452A0000}"/>
    <cellStyle name="Berechnung 3 2 8 5" xfId="8895" xr:uid="{00000000-0005-0000-0000-0000462A0000}"/>
    <cellStyle name="Berechnung 3 2 8 5 2" xfId="20623" xr:uid="{00000000-0005-0000-0000-0000472A0000}"/>
    <cellStyle name="Berechnung 3 2 8 5 3" xfId="32350" xr:uid="{00000000-0005-0000-0000-0000482A0000}"/>
    <cellStyle name="Berechnung 3 2 8 6" xfId="12813" xr:uid="{00000000-0005-0000-0000-0000492A0000}"/>
    <cellStyle name="Berechnung 3 2 8 7" xfId="24540" xr:uid="{00000000-0005-0000-0000-00004A2A0000}"/>
    <cellStyle name="Berechnung 3 2 9" xfId="1525" xr:uid="{00000000-0005-0000-0000-00004B2A0000}"/>
    <cellStyle name="Berechnung 3 2 9 2" xfId="5430" xr:uid="{00000000-0005-0000-0000-00004C2A0000}"/>
    <cellStyle name="Berechnung 3 2 9 2 2" xfId="17158" xr:uid="{00000000-0005-0000-0000-00004D2A0000}"/>
    <cellStyle name="Berechnung 3 2 9 2 3" xfId="28885" xr:uid="{00000000-0005-0000-0000-00004E2A0000}"/>
    <cellStyle name="Berechnung 3 2 9 3" xfId="9335" xr:uid="{00000000-0005-0000-0000-00004F2A0000}"/>
    <cellStyle name="Berechnung 3 2 9 3 2" xfId="21063" xr:uid="{00000000-0005-0000-0000-0000502A0000}"/>
    <cellStyle name="Berechnung 3 2 9 3 3" xfId="32790" xr:uid="{00000000-0005-0000-0000-0000512A0000}"/>
    <cellStyle name="Berechnung 3 2 9 4" xfId="13253" xr:uid="{00000000-0005-0000-0000-0000522A0000}"/>
    <cellStyle name="Berechnung 3 2 9 5" xfId="24980" xr:uid="{00000000-0005-0000-0000-0000532A0000}"/>
    <cellStyle name="Berechnung 3 20" xfId="120" xr:uid="{00000000-0005-0000-0000-0000542A0000}"/>
    <cellStyle name="Berechnung 3 21" xfId="35373" xr:uid="{00000000-0005-0000-0000-0000552A0000}"/>
    <cellStyle name="Berechnung 3 22" xfId="35458" xr:uid="{00000000-0005-0000-0000-0000562A0000}"/>
    <cellStyle name="Berechnung 3 3" xfId="222" xr:uid="{00000000-0005-0000-0000-0000572A0000}"/>
    <cellStyle name="Berechnung 3 3 10" xfId="2818" xr:uid="{00000000-0005-0000-0000-0000582A0000}"/>
    <cellStyle name="Berechnung 3 3 10 2" xfId="6723" xr:uid="{00000000-0005-0000-0000-0000592A0000}"/>
    <cellStyle name="Berechnung 3 3 10 2 2" xfId="18451" xr:uid="{00000000-0005-0000-0000-00005A2A0000}"/>
    <cellStyle name="Berechnung 3 3 10 2 3" xfId="30178" xr:uid="{00000000-0005-0000-0000-00005B2A0000}"/>
    <cellStyle name="Berechnung 3 3 10 3" xfId="10628" xr:uid="{00000000-0005-0000-0000-00005C2A0000}"/>
    <cellStyle name="Berechnung 3 3 10 3 2" xfId="22356" xr:uid="{00000000-0005-0000-0000-00005D2A0000}"/>
    <cellStyle name="Berechnung 3 3 10 3 3" xfId="34083" xr:uid="{00000000-0005-0000-0000-00005E2A0000}"/>
    <cellStyle name="Berechnung 3 3 10 4" xfId="14546" xr:uid="{00000000-0005-0000-0000-00005F2A0000}"/>
    <cellStyle name="Berechnung 3 3 10 5" xfId="26273" xr:uid="{00000000-0005-0000-0000-0000602A0000}"/>
    <cellStyle name="Berechnung 3 3 11" xfId="4127" xr:uid="{00000000-0005-0000-0000-0000612A0000}"/>
    <cellStyle name="Berechnung 3 3 11 2" xfId="15855" xr:uid="{00000000-0005-0000-0000-0000622A0000}"/>
    <cellStyle name="Berechnung 3 3 11 3" xfId="27582" xr:uid="{00000000-0005-0000-0000-0000632A0000}"/>
    <cellStyle name="Berechnung 3 3 12" xfId="8032" xr:uid="{00000000-0005-0000-0000-0000642A0000}"/>
    <cellStyle name="Berechnung 3 3 12 2" xfId="19760" xr:uid="{00000000-0005-0000-0000-0000652A0000}"/>
    <cellStyle name="Berechnung 3 3 12 3" xfId="31487" xr:uid="{00000000-0005-0000-0000-0000662A0000}"/>
    <cellStyle name="Berechnung 3 3 13" xfId="11950" xr:uid="{00000000-0005-0000-0000-0000672A0000}"/>
    <cellStyle name="Berechnung 3 3 14" xfId="23677" xr:uid="{00000000-0005-0000-0000-0000682A0000}"/>
    <cellStyle name="Berechnung 3 3 2" xfId="374" xr:uid="{00000000-0005-0000-0000-0000692A0000}"/>
    <cellStyle name="Berechnung 3 3 2 10" xfId="12102" xr:uid="{00000000-0005-0000-0000-00006A2A0000}"/>
    <cellStyle name="Berechnung 3 3 2 11" xfId="23829" xr:uid="{00000000-0005-0000-0000-00006B2A0000}"/>
    <cellStyle name="Berechnung 3 3 2 2" xfId="473" xr:uid="{00000000-0005-0000-0000-00006C2A0000}"/>
    <cellStyle name="Berechnung 3 3 2 2 2" xfId="902" xr:uid="{00000000-0005-0000-0000-00006D2A0000}"/>
    <cellStyle name="Berechnung 3 3 2 2 2 2" xfId="2200" xr:uid="{00000000-0005-0000-0000-00006E2A0000}"/>
    <cellStyle name="Berechnung 3 3 2 2 2 2 2" xfId="6105" xr:uid="{00000000-0005-0000-0000-00006F2A0000}"/>
    <cellStyle name="Berechnung 3 3 2 2 2 2 2 2" xfId="17833" xr:uid="{00000000-0005-0000-0000-0000702A0000}"/>
    <cellStyle name="Berechnung 3 3 2 2 2 2 2 3" xfId="29560" xr:uid="{00000000-0005-0000-0000-0000712A0000}"/>
    <cellStyle name="Berechnung 3 3 2 2 2 2 3" xfId="10010" xr:uid="{00000000-0005-0000-0000-0000722A0000}"/>
    <cellStyle name="Berechnung 3 3 2 2 2 2 3 2" xfId="21738" xr:uid="{00000000-0005-0000-0000-0000732A0000}"/>
    <cellStyle name="Berechnung 3 3 2 2 2 2 3 3" xfId="33465" xr:uid="{00000000-0005-0000-0000-0000742A0000}"/>
    <cellStyle name="Berechnung 3 3 2 2 2 2 4" xfId="13928" xr:uid="{00000000-0005-0000-0000-0000752A0000}"/>
    <cellStyle name="Berechnung 3 3 2 2 2 2 5" xfId="25655" xr:uid="{00000000-0005-0000-0000-0000762A0000}"/>
    <cellStyle name="Berechnung 3 3 2 2 2 3" xfId="3498" xr:uid="{00000000-0005-0000-0000-0000772A0000}"/>
    <cellStyle name="Berechnung 3 3 2 2 2 3 2" xfId="7403" xr:uid="{00000000-0005-0000-0000-0000782A0000}"/>
    <cellStyle name="Berechnung 3 3 2 2 2 3 2 2" xfId="19131" xr:uid="{00000000-0005-0000-0000-0000792A0000}"/>
    <cellStyle name="Berechnung 3 3 2 2 2 3 2 3" xfId="30858" xr:uid="{00000000-0005-0000-0000-00007A2A0000}"/>
    <cellStyle name="Berechnung 3 3 2 2 2 3 3" xfId="11308" xr:uid="{00000000-0005-0000-0000-00007B2A0000}"/>
    <cellStyle name="Berechnung 3 3 2 2 2 3 3 2" xfId="23036" xr:uid="{00000000-0005-0000-0000-00007C2A0000}"/>
    <cellStyle name="Berechnung 3 3 2 2 2 3 3 3" xfId="34763" xr:uid="{00000000-0005-0000-0000-00007D2A0000}"/>
    <cellStyle name="Berechnung 3 3 2 2 2 3 4" xfId="15226" xr:uid="{00000000-0005-0000-0000-00007E2A0000}"/>
    <cellStyle name="Berechnung 3 3 2 2 2 3 5" xfId="26953" xr:uid="{00000000-0005-0000-0000-00007F2A0000}"/>
    <cellStyle name="Berechnung 3 3 2 2 2 4" xfId="4807" xr:uid="{00000000-0005-0000-0000-0000802A0000}"/>
    <cellStyle name="Berechnung 3 3 2 2 2 4 2" xfId="16535" xr:uid="{00000000-0005-0000-0000-0000812A0000}"/>
    <cellStyle name="Berechnung 3 3 2 2 2 4 3" xfId="28262" xr:uid="{00000000-0005-0000-0000-0000822A0000}"/>
    <cellStyle name="Berechnung 3 3 2 2 2 5" xfId="8712" xr:uid="{00000000-0005-0000-0000-0000832A0000}"/>
    <cellStyle name="Berechnung 3 3 2 2 2 5 2" xfId="20440" xr:uid="{00000000-0005-0000-0000-0000842A0000}"/>
    <cellStyle name="Berechnung 3 3 2 2 2 5 3" xfId="32167" xr:uid="{00000000-0005-0000-0000-0000852A0000}"/>
    <cellStyle name="Berechnung 3 3 2 2 2 6" xfId="12630" xr:uid="{00000000-0005-0000-0000-0000862A0000}"/>
    <cellStyle name="Berechnung 3 3 2 2 2 7" xfId="24357" xr:uid="{00000000-0005-0000-0000-0000872A0000}"/>
    <cellStyle name="Berechnung 3 3 2 2 3" xfId="1331" xr:uid="{00000000-0005-0000-0000-0000882A0000}"/>
    <cellStyle name="Berechnung 3 3 2 2 3 2" xfId="2629" xr:uid="{00000000-0005-0000-0000-0000892A0000}"/>
    <cellStyle name="Berechnung 3 3 2 2 3 2 2" xfId="6534" xr:uid="{00000000-0005-0000-0000-00008A2A0000}"/>
    <cellStyle name="Berechnung 3 3 2 2 3 2 2 2" xfId="18262" xr:uid="{00000000-0005-0000-0000-00008B2A0000}"/>
    <cellStyle name="Berechnung 3 3 2 2 3 2 2 3" xfId="29989" xr:uid="{00000000-0005-0000-0000-00008C2A0000}"/>
    <cellStyle name="Berechnung 3 3 2 2 3 2 3" xfId="10439" xr:uid="{00000000-0005-0000-0000-00008D2A0000}"/>
    <cellStyle name="Berechnung 3 3 2 2 3 2 3 2" xfId="22167" xr:uid="{00000000-0005-0000-0000-00008E2A0000}"/>
    <cellStyle name="Berechnung 3 3 2 2 3 2 3 3" xfId="33894" xr:uid="{00000000-0005-0000-0000-00008F2A0000}"/>
    <cellStyle name="Berechnung 3 3 2 2 3 2 4" xfId="14357" xr:uid="{00000000-0005-0000-0000-0000902A0000}"/>
    <cellStyle name="Berechnung 3 3 2 2 3 2 5" xfId="26084" xr:uid="{00000000-0005-0000-0000-0000912A0000}"/>
    <cellStyle name="Berechnung 3 3 2 2 3 3" xfId="3927" xr:uid="{00000000-0005-0000-0000-0000922A0000}"/>
    <cellStyle name="Berechnung 3 3 2 2 3 3 2" xfId="7832" xr:uid="{00000000-0005-0000-0000-0000932A0000}"/>
    <cellStyle name="Berechnung 3 3 2 2 3 3 2 2" xfId="19560" xr:uid="{00000000-0005-0000-0000-0000942A0000}"/>
    <cellStyle name="Berechnung 3 3 2 2 3 3 2 3" xfId="31287" xr:uid="{00000000-0005-0000-0000-0000952A0000}"/>
    <cellStyle name="Berechnung 3 3 2 2 3 3 3" xfId="11737" xr:uid="{00000000-0005-0000-0000-0000962A0000}"/>
    <cellStyle name="Berechnung 3 3 2 2 3 3 3 2" xfId="23465" xr:uid="{00000000-0005-0000-0000-0000972A0000}"/>
    <cellStyle name="Berechnung 3 3 2 2 3 3 3 3" xfId="35192" xr:uid="{00000000-0005-0000-0000-0000982A0000}"/>
    <cellStyle name="Berechnung 3 3 2 2 3 3 4" xfId="15655" xr:uid="{00000000-0005-0000-0000-0000992A0000}"/>
    <cellStyle name="Berechnung 3 3 2 2 3 3 5" xfId="27382" xr:uid="{00000000-0005-0000-0000-00009A2A0000}"/>
    <cellStyle name="Berechnung 3 3 2 2 3 4" xfId="5236" xr:uid="{00000000-0005-0000-0000-00009B2A0000}"/>
    <cellStyle name="Berechnung 3 3 2 2 3 4 2" xfId="16964" xr:uid="{00000000-0005-0000-0000-00009C2A0000}"/>
    <cellStyle name="Berechnung 3 3 2 2 3 4 3" xfId="28691" xr:uid="{00000000-0005-0000-0000-00009D2A0000}"/>
    <cellStyle name="Berechnung 3 3 2 2 3 5" xfId="9141" xr:uid="{00000000-0005-0000-0000-00009E2A0000}"/>
    <cellStyle name="Berechnung 3 3 2 2 3 5 2" xfId="20869" xr:uid="{00000000-0005-0000-0000-00009F2A0000}"/>
    <cellStyle name="Berechnung 3 3 2 2 3 5 3" xfId="32596" xr:uid="{00000000-0005-0000-0000-0000A02A0000}"/>
    <cellStyle name="Berechnung 3 3 2 2 3 6" xfId="13059" xr:uid="{00000000-0005-0000-0000-0000A12A0000}"/>
    <cellStyle name="Berechnung 3 3 2 2 3 7" xfId="24786" xr:uid="{00000000-0005-0000-0000-0000A22A0000}"/>
    <cellStyle name="Berechnung 3 3 2 2 4" xfId="1771" xr:uid="{00000000-0005-0000-0000-0000A32A0000}"/>
    <cellStyle name="Berechnung 3 3 2 2 4 2" xfId="5676" xr:uid="{00000000-0005-0000-0000-0000A42A0000}"/>
    <cellStyle name="Berechnung 3 3 2 2 4 2 2" xfId="17404" xr:uid="{00000000-0005-0000-0000-0000A52A0000}"/>
    <cellStyle name="Berechnung 3 3 2 2 4 2 3" xfId="29131" xr:uid="{00000000-0005-0000-0000-0000A62A0000}"/>
    <cellStyle name="Berechnung 3 3 2 2 4 3" xfId="9581" xr:uid="{00000000-0005-0000-0000-0000A72A0000}"/>
    <cellStyle name="Berechnung 3 3 2 2 4 3 2" xfId="21309" xr:uid="{00000000-0005-0000-0000-0000A82A0000}"/>
    <cellStyle name="Berechnung 3 3 2 2 4 3 3" xfId="33036" xr:uid="{00000000-0005-0000-0000-0000A92A0000}"/>
    <cellStyle name="Berechnung 3 3 2 2 4 4" xfId="13499" xr:uid="{00000000-0005-0000-0000-0000AA2A0000}"/>
    <cellStyle name="Berechnung 3 3 2 2 4 5" xfId="25226" xr:uid="{00000000-0005-0000-0000-0000AB2A0000}"/>
    <cellStyle name="Berechnung 3 3 2 2 5" xfId="3069" xr:uid="{00000000-0005-0000-0000-0000AC2A0000}"/>
    <cellStyle name="Berechnung 3 3 2 2 5 2" xfId="6974" xr:uid="{00000000-0005-0000-0000-0000AD2A0000}"/>
    <cellStyle name="Berechnung 3 3 2 2 5 2 2" xfId="18702" xr:uid="{00000000-0005-0000-0000-0000AE2A0000}"/>
    <cellStyle name="Berechnung 3 3 2 2 5 2 3" xfId="30429" xr:uid="{00000000-0005-0000-0000-0000AF2A0000}"/>
    <cellStyle name="Berechnung 3 3 2 2 5 3" xfId="10879" xr:uid="{00000000-0005-0000-0000-0000B02A0000}"/>
    <cellStyle name="Berechnung 3 3 2 2 5 3 2" xfId="22607" xr:uid="{00000000-0005-0000-0000-0000B12A0000}"/>
    <cellStyle name="Berechnung 3 3 2 2 5 3 3" xfId="34334" xr:uid="{00000000-0005-0000-0000-0000B22A0000}"/>
    <cellStyle name="Berechnung 3 3 2 2 5 4" xfId="14797" xr:uid="{00000000-0005-0000-0000-0000B32A0000}"/>
    <cellStyle name="Berechnung 3 3 2 2 5 5" xfId="26524" xr:uid="{00000000-0005-0000-0000-0000B42A0000}"/>
    <cellStyle name="Berechnung 3 3 2 2 6" xfId="4378" xr:uid="{00000000-0005-0000-0000-0000B52A0000}"/>
    <cellStyle name="Berechnung 3 3 2 2 6 2" xfId="16106" xr:uid="{00000000-0005-0000-0000-0000B62A0000}"/>
    <cellStyle name="Berechnung 3 3 2 2 6 3" xfId="27833" xr:uid="{00000000-0005-0000-0000-0000B72A0000}"/>
    <cellStyle name="Berechnung 3 3 2 2 7" xfId="8283" xr:uid="{00000000-0005-0000-0000-0000B82A0000}"/>
    <cellStyle name="Berechnung 3 3 2 2 7 2" xfId="20011" xr:uid="{00000000-0005-0000-0000-0000B92A0000}"/>
    <cellStyle name="Berechnung 3 3 2 2 7 3" xfId="31738" xr:uid="{00000000-0005-0000-0000-0000BA2A0000}"/>
    <cellStyle name="Berechnung 3 3 2 2 8" xfId="12201" xr:uid="{00000000-0005-0000-0000-0000BB2A0000}"/>
    <cellStyle name="Berechnung 3 3 2 2 9" xfId="23928" xr:uid="{00000000-0005-0000-0000-0000BC2A0000}"/>
    <cellStyle name="Berechnung 3 3 2 3" xfId="572" xr:uid="{00000000-0005-0000-0000-0000BD2A0000}"/>
    <cellStyle name="Berechnung 3 3 2 3 2" xfId="1001" xr:uid="{00000000-0005-0000-0000-0000BE2A0000}"/>
    <cellStyle name="Berechnung 3 3 2 3 2 2" xfId="2299" xr:uid="{00000000-0005-0000-0000-0000BF2A0000}"/>
    <cellStyle name="Berechnung 3 3 2 3 2 2 2" xfId="6204" xr:uid="{00000000-0005-0000-0000-0000C02A0000}"/>
    <cellStyle name="Berechnung 3 3 2 3 2 2 2 2" xfId="17932" xr:uid="{00000000-0005-0000-0000-0000C12A0000}"/>
    <cellStyle name="Berechnung 3 3 2 3 2 2 2 3" xfId="29659" xr:uid="{00000000-0005-0000-0000-0000C22A0000}"/>
    <cellStyle name="Berechnung 3 3 2 3 2 2 3" xfId="10109" xr:uid="{00000000-0005-0000-0000-0000C32A0000}"/>
    <cellStyle name="Berechnung 3 3 2 3 2 2 3 2" xfId="21837" xr:uid="{00000000-0005-0000-0000-0000C42A0000}"/>
    <cellStyle name="Berechnung 3 3 2 3 2 2 3 3" xfId="33564" xr:uid="{00000000-0005-0000-0000-0000C52A0000}"/>
    <cellStyle name="Berechnung 3 3 2 3 2 2 4" xfId="14027" xr:uid="{00000000-0005-0000-0000-0000C62A0000}"/>
    <cellStyle name="Berechnung 3 3 2 3 2 2 5" xfId="25754" xr:uid="{00000000-0005-0000-0000-0000C72A0000}"/>
    <cellStyle name="Berechnung 3 3 2 3 2 3" xfId="3597" xr:uid="{00000000-0005-0000-0000-0000C82A0000}"/>
    <cellStyle name="Berechnung 3 3 2 3 2 3 2" xfId="7502" xr:uid="{00000000-0005-0000-0000-0000C92A0000}"/>
    <cellStyle name="Berechnung 3 3 2 3 2 3 2 2" xfId="19230" xr:uid="{00000000-0005-0000-0000-0000CA2A0000}"/>
    <cellStyle name="Berechnung 3 3 2 3 2 3 2 3" xfId="30957" xr:uid="{00000000-0005-0000-0000-0000CB2A0000}"/>
    <cellStyle name="Berechnung 3 3 2 3 2 3 3" xfId="11407" xr:uid="{00000000-0005-0000-0000-0000CC2A0000}"/>
    <cellStyle name="Berechnung 3 3 2 3 2 3 3 2" xfId="23135" xr:uid="{00000000-0005-0000-0000-0000CD2A0000}"/>
    <cellStyle name="Berechnung 3 3 2 3 2 3 3 3" xfId="34862" xr:uid="{00000000-0005-0000-0000-0000CE2A0000}"/>
    <cellStyle name="Berechnung 3 3 2 3 2 3 4" xfId="15325" xr:uid="{00000000-0005-0000-0000-0000CF2A0000}"/>
    <cellStyle name="Berechnung 3 3 2 3 2 3 5" xfId="27052" xr:uid="{00000000-0005-0000-0000-0000D02A0000}"/>
    <cellStyle name="Berechnung 3 3 2 3 2 4" xfId="4906" xr:uid="{00000000-0005-0000-0000-0000D12A0000}"/>
    <cellStyle name="Berechnung 3 3 2 3 2 4 2" xfId="16634" xr:uid="{00000000-0005-0000-0000-0000D22A0000}"/>
    <cellStyle name="Berechnung 3 3 2 3 2 4 3" xfId="28361" xr:uid="{00000000-0005-0000-0000-0000D32A0000}"/>
    <cellStyle name="Berechnung 3 3 2 3 2 5" xfId="8811" xr:uid="{00000000-0005-0000-0000-0000D42A0000}"/>
    <cellStyle name="Berechnung 3 3 2 3 2 5 2" xfId="20539" xr:uid="{00000000-0005-0000-0000-0000D52A0000}"/>
    <cellStyle name="Berechnung 3 3 2 3 2 5 3" xfId="32266" xr:uid="{00000000-0005-0000-0000-0000D62A0000}"/>
    <cellStyle name="Berechnung 3 3 2 3 2 6" xfId="12729" xr:uid="{00000000-0005-0000-0000-0000D72A0000}"/>
    <cellStyle name="Berechnung 3 3 2 3 2 7" xfId="24456" xr:uid="{00000000-0005-0000-0000-0000D82A0000}"/>
    <cellStyle name="Berechnung 3 3 2 3 3" xfId="1430" xr:uid="{00000000-0005-0000-0000-0000D92A0000}"/>
    <cellStyle name="Berechnung 3 3 2 3 3 2" xfId="2728" xr:uid="{00000000-0005-0000-0000-0000DA2A0000}"/>
    <cellStyle name="Berechnung 3 3 2 3 3 2 2" xfId="6633" xr:uid="{00000000-0005-0000-0000-0000DB2A0000}"/>
    <cellStyle name="Berechnung 3 3 2 3 3 2 2 2" xfId="18361" xr:uid="{00000000-0005-0000-0000-0000DC2A0000}"/>
    <cellStyle name="Berechnung 3 3 2 3 3 2 2 3" xfId="30088" xr:uid="{00000000-0005-0000-0000-0000DD2A0000}"/>
    <cellStyle name="Berechnung 3 3 2 3 3 2 3" xfId="10538" xr:uid="{00000000-0005-0000-0000-0000DE2A0000}"/>
    <cellStyle name="Berechnung 3 3 2 3 3 2 3 2" xfId="22266" xr:uid="{00000000-0005-0000-0000-0000DF2A0000}"/>
    <cellStyle name="Berechnung 3 3 2 3 3 2 3 3" xfId="33993" xr:uid="{00000000-0005-0000-0000-0000E02A0000}"/>
    <cellStyle name="Berechnung 3 3 2 3 3 2 4" xfId="14456" xr:uid="{00000000-0005-0000-0000-0000E12A0000}"/>
    <cellStyle name="Berechnung 3 3 2 3 3 2 5" xfId="26183" xr:uid="{00000000-0005-0000-0000-0000E22A0000}"/>
    <cellStyle name="Berechnung 3 3 2 3 3 3" xfId="4026" xr:uid="{00000000-0005-0000-0000-0000E32A0000}"/>
    <cellStyle name="Berechnung 3 3 2 3 3 3 2" xfId="7931" xr:uid="{00000000-0005-0000-0000-0000E42A0000}"/>
    <cellStyle name="Berechnung 3 3 2 3 3 3 2 2" xfId="19659" xr:uid="{00000000-0005-0000-0000-0000E52A0000}"/>
    <cellStyle name="Berechnung 3 3 2 3 3 3 2 3" xfId="31386" xr:uid="{00000000-0005-0000-0000-0000E62A0000}"/>
    <cellStyle name="Berechnung 3 3 2 3 3 3 3" xfId="11836" xr:uid="{00000000-0005-0000-0000-0000E72A0000}"/>
    <cellStyle name="Berechnung 3 3 2 3 3 3 3 2" xfId="23564" xr:uid="{00000000-0005-0000-0000-0000E82A0000}"/>
    <cellStyle name="Berechnung 3 3 2 3 3 3 3 3" xfId="35291" xr:uid="{00000000-0005-0000-0000-0000E92A0000}"/>
    <cellStyle name="Berechnung 3 3 2 3 3 3 4" xfId="15754" xr:uid="{00000000-0005-0000-0000-0000EA2A0000}"/>
    <cellStyle name="Berechnung 3 3 2 3 3 3 5" xfId="27481" xr:uid="{00000000-0005-0000-0000-0000EB2A0000}"/>
    <cellStyle name="Berechnung 3 3 2 3 3 4" xfId="5335" xr:uid="{00000000-0005-0000-0000-0000EC2A0000}"/>
    <cellStyle name="Berechnung 3 3 2 3 3 4 2" xfId="17063" xr:uid="{00000000-0005-0000-0000-0000ED2A0000}"/>
    <cellStyle name="Berechnung 3 3 2 3 3 4 3" xfId="28790" xr:uid="{00000000-0005-0000-0000-0000EE2A0000}"/>
    <cellStyle name="Berechnung 3 3 2 3 3 5" xfId="9240" xr:uid="{00000000-0005-0000-0000-0000EF2A0000}"/>
    <cellStyle name="Berechnung 3 3 2 3 3 5 2" xfId="20968" xr:uid="{00000000-0005-0000-0000-0000F02A0000}"/>
    <cellStyle name="Berechnung 3 3 2 3 3 5 3" xfId="32695" xr:uid="{00000000-0005-0000-0000-0000F12A0000}"/>
    <cellStyle name="Berechnung 3 3 2 3 3 6" xfId="13158" xr:uid="{00000000-0005-0000-0000-0000F22A0000}"/>
    <cellStyle name="Berechnung 3 3 2 3 3 7" xfId="24885" xr:uid="{00000000-0005-0000-0000-0000F32A0000}"/>
    <cellStyle name="Berechnung 3 3 2 3 4" xfId="1870" xr:uid="{00000000-0005-0000-0000-0000F42A0000}"/>
    <cellStyle name="Berechnung 3 3 2 3 4 2" xfId="5775" xr:uid="{00000000-0005-0000-0000-0000F52A0000}"/>
    <cellStyle name="Berechnung 3 3 2 3 4 2 2" xfId="17503" xr:uid="{00000000-0005-0000-0000-0000F62A0000}"/>
    <cellStyle name="Berechnung 3 3 2 3 4 2 3" xfId="29230" xr:uid="{00000000-0005-0000-0000-0000F72A0000}"/>
    <cellStyle name="Berechnung 3 3 2 3 4 3" xfId="9680" xr:uid="{00000000-0005-0000-0000-0000F82A0000}"/>
    <cellStyle name="Berechnung 3 3 2 3 4 3 2" xfId="21408" xr:uid="{00000000-0005-0000-0000-0000F92A0000}"/>
    <cellStyle name="Berechnung 3 3 2 3 4 3 3" xfId="33135" xr:uid="{00000000-0005-0000-0000-0000FA2A0000}"/>
    <cellStyle name="Berechnung 3 3 2 3 4 4" xfId="13598" xr:uid="{00000000-0005-0000-0000-0000FB2A0000}"/>
    <cellStyle name="Berechnung 3 3 2 3 4 5" xfId="25325" xr:uid="{00000000-0005-0000-0000-0000FC2A0000}"/>
    <cellStyle name="Berechnung 3 3 2 3 5" xfId="3168" xr:uid="{00000000-0005-0000-0000-0000FD2A0000}"/>
    <cellStyle name="Berechnung 3 3 2 3 5 2" xfId="7073" xr:uid="{00000000-0005-0000-0000-0000FE2A0000}"/>
    <cellStyle name="Berechnung 3 3 2 3 5 2 2" xfId="18801" xr:uid="{00000000-0005-0000-0000-0000FF2A0000}"/>
    <cellStyle name="Berechnung 3 3 2 3 5 2 3" xfId="30528" xr:uid="{00000000-0005-0000-0000-0000002B0000}"/>
    <cellStyle name="Berechnung 3 3 2 3 5 3" xfId="10978" xr:uid="{00000000-0005-0000-0000-0000012B0000}"/>
    <cellStyle name="Berechnung 3 3 2 3 5 3 2" xfId="22706" xr:uid="{00000000-0005-0000-0000-0000022B0000}"/>
    <cellStyle name="Berechnung 3 3 2 3 5 3 3" xfId="34433" xr:uid="{00000000-0005-0000-0000-0000032B0000}"/>
    <cellStyle name="Berechnung 3 3 2 3 5 4" xfId="14896" xr:uid="{00000000-0005-0000-0000-0000042B0000}"/>
    <cellStyle name="Berechnung 3 3 2 3 5 5" xfId="26623" xr:uid="{00000000-0005-0000-0000-0000052B0000}"/>
    <cellStyle name="Berechnung 3 3 2 3 6" xfId="4477" xr:uid="{00000000-0005-0000-0000-0000062B0000}"/>
    <cellStyle name="Berechnung 3 3 2 3 6 2" xfId="16205" xr:uid="{00000000-0005-0000-0000-0000072B0000}"/>
    <cellStyle name="Berechnung 3 3 2 3 6 3" xfId="27932" xr:uid="{00000000-0005-0000-0000-0000082B0000}"/>
    <cellStyle name="Berechnung 3 3 2 3 7" xfId="8382" xr:uid="{00000000-0005-0000-0000-0000092B0000}"/>
    <cellStyle name="Berechnung 3 3 2 3 7 2" xfId="20110" xr:uid="{00000000-0005-0000-0000-00000A2B0000}"/>
    <cellStyle name="Berechnung 3 3 2 3 7 3" xfId="31837" xr:uid="{00000000-0005-0000-0000-00000B2B0000}"/>
    <cellStyle name="Berechnung 3 3 2 3 8" xfId="12300" xr:uid="{00000000-0005-0000-0000-00000C2B0000}"/>
    <cellStyle name="Berechnung 3 3 2 3 9" xfId="24027" xr:uid="{00000000-0005-0000-0000-00000D2B0000}"/>
    <cellStyle name="Berechnung 3 3 2 4" xfId="803" xr:uid="{00000000-0005-0000-0000-00000E2B0000}"/>
    <cellStyle name="Berechnung 3 3 2 4 2" xfId="2101" xr:uid="{00000000-0005-0000-0000-00000F2B0000}"/>
    <cellStyle name="Berechnung 3 3 2 4 2 2" xfId="6006" xr:uid="{00000000-0005-0000-0000-0000102B0000}"/>
    <cellStyle name="Berechnung 3 3 2 4 2 2 2" xfId="17734" xr:uid="{00000000-0005-0000-0000-0000112B0000}"/>
    <cellStyle name="Berechnung 3 3 2 4 2 2 3" xfId="29461" xr:uid="{00000000-0005-0000-0000-0000122B0000}"/>
    <cellStyle name="Berechnung 3 3 2 4 2 3" xfId="9911" xr:uid="{00000000-0005-0000-0000-0000132B0000}"/>
    <cellStyle name="Berechnung 3 3 2 4 2 3 2" xfId="21639" xr:uid="{00000000-0005-0000-0000-0000142B0000}"/>
    <cellStyle name="Berechnung 3 3 2 4 2 3 3" xfId="33366" xr:uid="{00000000-0005-0000-0000-0000152B0000}"/>
    <cellStyle name="Berechnung 3 3 2 4 2 4" xfId="13829" xr:uid="{00000000-0005-0000-0000-0000162B0000}"/>
    <cellStyle name="Berechnung 3 3 2 4 2 5" xfId="25556" xr:uid="{00000000-0005-0000-0000-0000172B0000}"/>
    <cellStyle name="Berechnung 3 3 2 4 3" xfId="3399" xr:uid="{00000000-0005-0000-0000-0000182B0000}"/>
    <cellStyle name="Berechnung 3 3 2 4 3 2" xfId="7304" xr:uid="{00000000-0005-0000-0000-0000192B0000}"/>
    <cellStyle name="Berechnung 3 3 2 4 3 2 2" xfId="19032" xr:uid="{00000000-0005-0000-0000-00001A2B0000}"/>
    <cellStyle name="Berechnung 3 3 2 4 3 2 3" xfId="30759" xr:uid="{00000000-0005-0000-0000-00001B2B0000}"/>
    <cellStyle name="Berechnung 3 3 2 4 3 3" xfId="11209" xr:uid="{00000000-0005-0000-0000-00001C2B0000}"/>
    <cellStyle name="Berechnung 3 3 2 4 3 3 2" xfId="22937" xr:uid="{00000000-0005-0000-0000-00001D2B0000}"/>
    <cellStyle name="Berechnung 3 3 2 4 3 3 3" xfId="34664" xr:uid="{00000000-0005-0000-0000-00001E2B0000}"/>
    <cellStyle name="Berechnung 3 3 2 4 3 4" xfId="15127" xr:uid="{00000000-0005-0000-0000-00001F2B0000}"/>
    <cellStyle name="Berechnung 3 3 2 4 3 5" xfId="26854" xr:uid="{00000000-0005-0000-0000-0000202B0000}"/>
    <cellStyle name="Berechnung 3 3 2 4 4" xfId="4708" xr:uid="{00000000-0005-0000-0000-0000212B0000}"/>
    <cellStyle name="Berechnung 3 3 2 4 4 2" xfId="16436" xr:uid="{00000000-0005-0000-0000-0000222B0000}"/>
    <cellStyle name="Berechnung 3 3 2 4 4 3" xfId="28163" xr:uid="{00000000-0005-0000-0000-0000232B0000}"/>
    <cellStyle name="Berechnung 3 3 2 4 5" xfId="8613" xr:uid="{00000000-0005-0000-0000-0000242B0000}"/>
    <cellStyle name="Berechnung 3 3 2 4 5 2" xfId="20341" xr:uid="{00000000-0005-0000-0000-0000252B0000}"/>
    <cellStyle name="Berechnung 3 3 2 4 5 3" xfId="32068" xr:uid="{00000000-0005-0000-0000-0000262B0000}"/>
    <cellStyle name="Berechnung 3 3 2 4 6" xfId="12531" xr:uid="{00000000-0005-0000-0000-0000272B0000}"/>
    <cellStyle name="Berechnung 3 3 2 4 7" xfId="24258" xr:uid="{00000000-0005-0000-0000-0000282B0000}"/>
    <cellStyle name="Berechnung 3 3 2 5" xfId="1232" xr:uid="{00000000-0005-0000-0000-0000292B0000}"/>
    <cellStyle name="Berechnung 3 3 2 5 2" xfId="2530" xr:uid="{00000000-0005-0000-0000-00002A2B0000}"/>
    <cellStyle name="Berechnung 3 3 2 5 2 2" xfId="6435" xr:uid="{00000000-0005-0000-0000-00002B2B0000}"/>
    <cellStyle name="Berechnung 3 3 2 5 2 2 2" xfId="18163" xr:uid="{00000000-0005-0000-0000-00002C2B0000}"/>
    <cellStyle name="Berechnung 3 3 2 5 2 2 3" xfId="29890" xr:uid="{00000000-0005-0000-0000-00002D2B0000}"/>
    <cellStyle name="Berechnung 3 3 2 5 2 3" xfId="10340" xr:uid="{00000000-0005-0000-0000-00002E2B0000}"/>
    <cellStyle name="Berechnung 3 3 2 5 2 3 2" xfId="22068" xr:uid="{00000000-0005-0000-0000-00002F2B0000}"/>
    <cellStyle name="Berechnung 3 3 2 5 2 3 3" xfId="33795" xr:uid="{00000000-0005-0000-0000-0000302B0000}"/>
    <cellStyle name="Berechnung 3 3 2 5 2 4" xfId="14258" xr:uid="{00000000-0005-0000-0000-0000312B0000}"/>
    <cellStyle name="Berechnung 3 3 2 5 2 5" xfId="25985" xr:uid="{00000000-0005-0000-0000-0000322B0000}"/>
    <cellStyle name="Berechnung 3 3 2 5 3" xfId="3828" xr:uid="{00000000-0005-0000-0000-0000332B0000}"/>
    <cellStyle name="Berechnung 3 3 2 5 3 2" xfId="7733" xr:uid="{00000000-0005-0000-0000-0000342B0000}"/>
    <cellStyle name="Berechnung 3 3 2 5 3 2 2" xfId="19461" xr:uid="{00000000-0005-0000-0000-0000352B0000}"/>
    <cellStyle name="Berechnung 3 3 2 5 3 2 3" xfId="31188" xr:uid="{00000000-0005-0000-0000-0000362B0000}"/>
    <cellStyle name="Berechnung 3 3 2 5 3 3" xfId="11638" xr:uid="{00000000-0005-0000-0000-0000372B0000}"/>
    <cellStyle name="Berechnung 3 3 2 5 3 3 2" xfId="23366" xr:uid="{00000000-0005-0000-0000-0000382B0000}"/>
    <cellStyle name="Berechnung 3 3 2 5 3 3 3" xfId="35093" xr:uid="{00000000-0005-0000-0000-0000392B0000}"/>
    <cellStyle name="Berechnung 3 3 2 5 3 4" xfId="15556" xr:uid="{00000000-0005-0000-0000-00003A2B0000}"/>
    <cellStyle name="Berechnung 3 3 2 5 3 5" xfId="27283" xr:uid="{00000000-0005-0000-0000-00003B2B0000}"/>
    <cellStyle name="Berechnung 3 3 2 5 4" xfId="5137" xr:uid="{00000000-0005-0000-0000-00003C2B0000}"/>
    <cellStyle name="Berechnung 3 3 2 5 4 2" xfId="16865" xr:uid="{00000000-0005-0000-0000-00003D2B0000}"/>
    <cellStyle name="Berechnung 3 3 2 5 4 3" xfId="28592" xr:uid="{00000000-0005-0000-0000-00003E2B0000}"/>
    <cellStyle name="Berechnung 3 3 2 5 5" xfId="9042" xr:uid="{00000000-0005-0000-0000-00003F2B0000}"/>
    <cellStyle name="Berechnung 3 3 2 5 5 2" xfId="20770" xr:uid="{00000000-0005-0000-0000-0000402B0000}"/>
    <cellStyle name="Berechnung 3 3 2 5 5 3" xfId="32497" xr:uid="{00000000-0005-0000-0000-0000412B0000}"/>
    <cellStyle name="Berechnung 3 3 2 5 6" xfId="12960" xr:uid="{00000000-0005-0000-0000-0000422B0000}"/>
    <cellStyle name="Berechnung 3 3 2 5 7" xfId="24687" xr:uid="{00000000-0005-0000-0000-0000432B0000}"/>
    <cellStyle name="Berechnung 3 3 2 6" xfId="1672" xr:uid="{00000000-0005-0000-0000-0000442B0000}"/>
    <cellStyle name="Berechnung 3 3 2 6 2" xfId="5577" xr:uid="{00000000-0005-0000-0000-0000452B0000}"/>
    <cellStyle name="Berechnung 3 3 2 6 2 2" xfId="17305" xr:uid="{00000000-0005-0000-0000-0000462B0000}"/>
    <cellStyle name="Berechnung 3 3 2 6 2 3" xfId="29032" xr:uid="{00000000-0005-0000-0000-0000472B0000}"/>
    <cellStyle name="Berechnung 3 3 2 6 3" xfId="9482" xr:uid="{00000000-0005-0000-0000-0000482B0000}"/>
    <cellStyle name="Berechnung 3 3 2 6 3 2" xfId="21210" xr:uid="{00000000-0005-0000-0000-0000492B0000}"/>
    <cellStyle name="Berechnung 3 3 2 6 3 3" xfId="32937" xr:uid="{00000000-0005-0000-0000-00004A2B0000}"/>
    <cellStyle name="Berechnung 3 3 2 6 4" xfId="13400" xr:uid="{00000000-0005-0000-0000-00004B2B0000}"/>
    <cellStyle name="Berechnung 3 3 2 6 5" xfId="25127" xr:uid="{00000000-0005-0000-0000-00004C2B0000}"/>
    <cellStyle name="Berechnung 3 3 2 7" xfId="2970" xr:uid="{00000000-0005-0000-0000-00004D2B0000}"/>
    <cellStyle name="Berechnung 3 3 2 7 2" xfId="6875" xr:uid="{00000000-0005-0000-0000-00004E2B0000}"/>
    <cellStyle name="Berechnung 3 3 2 7 2 2" xfId="18603" xr:uid="{00000000-0005-0000-0000-00004F2B0000}"/>
    <cellStyle name="Berechnung 3 3 2 7 2 3" xfId="30330" xr:uid="{00000000-0005-0000-0000-0000502B0000}"/>
    <cellStyle name="Berechnung 3 3 2 7 3" xfId="10780" xr:uid="{00000000-0005-0000-0000-0000512B0000}"/>
    <cellStyle name="Berechnung 3 3 2 7 3 2" xfId="22508" xr:uid="{00000000-0005-0000-0000-0000522B0000}"/>
    <cellStyle name="Berechnung 3 3 2 7 3 3" xfId="34235" xr:uid="{00000000-0005-0000-0000-0000532B0000}"/>
    <cellStyle name="Berechnung 3 3 2 7 4" xfId="14698" xr:uid="{00000000-0005-0000-0000-0000542B0000}"/>
    <cellStyle name="Berechnung 3 3 2 7 5" xfId="26425" xr:uid="{00000000-0005-0000-0000-0000552B0000}"/>
    <cellStyle name="Berechnung 3 3 2 8" xfId="4279" xr:uid="{00000000-0005-0000-0000-0000562B0000}"/>
    <cellStyle name="Berechnung 3 3 2 8 2" xfId="16007" xr:uid="{00000000-0005-0000-0000-0000572B0000}"/>
    <cellStyle name="Berechnung 3 3 2 8 3" xfId="27734" xr:uid="{00000000-0005-0000-0000-0000582B0000}"/>
    <cellStyle name="Berechnung 3 3 2 9" xfId="8184" xr:uid="{00000000-0005-0000-0000-0000592B0000}"/>
    <cellStyle name="Berechnung 3 3 2 9 2" xfId="19912" xr:uid="{00000000-0005-0000-0000-00005A2B0000}"/>
    <cellStyle name="Berechnung 3 3 2 9 3" xfId="31639" xr:uid="{00000000-0005-0000-0000-00005B2B0000}"/>
    <cellStyle name="Berechnung 3 3 3" xfId="396" xr:uid="{00000000-0005-0000-0000-00005C2B0000}"/>
    <cellStyle name="Berechnung 3 3 3 10" xfId="12124" xr:uid="{00000000-0005-0000-0000-00005D2B0000}"/>
    <cellStyle name="Berechnung 3 3 3 11" xfId="23851" xr:uid="{00000000-0005-0000-0000-00005E2B0000}"/>
    <cellStyle name="Berechnung 3 3 3 2" xfId="495" xr:uid="{00000000-0005-0000-0000-00005F2B0000}"/>
    <cellStyle name="Berechnung 3 3 3 2 2" xfId="924" xr:uid="{00000000-0005-0000-0000-0000602B0000}"/>
    <cellStyle name="Berechnung 3 3 3 2 2 2" xfId="2222" xr:uid="{00000000-0005-0000-0000-0000612B0000}"/>
    <cellStyle name="Berechnung 3 3 3 2 2 2 2" xfId="6127" xr:uid="{00000000-0005-0000-0000-0000622B0000}"/>
    <cellStyle name="Berechnung 3 3 3 2 2 2 2 2" xfId="17855" xr:uid="{00000000-0005-0000-0000-0000632B0000}"/>
    <cellStyle name="Berechnung 3 3 3 2 2 2 2 3" xfId="29582" xr:uid="{00000000-0005-0000-0000-0000642B0000}"/>
    <cellStyle name="Berechnung 3 3 3 2 2 2 3" xfId="10032" xr:uid="{00000000-0005-0000-0000-0000652B0000}"/>
    <cellStyle name="Berechnung 3 3 3 2 2 2 3 2" xfId="21760" xr:uid="{00000000-0005-0000-0000-0000662B0000}"/>
    <cellStyle name="Berechnung 3 3 3 2 2 2 3 3" xfId="33487" xr:uid="{00000000-0005-0000-0000-0000672B0000}"/>
    <cellStyle name="Berechnung 3 3 3 2 2 2 4" xfId="13950" xr:uid="{00000000-0005-0000-0000-0000682B0000}"/>
    <cellStyle name="Berechnung 3 3 3 2 2 2 5" xfId="25677" xr:uid="{00000000-0005-0000-0000-0000692B0000}"/>
    <cellStyle name="Berechnung 3 3 3 2 2 3" xfId="3520" xr:uid="{00000000-0005-0000-0000-00006A2B0000}"/>
    <cellStyle name="Berechnung 3 3 3 2 2 3 2" xfId="7425" xr:uid="{00000000-0005-0000-0000-00006B2B0000}"/>
    <cellStyle name="Berechnung 3 3 3 2 2 3 2 2" xfId="19153" xr:uid="{00000000-0005-0000-0000-00006C2B0000}"/>
    <cellStyle name="Berechnung 3 3 3 2 2 3 2 3" xfId="30880" xr:uid="{00000000-0005-0000-0000-00006D2B0000}"/>
    <cellStyle name="Berechnung 3 3 3 2 2 3 3" xfId="11330" xr:uid="{00000000-0005-0000-0000-00006E2B0000}"/>
    <cellStyle name="Berechnung 3 3 3 2 2 3 3 2" xfId="23058" xr:uid="{00000000-0005-0000-0000-00006F2B0000}"/>
    <cellStyle name="Berechnung 3 3 3 2 2 3 3 3" xfId="34785" xr:uid="{00000000-0005-0000-0000-0000702B0000}"/>
    <cellStyle name="Berechnung 3 3 3 2 2 3 4" xfId="15248" xr:uid="{00000000-0005-0000-0000-0000712B0000}"/>
    <cellStyle name="Berechnung 3 3 3 2 2 3 5" xfId="26975" xr:uid="{00000000-0005-0000-0000-0000722B0000}"/>
    <cellStyle name="Berechnung 3 3 3 2 2 4" xfId="4829" xr:uid="{00000000-0005-0000-0000-0000732B0000}"/>
    <cellStyle name="Berechnung 3 3 3 2 2 4 2" xfId="16557" xr:uid="{00000000-0005-0000-0000-0000742B0000}"/>
    <cellStyle name="Berechnung 3 3 3 2 2 4 3" xfId="28284" xr:uid="{00000000-0005-0000-0000-0000752B0000}"/>
    <cellStyle name="Berechnung 3 3 3 2 2 5" xfId="8734" xr:uid="{00000000-0005-0000-0000-0000762B0000}"/>
    <cellStyle name="Berechnung 3 3 3 2 2 5 2" xfId="20462" xr:uid="{00000000-0005-0000-0000-0000772B0000}"/>
    <cellStyle name="Berechnung 3 3 3 2 2 5 3" xfId="32189" xr:uid="{00000000-0005-0000-0000-0000782B0000}"/>
    <cellStyle name="Berechnung 3 3 3 2 2 6" xfId="12652" xr:uid="{00000000-0005-0000-0000-0000792B0000}"/>
    <cellStyle name="Berechnung 3 3 3 2 2 7" xfId="24379" xr:uid="{00000000-0005-0000-0000-00007A2B0000}"/>
    <cellStyle name="Berechnung 3 3 3 2 3" xfId="1353" xr:uid="{00000000-0005-0000-0000-00007B2B0000}"/>
    <cellStyle name="Berechnung 3 3 3 2 3 2" xfId="2651" xr:uid="{00000000-0005-0000-0000-00007C2B0000}"/>
    <cellStyle name="Berechnung 3 3 3 2 3 2 2" xfId="6556" xr:uid="{00000000-0005-0000-0000-00007D2B0000}"/>
    <cellStyle name="Berechnung 3 3 3 2 3 2 2 2" xfId="18284" xr:uid="{00000000-0005-0000-0000-00007E2B0000}"/>
    <cellStyle name="Berechnung 3 3 3 2 3 2 2 3" xfId="30011" xr:uid="{00000000-0005-0000-0000-00007F2B0000}"/>
    <cellStyle name="Berechnung 3 3 3 2 3 2 3" xfId="10461" xr:uid="{00000000-0005-0000-0000-0000802B0000}"/>
    <cellStyle name="Berechnung 3 3 3 2 3 2 3 2" xfId="22189" xr:uid="{00000000-0005-0000-0000-0000812B0000}"/>
    <cellStyle name="Berechnung 3 3 3 2 3 2 3 3" xfId="33916" xr:uid="{00000000-0005-0000-0000-0000822B0000}"/>
    <cellStyle name="Berechnung 3 3 3 2 3 2 4" xfId="14379" xr:uid="{00000000-0005-0000-0000-0000832B0000}"/>
    <cellStyle name="Berechnung 3 3 3 2 3 2 5" xfId="26106" xr:uid="{00000000-0005-0000-0000-0000842B0000}"/>
    <cellStyle name="Berechnung 3 3 3 2 3 3" xfId="3949" xr:uid="{00000000-0005-0000-0000-0000852B0000}"/>
    <cellStyle name="Berechnung 3 3 3 2 3 3 2" xfId="7854" xr:uid="{00000000-0005-0000-0000-0000862B0000}"/>
    <cellStyle name="Berechnung 3 3 3 2 3 3 2 2" xfId="19582" xr:uid="{00000000-0005-0000-0000-0000872B0000}"/>
    <cellStyle name="Berechnung 3 3 3 2 3 3 2 3" xfId="31309" xr:uid="{00000000-0005-0000-0000-0000882B0000}"/>
    <cellStyle name="Berechnung 3 3 3 2 3 3 3" xfId="11759" xr:uid="{00000000-0005-0000-0000-0000892B0000}"/>
    <cellStyle name="Berechnung 3 3 3 2 3 3 3 2" xfId="23487" xr:uid="{00000000-0005-0000-0000-00008A2B0000}"/>
    <cellStyle name="Berechnung 3 3 3 2 3 3 3 3" xfId="35214" xr:uid="{00000000-0005-0000-0000-00008B2B0000}"/>
    <cellStyle name="Berechnung 3 3 3 2 3 3 4" xfId="15677" xr:uid="{00000000-0005-0000-0000-00008C2B0000}"/>
    <cellStyle name="Berechnung 3 3 3 2 3 3 5" xfId="27404" xr:uid="{00000000-0005-0000-0000-00008D2B0000}"/>
    <cellStyle name="Berechnung 3 3 3 2 3 4" xfId="5258" xr:uid="{00000000-0005-0000-0000-00008E2B0000}"/>
    <cellStyle name="Berechnung 3 3 3 2 3 4 2" xfId="16986" xr:uid="{00000000-0005-0000-0000-00008F2B0000}"/>
    <cellStyle name="Berechnung 3 3 3 2 3 4 3" xfId="28713" xr:uid="{00000000-0005-0000-0000-0000902B0000}"/>
    <cellStyle name="Berechnung 3 3 3 2 3 5" xfId="9163" xr:uid="{00000000-0005-0000-0000-0000912B0000}"/>
    <cellStyle name="Berechnung 3 3 3 2 3 5 2" xfId="20891" xr:uid="{00000000-0005-0000-0000-0000922B0000}"/>
    <cellStyle name="Berechnung 3 3 3 2 3 5 3" xfId="32618" xr:uid="{00000000-0005-0000-0000-0000932B0000}"/>
    <cellStyle name="Berechnung 3 3 3 2 3 6" xfId="13081" xr:uid="{00000000-0005-0000-0000-0000942B0000}"/>
    <cellStyle name="Berechnung 3 3 3 2 3 7" xfId="24808" xr:uid="{00000000-0005-0000-0000-0000952B0000}"/>
    <cellStyle name="Berechnung 3 3 3 2 4" xfId="1793" xr:uid="{00000000-0005-0000-0000-0000962B0000}"/>
    <cellStyle name="Berechnung 3 3 3 2 4 2" xfId="5698" xr:uid="{00000000-0005-0000-0000-0000972B0000}"/>
    <cellStyle name="Berechnung 3 3 3 2 4 2 2" xfId="17426" xr:uid="{00000000-0005-0000-0000-0000982B0000}"/>
    <cellStyle name="Berechnung 3 3 3 2 4 2 3" xfId="29153" xr:uid="{00000000-0005-0000-0000-0000992B0000}"/>
    <cellStyle name="Berechnung 3 3 3 2 4 3" xfId="9603" xr:uid="{00000000-0005-0000-0000-00009A2B0000}"/>
    <cellStyle name="Berechnung 3 3 3 2 4 3 2" xfId="21331" xr:uid="{00000000-0005-0000-0000-00009B2B0000}"/>
    <cellStyle name="Berechnung 3 3 3 2 4 3 3" xfId="33058" xr:uid="{00000000-0005-0000-0000-00009C2B0000}"/>
    <cellStyle name="Berechnung 3 3 3 2 4 4" xfId="13521" xr:uid="{00000000-0005-0000-0000-00009D2B0000}"/>
    <cellStyle name="Berechnung 3 3 3 2 4 5" xfId="25248" xr:uid="{00000000-0005-0000-0000-00009E2B0000}"/>
    <cellStyle name="Berechnung 3 3 3 2 5" xfId="3091" xr:uid="{00000000-0005-0000-0000-00009F2B0000}"/>
    <cellStyle name="Berechnung 3 3 3 2 5 2" xfId="6996" xr:uid="{00000000-0005-0000-0000-0000A02B0000}"/>
    <cellStyle name="Berechnung 3 3 3 2 5 2 2" xfId="18724" xr:uid="{00000000-0005-0000-0000-0000A12B0000}"/>
    <cellStyle name="Berechnung 3 3 3 2 5 2 3" xfId="30451" xr:uid="{00000000-0005-0000-0000-0000A22B0000}"/>
    <cellStyle name="Berechnung 3 3 3 2 5 3" xfId="10901" xr:uid="{00000000-0005-0000-0000-0000A32B0000}"/>
    <cellStyle name="Berechnung 3 3 3 2 5 3 2" xfId="22629" xr:uid="{00000000-0005-0000-0000-0000A42B0000}"/>
    <cellStyle name="Berechnung 3 3 3 2 5 3 3" xfId="34356" xr:uid="{00000000-0005-0000-0000-0000A52B0000}"/>
    <cellStyle name="Berechnung 3 3 3 2 5 4" xfId="14819" xr:uid="{00000000-0005-0000-0000-0000A62B0000}"/>
    <cellStyle name="Berechnung 3 3 3 2 5 5" xfId="26546" xr:uid="{00000000-0005-0000-0000-0000A72B0000}"/>
    <cellStyle name="Berechnung 3 3 3 2 6" xfId="4400" xr:uid="{00000000-0005-0000-0000-0000A82B0000}"/>
    <cellStyle name="Berechnung 3 3 3 2 6 2" xfId="16128" xr:uid="{00000000-0005-0000-0000-0000A92B0000}"/>
    <cellStyle name="Berechnung 3 3 3 2 6 3" xfId="27855" xr:uid="{00000000-0005-0000-0000-0000AA2B0000}"/>
    <cellStyle name="Berechnung 3 3 3 2 7" xfId="8305" xr:uid="{00000000-0005-0000-0000-0000AB2B0000}"/>
    <cellStyle name="Berechnung 3 3 3 2 7 2" xfId="20033" xr:uid="{00000000-0005-0000-0000-0000AC2B0000}"/>
    <cellStyle name="Berechnung 3 3 3 2 7 3" xfId="31760" xr:uid="{00000000-0005-0000-0000-0000AD2B0000}"/>
    <cellStyle name="Berechnung 3 3 3 2 8" xfId="12223" xr:uid="{00000000-0005-0000-0000-0000AE2B0000}"/>
    <cellStyle name="Berechnung 3 3 3 2 9" xfId="23950" xr:uid="{00000000-0005-0000-0000-0000AF2B0000}"/>
    <cellStyle name="Berechnung 3 3 3 3" xfId="594" xr:uid="{00000000-0005-0000-0000-0000B02B0000}"/>
    <cellStyle name="Berechnung 3 3 3 3 2" xfId="1023" xr:uid="{00000000-0005-0000-0000-0000B12B0000}"/>
    <cellStyle name="Berechnung 3 3 3 3 2 2" xfId="2321" xr:uid="{00000000-0005-0000-0000-0000B22B0000}"/>
    <cellStyle name="Berechnung 3 3 3 3 2 2 2" xfId="6226" xr:uid="{00000000-0005-0000-0000-0000B32B0000}"/>
    <cellStyle name="Berechnung 3 3 3 3 2 2 2 2" xfId="17954" xr:uid="{00000000-0005-0000-0000-0000B42B0000}"/>
    <cellStyle name="Berechnung 3 3 3 3 2 2 2 3" xfId="29681" xr:uid="{00000000-0005-0000-0000-0000B52B0000}"/>
    <cellStyle name="Berechnung 3 3 3 3 2 2 3" xfId="10131" xr:uid="{00000000-0005-0000-0000-0000B62B0000}"/>
    <cellStyle name="Berechnung 3 3 3 3 2 2 3 2" xfId="21859" xr:uid="{00000000-0005-0000-0000-0000B72B0000}"/>
    <cellStyle name="Berechnung 3 3 3 3 2 2 3 3" xfId="33586" xr:uid="{00000000-0005-0000-0000-0000B82B0000}"/>
    <cellStyle name="Berechnung 3 3 3 3 2 2 4" xfId="14049" xr:uid="{00000000-0005-0000-0000-0000B92B0000}"/>
    <cellStyle name="Berechnung 3 3 3 3 2 2 5" xfId="25776" xr:uid="{00000000-0005-0000-0000-0000BA2B0000}"/>
    <cellStyle name="Berechnung 3 3 3 3 2 3" xfId="3619" xr:uid="{00000000-0005-0000-0000-0000BB2B0000}"/>
    <cellStyle name="Berechnung 3 3 3 3 2 3 2" xfId="7524" xr:uid="{00000000-0005-0000-0000-0000BC2B0000}"/>
    <cellStyle name="Berechnung 3 3 3 3 2 3 2 2" xfId="19252" xr:uid="{00000000-0005-0000-0000-0000BD2B0000}"/>
    <cellStyle name="Berechnung 3 3 3 3 2 3 2 3" xfId="30979" xr:uid="{00000000-0005-0000-0000-0000BE2B0000}"/>
    <cellStyle name="Berechnung 3 3 3 3 2 3 3" xfId="11429" xr:uid="{00000000-0005-0000-0000-0000BF2B0000}"/>
    <cellStyle name="Berechnung 3 3 3 3 2 3 3 2" xfId="23157" xr:uid="{00000000-0005-0000-0000-0000C02B0000}"/>
    <cellStyle name="Berechnung 3 3 3 3 2 3 3 3" xfId="34884" xr:uid="{00000000-0005-0000-0000-0000C12B0000}"/>
    <cellStyle name="Berechnung 3 3 3 3 2 3 4" xfId="15347" xr:uid="{00000000-0005-0000-0000-0000C22B0000}"/>
    <cellStyle name="Berechnung 3 3 3 3 2 3 5" xfId="27074" xr:uid="{00000000-0005-0000-0000-0000C32B0000}"/>
    <cellStyle name="Berechnung 3 3 3 3 2 4" xfId="4928" xr:uid="{00000000-0005-0000-0000-0000C42B0000}"/>
    <cellStyle name="Berechnung 3 3 3 3 2 4 2" xfId="16656" xr:uid="{00000000-0005-0000-0000-0000C52B0000}"/>
    <cellStyle name="Berechnung 3 3 3 3 2 4 3" xfId="28383" xr:uid="{00000000-0005-0000-0000-0000C62B0000}"/>
    <cellStyle name="Berechnung 3 3 3 3 2 5" xfId="8833" xr:uid="{00000000-0005-0000-0000-0000C72B0000}"/>
    <cellStyle name="Berechnung 3 3 3 3 2 5 2" xfId="20561" xr:uid="{00000000-0005-0000-0000-0000C82B0000}"/>
    <cellStyle name="Berechnung 3 3 3 3 2 5 3" xfId="32288" xr:uid="{00000000-0005-0000-0000-0000C92B0000}"/>
    <cellStyle name="Berechnung 3 3 3 3 2 6" xfId="12751" xr:uid="{00000000-0005-0000-0000-0000CA2B0000}"/>
    <cellStyle name="Berechnung 3 3 3 3 2 7" xfId="24478" xr:uid="{00000000-0005-0000-0000-0000CB2B0000}"/>
    <cellStyle name="Berechnung 3 3 3 3 3" xfId="1452" xr:uid="{00000000-0005-0000-0000-0000CC2B0000}"/>
    <cellStyle name="Berechnung 3 3 3 3 3 2" xfId="2750" xr:uid="{00000000-0005-0000-0000-0000CD2B0000}"/>
    <cellStyle name="Berechnung 3 3 3 3 3 2 2" xfId="6655" xr:uid="{00000000-0005-0000-0000-0000CE2B0000}"/>
    <cellStyle name="Berechnung 3 3 3 3 3 2 2 2" xfId="18383" xr:uid="{00000000-0005-0000-0000-0000CF2B0000}"/>
    <cellStyle name="Berechnung 3 3 3 3 3 2 2 3" xfId="30110" xr:uid="{00000000-0005-0000-0000-0000D02B0000}"/>
    <cellStyle name="Berechnung 3 3 3 3 3 2 3" xfId="10560" xr:uid="{00000000-0005-0000-0000-0000D12B0000}"/>
    <cellStyle name="Berechnung 3 3 3 3 3 2 3 2" xfId="22288" xr:uid="{00000000-0005-0000-0000-0000D22B0000}"/>
    <cellStyle name="Berechnung 3 3 3 3 3 2 3 3" xfId="34015" xr:uid="{00000000-0005-0000-0000-0000D32B0000}"/>
    <cellStyle name="Berechnung 3 3 3 3 3 2 4" xfId="14478" xr:uid="{00000000-0005-0000-0000-0000D42B0000}"/>
    <cellStyle name="Berechnung 3 3 3 3 3 2 5" xfId="26205" xr:uid="{00000000-0005-0000-0000-0000D52B0000}"/>
    <cellStyle name="Berechnung 3 3 3 3 3 3" xfId="4048" xr:uid="{00000000-0005-0000-0000-0000D62B0000}"/>
    <cellStyle name="Berechnung 3 3 3 3 3 3 2" xfId="7953" xr:uid="{00000000-0005-0000-0000-0000D72B0000}"/>
    <cellStyle name="Berechnung 3 3 3 3 3 3 2 2" xfId="19681" xr:uid="{00000000-0005-0000-0000-0000D82B0000}"/>
    <cellStyle name="Berechnung 3 3 3 3 3 3 2 3" xfId="31408" xr:uid="{00000000-0005-0000-0000-0000D92B0000}"/>
    <cellStyle name="Berechnung 3 3 3 3 3 3 3" xfId="11858" xr:uid="{00000000-0005-0000-0000-0000DA2B0000}"/>
    <cellStyle name="Berechnung 3 3 3 3 3 3 3 2" xfId="23586" xr:uid="{00000000-0005-0000-0000-0000DB2B0000}"/>
    <cellStyle name="Berechnung 3 3 3 3 3 3 3 3" xfId="35313" xr:uid="{00000000-0005-0000-0000-0000DC2B0000}"/>
    <cellStyle name="Berechnung 3 3 3 3 3 3 4" xfId="15776" xr:uid="{00000000-0005-0000-0000-0000DD2B0000}"/>
    <cellStyle name="Berechnung 3 3 3 3 3 3 5" xfId="27503" xr:uid="{00000000-0005-0000-0000-0000DE2B0000}"/>
    <cellStyle name="Berechnung 3 3 3 3 3 4" xfId="5357" xr:uid="{00000000-0005-0000-0000-0000DF2B0000}"/>
    <cellStyle name="Berechnung 3 3 3 3 3 4 2" xfId="17085" xr:uid="{00000000-0005-0000-0000-0000E02B0000}"/>
    <cellStyle name="Berechnung 3 3 3 3 3 4 3" xfId="28812" xr:uid="{00000000-0005-0000-0000-0000E12B0000}"/>
    <cellStyle name="Berechnung 3 3 3 3 3 5" xfId="9262" xr:uid="{00000000-0005-0000-0000-0000E22B0000}"/>
    <cellStyle name="Berechnung 3 3 3 3 3 5 2" xfId="20990" xr:uid="{00000000-0005-0000-0000-0000E32B0000}"/>
    <cellStyle name="Berechnung 3 3 3 3 3 5 3" xfId="32717" xr:uid="{00000000-0005-0000-0000-0000E42B0000}"/>
    <cellStyle name="Berechnung 3 3 3 3 3 6" xfId="13180" xr:uid="{00000000-0005-0000-0000-0000E52B0000}"/>
    <cellStyle name="Berechnung 3 3 3 3 3 7" xfId="24907" xr:uid="{00000000-0005-0000-0000-0000E62B0000}"/>
    <cellStyle name="Berechnung 3 3 3 3 4" xfId="1892" xr:uid="{00000000-0005-0000-0000-0000E72B0000}"/>
    <cellStyle name="Berechnung 3 3 3 3 4 2" xfId="5797" xr:uid="{00000000-0005-0000-0000-0000E82B0000}"/>
    <cellStyle name="Berechnung 3 3 3 3 4 2 2" xfId="17525" xr:uid="{00000000-0005-0000-0000-0000E92B0000}"/>
    <cellStyle name="Berechnung 3 3 3 3 4 2 3" xfId="29252" xr:uid="{00000000-0005-0000-0000-0000EA2B0000}"/>
    <cellStyle name="Berechnung 3 3 3 3 4 3" xfId="9702" xr:uid="{00000000-0005-0000-0000-0000EB2B0000}"/>
    <cellStyle name="Berechnung 3 3 3 3 4 3 2" xfId="21430" xr:uid="{00000000-0005-0000-0000-0000EC2B0000}"/>
    <cellStyle name="Berechnung 3 3 3 3 4 3 3" xfId="33157" xr:uid="{00000000-0005-0000-0000-0000ED2B0000}"/>
    <cellStyle name="Berechnung 3 3 3 3 4 4" xfId="13620" xr:uid="{00000000-0005-0000-0000-0000EE2B0000}"/>
    <cellStyle name="Berechnung 3 3 3 3 4 5" xfId="25347" xr:uid="{00000000-0005-0000-0000-0000EF2B0000}"/>
    <cellStyle name="Berechnung 3 3 3 3 5" xfId="3190" xr:uid="{00000000-0005-0000-0000-0000F02B0000}"/>
    <cellStyle name="Berechnung 3 3 3 3 5 2" xfId="7095" xr:uid="{00000000-0005-0000-0000-0000F12B0000}"/>
    <cellStyle name="Berechnung 3 3 3 3 5 2 2" xfId="18823" xr:uid="{00000000-0005-0000-0000-0000F22B0000}"/>
    <cellStyle name="Berechnung 3 3 3 3 5 2 3" xfId="30550" xr:uid="{00000000-0005-0000-0000-0000F32B0000}"/>
    <cellStyle name="Berechnung 3 3 3 3 5 3" xfId="11000" xr:uid="{00000000-0005-0000-0000-0000F42B0000}"/>
    <cellStyle name="Berechnung 3 3 3 3 5 3 2" xfId="22728" xr:uid="{00000000-0005-0000-0000-0000F52B0000}"/>
    <cellStyle name="Berechnung 3 3 3 3 5 3 3" xfId="34455" xr:uid="{00000000-0005-0000-0000-0000F62B0000}"/>
    <cellStyle name="Berechnung 3 3 3 3 5 4" xfId="14918" xr:uid="{00000000-0005-0000-0000-0000F72B0000}"/>
    <cellStyle name="Berechnung 3 3 3 3 5 5" xfId="26645" xr:uid="{00000000-0005-0000-0000-0000F82B0000}"/>
    <cellStyle name="Berechnung 3 3 3 3 6" xfId="4499" xr:uid="{00000000-0005-0000-0000-0000F92B0000}"/>
    <cellStyle name="Berechnung 3 3 3 3 6 2" xfId="16227" xr:uid="{00000000-0005-0000-0000-0000FA2B0000}"/>
    <cellStyle name="Berechnung 3 3 3 3 6 3" xfId="27954" xr:uid="{00000000-0005-0000-0000-0000FB2B0000}"/>
    <cellStyle name="Berechnung 3 3 3 3 7" xfId="8404" xr:uid="{00000000-0005-0000-0000-0000FC2B0000}"/>
    <cellStyle name="Berechnung 3 3 3 3 7 2" xfId="20132" xr:uid="{00000000-0005-0000-0000-0000FD2B0000}"/>
    <cellStyle name="Berechnung 3 3 3 3 7 3" xfId="31859" xr:uid="{00000000-0005-0000-0000-0000FE2B0000}"/>
    <cellStyle name="Berechnung 3 3 3 3 8" xfId="12322" xr:uid="{00000000-0005-0000-0000-0000FF2B0000}"/>
    <cellStyle name="Berechnung 3 3 3 3 9" xfId="24049" xr:uid="{00000000-0005-0000-0000-0000002C0000}"/>
    <cellStyle name="Berechnung 3 3 3 4" xfId="825" xr:uid="{00000000-0005-0000-0000-0000012C0000}"/>
    <cellStyle name="Berechnung 3 3 3 4 2" xfId="2123" xr:uid="{00000000-0005-0000-0000-0000022C0000}"/>
    <cellStyle name="Berechnung 3 3 3 4 2 2" xfId="6028" xr:uid="{00000000-0005-0000-0000-0000032C0000}"/>
    <cellStyle name="Berechnung 3 3 3 4 2 2 2" xfId="17756" xr:uid="{00000000-0005-0000-0000-0000042C0000}"/>
    <cellStyle name="Berechnung 3 3 3 4 2 2 3" xfId="29483" xr:uid="{00000000-0005-0000-0000-0000052C0000}"/>
    <cellStyle name="Berechnung 3 3 3 4 2 3" xfId="9933" xr:uid="{00000000-0005-0000-0000-0000062C0000}"/>
    <cellStyle name="Berechnung 3 3 3 4 2 3 2" xfId="21661" xr:uid="{00000000-0005-0000-0000-0000072C0000}"/>
    <cellStyle name="Berechnung 3 3 3 4 2 3 3" xfId="33388" xr:uid="{00000000-0005-0000-0000-0000082C0000}"/>
    <cellStyle name="Berechnung 3 3 3 4 2 4" xfId="13851" xr:uid="{00000000-0005-0000-0000-0000092C0000}"/>
    <cellStyle name="Berechnung 3 3 3 4 2 5" xfId="25578" xr:uid="{00000000-0005-0000-0000-00000A2C0000}"/>
    <cellStyle name="Berechnung 3 3 3 4 3" xfId="3421" xr:uid="{00000000-0005-0000-0000-00000B2C0000}"/>
    <cellStyle name="Berechnung 3 3 3 4 3 2" xfId="7326" xr:uid="{00000000-0005-0000-0000-00000C2C0000}"/>
    <cellStyle name="Berechnung 3 3 3 4 3 2 2" xfId="19054" xr:uid="{00000000-0005-0000-0000-00000D2C0000}"/>
    <cellStyle name="Berechnung 3 3 3 4 3 2 3" xfId="30781" xr:uid="{00000000-0005-0000-0000-00000E2C0000}"/>
    <cellStyle name="Berechnung 3 3 3 4 3 3" xfId="11231" xr:uid="{00000000-0005-0000-0000-00000F2C0000}"/>
    <cellStyle name="Berechnung 3 3 3 4 3 3 2" xfId="22959" xr:uid="{00000000-0005-0000-0000-0000102C0000}"/>
    <cellStyle name="Berechnung 3 3 3 4 3 3 3" xfId="34686" xr:uid="{00000000-0005-0000-0000-0000112C0000}"/>
    <cellStyle name="Berechnung 3 3 3 4 3 4" xfId="15149" xr:uid="{00000000-0005-0000-0000-0000122C0000}"/>
    <cellStyle name="Berechnung 3 3 3 4 3 5" xfId="26876" xr:uid="{00000000-0005-0000-0000-0000132C0000}"/>
    <cellStyle name="Berechnung 3 3 3 4 4" xfId="4730" xr:uid="{00000000-0005-0000-0000-0000142C0000}"/>
    <cellStyle name="Berechnung 3 3 3 4 4 2" xfId="16458" xr:uid="{00000000-0005-0000-0000-0000152C0000}"/>
    <cellStyle name="Berechnung 3 3 3 4 4 3" xfId="28185" xr:uid="{00000000-0005-0000-0000-0000162C0000}"/>
    <cellStyle name="Berechnung 3 3 3 4 5" xfId="8635" xr:uid="{00000000-0005-0000-0000-0000172C0000}"/>
    <cellStyle name="Berechnung 3 3 3 4 5 2" xfId="20363" xr:uid="{00000000-0005-0000-0000-0000182C0000}"/>
    <cellStyle name="Berechnung 3 3 3 4 5 3" xfId="32090" xr:uid="{00000000-0005-0000-0000-0000192C0000}"/>
    <cellStyle name="Berechnung 3 3 3 4 6" xfId="12553" xr:uid="{00000000-0005-0000-0000-00001A2C0000}"/>
    <cellStyle name="Berechnung 3 3 3 4 7" xfId="24280" xr:uid="{00000000-0005-0000-0000-00001B2C0000}"/>
    <cellStyle name="Berechnung 3 3 3 5" xfId="1254" xr:uid="{00000000-0005-0000-0000-00001C2C0000}"/>
    <cellStyle name="Berechnung 3 3 3 5 2" xfId="2552" xr:uid="{00000000-0005-0000-0000-00001D2C0000}"/>
    <cellStyle name="Berechnung 3 3 3 5 2 2" xfId="6457" xr:uid="{00000000-0005-0000-0000-00001E2C0000}"/>
    <cellStyle name="Berechnung 3 3 3 5 2 2 2" xfId="18185" xr:uid="{00000000-0005-0000-0000-00001F2C0000}"/>
    <cellStyle name="Berechnung 3 3 3 5 2 2 3" xfId="29912" xr:uid="{00000000-0005-0000-0000-0000202C0000}"/>
    <cellStyle name="Berechnung 3 3 3 5 2 3" xfId="10362" xr:uid="{00000000-0005-0000-0000-0000212C0000}"/>
    <cellStyle name="Berechnung 3 3 3 5 2 3 2" xfId="22090" xr:uid="{00000000-0005-0000-0000-0000222C0000}"/>
    <cellStyle name="Berechnung 3 3 3 5 2 3 3" xfId="33817" xr:uid="{00000000-0005-0000-0000-0000232C0000}"/>
    <cellStyle name="Berechnung 3 3 3 5 2 4" xfId="14280" xr:uid="{00000000-0005-0000-0000-0000242C0000}"/>
    <cellStyle name="Berechnung 3 3 3 5 2 5" xfId="26007" xr:uid="{00000000-0005-0000-0000-0000252C0000}"/>
    <cellStyle name="Berechnung 3 3 3 5 3" xfId="3850" xr:uid="{00000000-0005-0000-0000-0000262C0000}"/>
    <cellStyle name="Berechnung 3 3 3 5 3 2" xfId="7755" xr:uid="{00000000-0005-0000-0000-0000272C0000}"/>
    <cellStyle name="Berechnung 3 3 3 5 3 2 2" xfId="19483" xr:uid="{00000000-0005-0000-0000-0000282C0000}"/>
    <cellStyle name="Berechnung 3 3 3 5 3 2 3" xfId="31210" xr:uid="{00000000-0005-0000-0000-0000292C0000}"/>
    <cellStyle name="Berechnung 3 3 3 5 3 3" xfId="11660" xr:uid="{00000000-0005-0000-0000-00002A2C0000}"/>
    <cellStyle name="Berechnung 3 3 3 5 3 3 2" xfId="23388" xr:uid="{00000000-0005-0000-0000-00002B2C0000}"/>
    <cellStyle name="Berechnung 3 3 3 5 3 3 3" xfId="35115" xr:uid="{00000000-0005-0000-0000-00002C2C0000}"/>
    <cellStyle name="Berechnung 3 3 3 5 3 4" xfId="15578" xr:uid="{00000000-0005-0000-0000-00002D2C0000}"/>
    <cellStyle name="Berechnung 3 3 3 5 3 5" xfId="27305" xr:uid="{00000000-0005-0000-0000-00002E2C0000}"/>
    <cellStyle name="Berechnung 3 3 3 5 4" xfId="5159" xr:uid="{00000000-0005-0000-0000-00002F2C0000}"/>
    <cellStyle name="Berechnung 3 3 3 5 4 2" xfId="16887" xr:uid="{00000000-0005-0000-0000-0000302C0000}"/>
    <cellStyle name="Berechnung 3 3 3 5 4 3" xfId="28614" xr:uid="{00000000-0005-0000-0000-0000312C0000}"/>
    <cellStyle name="Berechnung 3 3 3 5 5" xfId="9064" xr:uid="{00000000-0005-0000-0000-0000322C0000}"/>
    <cellStyle name="Berechnung 3 3 3 5 5 2" xfId="20792" xr:uid="{00000000-0005-0000-0000-0000332C0000}"/>
    <cellStyle name="Berechnung 3 3 3 5 5 3" xfId="32519" xr:uid="{00000000-0005-0000-0000-0000342C0000}"/>
    <cellStyle name="Berechnung 3 3 3 5 6" xfId="12982" xr:uid="{00000000-0005-0000-0000-0000352C0000}"/>
    <cellStyle name="Berechnung 3 3 3 5 7" xfId="24709" xr:uid="{00000000-0005-0000-0000-0000362C0000}"/>
    <cellStyle name="Berechnung 3 3 3 6" xfId="1694" xr:uid="{00000000-0005-0000-0000-0000372C0000}"/>
    <cellStyle name="Berechnung 3 3 3 6 2" xfId="5599" xr:uid="{00000000-0005-0000-0000-0000382C0000}"/>
    <cellStyle name="Berechnung 3 3 3 6 2 2" xfId="17327" xr:uid="{00000000-0005-0000-0000-0000392C0000}"/>
    <cellStyle name="Berechnung 3 3 3 6 2 3" xfId="29054" xr:uid="{00000000-0005-0000-0000-00003A2C0000}"/>
    <cellStyle name="Berechnung 3 3 3 6 3" xfId="9504" xr:uid="{00000000-0005-0000-0000-00003B2C0000}"/>
    <cellStyle name="Berechnung 3 3 3 6 3 2" xfId="21232" xr:uid="{00000000-0005-0000-0000-00003C2C0000}"/>
    <cellStyle name="Berechnung 3 3 3 6 3 3" xfId="32959" xr:uid="{00000000-0005-0000-0000-00003D2C0000}"/>
    <cellStyle name="Berechnung 3 3 3 6 4" xfId="13422" xr:uid="{00000000-0005-0000-0000-00003E2C0000}"/>
    <cellStyle name="Berechnung 3 3 3 6 5" xfId="25149" xr:uid="{00000000-0005-0000-0000-00003F2C0000}"/>
    <cellStyle name="Berechnung 3 3 3 7" xfId="2992" xr:uid="{00000000-0005-0000-0000-0000402C0000}"/>
    <cellStyle name="Berechnung 3 3 3 7 2" xfId="6897" xr:uid="{00000000-0005-0000-0000-0000412C0000}"/>
    <cellStyle name="Berechnung 3 3 3 7 2 2" xfId="18625" xr:uid="{00000000-0005-0000-0000-0000422C0000}"/>
    <cellStyle name="Berechnung 3 3 3 7 2 3" xfId="30352" xr:uid="{00000000-0005-0000-0000-0000432C0000}"/>
    <cellStyle name="Berechnung 3 3 3 7 3" xfId="10802" xr:uid="{00000000-0005-0000-0000-0000442C0000}"/>
    <cellStyle name="Berechnung 3 3 3 7 3 2" xfId="22530" xr:uid="{00000000-0005-0000-0000-0000452C0000}"/>
    <cellStyle name="Berechnung 3 3 3 7 3 3" xfId="34257" xr:uid="{00000000-0005-0000-0000-0000462C0000}"/>
    <cellStyle name="Berechnung 3 3 3 7 4" xfId="14720" xr:uid="{00000000-0005-0000-0000-0000472C0000}"/>
    <cellStyle name="Berechnung 3 3 3 7 5" xfId="26447" xr:uid="{00000000-0005-0000-0000-0000482C0000}"/>
    <cellStyle name="Berechnung 3 3 3 8" xfId="4301" xr:uid="{00000000-0005-0000-0000-0000492C0000}"/>
    <cellStyle name="Berechnung 3 3 3 8 2" xfId="16029" xr:uid="{00000000-0005-0000-0000-00004A2C0000}"/>
    <cellStyle name="Berechnung 3 3 3 8 3" xfId="27756" xr:uid="{00000000-0005-0000-0000-00004B2C0000}"/>
    <cellStyle name="Berechnung 3 3 3 9" xfId="8206" xr:uid="{00000000-0005-0000-0000-00004C2C0000}"/>
    <cellStyle name="Berechnung 3 3 3 9 2" xfId="19934" xr:uid="{00000000-0005-0000-0000-00004D2C0000}"/>
    <cellStyle name="Berechnung 3 3 3 9 3" xfId="31661" xr:uid="{00000000-0005-0000-0000-00004E2C0000}"/>
    <cellStyle name="Berechnung 3 3 4" xfId="351" xr:uid="{00000000-0005-0000-0000-00004F2C0000}"/>
    <cellStyle name="Berechnung 3 3 4 2" xfId="780" xr:uid="{00000000-0005-0000-0000-0000502C0000}"/>
    <cellStyle name="Berechnung 3 3 4 2 2" xfId="2078" xr:uid="{00000000-0005-0000-0000-0000512C0000}"/>
    <cellStyle name="Berechnung 3 3 4 2 2 2" xfId="5983" xr:uid="{00000000-0005-0000-0000-0000522C0000}"/>
    <cellStyle name="Berechnung 3 3 4 2 2 2 2" xfId="17711" xr:uid="{00000000-0005-0000-0000-0000532C0000}"/>
    <cellStyle name="Berechnung 3 3 4 2 2 2 3" xfId="29438" xr:uid="{00000000-0005-0000-0000-0000542C0000}"/>
    <cellStyle name="Berechnung 3 3 4 2 2 3" xfId="9888" xr:uid="{00000000-0005-0000-0000-0000552C0000}"/>
    <cellStyle name="Berechnung 3 3 4 2 2 3 2" xfId="21616" xr:uid="{00000000-0005-0000-0000-0000562C0000}"/>
    <cellStyle name="Berechnung 3 3 4 2 2 3 3" xfId="33343" xr:uid="{00000000-0005-0000-0000-0000572C0000}"/>
    <cellStyle name="Berechnung 3 3 4 2 2 4" xfId="13806" xr:uid="{00000000-0005-0000-0000-0000582C0000}"/>
    <cellStyle name="Berechnung 3 3 4 2 2 5" xfId="25533" xr:uid="{00000000-0005-0000-0000-0000592C0000}"/>
    <cellStyle name="Berechnung 3 3 4 2 3" xfId="3376" xr:uid="{00000000-0005-0000-0000-00005A2C0000}"/>
    <cellStyle name="Berechnung 3 3 4 2 3 2" xfId="7281" xr:uid="{00000000-0005-0000-0000-00005B2C0000}"/>
    <cellStyle name="Berechnung 3 3 4 2 3 2 2" xfId="19009" xr:uid="{00000000-0005-0000-0000-00005C2C0000}"/>
    <cellStyle name="Berechnung 3 3 4 2 3 2 3" xfId="30736" xr:uid="{00000000-0005-0000-0000-00005D2C0000}"/>
    <cellStyle name="Berechnung 3 3 4 2 3 3" xfId="11186" xr:uid="{00000000-0005-0000-0000-00005E2C0000}"/>
    <cellStyle name="Berechnung 3 3 4 2 3 3 2" xfId="22914" xr:uid="{00000000-0005-0000-0000-00005F2C0000}"/>
    <cellStyle name="Berechnung 3 3 4 2 3 3 3" xfId="34641" xr:uid="{00000000-0005-0000-0000-0000602C0000}"/>
    <cellStyle name="Berechnung 3 3 4 2 3 4" xfId="15104" xr:uid="{00000000-0005-0000-0000-0000612C0000}"/>
    <cellStyle name="Berechnung 3 3 4 2 3 5" xfId="26831" xr:uid="{00000000-0005-0000-0000-0000622C0000}"/>
    <cellStyle name="Berechnung 3 3 4 2 4" xfId="4685" xr:uid="{00000000-0005-0000-0000-0000632C0000}"/>
    <cellStyle name="Berechnung 3 3 4 2 4 2" xfId="16413" xr:uid="{00000000-0005-0000-0000-0000642C0000}"/>
    <cellStyle name="Berechnung 3 3 4 2 4 3" xfId="28140" xr:uid="{00000000-0005-0000-0000-0000652C0000}"/>
    <cellStyle name="Berechnung 3 3 4 2 5" xfId="8590" xr:uid="{00000000-0005-0000-0000-0000662C0000}"/>
    <cellStyle name="Berechnung 3 3 4 2 5 2" xfId="20318" xr:uid="{00000000-0005-0000-0000-0000672C0000}"/>
    <cellStyle name="Berechnung 3 3 4 2 5 3" xfId="32045" xr:uid="{00000000-0005-0000-0000-0000682C0000}"/>
    <cellStyle name="Berechnung 3 3 4 2 6" xfId="12508" xr:uid="{00000000-0005-0000-0000-0000692C0000}"/>
    <cellStyle name="Berechnung 3 3 4 2 7" xfId="24235" xr:uid="{00000000-0005-0000-0000-00006A2C0000}"/>
    <cellStyle name="Berechnung 3 3 4 3" xfId="1209" xr:uid="{00000000-0005-0000-0000-00006B2C0000}"/>
    <cellStyle name="Berechnung 3 3 4 3 2" xfId="2507" xr:uid="{00000000-0005-0000-0000-00006C2C0000}"/>
    <cellStyle name="Berechnung 3 3 4 3 2 2" xfId="6412" xr:uid="{00000000-0005-0000-0000-00006D2C0000}"/>
    <cellStyle name="Berechnung 3 3 4 3 2 2 2" xfId="18140" xr:uid="{00000000-0005-0000-0000-00006E2C0000}"/>
    <cellStyle name="Berechnung 3 3 4 3 2 2 3" xfId="29867" xr:uid="{00000000-0005-0000-0000-00006F2C0000}"/>
    <cellStyle name="Berechnung 3 3 4 3 2 3" xfId="10317" xr:uid="{00000000-0005-0000-0000-0000702C0000}"/>
    <cellStyle name="Berechnung 3 3 4 3 2 3 2" xfId="22045" xr:uid="{00000000-0005-0000-0000-0000712C0000}"/>
    <cellStyle name="Berechnung 3 3 4 3 2 3 3" xfId="33772" xr:uid="{00000000-0005-0000-0000-0000722C0000}"/>
    <cellStyle name="Berechnung 3 3 4 3 2 4" xfId="14235" xr:uid="{00000000-0005-0000-0000-0000732C0000}"/>
    <cellStyle name="Berechnung 3 3 4 3 2 5" xfId="25962" xr:uid="{00000000-0005-0000-0000-0000742C0000}"/>
    <cellStyle name="Berechnung 3 3 4 3 3" xfId="3805" xr:uid="{00000000-0005-0000-0000-0000752C0000}"/>
    <cellStyle name="Berechnung 3 3 4 3 3 2" xfId="7710" xr:uid="{00000000-0005-0000-0000-0000762C0000}"/>
    <cellStyle name="Berechnung 3 3 4 3 3 2 2" xfId="19438" xr:uid="{00000000-0005-0000-0000-0000772C0000}"/>
    <cellStyle name="Berechnung 3 3 4 3 3 2 3" xfId="31165" xr:uid="{00000000-0005-0000-0000-0000782C0000}"/>
    <cellStyle name="Berechnung 3 3 4 3 3 3" xfId="11615" xr:uid="{00000000-0005-0000-0000-0000792C0000}"/>
    <cellStyle name="Berechnung 3 3 4 3 3 3 2" xfId="23343" xr:uid="{00000000-0005-0000-0000-00007A2C0000}"/>
    <cellStyle name="Berechnung 3 3 4 3 3 3 3" xfId="35070" xr:uid="{00000000-0005-0000-0000-00007B2C0000}"/>
    <cellStyle name="Berechnung 3 3 4 3 3 4" xfId="15533" xr:uid="{00000000-0005-0000-0000-00007C2C0000}"/>
    <cellStyle name="Berechnung 3 3 4 3 3 5" xfId="27260" xr:uid="{00000000-0005-0000-0000-00007D2C0000}"/>
    <cellStyle name="Berechnung 3 3 4 3 4" xfId="5114" xr:uid="{00000000-0005-0000-0000-00007E2C0000}"/>
    <cellStyle name="Berechnung 3 3 4 3 4 2" xfId="16842" xr:uid="{00000000-0005-0000-0000-00007F2C0000}"/>
    <cellStyle name="Berechnung 3 3 4 3 4 3" xfId="28569" xr:uid="{00000000-0005-0000-0000-0000802C0000}"/>
    <cellStyle name="Berechnung 3 3 4 3 5" xfId="9019" xr:uid="{00000000-0005-0000-0000-0000812C0000}"/>
    <cellStyle name="Berechnung 3 3 4 3 5 2" xfId="20747" xr:uid="{00000000-0005-0000-0000-0000822C0000}"/>
    <cellStyle name="Berechnung 3 3 4 3 5 3" xfId="32474" xr:uid="{00000000-0005-0000-0000-0000832C0000}"/>
    <cellStyle name="Berechnung 3 3 4 3 6" xfId="12937" xr:uid="{00000000-0005-0000-0000-0000842C0000}"/>
    <cellStyle name="Berechnung 3 3 4 3 7" xfId="24664" xr:uid="{00000000-0005-0000-0000-0000852C0000}"/>
    <cellStyle name="Berechnung 3 3 4 4" xfId="1649" xr:uid="{00000000-0005-0000-0000-0000862C0000}"/>
    <cellStyle name="Berechnung 3 3 4 4 2" xfId="5554" xr:uid="{00000000-0005-0000-0000-0000872C0000}"/>
    <cellStyle name="Berechnung 3 3 4 4 2 2" xfId="17282" xr:uid="{00000000-0005-0000-0000-0000882C0000}"/>
    <cellStyle name="Berechnung 3 3 4 4 2 3" xfId="29009" xr:uid="{00000000-0005-0000-0000-0000892C0000}"/>
    <cellStyle name="Berechnung 3 3 4 4 3" xfId="9459" xr:uid="{00000000-0005-0000-0000-00008A2C0000}"/>
    <cellStyle name="Berechnung 3 3 4 4 3 2" xfId="21187" xr:uid="{00000000-0005-0000-0000-00008B2C0000}"/>
    <cellStyle name="Berechnung 3 3 4 4 3 3" xfId="32914" xr:uid="{00000000-0005-0000-0000-00008C2C0000}"/>
    <cellStyle name="Berechnung 3 3 4 4 4" xfId="13377" xr:uid="{00000000-0005-0000-0000-00008D2C0000}"/>
    <cellStyle name="Berechnung 3 3 4 4 5" xfId="25104" xr:uid="{00000000-0005-0000-0000-00008E2C0000}"/>
    <cellStyle name="Berechnung 3 3 4 5" xfId="2947" xr:uid="{00000000-0005-0000-0000-00008F2C0000}"/>
    <cellStyle name="Berechnung 3 3 4 5 2" xfId="6852" xr:uid="{00000000-0005-0000-0000-0000902C0000}"/>
    <cellStyle name="Berechnung 3 3 4 5 2 2" xfId="18580" xr:uid="{00000000-0005-0000-0000-0000912C0000}"/>
    <cellStyle name="Berechnung 3 3 4 5 2 3" xfId="30307" xr:uid="{00000000-0005-0000-0000-0000922C0000}"/>
    <cellStyle name="Berechnung 3 3 4 5 3" xfId="10757" xr:uid="{00000000-0005-0000-0000-0000932C0000}"/>
    <cellStyle name="Berechnung 3 3 4 5 3 2" xfId="22485" xr:uid="{00000000-0005-0000-0000-0000942C0000}"/>
    <cellStyle name="Berechnung 3 3 4 5 3 3" xfId="34212" xr:uid="{00000000-0005-0000-0000-0000952C0000}"/>
    <cellStyle name="Berechnung 3 3 4 5 4" xfId="14675" xr:uid="{00000000-0005-0000-0000-0000962C0000}"/>
    <cellStyle name="Berechnung 3 3 4 5 5" xfId="26402" xr:uid="{00000000-0005-0000-0000-0000972C0000}"/>
    <cellStyle name="Berechnung 3 3 4 6" xfId="4256" xr:uid="{00000000-0005-0000-0000-0000982C0000}"/>
    <cellStyle name="Berechnung 3 3 4 6 2" xfId="15984" xr:uid="{00000000-0005-0000-0000-0000992C0000}"/>
    <cellStyle name="Berechnung 3 3 4 6 3" xfId="27711" xr:uid="{00000000-0005-0000-0000-00009A2C0000}"/>
    <cellStyle name="Berechnung 3 3 4 7" xfId="8161" xr:uid="{00000000-0005-0000-0000-00009B2C0000}"/>
    <cellStyle name="Berechnung 3 3 4 7 2" xfId="19889" xr:uid="{00000000-0005-0000-0000-00009C2C0000}"/>
    <cellStyle name="Berechnung 3 3 4 7 3" xfId="31616" xr:uid="{00000000-0005-0000-0000-00009D2C0000}"/>
    <cellStyle name="Berechnung 3 3 4 8" xfId="12079" xr:uid="{00000000-0005-0000-0000-00009E2C0000}"/>
    <cellStyle name="Berechnung 3 3 4 9" xfId="23806" xr:uid="{00000000-0005-0000-0000-00009F2C0000}"/>
    <cellStyle name="Berechnung 3 3 5" xfId="450" xr:uid="{00000000-0005-0000-0000-0000A02C0000}"/>
    <cellStyle name="Berechnung 3 3 5 2" xfId="879" xr:uid="{00000000-0005-0000-0000-0000A12C0000}"/>
    <cellStyle name="Berechnung 3 3 5 2 2" xfId="2177" xr:uid="{00000000-0005-0000-0000-0000A22C0000}"/>
    <cellStyle name="Berechnung 3 3 5 2 2 2" xfId="6082" xr:uid="{00000000-0005-0000-0000-0000A32C0000}"/>
    <cellStyle name="Berechnung 3 3 5 2 2 2 2" xfId="17810" xr:uid="{00000000-0005-0000-0000-0000A42C0000}"/>
    <cellStyle name="Berechnung 3 3 5 2 2 2 3" xfId="29537" xr:uid="{00000000-0005-0000-0000-0000A52C0000}"/>
    <cellStyle name="Berechnung 3 3 5 2 2 3" xfId="9987" xr:uid="{00000000-0005-0000-0000-0000A62C0000}"/>
    <cellStyle name="Berechnung 3 3 5 2 2 3 2" xfId="21715" xr:uid="{00000000-0005-0000-0000-0000A72C0000}"/>
    <cellStyle name="Berechnung 3 3 5 2 2 3 3" xfId="33442" xr:uid="{00000000-0005-0000-0000-0000A82C0000}"/>
    <cellStyle name="Berechnung 3 3 5 2 2 4" xfId="13905" xr:uid="{00000000-0005-0000-0000-0000A92C0000}"/>
    <cellStyle name="Berechnung 3 3 5 2 2 5" xfId="25632" xr:uid="{00000000-0005-0000-0000-0000AA2C0000}"/>
    <cellStyle name="Berechnung 3 3 5 2 3" xfId="3475" xr:uid="{00000000-0005-0000-0000-0000AB2C0000}"/>
    <cellStyle name="Berechnung 3 3 5 2 3 2" xfId="7380" xr:uid="{00000000-0005-0000-0000-0000AC2C0000}"/>
    <cellStyle name="Berechnung 3 3 5 2 3 2 2" xfId="19108" xr:uid="{00000000-0005-0000-0000-0000AD2C0000}"/>
    <cellStyle name="Berechnung 3 3 5 2 3 2 3" xfId="30835" xr:uid="{00000000-0005-0000-0000-0000AE2C0000}"/>
    <cellStyle name="Berechnung 3 3 5 2 3 3" xfId="11285" xr:uid="{00000000-0005-0000-0000-0000AF2C0000}"/>
    <cellStyle name="Berechnung 3 3 5 2 3 3 2" xfId="23013" xr:uid="{00000000-0005-0000-0000-0000B02C0000}"/>
    <cellStyle name="Berechnung 3 3 5 2 3 3 3" xfId="34740" xr:uid="{00000000-0005-0000-0000-0000B12C0000}"/>
    <cellStyle name="Berechnung 3 3 5 2 3 4" xfId="15203" xr:uid="{00000000-0005-0000-0000-0000B22C0000}"/>
    <cellStyle name="Berechnung 3 3 5 2 3 5" xfId="26930" xr:uid="{00000000-0005-0000-0000-0000B32C0000}"/>
    <cellStyle name="Berechnung 3 3 5 2 4" xfId="4784" xr:uid="{00000000-0005-0000-0000-0000B42C0000}"/>
    <cellStyle name="Berechnung 3 3 5 2 4 2" xfId="16512" xr:uid="{00000000-0005-0000-0000-0000B52C0000}"/>
    <cellStyle name="Berechnung 3 3 5 2 4 3" xfId="28239" xr:uid="{00000000-0005-0000-0000-0000B62C0000}"/>
    <cellStyle name="Berechnung 3 3 5 2 5" xfId="8689" xr:uid="{00000000-0005-0000-0000-0000B72C0000}"/>
    <cellStyle name="Berechnung 3 3 5 2 5 2" xfId="20417" xr:uid="{00000000-0005-0000-0000-0000B82C0000}"/>
    <cellStyle name="Berechnung 3 3 5 2 5 3" xfId="32144" xr:uid="{00000000-0005-0000-0000-0000B92C0000}"/>
    <cellStyle name="Berechnung 3 3 5 2 6" xfId="12607" xr:uid="{00000000-0005-0000-0000-0000BA2C0000}"/>
    <cellStyle name="Berechnung 3 3 5 2 7" xfId="24334" xr:uid="{00000000-0005-0000-0000-0000BB2C0000}"/>
    <cellStyle name="Berechnung 3 3 5 3" xfId="1308" xr:uid="{00000000-0005-0000-0000-0000BC2C0000}"/>
    <cellStyle name="Berechnung 3 3 5 3 2" xfId="2606" xr:uid="{00000000-0005-0000-0000-0000BD2C0000}"/>
    <cellStyle name="Berechnung 3 3 5 3 2 2" xfId="6511" xr:uid="{00000000-0005-0000-0000-0000BE2C0000}"/>
    <cellStyle name="Berechnung 3 3 5 3 2 2 2" xfId="18239" xr:uid="{00000000-0005-0000-0000-0000BF2C0000}"/>
    <cellStyle name="Berechnung 3 3 5 3 2 2 3" xfId="29966" xr:uid="{00000000-0005-0000-0000-0000C02C0000}"/>
    <cellStyle name="Berechnung 3 3 5 3 2 3" xfId="10416" xr:uid="{00000000-0005-0000-0000-0000C12C0000}"/>
    <cellStyle name="Berechnung 3 3 5 3 2 3 2" xfId="22144" xr:uid="{00000000-0005-0000-0000-0000C22C0000}"/>
    <cellStyle name="Berechnung 3 3 5 3 2 3 3" xfId="33871" xr:uid="{00000000-0005-0000-0000-0000C32C0000}"/>
    <cellStyle name="Berechnung 3 3 5 3 2 4" xfId="14334" xr:uid="{00000000-0005-0000-0000-0000C42C0000}"/>
    <cellStyle name="Berechnung 3 3 5 3 2 5" xfId="26061" xr:uid="{00000000-0005-0000-0000-0000C52C0000}"/>
    <cellStyle name="Berechnung 3 3 5 3 3" xfId="3904" xr:uid="{00000000-0005-0000-0000-0000C62C0000}"/>
    <cellStyle name="Berechnung 3 3 5 3 3 2" xfId="7809" xr:uid="{00000000-0005-0000-0000-0000C72C0000}"/>
    <cellStyle name="Berechnung 3 3 5 3 3 2 2" xfId="19537" xr:uid="{00000000-0005-0000-0000-0000C82C0000}"/>
    <cellStyle name="Berechnung 3 3 5 3 3 2 3" xfId="31264" xr:uid="{00000000-0005-0000-0000-0000C92C0000}"/>
    <cellStyle name="Berechnung 3 3 5 3 3 3" xfId="11714" xr:uid="{00000000-0005-0000-0000-0000CA2C0000}"/>
    <cellStyle name="Berechnung 3 3 5 3 3 3 2" xfId="23442" xr:uid="{00000000-0005-0000-0000-0000CB2C0000}"/>
    <cellStyle name="Berechnung 3 3 5 3 3 3 3" xfId="35169" xr:uid="{00000000-0005-0000-0000-0000CC2C0000}"/>
    <cellStyle name="Berechnung 3 3 5 3 3 4" xfId="15632" xr:uid="{00000000-0005-0000-0000-0000CD2C0000}"/>
    <cellStyle name="Berechnung 3 3 5 3 3 5" xfId="27359" xr:uid="{00000000-0005-0000-0000-0000CE2C0000}"/>
    <cellStyle name="Berechnung 3 3 5 3 4" xfId="5213" xr:uid="{00000000-0005-0000-0000-0000CF2C0000}"/>
    <cellStyle name="Berechnung 3 3 5 3 4 2" xfId="16941" xr:uid="{00000000-0005-0000-0000-0000D02C0000}"/>
    <cellStyle name="Berechnung 3 3 5 3 4 3" xfId="28668" xr:uid="{00000000-0005-0000-0000-0000D12C0000}"/>
    <cellStyle name="Berechnung 3 3 5 3 5" xfId="9118" xr:uid="{00000000-0005-0000-0000-0000D22C0000}"/>
    <cellStyle name="Berechnung 3 3 5 3 5 2" xfId="20846" xr:uid="{00000000-0005-0000-0000-0000D32C0000}"/>
    <cellStyle name="Berechnung 3 3 5 3 5 3" xfId="32573" xr:uid="{00000000-0005-0000-0000-0000D42C0000}"/>
    <cellStyle name="Berechnung 3 3 5 3 6" xfId="13036" xr:uid="{00000000-0005-0000-0000-0000D52C0000}"/>
    <cellStyle name="Berechnung 3 3 5 3 7" xfId="24763" xr:uid="{00000000-0005-0000-0000-0000D62C0000}"/>
    <cellStyle name="Berechnung 3 3 5 4" xfId="1748" xr:uid="{00000000-0005-0000-0000-0000D72C0000}"/>
    <cellStyle name="Berechnung 3 3 5 4 2" xfId="5653" xr:uid="{00000000-0005-0000-0000-0000D82C0000}"/>
    <cellStyle name="Berechnung 3 3 5 4 2 2" xfId="17381" xr:uid="{00000000-0005-0000-0000-0000D92C0000}"/>
    <cellStyle name="Berechnung 3 3 5 4 2 3" xfId="29108" xr:uid="{00000000-0005-0000-0000-0000DA2C0000}"/>
    <cellStyle name="Berechnung 3 3 5 4 3" xfId="9558" xr:uid="{00000000-0005-0000-0000-0000DB2C0000}"/>
    <cellStyle name="Berechnung 3 3 5 4 3 2" xfId="21286" xr:uid="{00000000-0005-0000-0000-0000DC2C0000}"/>
    <cellStyle name="Berechnung 3 3 5 4 3 3" xfId="33013" xr:uid="{00000000-0005-0000-0000-0000DD2C0000}"/>
    <cellStyle name="Berechnung 3 3 5 4 4" xfId="13476" xr:uid="{00000000-0005-0000-0000-0000DE2C0000}"/>
    <cellStyle name="Berechnung 3 3 5 4 5" xfId="25203" xr:uid="{00000000-0005-0000-0000-0000DF2C0000}"/>
    <cellStyle name="Berechnung 3 3 5 5" xfId="3046" xr:uid="{00000000-0005-0000-0000-0000E02C0000}"/>
    <cellStyle name="Berechnung 3 3 5 5 2" xfId="6951" xr:uid="{00000000-0005-0000-0000-0000E12C0000}"/>
    <cellStyle name="Berechnung 3 3 5 5 2 2" xfId="18679" xr:uid="{00000000-0005-0000-0000-0000E22C0000}"/>
    <cellStyle name="Berechnung 3 3 5 5 2 3" xfId="30406" xr:uid="{00000000-0005-0000-0000-0000E32C0000}"/>
    <cellStyle name="Berechnung 3 3 5 5 3" xfId="10856" xr:uid="{00000000-0005-0000-0000-0000E42C0000}"/>
    <cellStyle name="Berechnung 3 3 5 5 3 2" xfId="22584" xr:uid="{00000000-0005-0000-0000-0000E52C0000}"/>
    <cellStyle name="Berechnung 3 3 5 5 3 3" xfId="34311" xr:uid="{00000000-0005-0000-0000-0000E62C0000}"/>
    <cellStyle name="Berechnung 3 3 5 5 4" xfId="14774" xr:uid="{00000000-0005-0000-0000-0000E72C0000}"/>
    <cellStyle name="Berechnung 3 3 5 5 5" xfId="26501" xr:uid="{00000000-0005-0000-0000-0000E82C0000}"/>
    <cellStyle name="Berechnung 3 3 5 6" xfId="4355" xr:uid="{00000000-0005-0000-0000-0000E92C0000}"/>
    <cellStyle name="Berechnung 3 3 5 6 2" xfId="16083" xr:uid="{00000000-0005-0000-0000-0000EA2C0000}"/>
    <cellStyle name="Berechnung 3 3 5 6 3" xfId="27810" xr:uid="{00000000-0005-0000-0000-0000EB2C0000}"/>
    <cellStyle name="Berechnung 3 3 5 7" xfId="8260" xr:uid="{00000000-0005-0000-0000-0000EC2C0000}"/>
    <cellStyle name="Berechnung 3 3 5 7 2" xfId="19988" xr:uid="{00000000-0005-0000-0000-0000ED2C0000}"/>
    <cellStyle name="Berechnung 3 3 5 7 3" xfId="31715" xr:uid="{00000000-0005-0000-0000-0000EE2C0000}"/>
    <cellStyle name="Berechnung 3 3 5 8" xfId="12178" xr:uid="{00000000-0005-0000-0000-0000EF2C0000}"/>
    <cellStyle name="Berechnung 3 3 5 9" xfId="23905" xr:uid="{00000000-0005-0000-0000-0000F02C0000}"/>
    <cellStyle name="Berechnung 3 3 6" xfId="549" xr:uid="{00000000-0005-0000-0000-0000F12C0000}"/>
    <cellStyle name="Berechnung 3 3 6 2" xfId="978" xr:uid="{00000000-0005-0000-0000-0000F22C0000}"/>
    <cellStyle name="Berechnung 3 3 6 2 2" xfId="2276" xr:uid="{00000000-0005-0000-0000-0000F32C0000}"/>
    <cellStyle name="Berechnung 3 3 6 2 2 2" xfId="6181" xr:uid="{00000000-0005-0000-0000-0000F42C0000}"/>
    <cellStyle name="Berechnung 3 3 6 2 2 2 2" xfId="17909" xr:uid="{00000000-0005-0000-0000-0000F52C0000}"/>
    <cellStyle name="Berechnung 3 3 6 2 2 2 3" xfId="29636" xr:uid="{00000000-0005-0000-0000-0000F62C0000}"/>
    <cellStyle name="Berechnung 3 3 6 2 2 3" xfId="10086" xr:uid="{00000000-0005-0000-0000-0000F72C0000}"/>
    <cellStyle name="Berechnung 3 3 6 2 2 3 2" xfId="21814" xr:uid="{00000000-0005-0000-0000-0000F82C0000}"/>
    <cellStyle name="Berechnung 3 3 6 2 2 3 3" xfId="33541" xr:uid="{00000000-0005-0000-0000-0000F92C0000}"/>
    <cellStyle name="Berechnung 3 3 6 2 2 4" xfId="14004" xr:uid="{00000000-0005-0000-0000-0000FA2C0000}"/>
    <cellStyle name="Berechnung 3 3 6 2 2 5" xfId="25731" xr:uid="{00000000-0005-0000-0000-0000FB2C0000}"/>
    <cellStyle name="Berechnung 3 3 6 2 3" xfId="3574" xr:uid="{00000000-0005-0000-0000-0000FC2C0000}"/>
    <cellStyle name="Berechnung 3 3 6 2 3 2" xfId="7479" xr:uid="{00000000-0005-0000-0000-0000FD2C0000}"/>
    <cellStyle name="Berechnung 3 3 6 2 3 2 2" xfId="19207" xr:uid="{00000000-0005-0000-0000-0000FE2C0000}"/>
    <cellStyle name="Berechnung 3 3 6 2 3 2 3" xfId="30934" xr:uid="{00000000-0005-0000-0000-0000FF2C0000}"/>
    <cellStyle name="Berechnung 3 3 6 2 3 3" xfId="11384" xr:uid="{00000000-0005-0000-0000-0000002D0000}"/>
    <cellStyle name="Berechnung 3 3 6 2 3 3 2" xfId="23112" xr:uid="{00000000-0005-0000-0000-0000012D0000}"/>
    <cellStyle name="Berechnung 3 3 6 2 3 3 3" xfId="34839" xr:uid="{00000000-0005-0000-0000-0000022D0000}"/>
    <cellStyle name="Berechnung 3 3 6 2 3 4" xfId="15302" xr:uid="{00000000-0005-0000-0000-0000032D0000}"/>
    <cellStyle name="Berechnung 3 3 6 2 3 5" xfId="27029" xr:uid="{00000000-0005-0000-0000-0000042D0000}"/>
    <cellStyle name="Berechnung 3 3 6 2 4" xfId="4883" xr:uid="{00000000-0005-0000-0000-0000052D0000}"/>
    <cellStyle name="Berechnung 3 3 6 2 4 2" xfId="16611" xr:uid="{00000000-0005-0000-0000-0000062D0000}"/>
    <cellStyle name="Berechnung 3 3 6 2 4 3" xfId="28338" xr:uid="{00000000-0005-0000-0000-0000072D0000}"/>
    <cellStyle name="Berechnung 3 3 6 2 5" xfId="8788" xr:uid="{00000000-0005-0000-0000-0000082D0000}"/>
    <cellStyle name="Berechnung 3 3 6 2 5 2" xfId="20516" xr:uid="{00000000-0005-0000-0000-0000092D0000}"/>
    <cellStyle name="Berechnung 3 3 6 2 5 3" xfId="32243" xr:uid="{00000000-0005-0000-0000-00000A2D0000}"/>
    <cellStyle name="Berechnung 3 3 6 2 6" xfId="12706" xr:uid="{00000000-0005-0000-0000-00000B2D0000}"/>
    <cellStyle name="Berechnung 3 3 6 2 7" xfId="24433" xr:uid="{00000000-0005-0000-0000-00000C2D0000}"/>
    <cellStyle name="Berechnung 3 3 6 3" xfId="1407" xr:uid="{00000000-0005-0000-0000-00000D2D0000}"/>
    <cellStyle name="Berechnung 3 3 6 3 2" xfId="2705" xr:uid="{00000000-0005-0000-0000-00000E2D0000}"/>
    <cellStyle name="Berechnung 3 3 6 3 2 2" xfId="6610" xr:uid="{00000000-0005-0000-0000-00000F2D0000}"/>
    <cellStyle name="Berechnung 3 3 6 3 2 2 2" xfId="18338" xr:uid="{00000000-0005-0000-0000-0000102D0000}"/>
    <cellStyle name="Berechnung 3 3 6 3 2 2 3" xfId="30065" xr:uid="{00000000-0005-0000-0000-0000112D0000}"/>
    <cellStyle name="Berechnung 3 3 6 3 2 3" xfId="10515" xr:uid="{00000000-0005-0000-0000-0000122D0000}"/>
    <cellStyle name="Berechnung 3 3 6 3 2 3 2" xfId="22243" xr:uid="{00000000-0005-0000-0000-0000132D0000}"/>
    <cellStyle name="Berechnung 3 3 6 3 2 3 3" xfId="33970" xr:uid="{00000000-0005-0000-0000-0000142D0000}"/>
    <cellStyle name="Berechnung 3 3 6 3 2 4" xfId="14433" xr:uid="{00000000-0005-0000-0000-0000152D0000}"/>
    <cellStyle name="Berechnung 3 3 6 3 2 5" xfId="26160" xr:uid="{00000000-0005-0000-0000-0000162D0000}"/>
    <cellStyle name="Berechnung 3 3 6 3 3" xfId="4003" xr:uid="{00000000-0005-0000-0000-0000172D0000}"/>
    <cellStyle name="Berechnung 3 3 6 3 3 2" xfId="7908" xr:uid="{00000000-0005-0000-0000-0000182D0000}"/>
    <cellStyle name="Berechnung 3 3 6 3 3 2 2" xfId="19636" xr:uid="{00000000-0005-0000-0000-0000192D0000}"/>
    <cellStyle name="Berechnung 3 3 6 3 3 2 3" xfId="31363" xr:uid="{00000000-0005-0000-0000-00001A2D0000}"/>
    <cellStyle name="Berechnung 3 3 6 3 3 3" xfId="11813" xr:uid="{00000000-0005-0000-0000-00001B2D0000}"/>
    <cellStyle name="Berechnung 3 3 6 3 3 3 2" xfId="23541" xr:uid="{00000000-0005-0000-0000-00001C2D0000}"/>
    <cellStyle name="Berechnung 3 3 6 3 3 3 3" xfId="35268" xr:uid="{00000000-0005-0000-0000-00001D2D0000}"/>
    <cellStyle name="Berechnung 3 3 6 3 3 4" xfId="15731" xr:uid="{00000000-0005-0000-0000-00001E2D0000}"/>
    <cellStyle name="Berechnung 3 3 6 3 3 5" xfId="27458" xr:uid="{00000000-0005-0000-0000-00001F2D0000}"/>
    <cellStyle name="Berechnung 3 3 6 3 4" xfId="5312" xr:uid="{00000000-0005-0000-0000-0000202D0000}"/>
    <cellStyle name="Berechnung 3 3 6 3 4 2" xfId="17040" xr:uid="{00000000-0005-0000-0000-0000212D0000}"/>
    <cellStyle name="Berechnung 3 3 6 3 4 3" xfId="28767" xr:uid="{00000000-0005-0000-0000-0000222D0000}"/>
    <cellStyle name="Berechnung 3 3 6 3 5" xfId="9217" xr:uid="{00000000-0005-0000-0000-0000232D0000}"/>
    <cellStyle name="Berechnung 3 3 6 3 5 2" xfId="20945" xr:uid="{00000000-0005-0000-0000-0000242D0000}"/>
    <cellStyle name="Berechnung 3 3 6 3 5 3" xfId="32672" xr:uid="{00000000-0005-0000-0000-0000252D0000}"/>
    <cellStyle name="Berechnung 3 3 6 3 6" xfId="13135" xr:uid="{00000000-0005-0000-0000-0000262D0000}"/>
    <cellStyle name="Berechnung 3 3 6 3 7" xfId="24862" xr:uid="{00000000-0005-0000-0000-0000272D0000}"/>
    <cellStyle name="Berechnung 3 3 6 4" xfId="1847" xr:uid="{00000000-0005-0000-0000-0000282D0000}"/>
    <cellStyle name="Berechnung 3 3 6 4 2" xfId="5752" xr:uid="{00000000-0005-0000-0000-0000292D0000}"/>
    <cellStyle name="Berechnung 3 3 6 4 2 2" xfId="17480" xr:uid="{00000000-0005-0000-0000-00002A2D0000}"/>
    <cellStyle name="Berechnung 3 3 6 4 2 3" xfId="29207" xr:uid="{00000000-0005-0000-0000-00002B2D0000}"/>
    <cellStyle name="Berechnung 3 3 6 4 3" xfId="9657" xr:uid="{00000000-0005-0000-0000-00002C2D0000}"/>
    <cellStyle name="Berechnung 3 3 6 4 3 2" xfId="21385" xr:uid="{00000000-0005-0000-0000-00002D2D0000}"/>
    <cellStyle name="Berechnung 3 3 6 4 3 3" xfId="33112" xr:uid="{00000000-0005-0000-0000-00002E2D0000}"/>
    <cellStyle name="Berechnung 3 3 6 4 4" xfId="13575" xr:uid="{00000000-0005-0000-0000-00002F2D0000}"/>
    <cellStyle name="Berechnung 3 3 6 4 5" xfId="25302" xr:uid="{00000000-0005-0000-0000-0000302D0000}"/>
    <cellStyle name="Berechnung 3 3 6 5" xfId="3145" xr:uid="{00000000-0005-0000-0000-0000312D0000}"/>
    <cellStyle name="Berechnung 3 3 6 5 2" xfId="7050" xr:uid="{00000000-0005-0000-0000-0000322D0000}"/>
    <cellStyle name="Berechnung 3 3 6 5 2 2" xfId="18778" xr:uid="{00000000-0005-0000-0000-0000332D0000}"/>
    <cellStyle name="Berechnung 3 3 6 5 2 3" xfId="30505" xr:uid="{00000000-0005-0000-0000-0000342D0000}"/>
    <cellStyle name="Berechnung 3 3 6 5 3" xfId="10955" xr:uid="{00000000-0005-0000-0000-0000352D0000}"/>
    <cellStyle name="Berechnung 3 3 6 5 3 2" xfId="22683" xr:uid="{00000000-0005-0000-0000-0000362D0000}"/>
    <cellStyle name="Berechnung 3 3 6 5 3 3" xfId="34410" xr:uid="{00000000-0005-0000-0000-0000372D0000}"/>
    <cellStyle name="Berechnung 3 3 6 5 4" xfId="14873" xr:uid="{00000000-0005-0000-0000-0000382D0000}"/>
    <cellStyle name="Berechnung 3 3 6 5 5" xfId="26600" xr:uid="{00000000-0005-0000-0000-0000392D0000}"/>
    <cellStyle name="Berechnung 3 3 6 6" xfId="4454" xr:uid="{00000000-0005-0000-0000-00003A2D0000}"/>
    <cellStyle name="Berechnung 3 3 6 6 2" xfId="16182" xr:uid="{00000000-0005-0000-0000-00003B2D0000}"/>
    <cellStyle name="Berechnung 3 3 6 6 3" xfId="27909" xr:uid="{00000000-0005-0000-0000-00003C2D0000}"/>
    <cellStyle name="Berechnung 3 3 6 7" xfId="8359" xr:uid="{00000000-0005-0000-0000-00003D2D0000}"/>
    <cellStyle name="Berechnung 3 3 6 7 2" xfId="20087" xr:uid="{00000000-0005-0000-0000-00003E2D0000}"/>
    <cellStyle name="Berechnung 3 3 6 7 3" xfId="31814" xr:uid="{00000000-0005-0000-0000-00003F2D0000}"/>
    <cellStyle name="Berechnung 3 3 6 8" xfId="12277" xr:uid="{00000000-0005-0000-0000-0000402D0000}"/>
    <cellStyle name="Berechnung 3 3 6 9" xfId="24004" xr:uid="{00000000-0005-0000-0000-0000412D0000}"/>
    <cellStyle name="Berechnung 3 3 7" xfId="651" xr:uid="{00000000-0005-0000-0000-0000422D0000}"/>
    <cellStyle name="Berechnung 3 3 7 2" xfId="1949" xr:uid="{00000000-0005-0000-0000-0000432D0000}"/>
    <cellStyle name="Berechnung 3 3 7 2 2" xfId="5854" xr:uid="{00000000-0005-0000-0000-0000442D0000}"/>
    <cellStyle name="Berechnung 3 3 7 2 2 2" xfId="17582" xr:uid="{00000000-0005-0000-0000-0000452D0000}"/>
    <cellStyle name="Berechnung 3 3 7 2 2 3" xfId="29309" xr:uid="{00000000-0005-0000-0000-0000462D0000}"/>
    <cellStyle name="Berechnung 3 3 7 2 3" xfId="9759" xr:uid="{00000000-0005-0000-0000-0000472D0000}"/>
    <cellStyle name="Berechnung 3 3 7 2 3 2" xfId="21487" xr:uid="{00000000-0005-0000-0000-0000482D0000}"/>
    <cellStyle name="Berechnung 3 3 7 2 3 3" xfId="33214" xr:uid="{00000000-0005-0000-0000-0000492D0000}"/>
    <cellStyle name="Berechnung 3 3 7 2 4" xfId="13677" xr:uid="{00000000-0005-0000-0000-00004A2D0000}"/>
    <cellStyle name="Berechnung 3 3 7 2 5" xfId="25404" xr:uid="{00000000-0005-0000-0000-00004B2D0000}"/>
    <cellStyle name="Berechnung 3 3 7 3" xfId="3247" xr:uid="{00000000-0005-0000-0000-00004C2D0000}"/>
    <cellStyle name="Berechnung 3 3 7 3 2" xfId="7152" xr:uid="{00000000-0005-0000-0000-00004D2D0000}"/>
    <cellStyle name="Berechnung 3 3 7 3 2 2" xfId="18880" xr:uid="{00000000-0005-0000-0000-00004E2D0000}"/>
    <cellStyle name="Berechnung 3 3 7 3 2 3" xfId="30607" xr:uid="{00000000-0005-0000-0000-00004F2D0000}"/>
    <cellStyle name="Berechnung 3 3 7 3 3" xfId="11057" xr:uid="{00000000-0005-0000-0000-0000502D0000}"/>
    <cellStyle name="Berechnung 3 3 7 3 3 2" xfId="22785" xr:uid="{00000000-0005-0000-0000-0000512D0000}"/>
    <cellStyle name="Berechnung 3 3 7 3 3 3" xfId="34512" xr:uid="{00000000-0005-0000-0000-0000522D0000}"/>
    <cellStyle name="Berechnung 3 3 7 3 4" xfId="14975" xr:uid="{00000000-0005-0000-0000-0000532D0000}"/>
    <cellStyle name="Berechnung 3 3 7 3 5" xfId="26702" xr:uid="{00000000-0005-0000-0000-0000542D0000}"/>
    <cellStyle name="Berechnung 3 3 7 4" xfId="4556" xr:uid="{00000000-0005-0000-0000-0000552D0000}"/>
    <cellStyle name="Berechnung 3 3 7 4 2" xfId="16284" xr:uid="{00000000-0005-0000-0000-0000562D0000}"/>
    <cellStyle name="Berechnung 3 3 7 4 3" xfId="28011" xr:uid="{00000000-0005-0000-0000-0000572D0000}"/>
    <cellStyle name="Berechnung 3 3 7 5" xfId="8461" xr:uid="{00000000-0005-0000-0000-0000582D0000}"/>
    <cellStyle name="Berechnung 3 3 7 5 2" xfId="20189" xr:uid="{00000000-0005-0000-0000-0000592D0000}"/>
    <cellStyle name="Berechnung 3 3 7 5 3" xfId="31916" xr:uid="{00000000-0005-0000-0000-00005A2D0000}"/>
    <cellStyle name="Berechnung 3 3 7 6" xfId="12379" xr:uid="{00000000-0005-0000-0000-00005B2D0000}"/>
    <cellStyle name="Berechnung 3 3 7 7" xfId="24106" xr:uid="{00000000-0005-0000-0000-00005C2D0000}"/>
    <cellStyle name="Berechnung 3 3 8" xfId="1080" xr:uid="{00000000-0005-0000-0000-00005D2D0000}"/>
    <cellStyle name="Berechnung 3 3 8 2" xfId="2378" xr:uid="{00000000-0005-0000-0000-00005E2D0000}"/>
    <cellStyle name="Berechnung 3 3 8 2 2" xfId="6283" xr:uid="{00000000-0005-0000-0000-00005F2D0000}"/>
    <cellStyle name="Berechnung 3 3 8 2 2 2" xfId="18011" xr:uid="{00000000-0005-0000-0000-0000602D0000}"/>
    <cellStyle name="Berechnung 3 3 8 2 2 3" xfId="29738" xr:uid="{00000000-0005-0000-0000-0000612D0000}"/>
    <cellStyle name="Berechnung 3 3 8 2 3" xfId="10188" xr:uid="{00000000-0005-0000-0000-0000622D0000}"/>
    <cellStyle name="Berechnung 3 3 8 2 3 2" xfId="21916" xr:uid="{00000000-0005-0000-0000-0000632D0000}"/>
    <cellStyle name="Berechnung 3 3 8 2 3 3" xfId="33643" xr:uid="{00000000-0005-0000-0000-0000642D0000}"/>
    <cellStyle name="Berechnung 3 3 8 2 4" xfId="14106" xr:uid="{00000000-0005-0000-0000-0000652D0000}"/>
    <cellStyle name="Berechnung 3 3 8 2 5" xfId="25833" xr:uid="{00000000-0005-0000-0000-0000662D0000}"/>
    <cellStyle name="Berechnung 3 3 8 3" xfId="3676" xr:uid="{00000000-0005-0000-0000-0000672D0000}"/>
    <cellStyle name="Berechnung 3 3 8 3 2" xfId="7581" xr:uid="{00000000-0005-0000-0000-0000682D0000}"/>
    <cellStyle name="Berechnung 3 3 8 3 2 2" xfId="19309" xr:uid="{00000000-0005-0000-0000-0000692D0000}"/>
    <cellStyle name="Berechnung 3 3 8 3 2 3" xfId="31036" xr:uid="{00000000-0005-0000-0000-00006A2D0000}"/>
    <cellStyle name="Berechnung 3 3 8 3 3" xfId="11486" xr:uid="{00000000-0005-0000-0000-00006B2D0000}"/>
    <cellStyle name="Berechnung 3 3 8 3 3 2" xfId="23214" xr:uid="{00000000-0005-0000-0000-00006C2D0000}"/>
    <cellStyle name="Berechnung 3 3 8 3 3 3" xfId="34941" xr:uid="{00000000-0005-0000-0000-00006D2D0000}"/>
    <cellStyle name="Berechnung 3 3 8 3 4" xfId="15404" xr:uid="{00000000-0005-0000-0000-00006E2D0000}"/>
    <cellStyle name="Berechnung 3 3 8 3 5" xfId="27131" xr:uid="{00000000-0005-0000-0000-00006F2D0000}"/>
    <cellStyle name="Berechnung 3 3 8 4" xfId="4985" xr:uid="{00000000-0005-0000-0000-0000702D0000}"/>
    <cellStyle name="Berechnung 3 3 8 4 2" xfId="16713" xr:uid="{00000000-0005-0000-0000-0000712D0000}"/>
    <cellStyle name="Berechnung 3 3 8 4 3" xfId="28440" xr:uid="{00000000-0005-0000-0000-0000722D0000}"/>
    <cellStyle name="Berechnung 3 3 8 5" xfId="8890" xr:uid="{00000000-0005-0000-0000-0000732D0000}"/>
    <cellStyle name="Berechnung 3 3 8 5 2" xfId="20618" xr:uid="{00000000-0005-0000-0000-0000742D0000}"/>
    <cellStyle name="Berechnung 3 3 8 5 3" xfId="32345" xr:uid="{00000000-0005-0000-0000-0000752D0000}"/>
    <cellStyle name="Berechnung 3 3 8 6" xfId="12808" xr:uid="{00000000-0005-0000-0000-0000762D0000}"/>
    <cellStyle name="Berechnung 3 3 8 7" xfId="24535" xr:uid="{00000000-0005-0000-0000-0000772D0000}"/>
    <cellStyle name="Berechnung 3 3 9" xfId="1520" xr:uid="{00000000-0005-0000-0000-0000782D0000}"/>
    <cellStyle name="Berechnung 3 3 9 2" xfId="5425" xr:uid="{00000000-0005-0000-0000-0000792D0000}"/>
    <cellStyle name="Berechnung 3 3 9 2 2" xfId="17153" xr:uid="{00000000-0005-0000-0000-00007A2D0000}"/>
    <cellStyle name="Berechnung 3 3 9 2 3" xfId="28880" xr:uid="{00000000-0005-0000-0000-00007B2D0000}"/>
    <cellStyle name="Berechnung 3 3 9 3" xfId="9330" xr:uid="{00000000-0005-0000-0000-00007C2D0000}"/>
    <cellStyle name="Berechnung 3 3 9 3 2" xfId="21058" xr:uid="{00000000-0005-0000-0000-00007D2D0000}"/>
    <cellStyle name="Berechnung 3 3 9 3 3" xfId="32785" xr:uid="{00000000-0005-0000-0000-00007E2D0000}"/>
    <cellStyle name="Berechnung 3 3 9 4" xfId="13248" xr:uid="{00000000-0005-0000-0000-00007F2D0000}"/>
    <cellStyle name="Berechnung 3 3 9 5" xfId="24975" xr:uid="{00000000-0005-0000-0000-0000802D0000}"/>
    <cellStyle name="Berechnung 3 4" xfId="201" xr:uid="{00000000-0005-0000-0000-0000812D0000}"/>
    <cellStyle name="Berechnung 3 4 10" xfId="8011" xr:uid="{00000000-0005-0000-0000-0000822D0000}"/>
    <cellStyle name="Berechnung 3 4 10 2" xfId="19739" xr:uid="{00000000-0005-0000-0000-0000832D0000}"/>
    <cellStyle name="Berechnung 3 4 10 3" xfId="31466" xr:uid="{00000000-0005-0000-0000-0000842D0000}"/>
    <cellStyle name="Berechnung 3 4 11" xfId="11929" xr:uid="{00000000-0005-0000-0000-0000852D0000}"/>
    <cellStyle name="Berechnung 3 4 12" xfId="23656" xr:uid="{00000000-0005-0000-0000-0000862D0000}"/>
    <cellStyle name="Berechnung 3 4 2" xfId="335" xr:uid="{00000000-0005-0000-0000-0000872D0000}"/>
    <cellStyle name="Berechnung 3 4 2 2" xfId="764" xr:uid="{00000000-0005-0000-0000-0000882D0000}"/>
    <cellStyle name="Berechnung 3 4 2 2 2" xfId="2062" xr:uid="{00000000-0005-0000-0000-0000892D0000}"/>
    <cellStyle name="Berechnung 3 4 2 2 2 2" xfId="5967" xr:uid="{00000000-0005-0000-0000-00008A2D0000}"/>
    <cellStyle name="Berechnung 3 4 2 2 2 2 2" xfId="17695" xr:uid="{00000000-0005-0000-0000-00008B2D0000}"/>
    <cellStyle name="Berechnung 3 4 2 2 2 2 3" xfId="29422" xr:uid="{00000000-0005-0000-0000-00008C2D0000}"/>
    <cellStyle name="Berechnung 3 4 2 2 2 3" xfId="9872" xr:uid="{00000000-0005-0000-0000-00008D2D0000}"/>
    <cellStyle name="Berechnung 3 4 2 2 2 3 2" xfId="21600" xr:uid="{00000000-0005-0000-0000-00008E2D0000}"/>
    <cellStyle name="Berechnung 3 4 2 2 2 3 3" xfId="33327" xr:uid="{00000000-0005-0000-0000-00008F2D0000}"/>
    <cellStyle name="Berechnung 3 4 2 2 2 4" xfId="13790" xr:uid="{00000000-0005-0000-0000-0000902D0000}"/>
    <cellStyle name="Berechnung 3 4 2 2 2 5" xfId="25517" xr:uid="{00000000-0005-0000-0000-0000912D0000}"/>
    <cellStyle name="Berechnung 3 4 2 2 3" xfId="3360" xr:uid="{00000000-0005-0000-0000-0000922D0000}"/>
    <cellStyle name="Berechnung 3 4 2 2 3 2" xfId="7265" xr:uid="{00000000-0005-0000-0000-0000932D0000}"/>
    <cellStyle name="Berechnung 3 4 2 2 3 2 2" xfId="18993" xr:uid="{00000000-0005-0000-0000-0000942D0000}"/>
    <cellStyle name="Berechnung 3 4 2 2 3 2 3" xfId="30720" xr:uid="{00000000-0005-0000-0000-0000952D0000}"/>
    <cellStyle name="Berechnung 3 4 2 2 3 3" xfId="11170" xr:uid="{00000000-0005-0000-0000-0000962D0000}"/>
    <cellStyle name="Berechnung 3 4 2 2 3 3 2" xfId="22898" xr:uid="{00000000-0005-0000-0000-0000972D0000}"/>
    <cellStyle name="Berechnung 3 4 2 2 3 3 3" xfId="34625" xr:uid="{00000000-0005-0000-0000-0000982D0000}"/>
    <cellStyle name="Berechnung 3 4 2 2 3 4" xfId="15088" xr:uid="{00000000-0005-0000-0000-0000992D0000}"/>
    <cellStyle name="Berechnung 3 4 2 2 3 5" xfId="26815" xr:uid="{00000000-0005-0000-0000-00009A2D0000}"/>
    <cellStyle name="Berechnung 3 4 2 2 4" xfId="4669" xr:uid="{00000000-0005-0000-0000-00009B2D0000}"/>
    <cellStyle name="Berechnung 3 4 2 2 4 2" xfId="16397" xr:uid="{00000000-0005-0000-0000-00009C2D0000}"/>
    <cellStyle name="Berechnung 3 4 2 2 4 3" xfId="28124" xr:uid="{00000000-0005-0000-0000-00009D2D0000}"/>
    <cellStyle name="Berechnung 3 4 2 2 5" xfId="8574" xr:uid="{00000000-0005-0000-0000-00009E2D0000}"/>
    <cellStyle name="Berechnung 3 4 2 2 5 2" xfId="20302" xr:uid="{00000000-0005-0000-0000-00009F2D0000}"/>
    <cellStyle name="Berechnung 3 4 2 2 5 3" xfId="32029" xr:uid="{00000000-0005-0000-0000-0000A02D0000}"/>
    <cellStyle name="Berechnung 3 4 2 2 6" xfId="12492" xr:uid="{00000000-0005-0000-0000-0000A12D0000}"/>
    <cellStyle name="Berechnung 3 4 2 2 7" xfId="24219" xr:uid="{00000000-0005-0000-0000-0000A22D0000}"/>
    <cellStyle name="Berechnung 3 4 2 3" xfId="1193" xr:uid="{00000000-0005-0000-0000-0000A32D0000}"/>
    <cellStyle name="Berechnung 3 4 2 3 2" xfId="2491" xr:uid="{00000000-0005-0000-0000-0000A42D0000}"/>
    <cellStyle name="Berechnung 3 4 2 3 2 2" xfId="6396" xr:uid="{00000000-0005-0000-0000-0000A52D0000}"/>
    <cellStyle name="Berechnung 3 4 2 3 2 2 2" xfId="18124" xr:uid="{00000000-0005-0000-0000-0000A62D0000}"/>
    <cellStyle name="Berechnung 3 4 2 3 2 2 3" xfId="29851" xr:uid="{00000000-0005-0000-0000-0000A72D0000}"/>
    <cellStyle name="Berechnung 3 4 2 3 2 3" xfId="10301" xr:uid="{00000000-0005-0000-0000-0000A82D0000}"/>
    <cellStyle name="Berechnung 3 4 2 3 2 3 2" xfId="22029" xr:uid="{00000000-0005-0000-0000-0000A92D0000}"/>
    <cellStyle name="Berechnung 3 4 2 3 2 3 3" xfId="33756" xr:uid="{00000000-0005-0000-0000-0000AA2D0000}"/>
    <cellStyle name="Berechnung 3 4 2 3 2 4" xfId="14219" xr:uid="{00000000-0005-0000-0000-0000AB2D0000}"/>
    <cellStyle name="Berechnung 3 4 2 3 2 5" xfId="25946" xr:uid="{00000000-0005-0000-0000-0000AC2D0000}"/>
    <cellStyle name="Berechnung 3 4 2 3 3" xfId="3789" xr:uid="{00000000-0005-0000-0000-0000AD2D0000}"/>
    <cellStyle name="Berechnung 3 4 2 3 3 2" xfId="7694" xr:uid="{00000000-0005-0000-0000-0000AE2D0000}"/>
    <cellStyle name="Berechnung 3 4 2 3 3 2 2" xfId="19422" xr:uid="{00000000-0005-0000-0000-0000AF2D0000}"/>
    <cellStyle name="Berechnung 3 4 2 3 3 2 3" xfId="31149" xr:uid="{00000000-0005-0000-0000-0000B02D0000}"/>
    <cellStyle name="Berechnung 3 4 2 3 3 3" xfId="11599" xr:uid="{00000000-0005-0000-0000-0000B12D0000}"/>
    <cellStyle name="Berechnung 3 4 2 3 3 3 2" xfId="23327" xr:uid="{00000000-0005-0000-0000-0000B22D0000}"/>
    <cellStyle name="Berechnung 3 4 2 3 3 3 3" xfId="35054" xr:uid="{00000000-0005-0000-0000-0000B32D0000}"/>
    <cellStyle name="Berechnung 3 4 2 3 3 4" xfId="15517" xr:uid="{00000000-0005-0000-0000-0000B42D0000}"/>
    <cellStyle name="Berechnung 3 4 2 3 3 5" xfId="27244" xr:uid="{00000000-0005-0000-0000-0000B52D0000}"/>
    <cellStyle name="Berechnung 3 4 2 3 4" xfId="5098" xr:uid="{00000000-0005-0000-0000-0000B62D0000}"/>
    <cellStyle name="Berechnung 3 4 2 3 4 2" xfId="16826" xr:uid="{00000000-0005-0000-0000-0000B72D0000}"/>
    <cellStyle name="Berechnung 3 4 2 3 4 3" xfId="28553" xr:uid="{00000000-0005-0000-0000-0000B82D0000}"/>
    <cellStyle name="Berechnung 3 4 2 3 5" xfId="9003" xr:uid="{00000000-0005-0000-0000-0000B92D0000}"/>
    <cellStyle name="Berechnung 3 4 2 3 5 2" xfId="20731" xr:uid="{00000000-0005-0000-0000-0000BA2D0000}"/>
    <cellStyle name="Berechnung 3 4 2 3 5 3" xfId="32458" xr:uid="{00000000-0005-0000-0000-0000BB2D0000}"/>
    <cellStyle name="Berechnung 3 4 2 3 6" xfId="12921" xr:uid="{00000000-0005-0000-0000-0000BC2D0000}"/>
    <cellStyle name="Berechnung 3 4 2 3 7" xfId="24648" xr:uid="{00000000-0005-0000-0000-0000BD2D0000}"/>
    <cellStyle name="Berechnung 3 4 2 4" xfId="1633" xr:uid="{00000000-0005-0000-0000-0000BE2D0000}"/>
    <cellStyle name="Berechnung 3 4 2 4 2" xfId="5538" xr:uid="{00000000-0005-0000-0000-0000BF2D0000}"/>
    <cellStyle name="Berechnung 3 4 2 4 2 2" xfId="17266" xr:uid="{00000000-0005-0000-0000-0000C02D0000}"/>
    <cellStyle name="Berechnung 3 4 2 4 2 3" xfId="28993" xr:uid="{00000000-0005-0000-0000-0000C12D0000}"/>
    <cellStyle name="Berechnung 3 4 2 4 3" xfId="9443" xr:uid="{00000000-0005-0000-0000-0000C22D0000}"/>
    <cellStyle name="Berechnung 3 4 2 4 3 2" xfId="21171" xr:uid="{00000000-0005-0000-0000-0000C32D0000}"/>
    <cellStyle name="Berechnung 3 4 2 4 3 3" xfId="32898" xr:uid="{00000000-0005-0000-0000-0000C42D0000}"/>
    <cellStyle name="Berechnung 3 4 2 4 4" xfId="13361" xr:uid="{00000000-0005-0000-0000-0000C52D0000}"/>
    <cellStyle name="Berechnung 3 4 2 4 5" xfId="25088" xr:uid="{00000000-0005-0000-0000-0000C62D0000}"/>
    <cellStyle name="Berechnung 3 4 2 5" xfId="2931" xr:uid="{00000000-0005-0000-0000-0000C72D0000}"/>
    <cellStyle name="Berechnung 3 4 2 5 2" xfId="6836" xr:uid="{00000000-0005-0000-0000-0000C82D0000}"/>
    <cellStyle name="Berechnung 3 4 2 5 2 2" xfId="18564" xr:uid="{00000000-0005-0000-0000-0000C92D0000}"/>
    <cellStyle name="Berechnung 3 4 2 5 2 3" xfId="30291" xr:uid="{00000000-0005-0000-0000-0000CA2D0000}"/>
    <cellStyle name="Berechnung 3 4 2 5 3" xfId="10741" xr:uid="{00000000-0005-0000-0000-0000CB2D0000}"/>
    <cellStyle name="Berechnung 3 4 2 5 3 2" xfId="22469" xr:uid="{00000000-0005-0000-0000-0000CC2D0000}"/>
    <cellStyle name="Berechnung 3 4 2 5 3 3" xfId="34196" xr:uid="{00000000-0005-0000-0000-0000CD2D0000}"/>
    <cellStyle name="Berechnung 3 4 2 5 4" xfId="14659" xr:uid="{00000000-0005-0000-0000-0000CE2D0000}"/>
    <cellStyle name="Berechnung 3 4 2 5 5" xfId="26386" xr:uid="{00000000-0005-0000-0000-0000CF2D0000}"/>
    <cellStyle name="Berechnung 3 4 2 6" xfId="4240" xr:uid="{00000000-0005-0000-0000-0000D02D0000}"/>
    <cellStyle name="Berechnung 3 4 2 6 2" xfId="15968" xr:uid="{00000000-0005-0000-0000-0000D12D0000}"/>
    <cellStyle name="Berechnung 3 4 2 6 3" xfId="27695" xr:uid="{00000000-0005-0000-0000-0000D22D0000}"/>
    <cellStyle name="Berechnung 3 4 2 7" xfId="8145" xr:uid="{00000000-0005-0000-0000-0000D32D0000}"/>
    <cellStyle name="Berechnung 3 4 2 7 2" xfId="19873" xr:uid="{00000000-0005-0000-0000-0000D42D0000}"/>
    <cellStyle name="Berechnung 3 4 2 7 3" xfId="31600" xr:uid="{00000000-0005-0000-0000-0000D52D0000}"/>
    <cellStyle name="Berechnung 3 4 2 8" xfId="12063" xr:uid="{00000000-0005-0000-0000-0000D62D0000}"/>
    <cellStyle name="Berechnung 3 4 2 9" xfId="23790" xr:uid="{00000000-0005-0000-0000-0000D72D0000}"/>
    <cellStyle name="Berechnung 3 4 3" xfId="434" xr:uid="{00000000-0005-0000-0000-0000D82D0000}"/>
    <cellStyle name="Berechnung 3 4 3 2" xfId="863" xr:uid="{00000000-0005-0000-0000-0000D92D0000}"/>
    <cellStyle name="Berechnung 3 4 3 2 2" xfId="2161" xr:uid="{00000000-0005-0000-0000-0000DA2D0000}"/>
    <cellStyle name="Berechnung 3 4 3 2 2 2" xfId="6066" xr:uid="{00000000-0005-0000-0000-0000DB2D0000}"/>
    <cellStyle name="Berechnung 3 4 3 2 2 2 2" xfId="17794" xr:uid="{00000000-0005-0000-0000-0000DC2D0000}"/>
    <cellStyle name="Berechnung 3 4 3 2 2 2 3" xfId="29521" xr:uid="{00000000-0005-0000-0000-0000DD2D0000}"/>
    <cellStyle name="Berechnung 3 4 3 2 2 3" xfId="9971" xr:uid="{00000000-0005-0000-0000-0000DE2D0000}"/>
    <cellStyle name="Berechnung 3 4 3 2 2 3 2" xfId="21699" xr:uid="{00000000-0005-0000-0000-0000DF2D0000}"/>
    <cellStyle name="Berechnung 3 4 3 2 2 3 3" xfId="33426" xr:uid="{00000000-0005-0000-0000-0000E02D0000}"/>
    <cellStyle name="Berechnung 3 4 3 2 2 4" xfId="13889" xr:uid="{00000000-0005-0000-0000-0000E12D0000}"/>
    <cellStyle name="Berechnung 3 4 3 2 2 5" xfId="25616" xr:uid="{00000000-0005-0000-0000-0000E22D0000}"/>
    <cellStyle name="Berechnung 3 4 3 2 3" xfId="3459" xr:uid="{00000000-0005-0000-0000-0000E32D0000}"/>
    <cellStyle name="Berechnung 3 4 3 2 3 2" xfId="7364" xr:uid="{00000000-0005-0000-0000-0000E42D0000}"/>
    <cellStyle name="Berechnung 3 4 3 2 3 2 2" xfId="19092" xr:uid="{00000000-0005-0000-0000-0000E52D0000}"/>
    <cellStyle name="Berechnung 3 4 3 2 3 2 3" xfId="30819" xr:uid="{00000000-0005-0000-0000-0000E62D0000}"/>
    <cellStyle name="Berechnung 3 4 3 2 3 3" xfId="11269" xr:uid="{00000000-0005-0000-0000-0000E72D0000}"/>
    <cellStyle name="Berechnung 3 4 3 2 3 3 2" xfId="22997" xr:uid="{00000000-0005-0000-0000-0000E82D0000}"/>
    <cellStyle name="Berechnung 3 4 3 2 3 3 3" xfId="34724" xr:uid="{00000000-0005-0000-0000-0000E92D0000}"/>
    <cellStyle name="Berechnung 3 4 3 2 3 4" xfId="15187" xr:uid="{00000000-0005-0000-0000-0000EA2D0000}"/>
    <cellStyle name="Berechnung 3 4 3 2 3 5" xfId="26914" xr:uid="{00000000-0005-0000-0000-0000EB2D0000}"/>
    <cellStyle name="Berechnung 3 4 3 2 4" xfId="4768" xr:uid="{00000000-0005-0000-0000-0000EC2D0000}"/>
    <cellStyle name="Berechnung 3 4 3 2 4 2" xfId="16496" xr:uid="{00000000-0005-0000-0000-0000ED2D0000}"/>
    <cellStyle name="Berechnung 3 4 3 2 4 3" xfId="28223" xr:uid="{00000000-0005-0000-0000-0000EE2D0000}"/>
    <cellStyle name="Berechnung 3 4 3 2 5" xfId="8673" xr:uid="{00000000-0005-0000-0000-0000EF2D0000}"/>
    <cellStyle name="Berechnung 3 4 3 2 5 2" xfId="20401" xr:uid="{00000000-0005-0000-0000-0000F02D0000}"/>
    <cellStyle name="Berechnung 3 4 3 2 5 3" xfId="32128" xr:uid="{00000000-0005-0000-0000-0000F12D0000}"/>
    <cellStyle name="Berechnung 3 4 3 2 6" xfId="12591" xr:uid="{00000000-0005-0000-0000-0000F22D0000}"/>
    <cellStyle name="Berechnung 3 4 3 2 7" xfId="24318" xr:uid="{00000000-0005-0000-0000-0000F32D0000}"/>
    <cellStyle name="Berechnung 3 4 3 3" xfId="1292" xr:uid="{00000000-0005-0000-0000-0000F42D0000}"/>
    <cellStyle name="Berechnung 3 4 3 3 2" xfId="2590" xr:uid="{00000000-0005-0000-0000-0000F52D0000}"/>
    <cellStyle name="Berechnung 3 4 3 3 2 2" xfId="6495" xr:uid="{00000000-0005-0000-0000-0000F62D0000}"/>
    <cellStyle name="Berechnung 3 4 3 3 2 2 2" xfId="18223" xr:uid="{00000000-0005-0000-0000-0000F72D0000}"/>
    <cellStyle name="Berechnung 3 4 3 3 2 2 3" xfId="29950" xr:uid="{00000000-0005-0000-0000-0000F82D0000}"/>
    <cellStyle name="Berechnung 3 4 3 3 2 3" xfId="10400" xr:uid="{00000000-0005-0000-0000-0000F92D0000}"/>
    <cellStyle name="Berechnung 3 4 3 3 2 3 2" xfId="22128" xr:uid="{00000000-0005-0000-0000-0000FA2D0000}"/>
    <cellStyle name="Berechnung 3 4 3 3 2 3 3" xfId="33855" xr:uid="{00000000-0005-0000-0000-0000FB2D0000}"/>
    <cellStyle name="Berechnung 3 4 3 3 2 4" xfId="14318" xr:uid="{00000000-0005-0000-0000-0000FC2D0000}"/>
    <cellStyle name="Berechnung 3 4 3 3 2 5" xfId="26045" xr:uid="{00000000-0005-0000-0000-0000FD2D0000}"/>
    <cellStyle name="Berechnung 3 4 3 3 3" xfId="3888" xr:uid="{00000000-0005-0000-0000-0000FE2D0000}"/>
    <cellStyle name="Berechnung 3 4 3 3 3 2" xfId="7793" xr:uid="{00000000-0005-0000-0000-0000FF2D0000}"/>
    <cellStyle name="Berechnung 3 4 3 3 3 2 2" xfId="19521" xr:uid="{00000000-0005-0000-0000-0000002E0000}"/>
    <cellStyle name="Berechnung 3 4 3 3 3 2 3" xfId="31248" xr:uid="{00000000-0005-0000-0000-0000012E0000}"/>
    <cellStyle name="Berechnung 3 4 3 3 3 3" xfId="11698" xr:uid="{00000000-0005-0000-0000-0000022E0000}"/>
    <cellStyle name="Berechnung 3 4 3 3 3 3 2" xfId="23426" xr:uid="{00000000-0005-0000-0000-0000032E0000}"/>
    <cellStyle name="Berechnung 3 4 3 3 3 3 3" xfId="35153" xr:uid="{00000000-0005-0000-0000-0000042E0000}"/>
    <cellStyle name="Berechnung 3 4 3 3 3 4" xfId="15616" xr:uid="{00000000-0005-0000-0000-0000052E0000}"/>
    <cellStyle name="Berechnung 3 4 3 3 3 5" xfId="27343" xr:uid="{00000000-0005-0000-0000-0000062E0000}"/>
    <cellStyle name="Berechnung 3 4 3 3 4" xfId="5197" xr:uid="{00000000-0005-0000-0000-0000072E0000}"/>
    <cellStyle name="Berechnung 3 4 3 3 4 2" xfId="16925" xr:uid="{00000000-0005-0000-0000-0000082E0000}"/>
    <cellStyle name="Berechnung 3 4 3 3 4 3" xfId="28652" xr:uid="{00000000-0005-0000-0000-0000092E0000}"/>
    <cellStyle name="Berechnung 3 4 3 3 5" xfId="9102" xr:uid="{00000000-0005-0000-0000-00000A2E0000}"/>
    <cellStyle name="Berechnung 3 4 3 3 5 2" xfId="20830" xr:uid="{00000000-0005-0000-0000-00000B2E0000}"/>
    <cellStyle name="Berechnung 3 4 3 3 5 3" xfId="32557" xr:uid="{00000000-0005-0000-0000-00000C2E0000}"/>
    <cellStyle name="Berechnung 3 4 3 3 6" xfId="13020" xr:uid="{00000000-0005-0000-0000-00000D2E0000}"/>
    <cellStyle name="Berechnung 3 4 3 3 7" xfId="24747" xr:uid="{00000000-0005-0000-0000-00000E2E0000}"/>
    <cellStyle name="Berechnung 3 4 3 4" xfId="1732" xr:uid="{00000000-0005-0000-0000-00000F2E0000}"/>
    <cellStyle name="Berechnung 3 4 3 4 2" xfId="5637" xr:uid="{00000000-0005-0000-0000-0000102E0000}"/>
    <cellStyle name="Berechnung 3 4 3 4 2 2" xfId="17365" xr:uid="{00000000-0005-0000-0000-0000112E0000}"/>
    <cellStyle name="Berechnung 3 4 3 4 2 3" xfId="29092" xr:uid="{00000000-0005-0000-0000-0000122E0000}"/>
    <cellStyle name="Berechnung 3 4 3 4 3" xfId="9542" xr:uid="{00000000-0005-0000-0000-0000132E0000}"/>
    <cellStyle name="Berechnung 3 4 3 4 3 2" xfId="21270" xr:uid="{00000000-0005-0000-0000-0000142E0000}"/>
    <cellStyle name="Berechnung 3 4 3 4 3 3" xfId="32997" xr:uid="{00000000-0005-0000-0000-0000152E0000}"/>
    <cellStyle name="Berechnung 3 4 3 4 4" xfId="13460" xr:uid="{00000000-0005-0000-0000-0000162E0000}"/>
    <cellStyle name="Berechnung 3 4 3 4 5" xfId="25187" xr:uid="{00000000-0005-0000-0000-0000172E0000}"/>
    <cellStyle name="Berechnung 3 4 3 5" xfId="3030" xr:uid="{00000000-0005-0000-0000-0000182E0000}"/>
    <cellStyle name="Berechnung 3 4 3 5 2" xfId="6935" xr:uid="{00000000-0005-0000-0000-0000192E0000}"/>
    <cellStyle name="Berechnung 3 4 3 5 2 2" xfId="18663" xr:uid="{00000000-0005-0000-0000-00001A2E0000}"/>
    <cellStyle name="Berechnung 3 4 3 5 2 3" xfId="30390" xr:uid="{00000000-0005-0000-0000-00001B2E0000}"/>
    <cellStyle name="Berechnung 3 4 3 5 3" xfId="10840" xr:uid="{00000000-0005-0000-0000-00001C2E0000}"/>
    <cellStyle name="Berechnung 3 4 3 5 3 2" xfId="22568" xr:uid="{00000000-0005-0000-0000-00001D2E0000}"/>
    <cellStyle name="Berechnung 3 4 3 5 3 3" xfId="34295" xr:uid="{00000000-0005-0000-0000-00001E2E0000}"/>
    <cellStyle name="Berechnung 3 4 3 5 4" xfId="14758" xr:uid="{00000000-0005-0000-0000-00001F2E0000}"/>
    <cellStyle name="Berechnung 3 4 3 5 5" xfId="26485" xr:uid="{00000000-0005-0000-0000-0000202E0000}"/>
    <cellStyle name="Berechnung 3 4 3 6" xfId="4339" xr:uid="{00000000-0005-0000-0000-0000212E0000}"/>
    <cellStyle name="Berechnung 3 4 3 6 2" xfId="16067" xr:uid="{00000000-0005-0000-0000-0000222E0000}"/>
    <cellStyle name="Berechnung 3 4 3 6 3" xfId="27794" xr:uid="{00000000-0005-0000-0000-0000232E0000}"/>
    <cellStyle name="Berechnung 3 4 3 7" xfId="8244" xr:uid="{00000000-0005-0000-0000-0000242E0000}"/>
    <cellStyle name="Berechnung 3 4 3 7 2" xfId="19972" xr:uid="{00000000-0005-0000-0000-0000252E0000}"/>
    <cellStyle name="Berechnung 3 4 3 7 3" xfId="31699" xr:uid="{00000000-0005-0000-0000-0000262E0000}"/>
    <cellStyle name="Berechnung 3 4 3 8" xfId="12162" xr:uid="{00000000-0005-0000-0000-0000272E0000}"/>
    <cellStyle name="Berechnung 3 4 3 9" xfId="23889" xr:uid="{00000000-0005-0000-0000-0000282E0000}"/>
    <cellStyle name="Berechnung 3 4 4" xfId="533" xr:uid="{00000000-0005-0000-0000-0000292E0000}"/>
    <cellStyle name="Berechnung 3 4 4 2" xfId="962" xr:uid="{00000000-0005-0000-0000-00002A2E0000}"/>
    <cellStyle name="Berechnung 3 4 4 2 2" xfId="2260" xr:uid="{00000000-0005-0000-0000-00002B2E0000}"/>
    <cellStyle name="Berechnung 3 4 4 2 2 2" xfId="6165" xr:uid="{00000000-0005-0000-0000-00002C2E0000}"/>
    <cellStyle name="Berechnung 3 4 4 2 2 2 2" xfId="17893" xr:uid="{00000000-0005-0000-0000-00002D2E0000}"/>
    <cellStyle name="Berechnung 3 4 4 2 2 2 3" xfId="29620" xr:uid="{00000000-0005-0000-0000-00002E2E0000}"/>
    <cellStyle name="Berechnung 3 4 4 2 2 3" xfId="10070" xr:uid="{00000000-0005-0000-0000-00002F2E0000}"/>
    <cellStyle name="Berechnung 3 4 4 2 2 3 2" xfId="21798" xr:uid="{00000000-0005-0000-0000-0000302E0000}"/>
    <cellStyle name="Berechnung 3 4 4 2 2 3 3" xfId="33525" xr:uid="{00000000-0005-0000-0000-0000312E0000}"/>
    <cellStyle name="Berechnung 3 4 4 2 2 4" xfId="13988" xr:uid="{00000000-0005-0000-0000-0000322E0000}"/>
    <cellStyle name="Berechnung 3 4 4 2 2 5" xfId="25715" xr:uid="{00000000-0005-0000-0000-0000332E0000}"/>
    <cellStyle name="Berechnung 3 4 4 2 3" xfId="3558" xr:uid="{00000000-0005-0000-0000-0000342E0000}"/>
    <cellStyle name="Berechnung 3 4 4 2 3 2" xfId="7463" xr:uid="{00000000-0005-0000-0000-0000352E0000}"/>
    <cellStyle name="Berechnung 3 4 4 2 3 2 2" xfId="19191" xr:uid="{00000000-0005-0000-0000-0000362E0000}"/>
    <cellStyle name="Berechnung 3 4 4 2 3 2 3" xfId="30918" xr:uid="{00000000-0005-0000-0000-0000372E0000}"/>
    <cellStyle name="Berechnung 3 4 4 2 3 3" xfId="11368" xr:uid="{00000000-0005-0000-0000-0000382E0000}"/>
    <cellStyle name="Berechnung 3 4 4 2 3 3 2" xfId="23096" xr:uid="{00000000-0005-0000-0000-0000392E0000}"/>
    <cellStyle name="Berechnung 3 4 4 2 3 3 3" xfId="34823" xr:uid="{00000000-0005-0000-0000-00003A2E0000}"/>
    <cellStyle name="Berechnung 3 4 4 2 3 4" xfId="15286" xr:uid="{00000000-0005-0000-0000-00003B2E0000}"/>
    <cellStyle name="Berechnung 3 4 4 2 3 5" xfId="27013" xr:uid="{00000000-0005-0000-0000-00003C2E0000}"/>
    <cellStyle name="Berechnung 3 4 4 2 4" xfId="4867" xr:uid="{00000000-0005-0000-0000-00003D2E0000}"/>
    <cellStyle name="Berechnung 3 4 4 2 4 2" xfId="16595" xr:uid="{00000000-0005-0000-0000-00003E2E0000}"/>
    <cellStyle name="Berechnung 3 4 4 2 4 3" xfId="28322" xr:uid="{00000000-0005-0000-0000-00003F2E0000}"/>
    <cellStyle name="Berechnung 3 4 4 2 5" xfId="8772" xr:uid="{00000000-0005-0000-0000-0000402E0000}"/>
    <cellStyle name="Berechnung 3 4 4 2 5 2" xfId="20500" xr:uid="{00000000-0005-0000-0000-0000412E0000}"/>
    <cellStyle name="Berechnung 3 4 4 2 5 3" xfId="32227" xr:uid="{00000000-0005-0000-0000-0000422E0000}"/>
    <cellStyle name="Berechnung 3 4 4 2 6" xfId="12690" xr:uid="{00000000-0005-0000-0000-0000432E0000}"/>
    <cellStyle name="Berechnung 3 4 4 2 7" xfId="24417" xr:uid="{00000000-0005-0000-0000-0000442E0000}"/>
    <cellStyle name="Berechnung 3 4 4 3" xfId="1391" xr:uid="{00000000-0005-0000-0000-0000452E0000}"/>
    <cellStyle name="Berechnung 3 4 4 3 2" xfId="2689" xr:uid="{00000000-0005-0000-0000-0000462E0000}"/>
    <cellStyle name="Berechnung 3 4 4 3 2 2" xfId="6594" xr:uid="{00000000-0005-0000-0000-0000472E0000}"/>
    <cellStyle name="Berechnung 3 4 4 3 2 2 2" xfId="18322" xr:uid="{00000000-0005-0000-0000-0000482E0000}"/>
    <cellStyle name="Berechnung 3 4 4 3 2 2 3" xfId="30049" xr:uid="{00000000-0005-0000-0000-0000492E0000}"/>
    <cellStyle name="Berechnung 3 4 4 3 2 3" xfId="10499" xr:uid="{00000000-0005-0000-0000-00004A2E0000}"/>
    <cellStyle name="Berechnung 3 4 4 3 2 3 2" xfId="22227" xr:uid="{00000000-0005-0000-0000-00004B2E0000}"/>
    <cellStyle name="Berechnung 3 4 4 3 2 3 3" xfId="33954" xr:uid="{00000000-0005-0000-0000-00004C2E0000}"/>
    <cellStyle name="Berechnung 3 4 4 3 2 4" xfId="14417" xr:uid="{00000000-0005-0000-0000-00004D2E0000}"/>
    <cellStyle name="Berechnung 3 4 4 3 2 5" xfId="26144" xr:uid="{00000000-0005-0000-0000-00004E2E0000}"/>
    <cellStyle name="Berechnung 3 4 4 3 3" xfId="3987" xr:uid="{00000000-0005-0000-0000-00004F2E0000}"/>
    <cellStyle name="Berechnung 3 4 4 3 3 2" xfId="7892" xr:uid="{00000000-0005-0000-0000-0000502E0000}"/>
    <cellStyle name="Berechnung 3 4 4 3 3 2 2" xfId="19620" xr:uid="{00000000-0005-0000-0000-0000512E0000}"/>
    <cellStyle name="Berechnung 3 4 4 3 3 2 3" xfId="31347" xr:uid="{00000000-0005-0000-0000-0000522E0000}"/>
    <cellStyle name="Berechnung 3 4 4 3 3 3" xfId="11797" xr:uid="{00000000-0005-0000-0000-0000532E0000}"/>
    <cellStyle name="Berechnung 3 4 4 3 3 3 2" xfId="23525" xr:uid="{00000000-0005-0000-0000-0000542E0000}"/>
    <cellStyle name="Berechnung 3 4 4 3 3 3 3" xfId="35252" xr:uid="{00000000-0005-0000-0000-0000552E0000}"/>
    <cellStyle name="Berechnung 3 4 4 3 3 4" xfId="15715" xr:uid="{00000000-0005-0000-0000-0000562E0000}"/>
    <cellStyle name="Berechnung 3 4 4 3 3 5" xfId="27442" xr:uid="{00000000-0005-0000-0000-0000572E0000}"/>
    <cellStyle name="Berechnung 3 4 4 3 4" xfId="5296" xr:uid="{00000000-0005-0000-0000-0000582E0000}"/>
    <cellStyle name="Berechnung 3 4 4 3 4 2" xfId="17024" xr:uid="{00000000-0005-0000-0000-0000592E0000}"/>
    <cellStyle name="Berechnung 3 4 4 3 4 3" xfId="28751" xr:uid="{00000000-0005-0000-0000-00005A2E0000}"/>
    <cellStyle name="Berechnung 3 4 4 3 5" xfId="9201" xr:uid="{00000000-0005-0000-0000-00005B2E0000}"/>
    <cellStyle name="Berechnung 3 4 4 3 5 2" xfId="20929" xr:uid="{00000000-0005-0000-0000-00005C2E0000}"/>
    <cellStyle name="Berechnung 3 4 4 3 5 3" xfId="32656" xr:uid="{00000000-0005-0000-0000-00005D2E0000}"/>
    <cellStyle name="Berechnung 3 4 4 3 6" xfId="13119" xr:uid="{00000000-0005-0000-0000-00005E2E0000}"/>
    <cellStyle name="Berechnung 3 4 4 3 7" xfId="24846" xr:uid="{00000000-0005-0000-0000-00005F2E0000}"/>
    <cellStyle name="Berechnung 3 4 4 4" xfId="1831" xr:uid="{00000000-0005-0000-0000-0000602E0000}"/>
    <cellStyle name="Berechnung 3 4 4 4 2" xfId="5736" xr:uid="{00000000-0005-0000-0000-0000612E0000}"/>
    <cellStyle name="Berechnung 3 4 4 4 2 2" xfId="17464" xr:uid="{00000000-0005-0000-0000-0000622E0000}"/>
    <cellStyle name="Berechnung 3 4 4 4 2 3" xfId="29191" xr:uid="{00000000-0005-0000-0000-0000632E0000}"/>
    <cellStyle name="Berechnung 3 4 4 4 3" xfId="9641" xr:uid="{00000000-0005-0000-0000-0000642E0000}"/>
    <cellStyle name="Berechnung 3 4 4 4 3 2" xfId="21369" xr:uid="{00000000-0005-0000-0000-0000652E0000}"/>
    <cellStyle name="Berechnung 3 4 4 4 3 3" xfId="33096" xr:uid="{00000000-0005-0000-0000-0000662E0000}"/>
    <cellStyle name="Berechnung 3 4 4 4 4" xfId="13559" xr:uid="{00000000-0005-0000-0000-0000672E0000}"/>
    <cellStyle name="Berechnung 3 4 4 4 5" xfId="25286" xr:uid="{00000000-0005-0000-0000-0000682E0000}"/>
    <cellStyle name="Berechnung 3 4 4 5" xfId="3129" xr:uid="{00000000-0005-0000-0000-0000692E0000}"/>
    <cellStyle name="Berechnung 3 4 4 5 2" xfId="7034" xr:uid="{00000000-0005-0000-0000-00006A2E0000}"/>
    <cellStyle name="Berechnung 3 4 4 5 2 2" xfId="18762" xr:uid="{00000000-0005-0000-0000-00006B2E0000}"/>
    <cellStyle name="Berechnung 3 4 4 5 2 3" xfId="30489" xr:uid="{00000000-0005-0000-0000-00006C2E0000}"/>
    <cellStyle name="Berechnung 3 4 4 5 3" xfId="10939" xr:uid="{00000000-0005-0000-0000-00006D2E0000}"/>
    <cellStyle name="Berechnung 3 4 4 5 3 2" xfId="22667" xr:uid="{00000000-0005-0000-0000-00006E2E0000}"/>
    <cellStyle name="Berechnung 3 4 4 5 3 3" xfId="34394" xr:uid="{00000000-0005-0000-0000-00006F2E0000}"/>
    <cellStyle name="Berechnung 3 4 4 5 4" xfId="14857" xr:uid="{00000000-0005-0000-0000-0000702E0000}"/>
    <cellStyle name="Berechnung 3 4 4 5 5" xfId="26584" xr:uid="{00000000-0005-0000-0000-0000712E0000}"/>
    <cellStyle name="Berechnung 3 4 4 6" xfId="4438" xr:uid="{00000000-0005-0000-0000-0000722E0000}"/>
    <cellStyle name="Berechnung 3 4 4 6 2" xfId="16166" xr:uid="{00000000-0005-0000-0000-0000732E0000}"/>
    <cellStyle name="Berechnung 3 4 4 6 3" xfId="27893" xr:uid="{00000000-0005-0000-0000-0000742E0000}"/>
    <cellStyle name="Berechnung 3 4 4 7" xfId="8343" xr:uid="{00000000-0005-0000-0000-0000752E0000}"/>
    <cellStyle name="Berechnung 3 4 4 7 2" xfId="20071" xr:uid="{00000000-0005-0000-0000-0000762E0000}"/>
    <cellStyle name="Berechnung 3 4 4 7 3" xfId="31798" xr:uid="{00000000-0005-0000-0000-0000772E0000}"/>
    <cellStyle name="Berechnung 3 4 4 8" xfId="12261" xr:uid="{00000000-0005-0000-0000-0000782E0000}"/>
    <cellStyle name="Berechnung 3 4 4 9" xfId="23988" xr:uid="{00000000-0005-0000-0000-0000792E0000}"/>
    <cellStyle name="Berechnung 3 4 5" xfId="630" xr:uid="{00000000-0005-0000-0000-00007A2E0000}"/>
    <cellStyle name="Berechnung 3 4 5 2" xfId="1928" xr:uid="{00000000-0005-0000-0000-00007B2E0000}"/>
    <cellStyle name="Berechnung 3 4 5 2 2" xfId="5833" xr:uid="{00000000-0005-0000-0000-00007C2E0000}"/>
    <cellStyle name="Berechnung 3 4 5 2 2 2" xfId="17561" xr:uid="{00000000-0005-0000-0000-00007D2E0000}"/>
    <cellStyle name="Berechnung 3 4 5 2 2 3" xfId="29288" xr:uid="{00000000-0005-0000-0000-00007E2E0000}"/>
    <cellStyle name="Berechnung 3 4 5 2 3" xfId="9738" xr:uid="{00000000-0005-0000-0000-00007F2E0000}"/>
    <cellStyle name="Berechnung 3 4 5 2 3 2" xfId="21466" xr:uid="{00000000-0005-0000-0000-0000802E0000}"/>
    <cellStyle name="Berechnung 3 4 5 2 3 3" xfId="33193" xr:uid="{00000000-0005-0000-0000-0000812E0000}"/>
    <cellStyle name="Berechnung 3 4 5 2 4" xfId="13656" xr:uid="{00000000-0005-0000-0000-0000822E0000}"/>
    <cellStyle name="Berechnung 3 4 5 2 5" xfId="25383" xr:uid="{00000000-0005-0000-0000-0000832E0000}"/>
    <cellStyle name="Berechnung 3 4 5 3" xfId="3226" xr:uid="{00000000-0005-0000-0000-0000842E0000}"/>
    <cellStyle name="Berechnung 3 4 5 3 2" xfId="7131" xr:uid="{00000000-0005-0000-0000-0000852E0000}"/>
    <cellStyle name="Berechnung 3 4 5 3 2 2" xfId="18859" xr:uid="{00000000-0005-0000-0000-0000862E0000}"/>
    <cellStyle name="Berechnung 3 4 5 3 2 3" xfId="30586" xr:uid="{00000000-0005-0000-0000-0000872E0000}"/>
    <cellStyle name="Berechnung 3 4 5 3 3" xfId="11036" xr:uid="{00000000-0005-0000-0000-0000882E0000}"/>
    <cellStyle name="Berechnung 3 4 5 3 3 2" xfId="22764" xr:uid="{00000000-0005-0000-0000-0000892E0000}"/>
    <cellStyle name="Berechnung 3 4 5 3 3 3" xfId="34491" xr:uid="{00000000-0005-0000-0000-00008A2E0000}"/>
    <cellStyle name="Berechnung 3 4 5 3 4" xfId="14954" xr:uid="{00000000-0005-0000-0000-00008B2E0000}"/>
    <cellStyle name="Berechnung 3 4 5 3 5" xfId="26681" xr:uid="{00000000-0005-0000-0000-00008C2E0000}"/>
    <cellStyle name="Berechnung 3 4 5 4" xfId="4535" xr:uid="{00000000-0005-0000-0000-00008D2E0000}"/>
    <cellStyle name="Berechnung 3 4 5 4 2" xfId="16263" xr:uid="{00000000-0005-0000-0000-00008E2E0000}"/>
    <cellStyle name="Berechnung 3 4 5 4 3" xfId="27990" xr:uid="{00000000-0005-0000-0000-00008F2E0000}"/>
    <cellStyle name="Berechnung 3 4 5 5" xfId="8440" xr:uid="{00000000-0005-0000-0000-0000902E0000}"/>
    <cellStyle name="Berechnung 3 4 5 5 2" xfId="20168" xr:uid="{00000000-0005-0000-0000-0000912E0000}"/>
    <cellStyle name="Berechnung 3 4 5 5 3" xfId="31895" xr:uid="{00000000-0005-0000-0000-0000922E0000}"/>
    <cellStyle name="Berechnung 3 4 5 6" xfId="12358" xr:uid="{00000000-0005-0000-0000-0000932E0000}"/>
    <cellStyle name="Berechnung 3 4 5 7" xfId="24085" xr:uid="{00000000-0005-0000-0000-0000942E0000}"/>
    <cellStyle name="Berechnung 3 4 6" xfId="1059" xr:uid="{00000000-0005-0000-0000-0000952E0000}"/>
    <cellStyle name="Berechnung 3 4 6 2" xfId="2357" xr:uid="{00000000-0005-0000-0000-0000962E0000}"/>
    <cellStyle name="Berechnung 3 4 6 2 2" xfId="6262" xr:uid="{00000000-0005-0000-0000-0000972E0000}"/>
    <cellStyle name="Berechnung 3 4 6 2 2 2" xfId="17990" xr:uid="{00000000-0005-0000-0000-0000982E0000}"/>
    <cellStyle name="Berechnung 3 4 6 2 2 3" xfId="29717" xr:uid="{00000000-0005-0000-0000-0000992E0000}"/>
    <cellStyle name="Berechnung 3 4 6 2 3" xfId="10167" xr:uid="{00000000-0005-0000-0000-00009A2E0000}"/>
    <cellStyle name="Berechnung 3 4 6 2 3 2" xfId="21895" xr:uid="{00000000-0005-0000-0000-00009B2E0000}"/>
    <cellStyle name="Berechnung 3 4 6 2 3 3" xfId="33622" xr:uid="{00000000-0005-0000-0000-00009C2E0000}"/>
    <cellStyle name="Berechnung 3 4 6 2 4" xfId="14085" xr:uid="{00000000-0005-0000-0000-00009D2E0000}"/>
    <cellStyle name="Berechnung 3 4 6 2 5" xfId="25812" xr:uid="{00000000-0005-0000-0000-00009E2E0000}"/>
    <cellStyle name="Berechnung 3 4 6 3" xfId="3655" xr:uid="{00000000-0005-0000-0000-00009F2E0000}"/>
    <cellStyle name="Berechnung 3 4 6 3 2" xfId="7560" xr:uid="{00000000-0005-0000-0000-0000A02E0000}"/>
    <cellStyle name="Berechnung 3 4 6 3 2 2" xfId="19288" xr:uid="{00000000-0005-0000-0000-0000A12E0000}"/>
    <cellStyle name="Berechnung 3 4 6 3 2 3" xfId="31015" xr:uid="{00000000-0005-0000-0000-0000A22E0000}"/>
    <cellStyle name="Berechnung 3 4 6 3 3" xfId="11465" xr:uid="{00000000-0005-0000-0000-0000A32E0000}"/>
    <cellStyle name="Berechnung 3 4 6 3 3 2" xfId="23193" xr:uid="{00000000-0005-0000-0000-0000A42E0000}"/>
    <cellStyle name="Berechnung 3 4 6 3 3 3" xfId="34920" xr:uid="{00000000-0005-0000-0000-0000A52E0000}"/>
    <cellStyle name="Berechnung 3 4 6 3 4" xfId="15383" xr:uid="{00000000-0005-0000-0000-0000A62E0000}"/>
    <cellStyle name="Berechnung 3 4 6 3 5" xfId="27110" xr:uid="{00000000-0005-0000-0000-0000A72E0000}"/>
    <cellStyle name="Berechnung 3 4 6 4" xfId="4964" xr:uid="{00000000-0005-0000-0000-0000A82E0000}"/>
    <cellStyle name="Berechnung 3 4 6 4 2" xfId="16692" xr:uid="{00000000-0005-0000-0000-0000A92E0000}"/>
    <cellStyle name="Berechnung 3 4 6 4 3" xfId="28419" xr:uid="{00000000-0005-0000-0000-0000AA2E0000}"/>
    <cellStyle name="Berechnung 3 4 6 5" xfId="8869" xr:uid="{00000000-0005-0000-0000-0000AB2E0000}"/>
    <cellStyle name="Berechnung 3 4 6 5 2" xfId="20597" xr:uid="{00000000-0005-0000-0000-0000AC2E0000}"/>
    <cellStyle name="Berechnung 3 4 6 5 3" xfId="32324" xr:uid="{00000000-0005-0000-0000-0000AD2E0000}"/>
    <cellStyle name="Berechnung 3 4 6 6" xfId="12787" xr:uid="{00000000-0005-0000-0000-0000AE2E0000}"/>
    <cellStyle name="Berechnung 3 4 6 7" xfId="24514" xr:uid="{00000000-0005-0000-0000-0000AF2E0000}"/>
    <cellStyle name="Berechnung 3 4 7" xfId="1499" xr:uid="{00000000-0005-0000-0000-0000B02E0000}"/>
    <cellStyle name="Berechnung 3 4 7 2" xfId="5404" xr:uid="{00000000-0005-0000-0000-0000B12E0000}"/>
    <cellStyle name="Berechnung 3 4 7 2 2" xfId="17132" xr:uid="{00000000-0005-0000-0000-0000B22E0000}"/>
    <cellStyle name="Berechnung 3 4 7 2 3" xfId="28859" xr:uid="{00000000-0005-0000-0000-0000B32E0000}"/>
    <cellStyle name="Berechnung 3 4 7 3" xfId="9309" xr:uid="{00000000-0005-0000-0000-0000B42E0000}"/>
    <cellStyle name="Berechnung 3 4 7 3 2" xfId="21037" xr:uid="{00000000-0005-0000-0000-0000B52E0000}"/>
    <cellStyle name="Berechnung 3 4 7 3 3" xfId="32764" xr:uid="{00000000-0005-0000-0000-0000B62E0000}"/>
    <cellStyle name="Berechnung 3 4 7 4" xfId="13227" xr:uid="{00000000-0005-0000-0000-0000B72E0000}"/>
    <cellStyle name="Berechnung 3 4 7 5" xfId="24954" xr:uid="{00000000-0005-0000-0000-0000B82E0000}"/>
    <cellStyle name="Berechnung 3 4 8" xfId="2797" xr:uid="{00000000-0005-0000-0000-0000B92E0000}"/>
    <cellStyle name="Berechnung 3 4 8 2" xfId="6702" xr:uid="{00000000-0005-0000-0000-0000BA2E0000}"/>
    <cellStyle name="Berechnung 3 4 8 2 2" xfId="18430" xr:uid="{00000000-0005-0000-0000-0000BB2E0000}"/>
    <cellStyle name="Berechnung 3 4 8 2 3" xfId="30157" xr:uid="{00000000-0005-0000-0000-0000BC2E0000}"/>
    <cellStyle name="Berechnung 3 4 8 3" xfId="10607" xr:uid="{00000000-0005-0000-0000-0000BD2E0000}"/>
    <cellStyle name="Berechnung 3 4 8 3 2" xfId="22335" xr:uid="{00000000-0005-0000-0000-0000BE2E0000}"/>
    <cellStyle name="Berechnung 3 4 8 3 3" xfId="34062" xr:uid="{00000000-0005-0000-0000-0000BF2E0000}"/>
    <cellStyle name="Berechnung 3 4 8 4" xfId="14525" xr:uid="{00000000-0005-0000-0000-0000C02E0000}"/>
    <cellStyle name="Berechnung 3 4 8 5" xfId="26252" xr:uid="{00000000-0005-0000-0000-0000C12E0000}"/>
    <cellStyle name="Berechnung 3 4 9" xfId="4106" xr:uid="{00000000-0005-0000-0000-0000C22E0000}"/>
    <cellStyle name="Berechnung 3 4 9 2" xfId="15834" xr:uid="{00000000-0005-0000-0000-0000C32E0000}"/>
    <cellStyle name="Berechnung 3 4 9 3" xfId="27561" xr:uid="{00000000-0005-0000-0000-0000C42E0000}"/>
    <cellStyle name="Berechnung 3 5" xfId="238" xr:uid="{00000000-0005-0000-0000-0000C52E0000}"/>
    <cellStyle name="Berechnung 3 5 10" xfId="8048" xr:uid="{00000000-0005-0000-0000-0000C62E0000}"/>
    <cellStyle name="Berechnung 3 5 10 2" xfId="19776" xr:uid="{00000000-0005-0000-0000-0000C72E0000}"/>
    <cellStyle name="Berechnung 3 5 10 3" xfId="31503" xr:uid="{00000000-0005-0000-0000-0000C82E0000}"/>
    <cellStyle name="Berechnung 3 5 11" xfId="11966" xr:uid="{00000000-0005-0000-0000-0000C92E0000}"/>
    <cellStyle name="Berechnung 3 5 12" xfId="23693" xr:uid="{00000000-0005-0000-0000-0000CA2E0000}"/>
    <cellStyle name="Berechnung 3 5 2" xfId="332" xr:uid="{00000000-0005-0000-0000-0000CB2E0000}"/>
    <cellStyle name="Berechnung 3 5 2 2" xfId="761" xr:uid="{00000000-0005-0000-0000-0000CC2E0000}"/>
    <cellStyle name="Berechnung 3 5 2 2 2" xfId="2059" xr:uid="{00000000-0005-0000-0000-0000CD2E0000}"/>
    <cellStyle name="Berechnung 3 5 2 2 2 2" xfId="5964" xr:uid="{00000000-0005-0000-0000-0000CE2E0000}"/>
    <cellStyle name="Berechnung 3 5 2 2 2 2 2" xfId="17692" xr:uid="{00000000-0005-0000-0000-0000CF2E0000}"/>
    <cellStyle name="Berechnung 3 5 2 2 2 2 3" xfId="29419" xr:uid="{00000000-0005-0000-0000-0000D02E0000}"/>
    <cellStyle name="Berechnung 3 5 2 2 2 3" xfId="9869" xr:uid="{00000000-0005-0000-0000-0000D12E0000}"/>
    <cellStyle name="Berechnung 3 5 2 2 2 3 2" xfId="21597" xr:uid="{00000000-0005-0000-0000-0000D22E0000}"/>
    <cellStyle name="Berechnung 3 5 2 2 2 3 3" xfId="33324" xr:uid="{00000000-0005-0000-0000-0000D32E0000}"/>
    <cellStyle name="Berechnung 3 5 2 2 2 4" xfId="13787" xr:uid="{00000000-0005-0000-0000-0000D42E0000}"/>
    <cellStyle name="Berechnung 3 5 2 2 2 5" xfId="25514" xr:uid="{00000000-0005-0000-0000-0000D52E0000}"/>
    <cellStyle name="Berechnung 3 5 2 2 3" xfId="3357" xr:uid="{00000000-0005-0000-0000-0000D62E0000}"/>
    <cellStyle name="Berechnung 3 5 2 2 3 2" xfId="7262" xr:uid="{00000000-0005-0000-0000-0000D72E0000}"/>
    <cellStyle name="Berechnung 3 5 2 2 3 2 2" xfId="18990" xr:uid="{00000000-0005-0000-0000-0000D82E0000}"/>
    <cellStyle name="Berechnung 3 5 2 2 3 2 3" xfId="30717" xr:uid="{00000000-0005-0000-0000-0000D92E0000}"/>
    <cellStyle name="Berechnung 3 5 2 2 3 3" xfId="11167" xr:uid="{00000000-0005-0000-0000-0000DA2E0000}"/>
    <cellStyle name="Berechnung 3 5 2 2 3 3 2" xfId="22895" xr:uid="{00000000-0005-0000-0000-0000DB2E0000}"/>
    <cellStyle name="Berechnung 3 5 2 2 3 3 3" xfId="34622" xr:uid="{00000000-0005-0000-0000-0000DC2E0000}"/>
    <cellStyle name="Berechnung 3 5 2 2 3 4" xfId="15085" xr:uid="{00000000-0005-0000-0000-0000DD2E0000}"/>
    <cellStyle name="Berechnung 3 5 2 2 3 5" xfId="26812" xr:uid="{00000000-0005-0000-0000-0000DE2E0000}"/>
    <cellStyle name="Berechnung 3 5 2 2 4" xfId="4666" xr:uid="{00000000-0005-0000-0000-0000DF2E0000}"/>
    <cellStyle name="Berechnung 3 5 2 2 4 2" xfId="16394" xr:uid="{00000000-0005-0000-0000-0000E02E0000}"/>
    <cellStyle name="Berechnung 3 5 2 2 4 3" xfId="28121" xr:uid="{00000000-0005-0000-0000-0000E12E0000}"/>
    <cellStyle name="Berechnung 3 5 2 2 5" xfId="8571" xr:uid="{00000000-0005-0000-0000-0000E22E0000}"/>
    <cellStyle name="Berechnung 3 5 2 2 5 2" xfId="20299" xr:uid="{00000000-0005-0000-0000-0000E32E0000}"/>
    <cellStyle name="Berechnung 3 5 2 2 5 3" xfId="32026" xr:uid="{00000000-0005-0000-0000-0000E42E0000}"/>
    <cellStyle name="Berechnung 3 5 2 2 6" xfId="12489" xr:uid="{00000000-0005-0000-0000-0000E52E0000}"/>
    <cellStyle name="Berechnung 3 5 2 2 7" xfId="24216" xr:uid="{00000000-0005-0000-0000-0000E62E0000}"/>
    <cellStyle name="Berechnung 3 5 2 3" xfId="1190" xr:uid="{00000000-0005-0000-0000-0000E72E0000}"/>
    <cellStyle name="Berechnung 3 5 2 3 2" xfId="2488" xr:uid="{00000000-0005-0000-0000-0000E82E0000}"/>
    <cellStyle name="Berechnung 3 5 2 3 2 2" xfId="6393" xr:uid="{00000000-0005-0000-0000-0000E92E0000}"/>
    <cellStyle name="Berechnung 3 5 2 3 2 2 2" xfId="18121" xr:uid="{00000000-0005-0000-0000-0000EA2E0000}"/>
    <cellStyle name="Berechnung 3 5 2 3 2 2 3" xfId="29848" xr:uid="{00000000-0005-0000-0000-0000EB2E0000}"/>
    <cellStyle name="Berechnung 3 5 2 3 2 3" xfId="10298" xr:uid="{00000000-0005-0000-0000-0000EC2E0000}"/>
    <cellStyle name="Berechnung 3 5 2 3 2 3 2" xfId="22026" xr:uid="{00000000-0005-0000-0000-0000ED2E0000}"/>
    <cellStyle name="Berechnung 3 5 2 3 2 3 3" xfId="33753" xr:uid="{00000000-0005-0000-0000-0000EE2E0000}"/>
    <cellStyle name="Berechnung 3 5 2 3 2 4" xfId="14216" xr:uid="{00000000-0005-0000-0000-0000EF2E0000}"/>
    <cellStyle name="Berechnung 3 5 2 3 2 5" xfId="25943" xr:uid="{00000000-0005-0000-0000-0000F02E0000}"/>
    <cellStyle name="Berechnung 3 5 2 3 3" xfId="3786" xr:uid="{00000000-0005-0000-0000-0000F12E0000}"/>
    <cellStyle name="Berechnung 3 5 2 3 3 2" xfId="7691" xr:uid="{00000000-0005-0000-0000-0000F22E0000}"/>
    <cellStyle name="Berechnung 3 5 2 3 3 2 2" xfId="19419" xr:uid="{00000000-0005-0000-0000-0000F32E0000}"/>
    <cellStyle name="Berechnung 3 5 2 3 3 2 3" xfId="31146" xr:uid="{00000000-0005-0000-0000-0000F42E0000}"/>
    <cellStyle name="Berechnung 3 5 2 3 3 3" xfId="11596" xr:uid="{00000000-0005-0000-0000-0000F52E0000}"/>
    <cellStyle name="Berechnung 3 5 2 3 3 3 2" xfId="23324" xr:uid="{00000000-0005-0000-0000-0000F62E0000}"/>
    <cellStyle name="Berechnung 3 5 2 3 3 3 3" xfId="35051" xr:uid="{00000000-0005-0000-0000-0000F72E0000}"/>
    <cellStyle name="Berechnung 3 5 2 3 3 4" xfId="15514" xr:uid="{00000000-0005-0000-0000-0000F82E0000}"/>
    <cellStyle name="Berechnung 3 5 2 3 3 5" xfId="27241" xr:uid="{00000000-0005-0000-0000-0000F92E0000}"/>
    <cellStyle name="Berechnung 3 5 2 3 4" xfId="5095" xr:uid="{00000000-0005-0000-0000-0000FA2E0000}"/>
    <cellStyle name="Berechnung 3 5 2 3 4 2" xfId="16823" xr:uid="{00000000-0005-0000-0000-0000FB2E0000}"/>
    <cellStyle name="Berechnung 3 5 2 3 4 3" xfId="28550" xr:uid="{00000000-0005-0000-0000-0000FC2E0000}"/>
    <cellStyle name="Berechnung 3 5 2 3 5" xfId="9000" xr:uid="{00000000-0005-0000-0000-0000FD2E0000}"/>
    <cellStyle name="Berechnung 3 5 2 3 5 2" xfId="20728" xr:uid="{00000000-0005-0000-0000-0000FE2E0000}"/>
    <cellStyle name="Berechnung 3 5 2 3 5 3" xfId="32455" xr:uid="{00000000-0005-0000-0000-0000FF2E0000}"/>
    <cellStyle name="Berechnung 3 5 2 3 6" xfId="12918" xr:uid="{00000000-0005-0000-0000-0000002F0000}"/>
    <cellStyle name="Berechnung 3 5 2 3 7" xfId="24645" xr:uid="{00000000-0005-0000-0000-0000012F0000}"/>
    <cellStyle name="Berechnung 3 5 2 4" xfId="1630" xr:uid="{00000000-0005-0000-0000-0000022F0000}"/>
    <cellStyle name="Berechnung 3 5 2 4 2" xfId="5535" xr:uid="{00000000-0005-0000-0000-0000032F0000}"/>
    <cellStyle name="Berechnung 3 5 2 4 2 2" xfId="17263" xr:uid="{00000000-0005-0000-0000-0000042F0000}"/>
    <cellStyle name="Berechnung 3 5 2 4 2 3" xfId="28990" xr:uid="{00000000-0005-0000-0000-0000052F0000}"/>
    <cellStyle name="Berechnung 3 5 2 4 3" xfId="9440" xr:uid="{00000000-0005-0000-0000-0000062F0000}"/>
    <cellStyle name="Berechnung 3 5 2 4 3 2" xfId="21168" xr:uid="{00000000-0005-0000-0000-0000072F0000}"/>
    <cellStyle name="Berechnung 3 5 2 4 3 3" xfId="32895" xr:uid="{00000000-0005-0000-0000-0000082F0000}"/>
    <cellStyle name="Berechnung 3 5 2 4 4" xfId="13358" xr:uid="{00000000-0005-0000-0000-0000092F0000}"/>
    <cellStyle name="Berechnung 3 5 2 4 5" xfId="25085" xr:uid="{00000000-0005-0000-0000-00000A2F0000}"/>
    <cellStyle name="Berechnung 3 5 2 5" xfId="2928" xr:uid="{00000000-0005-0000-0000-00000B2F0000}"/>
    <cellStyle name="Berechnung 3 5 2 5 2" xfId="6833" xr:uid="{00000000-0005-0000-0000-00000C2F0000}"/>
    <cellStyle name="Berechnung 3 5 2 5 2 2" xfId="18561" xr:uid="{00000000-0005-0000-0000-00000D2F0000}"/>
    <cellStyle name="Berechnung 3 5 2 5 2 3" xfId="30288" xr:uid="{00000000-0005-0000-0000-00000E2F0000}"/>
    <cellStyle name="Berechnung 3 5 2 5 3" xfId="10738" xr:uid="{00000000-0005-0000-0000-00000F2F0000}"/>
    <cellStyle name="Berechnung 3 5 2 5 3 2" xfId="22466" xr:uid="{00000000-0005-0000-0000-0000102F0000}"/>
    <cellStyle name="Berechnung 3 5 2 5 3 3" xfId="34193" xr:uid="{00000000-0005-0000-0000-0000112F0000}"/>
    <cellStyle name="Berechnung 3 5 2 5 4" xfId="14656" xr:uid="{00000000-0005-0000-0000-0000122F0000}"/>
    <cellStyle name="Berechnung 3 5 2 5 5" xfId="26383" xr:uid="{00000000-0005-0000-0000-0000132F0000}"/>
    <cellStyle name="Berechnung 3 5 2 6" xfId="4237" xr:uid="{00000000-0005-0000-0000-0000142F0000}"/>
    <cellStyle name="Berechnung 3 5 2 6 2" xfId="15965" xr:uid="{00000000-0005-0000-0000-0000152F0000}"/>
    <cellStyle name="Berechnung 3 5 2 6 3" xfId="27692" xr:uid="{00000000-0005-0000-0000-0000162F0000}"/>
    <cellStyle name="Berechnung 3 5 2 7" xfId="8142" xr:uid="{00000000-0005-0000-0000-0000172F0000}"/>
    <cellStyle name="Berechnung 3 5 2 7 2" xfId="19870" xr:uid="{00000000-0005-0000-0000-0000182F0000}"/>
    <cellStyle name="Berechnung 3 5 2 7 3" xfId="31597" xr:uid="{00000000-0005-0000-0000-0000192F0000}"/>
    <cellStyle name="Berechnung 3 5 2 8" xfId="12060" xr:uid="{00000000-0005-0000-0000-00001A2F0000}"/>
    <cellStyle name="Berechnung 3 5 2 9" xfId="23787" xr:uid="{00000000-0005-0000-0000-00001B2F0000}"/>
    <cellStyle name="Berechnung 3 5 3" xfId="431" xr:uid="{00000000-0005-0000-0000-00001C2F0000}"/>
    <cellStyle name="Berechnung 3 5 3 2" xfId="860" xr:uid="{00000000-0005-0000-0000-00001D2F0000}"/>
    <cellStyle name="Berechnung 3 5 3 2 2" xfId="2158" xr:uid="{00000000-0005-0000-0000-00001E2F0000}"/>
    <cellStyle name="Berechnung 3 5 3 2 2 2" xfId="6063" xr:uid="{00000000-0005-0000-0000-00001F2F0000}"/>
    <cellStyle name="Berechnung 3 5 3 2 2 2 2" xfId="17791" xr:uid="{00000000-0005-0000-0000-0000202F0000}"/>
    <cellStyle name="Berechnung 3 5 3 2 2 2 3" xfId="29518" xr:uid="{00000000-0005-0000-0000-0000212F0000}"/>
    <cellStyle name="Berechnung 3 5 3 2 2 3" xfId="9968" xr:uid="{00000000-0005-0000-0000-0000222F0000}"/>
    <cellStyle name="Berechnung 3 5 3 2 2 3 2" xfId="21696" xr:uid="{00000000-0005-0000-0000-0000232F0000}"/>
    <cellStyle name="Berechnung 3 5 3 2 2 3 3" xfId="33423" xr:uid="{00000000-0005-0000-0000-0000242F0000}"/>
    <cellStyle name="Berechnung 3 5 3 2 2 4" xfId="13886" xr:uid="{00000000-0005-0000-0000-0000252F0000}"/>
    <cellStyle name="Berechnung 3 5 3 2 2 5" xfId="25613" xr:uid="{00000000-0005-0000-0000-0000262F0000}"/>
    <cellStyle name="Berechnung 3 5 3 2 3" xfId="3456" xr:uid="{00000000-0005-0000-0000-0000272F0000}"/>
    <cellStyle name="Berechnung 3 5 3 2 3 2" xfId="7361" xr:uid="{00000000-0005-0000-0000-0000282F0000}"/>
    <cellStyle name="Berechnung 3 5 3 2 3 2 2" xfId="19089" xr:uid="{00000000-0005-0000-0000-0000292F0000}"/>
    <cellStyle name="Berechnung 3 5 3 2 3 2 3" xfId="30816" xr:uid="{00000000-0005-0000-0000-00002A2F0000}"/>
    <cellStyle name="Berechnung 3 5 3 2 3 3" xfId="11266" xr:uid="{00000000-0005-0000-0000-00002B2F0000}"/>
    <cellStyle name="Berechnung 3 5 3 2 3 3 2" xfId="22994" xr:uid="{00000000-0005-0000-0000-00002C2F0000}"/>
    <cellStyle name="Berechnung 3 5 3 2 3 3 3" xfId="34721" xr:uid="{00000000-0005-0000-0000-00002D2F0000}"/>
    <cellStyle name="Berechnung 3 5 3 2 3 4" xfId="15184" xr:uid="{00000000-0005-0000-0000-00002E2F0000}"/>
    <cellStyle name="Berechnung 3 5 3 2 3 5" xfId="26911" xr:uid="{00000000-0005-0000-0000-00002F2F0000}"/>
    <cellStyle name="Berechnung 3 5 3 2 4" xfId="4765" xr:uid="{00000000-0005-0000-0000-0000302F0000}"/>
    <cellStyle name="Berechnung 3 5 3 2 4 2" xfId="16493" xr:uid="{00000000-0005-0000-0000-0000312F0000}"/>
    <cellStyle name="Berechnung 3 5 3 2 4 3" xfId="28220" xr:uid="{00000000-0005-0000-0000-0000322F0000}"/>
    <cellStyle name="Berechnung 3 5 3 2 5" xfId="8670" xr:uid="{00000000-0005-0000-0000-0000332F0000}"/>
    <cellStyle name="Berechnung 3 5 3 2 5 2" xfId="20398" xr:uid="{00000000-0005-0000-0000-0000342F0000}"/>
    <cellStyle name="Berechnung 3 5 3 2 5 3" xfId="32125" xr:uid="{00000000-0005-0000-0000-0000352F0000}"/>
    <cellStyle name="Berechnung 3 5 3 2 6" xfId="12588" xr:uid="{00000000-0005-0000-0000-0000362F0000}"/>
    <cellStyle name="Berechnung 3 5 3 2 7" xfId="24315" xr:uid="{00000000-0005-0000-0000-0000372F0000}"/>
    <cellStyle name="Berechnung 3 5 3 3" xfId="1289" xr:uid="{00000000-0005-0000-0000-0000382F0000}"/>
    <cellStyle name="Berechnung 3 5 3 3 2" xfId="2587" xr:uid="{00000000-0005-0000-0000-0000392F0000}"/>
    <cellStyle name="Berechnung 3 5 3 3 2 2" xfId="6492" xr:uid="{00000000-0005-0000-0000-00003A2F0000}"/>
    <cellStyle name="Berechnung 3 5 3 3 2 2 2" xfId="18220" xr:uid="{00000000-0005-0000-0000-00003B2F0000}"/>
    <cellStyle name="Berechnung 3 5 3 3 2 2 3" xfId="29947" xr:uid="{00000000-0005-0000-0000-00003C2F0000}"/>
    <cellStyle name="Berechnung 3 5 3 3 2 3" xfId="10397" xr:uid="{00000000-0005-0000-0000-00003D2F0000}"/>
    <cellStyle name="Berechnung 3 5 3 3 2 3 2" xfId="22125" xr:uid="{00000000-0005-0000-0000-00003E2F0000}"/>
    <cellStyle name="Berechnung 3 5 3 3 2 3 3" xfId="33852" xr:uid="{00000000-0005-0000-0000-00003F2F0000}"/>
    <cellStyle name="Berechnung 3 5 3 3 2 4" xfId="14315" xr:uid="{00000000-0005-0000-0000-0000402F0000}"/>
    <cellStyle name="Berechnung 3 5 3 3 2 5" xfId="26042" xr:uid="{00000000-0005-0000-0000-0000412F0000}"/>
    <cellStyle name="Berechnung 3 5 3 3 3" xfId="3885" xr:uid="{00000000-0005-0000-0000-0000422F0000}"/>
    <cellStyle name="Berechnung 3 5 3 3 3 2" xfId="7790" xr:uid="{00000000-0005-0000-0000-0000432F0000}"/>
    <cellStyle name="Berechnung 3 5 3 3 3 2 2" xfId="19518" xr:uid="{00000000-0005-0000-0000-0000442F0000}"/>
    <cellStyle name="Berechnung 3 5 3 3 3 2 3" xfId="31245" xr:uid="{00000000-0005-0000-0000-0000452F0000}"/>
    <cellStyle name="Berechnung 3 5 3 3 3 3" xfId="11695" xr:uid="{00000000-0005-0000-0000-0000462F0000}"/>
    <cellStyle name="Berechnung 3 5 3 3 3 3 2" xfId="23423" xr:uid="{00000000-0005-0000-0000-0000472F0000}"/>
    <cellStyle name="Berechnung 3 5 3 3 3 3 3" xfId="35150" xr:uid="{00000000-0005-0000-0000-0000482F0000}"/>
    <cellStyle name="Berechnung 3 5 3 3 3 4" xfId="15613" xr:uid="{00000000-0005-0000-0000-0000492F0000}"/>
    <cellStyle name="Berechnung 3 5 3 3 3 5" xfId="27340" xr:uid="{00000000-0005-0000-0000-00004A2F0000}"/>
    <cellStyle name="Berechnung 3 5 3 3 4" xfId="5194" xr:uid="{00000000-0005-0000-0000-00004B2F0000}"/>
    <cellStyle name="Berechnung 3 5 3 3 4 2" xfId="16922" xr:uid="{00000000-0005-0000-0000-00004C2F0000}"/>
    <cellStyle name="Berechnung 3 5 3 3 4 3" xfId="28649" xr:uid="{00000000-0005-0000-0000-00004D2F0000}"/>
    <cellStyle name="Berechnung 3 5 3 3 5" xfId="9099" xr:uid="{00000000-0005-0000-0000-00004E2F0000}"/>
    <cellStyle name="Berechnung 3 5 3 3 5 2" xfId="20827" xr:uid="{00000000-0005-0000-0000-00004F2F0000}"/>
    <cellStyle name="Berechnung 3 5 3 3 5 3" xfId="32554" xr:uid="{00000000-0005-0000-0000-0000502F0000}"/>
    <cellStyle name="Berechnung 3 5 3 3 6" xfId="13017" xr:uid="{00000000-0005-0000-0000-0000512F0000}"/>
    <cellStyle name="Berechnung 3 5 3 3 7" xfId="24744" xr:uid="{00000000-0005-0000-0000-0000522F0000}"/>
    <cellStyle name="Berechnung 3 5 3 4" xfId="1729" xr:uid="{00000000-0005-0000-0000-0000532F0000}"/>
    <cellStyle name="Berechnung 3 5 3 4 2" xfId="5634" xr:uid="{00000000-0005-0000-0000-0000542F0000}"/>
    <cellStyle name="Berechnung 3 5 3 4 2 2" xfId="17362" xr:uid="{00000000-0005-0000-0000-0000552F0000}"/>
    <cellStyle name="Berechnung 3 5 3 4 2 3" xfId="29089" xr:uid="{00000000-0005-0000-0000-0000562F0000}"/>
    <cellStyle name="Berechnung 3 5 3 4 3" xfId="9539" xr:uid="{00000000-0005-0000-0000-0000572F0000}"/>
    <cellStyle name="Berechnung 3 5 3 4 3 2" xfId="21267" xr:uid="{00000000-0005-0000-0000-0000582F0000}"/>
    <cellStyle name="Berechnung 3 5 3 4 3 3" xfId="32994" xr:uid="{00000000-0005-0000-0000-0000592F0000}"/>
    <cellStyle name="Berechnung 3 5 3 4 4" xfId="13457" xr:uid="{00000000-0005-0000-0000-00005A2F0000}"/>
    <cellStyle name="Berechnung 3 5 3 4 5" xfId="25184" xr:uid="{00000000-0005-0000-0000-00005B2F0000}"/>
    <cellStyle name="Berechnung 3 5 3 5" xfId="3027" xr:uid="{00000000-0005-0000-0000-00005C2F0000}"/>
    <cellStyle name="Berechnung 3 5 3 5 2" xfId="6932" xr:uid="{00000000-0005-0000-0000-00005D2F0000}"/>
    <cellStyle name="Berechnung 3 5 3 5 2 2" xfId="18660" xr:uid="{00000000-0005-0000-0000-00005E2F0000}"/>
    <cellStyle name="Berechnung 3 5 3 5 2 3" xfId="30387" xr:uid="{00000000-0005-0000-0000-00005F2F0000}"/>
    <cellStyle name="Berechnung 3 5 3 5 3" xfId="10837" xr:uid="{00000000-0005-0000-0000-0000602F0000}"/>
    <cellStyle name="Berechnung 3 5 3 5 3 2" xfId="22565" xr:uid="{00000000-0005-0000-0000-0000612F0000}"/>
    <cellStyle name="Berechnung 3 5 3 5 3 3" xfId="34292" xr:uid="{00000000-0005-0000-0000-0000622F0000}"/>
    <cellStyle name="Berechnung 3 5 3 5 4" xfId="14755" xr:uid="{00000000-0005-0000-0000-0000632F0000}"/>
    <cellStyle name="Berechnung 3 5 3 5 5" xfId="26482" xr:uid="{00000000-0005-0000-0000-0000642F0000}"/>
    <cellStyle name="Berechnung 3 5 3 6" xfId="4336" xr:uid="{00000000-0005-0000-0000-0000652F0000}"/>
    <cellStyle name="Berechnung 3 5 3 6 2" xfId="16064" xr:uid="{00000000-0005-0000-0000-0000662F0000}"/>
    <cellStyle name="Berechnung 3 5 3 6 3" xfId="27791" xr:uid="{00000000-0005-0000-0000-0000672F0000}"/>
    <cellStyle name="Berechnung 3 5 3 7" xfId="8241" xr:uid="{00000000-0005-0000-0000-0000682F0000}"/>
    <cellStyle name="Berechnung 3 5 3 7 2" xfId="19969" xr:uid="{00000000-0005-0000-0000-0000692F0000}"/>
    <cellStyle name="Berechnung 3 5 3 7 3" xfId="31696" xr:uid="{00000000-0005-0000-0000-00006A2F0000}"/>
    <cellStyle name="Berechnung 3 5 3 8" xfId="12159" xr:uid="{00000000-0005-0000-0000-00006B2F0000}"/>
    <cellStyle name="Berechnung 3 5 3 9" xfId="23886" xr:uid="{00000000-0005-0000-0000-00006C2F0000}"/>
    <cellStyle name="Berechnung 3 5 4" xfId="530" xr:uid="{00000000-0005-0000-0000-00006D2F0000}"/>
    <cellStyle name="Berechnung 3 5 4 2" xfId="959" xr:uid="{00000000-0005-0000-0000-00006E2F0000}"/>
    <cellStyle name="Berechnung 3 5 4 2 2" xfId="2257" xr:uid="{00000000-0005-0000-0000-00006F2F0000}"/>
    <cellStyle name="Berechnung 3 5 4 2 2 2" xfId="6162" xr:uid="{00000000-0005-0000-0000-0000702F0000}"/>
    <cellStyle name="Berechnung 3 5 4 2 2 2 2" xfId="17890" xr:uid="{00000000-0005-0000-0000-0000712F0000}"/>
    <cellStyle name="Berechnung 3 5 4 2 2 2 3" xfId="29617" xr:uid="{00000000-0005-0000-0000-0000722F0000}"/>
    <cellStyle name="Berechnung 3 5 4 2 2 3" xfId="10067" xr:uid="{00000000-0005-0000-0000-0000732F0000}"/>
    <cellStyle name="Berechnung 3 5 4 2 2 3 2" xfId="21795" xr:uid="{00000000-0005-0000-0000-0000742F0000}"/>
    <cellStyle name="Berechnung 3 5 4 2 2 3 3" xfId="33522" xr:uid="{00000000-0005-0000-0000-0000752F0000}"/>
    <cellStyle name="Berechnung 3 5 4 2 2 4" xfId="13985" xr:uid="{00000000-0005-0000-0000-0000762F0000}"/>
    <cellStyle name="Berechnung 3 5 4 2 2 5" xfId="25712" xr:uid="{00000000-0005-0000-0000-0000772F0000}"/>
    <cellStyle name="Berechnung 3 5 4 2 3" xfId="3555" xr:uid="{00000000-0005-0000-0000-0000782F0000}"/>
    <cellStyle name="Berechnung 3 5 4 2 3 2" xfId="7460" xr:uid="{00000000-0005-0000-0000-0000792F0000}"/>
    <cellStyle name="Berechnung 3 5 4 2 3 2 2" xfId="19188" xr:uid="{00000000-0005-0000-0000-00007A2F0000}"/>
    <cellStyle name="Berechnung 3 5 4 2 3 2 3" xfId="30915" xr:uid="{00000000-0005-0000-0000-00007B2F0000}"/>
    <cellStyle name="Berechnung 3 5 4 2 3 3" xfId="11365" xr:uid="{00000000-0005-0000-0000-00007C2F0000}"/>
    <cellStyle name="Berechnung 3 5 4 2 3 3 2" xfId="23093" xr:uid="{00000000-0005-0000-0000-00007D2F0000}"/>
    <cellStyle name="Berechnung 3 5 4 2 3 3 3" xfId="34820" xr:uid="{00000000-0005-0000-0000-00007E2F0000}"/>
    <cellStyle name="Berechnung 3 5 4 2 3 4" xfId="15283" xr:uid="{00000000-0005-0000-0000-00007F2F0000}"/>
    <cellStyle name="Berechnung 3 5 4 2 3 5" xfId="27010" xr:uid="{00000000-0005-0000-0000-0000802F0000}"/>
    <cellStyle name="Berechnung 3 5 4 2 4" xfId="4864" xr:uid="{00000000-0005-0000-0000-0000812F0000}"/>
    <cellStyle name="Berechnung 3 5 4 2 4 2" xfId="16592" xr:uid="{00000000-0005-0000-0000-0000822F0000}"/>
    <cellStyle name="Berechnung 3 5 4 2 4 3" xfId="28319" xr:uid="{00000000-0005-0000-0000-0000832F0000}"/>
    <cellStyle name="Berechnung 3 5 4 2 5" xfId="8769" xr:uid="{00000000-0005-0000-0000-0000842F0000}"/>
    <cellStyle name="Berechnung 3 5 4 2 5 2" xfId="20497" xr:uid="{00000000-0005-0000-0000-0000852F0000}"/>
    <cellStyle name="Berechnung 3 5 4 2 5 3" xfId="32224" xr:uid="{00000000-0005-0000-0000-0000862F0000}"/>
    <cellStyle name="Berechnung 3 5 4 2 6" xfId="12687" xr:uid="{00000000-0005-0000-0000-0000872F0000}"/>
    <cellStyle name="Berechnung 3 5 4 2 7" xfId="24414" xr:uid="{00000000-0005-0000-0000-0000882F0000}"/>
    <cellStyle name="Berechnung 3 5 4 3" xfId="1388" xr:uid="{00000000-0005-0000-0000-0000892F0000}"/>
    <cellStyle name="Berechnung 3 5 4 3 2" xfId="2686" xr:uid="{00000000-0005-0000-0000-00008A2F0000}"/>
    <cellStyle name="Berechnung 3 5 4 3 2 2" xfId="6591" xr:uid="{00000000-0005-0000-0000-00008B2F0000}"/>
    <cellStyle name="Berechnung 3 5 4 3 2 2 2" xfId="18319" xr:uid="{00000000-0005-0000-0000-00008C2F0000}"/>
    <cellStyle name="Berechnung 3 5 4 3 2 2 3" xfId="30046" xr:uid="{00000000-0005-0000-0000-00008D2F0000}"/>
    <cellStyle name="Berechnung 3 5 4 3 2 3" xfId="10496" xr:uid="{00000000-0005-0000-0000-00008E2F0000}"/>
    <cellStyle name="Berechnung 3 5 4 3 2 3 2" xfId="22224" xr:uid="{00000000-0005-0000-0000-00008F2F0000}"/>
    <cellStyle name="Berechnung 3 5 4 3 2 3 3" xfId="33951" xr:uid="{00000000-0005-0000-0000-0000902F0000}"/>
    <cellStyle name="Berechnung 3 5 4 3 2 4" xfId="14414" xr:uid="{00000000-0005-0000-0000-0000912F0000}"/>
    <cellStyle name="Berechnung 3 5 4 3 2 5" xfId="26141" xr:uid="{00000000-0005-0000-0000-0000922F0000}"/>
    <cellStyle name="Berechnung 3 5 4 3 3" xfId="3984" xr:uid="{00000000-0005-0000-0000-0000932F0000}"/>
    <cellStyle name="Berechnung 3 5 4 3 3 2" xfId="7889" xr:uid="{00000000-0005-0000-0000-0000942F0000}"/>
    <cellStyle name="Berechnung 3 5 4 3 3 2 2" xfId="19617" xr:uid="{00000000-0005-0000-0000-0000952F0000}"/>
    <cellStyle name="Berechnung 3 5 4 3 3 2 3" xfId="31344" xr:uid="{00000000-0005-0000-0000-0000962F0000}"/>
    <cellStyle name="Berechnung 3 5 4 3 3 3" xfId="11794" xr:uid="{00000000-0005-0000-0000-0000972F0000}"/>
    <cellStyle name="Berechnung 3 5 4 3 3 3 2" xfId="23522" xr:uid="{00000000-0005-0000-0000-0000982F0000}"/>
    <cellStyle name="Berechnung 3 5 4 3 3 3 3" xfId="35249" xr:uid="{00000000-0005-0000-0000-0000992F0000}"/>
    <cellStyle name="Berechnung 3 5 4 3 3 4" xfId="15712" xr:uid="{00000000-0005-0000-0000-00009A2F0000}"/>
    <cellStyle name="Berechnung 3 5 4 3 3 5" xfId="27439" xr:uid="{00000000-0005-0000-0000-00009B2F0000}"/>
    <cellStyle name="Berechnung 3 5 4 3 4" xfId="5293" xr:uid="{00000000-0005-0000-0000-00009C2F0000}"/>
    <cellStyle name="Berechnung 3 5 4 3 4 2" xfId="17021" xr:uid="{00000000-0005-0000-0000-00009D2F0000}"/>
    <cellStyle name="Berechnung 3 5 4 3 4 3" xfId="28748" xr:uid="{00000000-0005-0000-0000-00009E2F0000}"/>
    <cellStyle name="Berechnung 3 5 4 3 5" xfId="9198" xr:uid="{00000000-0005-0000-0000-00009F2F0000}"/>
    <cellStyle name="Berechnung 3 5 4 3 5 2" xfId="20926" xr:uid="{00000000-0005-0000-0000-0000A02F0000}"/>
    <cellStyle name="Berechnung 3 5 4 3 5 3" xfId="32653" xr:uid="{00000000-0005-0000-0000-0000A12F0000}"/>
    <cellStyle name="Berechnung 3 5 4 3 6" xfId="13116" xr:uid="{00000000-0005-0000-0000-0000A22F0000}"/>
    <cellStyle name="Berechnung 3 5 4 3 7" xfId="24843" xr:uid="{00000000-0005-0000-0000-0000A32F0000}"/>
    <cellStyle name="Berechnung 3 5 4 4" xfId="1828" xr:uid="{00000000-0005-0000-0000-0000A42F0000}"/>
    <cellStyle name="Berechnung 3 5 4 4 2" xfId="5733" xr:uid="{00000000-0005-0000-0000-0000A52F0000}"/>
    <cellStyle name="Berechnung 3 5 4 4 2 2" xfId="17461" xr:uid="{00000000-0005-0000-0000-0000A62F0000}"/>
    <cellStyle name="Berechnung 3 5 4 4 2 3" xfId="29188" xr:uid="{00000000-0005-0000-0000-0000A72F0000}"/>
    <cellStyle name="Berechnung 3 5 4 4 3" xfId="9638" xr:uid="{00000000-0005-0000-0000-0000A82F0000}"/>
    <cellStyle name="Berechnung 3 5 4 4 3 2" xfId="21366" xr:uid="{00000000-0005-0000-0000-0000A92F0000}"/>
    <cellStyle name="Berechnung 3 5 4 4 3 3" xfId="33093" xr:uid="{00000000-0005-0000-0000-0000AA2F0000}"/>
    <cellStyle name="Berechnung 3 5 4 4 4" xfId="13556" xr:uid="{00000000-0005-0000-0000-0000AB2F0000}"/>
    <cellStyle name="Berechnung 3 5 4 4 5" xfId="25283" xr:uid="{00000000-0005-0000-0000-0000AC2F0000}"/>
    <cellStyle name="Berechnung 3 5 4 5" xfId="3126" xr:uid="{00000000-0005-0000-0000-0000AD2F0000}"/>
    <cellStyle name="Berechnung 3 5 4 5 2" xfId="7031" xr:uid="{00000000-0005-0000-0000-0000AE2F0000}"/>
    <cellStyle name="Berechnung 3 5 4 5 2 2" xfId="18759" xr:uid="{00000000-0005-0000-0000-0000AF2F0000}"/>
    <cellStyle name="Berechnung 3 5 4 5 2 3" xfId="30486" xr:uid="{00000000-0005-0000-0000-0000B02F0000}"/>
    <cellStyle name="Berechnung 3 5 4 5 3" xfId="10936" xr:uid="{00000000-0005-0000-0000-0000B12F0000}"/>
    <cellStyle name="Berechnung 3 5 4 5 3 2" xfId="22664" xr:uid="{00000000-0005-0000-0000-0000B22F0000}"/>
    <cellStyle name="Berechnung 3 5 4 5 3 3" xfId="34391" xr:uid="{00000000-0005-0000-0000-0000B32F0000}"/>
    <cellStyle name="Berechnung 3 5 4 5 4" xfId="14854" xr:uid="{00000000-0005-0000-0000-0000B42F0000}"/>
    <cellStyle name="Berechnung 3 5 4 5 5" xfId="26581" xr:uid="{00000000-0005-0000-0000-0000B52F0000}"/>
    <cellStyle name="Berechnung 3 5 4 6" xfId="4435" xr:uid="{00000000-0005-0000-0000-0000B62F0000}"/>
    <cellStyle name="Berechnung 3 5 4 6 2" xfId="16163" xr:uid="{00000000-0005-0000-0000-0000B72F0000}"/>
    <cellStyle name="Berechnung 3 5 4 6 3" xfId="27890" xr:uid="{00000000-0005-0000-0000-0000B82F0000}"/>
    <cellStyle name="Berechnung 3 5 4 7" xfId="8340" xr:uid="{00000000-0005-0000-0000-0000B92F0000}"/>
    <cellStyle name="Berechnung 3 5 4 7 2" xfId="20068" xr:uid="{00000000-0005-0000-0000-0000BA2F0000}"/>
    <cellStyle name="Berechnung 3 5 4 7 3" xfId="31795" xr:uid="{00000000-0005-0000-0000-0000BB2F0000}"/>
    <cellStyle name="Berechnung 3 5 4 8" xfId="12258" xr:uid="{00000000-0005-0000-0000-0000BC2F0000}"/>
    <cellStyle name="Berechnung 3 5 4 9" xfId="23985" xr:uid="{00000000-0005-0000-0000-0000BD2F0000}"/>
    <cellStyle name="Berechnung 3 5 5" xfId="667" xr:uid="{00000000-0005-0000-0000-0000BE2F0000}"/>
    <cellStyle name="Berechnung 3 5 5 2" xfId="1965" xr:uid="{00000000-0005-0000-0000-0000BF2F0000}"/>
    <cellStyle name="Berechnung 3 5 5 2 2" xfId="5870" xr:uid="{00000000-0005-0000-0000-0000C02F0000}"/>
    <cellStyle name="Berechnung 3 5 5 2 2 2" xfId="17598" xr:uid="{00000000-0005-0000-0000-0000C12F0000}"/>
    <cellStyle name="Berechnung 3 5 5 2 2 3" xfId="29325" xr:uid="{00000000-0005-0000-0000-0000C22F0000}"/>
    <cellStyle name="Berechnung 3 5 5 2 3" xfId="9775" xr:uid="{00000000-0005-0000-0000-0000C32F0000}"/>
    <cellStyle name="Berechnung 3 5 5 2 3 2" xfId="21503" xr:uid="{00000000-0005-0000-0000-0000C42F0000}"/>
    <cellStyle name="Berechnung 3 5 5 2 3 3" xfId="33230" xr:uid="{00000000-0005-0000-0000-0000C52F0000}"/>
    <cellStyle name="Berechnung 3 5 5 2 4" xfId="13693" xr:uid="{00000000-0005-0000-0000-0000C62F0000}"/>
    <cellStyle name="Berechnung 3 5 5 2 5" xfId="25420" xr:uid="{00000000-0005-0000-0000-0000C72F0000}"/>
    <cellStyle name="Berechnung 3 5 5 3" xfId="3263" xr:uid="{00000000-0005-0000-0000-0000C82F0000}"/>
    <cellStyle name="Berechnung 3 5 5 3 2" xfId="7168" xr:uid="{00000000-0005-0000-0000-0000C92F0000}"/>
    <cellStyle name="Berechnung 3 5 5 3 2 2" xfId="18896" xr:uid="{00000000-0005-0000-0000-0000CA2F0000}"/>
    <cellStyle name="Berechnung 3 5 5 3 2 3" xfId="30623" xr:uid="{00000000-0005-0000-0000-0000CB2F0000}"/>
    <cellStyle name="Berechnung 3 5 5 3 3" xfId="11073" xr:uid="{00000000-0005-0000-0000-0000CC2F0000}"/>
    <cellStyle name="Berechnung 3 5 5 3 3 2" xfId="22801" xr:uid="{00000000-0005-0000-0000-0000CD2F0000}"/>
    <cellStyle name="Berechnung 3 5 5 3 3 3" xfId="34528" xr:uid="{00000000-0005-0000-0000-0000CE2F0000}"/>
    <cellStyle name="Berechnung 3 5 5 3 4" xfId="14991" xr:uid="{00000000-0005-0000-0000-0000CF2F0000}"/>
    <cellStyle name="Berechnung 3 5 5 3 5" xfId="26718" xr:uid="{00000000-0005-0000-0000-0000D02F0000}"/>
    <cellStyle name="Berechnung 3 5 5 4" xfId="4572" xr:uid="{00000000-0005-0000-0000-0000D12F0000}"/>
    <cellStyle name="Berechnung 3 5 5 4 2" xfId="16300" xr:uid="{00000000-0005-0000-0000-0000D22F0000}"/>
    <cellStyle name="Berechnung 3 5 5 4 3" xfId="28027" xr:uid="{00000000-0005-0000-0000-0000D32F0000}"/>
    <cellStyle name="Berechnung 3 5 5 5" xfId="8477" xr:uid="{00000000-0005-0000-0000-0000D42F0000}"/>
    <cellStyle name="Berechnung 3 5 5 5 2" xfId="20205" xr:uid="{00000000-0005-0000-0000-0000D52F0000}"/>
    <cellStyle name="Berechnung 3 5 5 5 3" xfId="31932" xr:uid="{00000000-0005-0000-0000-0000D62F0000}"/>
    <cellStyle name="Berechnung 3 5 5 6" xfId="12395" xr:uid="{00000000-0005-0000-0000-0000D72F0000}"/>
    <cellStyle name="Berechnung 3 5 5 7" xfId="24122" xr:uid="{00000000-0005-0000-0000-0000D82F0000}"/>
    <cellStyle name="Berechnung 3 5 6" xfId="1096" xr:uid="{00000000-0005-0000-0000-0000D92F0000}"/>
    <cellStyle name="Berechnung 3 5 6 2" xfId="2394" xr:uid="{00000000-0005-0000-0000-0000DA2F0000}"/>
    <cellStyle name="Berechnung 3 5 6 2 2" xfId="6299" xr:uid="{00000000-0005-0000-0000-0000DB2F0000}"/>
    <cellStyle name="Berechnung 3 5 6 2 2 2" xfId="18027" xr:uid="{00000000-0005-0000-0000-0000DC2F0000}"/>
    <cellStyle name="Berechnung 3 5 6 2 2 3" xfId="29754" xr:uid="{00000000-0005-0000-0000-0000DD2F0000}"/>
    <cellStyle name="Berechnung 3 5 6 2 3" xfId="10204" xr:uid="{00000000-0005-0000-0000-0000DE2F0000}"/>
    <cellStyle name="Berechnung 3 5 6 2 3 2" xfId="21932" xr:uid="{00000000-0005-0000-0000-0000DF2F0000}"/>
    <cellStyle name="Berechnung 3 5 6 2 3 3" xfId="33659" xr:uid="{00000000-0005-0000-0000-0000E02F0000}"/>
    <cellStyle name="Berechnung 3 5 6 2 4" xfId="14122" xr:uid="{00000000-0005-0000-0000-0000E12F0000}"/>
    <cellStyle name="Berechnung 3 5 6 2 5" xfId="25849" xr:uid="{00000000-0005-0000-0000-0000E22F0000}"/>
    <cellStyle name="Berechnung 3 5 6 3" xfId="3692" xr:uid="{00000000-0005-0000-0000-0000E32F0000}"/>
    <cellStyle name="Berechnung 3 5 6 3 2" xfId="7597" xr:uid="{00000000-0005-0000-0000-0000E42F0000}"/>
    <cellStyle name="Berechnung 3 5 6 3 2 2" xfId="19325" xr:uid="{00000000-0005-0000-0000-0000E52F0000}"/>
    <cellStyle name="Berechnung 3 5 6 3 2 3" xfId="31052" xr:uid="{00000000-0005-0000-0000-0000E62F0000}"/>
    <cellStyle name="Berechnung 3 5 6 3 3" xfId="11502" xr:uid="{00000000-0005-0000-0000-0000E72F0000}"/>
    <cellStyle name="Berechnung 3 5 6 3 3 2" xfId="23230" xr:uid="{00000000-0005-0000-0000-0000E82F0000}"/>
    <cellStyle name="Berechnung 3 5 6 3 3 3" xfId="34957" xr:uid="{00000000-0005-0000-0000-0000E92F0000}"/>
    <cellStyle name="Berechnung 3 5 6 3 4" xfId="15420" xr:uid="{00000000-0005-0000-0000-0000EA2F0000}"/>
    <cellStyle name="Berechnung 3 5 6 3 5" xfId="27147" xr:uid="{00000000-0005-0000-0000-0000EB2F0000}"/>
    <cellStyle name="Berechnung 3 5 6 4" xfId="5001" xr:uid="{00000000-0005-0000-0000-0000EC2F0000}"/>
    <cellStyle name="Berechnung 3 5 6 4 2" xfId="16729" xr:uid="{00000000-0005-0000-0000-0000ED2F0000}"/>
    <cellStyle name="Berechnung 3 5 6 4 3" xfId="28456" xr:uid="{00000000-0005-0000-0000-0000EE2F0000}"/>
    <cellStyle name="Berechnung 3 5 6 5" xfId="8906" xr:uid="{00000000-0005-0000-0000-0000EF2F0000}"/>
    <cellStyle name="Berechnung 3 5 6 5 2" xfId="20634" xr:uid="{00000000-0005-0000-0000-0000F02F0000}"/>
    <cellStyle name="Berechnung 3 5 6 5 3" xfId="32361" xr:uid="{00000000-0005-0000-0000-0000F12F0000}"/>
    <cellStyle name="Berechnung 3 5 6 6" xfId="12824" xr:uid="{00000000-0005-0000-0000-0000F22F0000}"/>
    <cellStyle name="Berechnung 3 5 6 7" xfId="24551" xr:uid="{00000000-0005-0000-0000-0000F32F0000}"/>
    <cellStyle name="Berechnung 3 5 7" xfId="1536" xr:uid="{00000000-0005-0000-0000-0000F42F0000}"/>
    <cellStyle name="Berechnung 3 5 7 2" xfId="5441" xr:uid="{00000000-0005-0000-0000-0000F52F0000}"/>
    <cellStyle name="Berechnung 3 5 7 2 2" xfId="17169" xr:uid="{00000000-0005-0000-0000-0000F62F0000}"/>
    <cellStyle name="Berechnung 3 5 7 2 3" xfId="28896" xr:uid="{00000000-0005-0000-0000-0000F72F0000}"/>
    <cellStyle name="Berechnung 3 5 7 3" xfId="9346" xr:uid="{00000000-0005-0000-0000-0000F82F0000}"/>
    <cellStyle name="Berechnung 3 5 7 3 2" xfId="21074" xr:uid="{00000000-0005-0000-0000-0000F92F0000}"/>
    <cellStyle name="Berechnung 3 5 7 3 3" xfId="32801" xr:uid="{00000000-0005-0000-0000-0000FA2F0000}"/>
    <cellStyle name="Berechnung 3 5 7 4" xfId="13264" xr:uid="{00000000-0005-0000-0000-0000FB2F0000}"/>
    <cellStyle name="Berechnung 3 5 7 5" xfId="24991" xr:uid="{00000000-0005-0000-0000-0000FC2F0000}"/>
    <cellStyle name="Berechnung 3 5 8" xfId="2834" xr:uid="{00000000-0005-0000-0000-0000FD2F0000}"/>
    <cellStyle name="Berechnung 3 5 8 2" xfId="6739" xr:uid="{00000000-0005-0000-0000-0000FE2F0000}"/>
    <cellStyle name="Berechnung 3 5 8 2 2" xfId="18467" xr:uid="{00000000-0005-0000-0000-0000FF2F0000}"/>
    <cellStyle name="Berechnung 3 5 8 2 3" xfId="30194" xr:uid="{00000000-0005-0000-0000-000000300000}"/>
    <cellStyle name="Berechnung 3 5 8 3" xfId="10644" xr:uid="{00000000-0005-0000-0000-000001300000}"/>
    <cellStyle name="Berechnung 3 5 8 3 2" xfId="22372" xr:uid="{00000000-0005-0000-0000-000002300000}"/>
    <cellStyle name="Berechnung 3 5 8 3 3" xfId="34099" xr:uid="{00000000-0005-0000-0000-000003300000}"/>
    <cellStyle name="Berechnung 3 5 8 4" xfId="14562" xr:uid="{00000000-0005-0000-0000-000004300000}"/>
    <cellStyle name="Berechnung 3 5 8 5" xfId="26289" xr:uid="{00000000-0005-0000-0000-000005300000}"/>
    <cellStyle name="Berechnung 3 5 9" xfId="4143" xr:uid="{00000000-0005-0000-0000-000006300000}"/>
    <cellStyle name="Berechnung 3 5 9 2" xfId="15871" xr:uid="{00000000-0005-0000-0000-000007300000}"/>
    <cellStyle name="Berechnung 3 5 9 3" xfId="27598" xr:uid="{00000000-0005-0000-0000-000008300000}"/>
    <cellStyle name="Berechnung 3 6" xfId="185" xr:uid="{00000000-0005-0000-0000-000009300000}"/>
    <cellStyle name="Berechnung 3 6 10" xfId="7995" xr:uid="{00000000-0005-0000-0000-00000A300000}"/>
    <cellStyle name="Berechnung 3 6 10 2" xfId="19723" xr:uid="{00000000-0005-0000-0000-00000B300000}"/>
    <cellStyle name="Berechnung 3 6 10 3" xfId="31450" xr:uid="{00000000-0005-0000-0000-00000C300000}"/>
    <cellStyle name="Berechnung 3 6 11" xfId="11913" xr:uid="{00000000-0005-0000-0000-00000D300000}"/>
    <cellStyle name="Berechnung 3 6 12" xfId="23640" xr:uid="{00000000-0005-0000-0000-00000E300000}"/>
    <cellStyle name="Berechnung 3 6 2" xfId="321" xr:uid="{00000000-0005-0000-0000-00000F300000}"/>
    <cellStyle name="Berechnung 3 6 2 2" xfId="750" xr:uid="{00000000-0005-0000-0000-000010300000}"/>
    <cellStyle name="Berechnung 3 6 2 2 2" xfId="2048" xr:uid="{00000000-0005-0000-0000-000011300000}"/>
    <cellStyle name="Berechnung 3 6 2 2 2 2" xfId="5953" xr:uid="{00000000-0005-0000-0000-000012300000}"/>
    <cellStyle name="Berechnung 3 6 2 2 2 2 2" xfId="17681" xr:uid="{00000000-0005-0000-0000-000013300000}"/>
    <cellStyle name="Berechnung 3 6 2 2 2 2 3" xfId="29408" xr:uid="{00000000-0005-0000-0000-000014300000}"/>
    <cellStyle name="Berechnung 3 6 2 2 2 3" xfId="9858" xr:uid="{00000000-0005-0000-0000-000015300000}"/>
    <cellStyle name="Berechnung 3 6 2 2 2 3 2" xfId="21586" xr:uid="{00000000-0005-0000-0000-000016300000}"/>
    <cellStyle name="Berechnung 3 6 2 2 2 3 3" xfId="33313" xr:uid="{00000000-0005-0000-0000-000017300000}"/>
    <cellStyle name="Berechnung 3 6 2 2 2 4" xfId="13776" xr:uid="{00000000-0005-0000-0000-000018300000}"/>
    <cellStyle name="Berechnung 3 6 2 2 2 5" xfId="25503" xr:uid="{00000000-0005-0000-0000-000019300000}"/>
    <cellStyle name="Berechnung 3 6 2 2 3" xfId="3346" xr:uid="{00000000-0005-0000-0000-00001A300000}"/>
    <cellStyle name="Berechnung 3 6 2 2 3 2" xfId="7251" xr:uid="{00000000-0005-0000-0000-00001B300000}"/>
    <cellStyle name="Berechnung 3 6 2 2 3 2 2" xfId="18979" xr:uid="{00000000-0005-0000-0000-00001C300000}"/>
    <cellStyle name="Berechnung 3 6 2 2 3 2 3" xfId="30706" xr:uid="{00000000-0005-0000-0000-00001D300000}"/>
    <cellStyle name="Berechnung 3 6 2 2 3 3" xfId="11156" xr:uid="{00000000-0005-0000-0000-00001E300000}"/>
    <cellStyle name="Berechnung 3 6 2 2 3 3 2" xfId="22884" xr:uid="{00000000-0005-0000-0000-00001F300000}"/>
    <cellStyle name="Berechnung 3 6 2 2 3 3 3" xfId="34611" xr:uid="{00000000-0005-0000-0000-000020300000}"/>
    <cellStyle name="Berechnung 3 6 2 2 3 4" xfId="15074" xr:uid="{00000000-0005-0000-0000-000021300000}"/>
    <cellStyle name="Berechnung 3 6 2 2 3 5" xfId="26801" xr:uid="{00000000-0005-0000-0000-000022300000}"/>
    <cellStyle name="Berechnung 3 6 2 2 4" xfId="4655" xr:uid="{00000000-0005-0000-0000-000023300000}"/>
    <cellStyle name="Berechnung 3 6 2 2 4 2" xfId="16383" xr:uid="{00000000-0005-0000-0000-000024300000}"/>
    <cellStyle name="Berechnung 3 6 2 2 4 3" xfId="28110" xr:uid="{00000000-0005-0000-0000-000025300000}"/>
    <cellStyle name="Berechnung 3 6 2 2 5" xfId="8560" xr:uid="{00000000-0005-0000-0000-000026300000}"/>
    <cellStyle name="Berechnung 3 6 2 2 5 2" xfId="20288" xr:uid="{00000000-0005-0000-0000-000027300000}"/>
    <cellStyle name="Berechnung 3 6 2 2 5 3" xfId="32015" xr:uid="{00000000-0005-0000-0000-000028300000}"/>
    <cellStyle name="Berechnung 3 6 2 2 6" xfId="12478" xr:uid="{00000000-0005-0000-0000-000029300000}"/>
    <cellStyle name="Berechnung 3 6 2 2 7" xfId="24205" xr:uid="{00000000-0005-0000-0000-00002A300000}"/>
    <cellStyle name="Berechnung 3 6 2 3" xfId="1179" xr:uid="{00000000-0005-0000-0000-00002B300000}"/>
    <cellStyle name="Berechnung 3 6 2 3 2" xfId="2477" xr:uid="{00000000-0005-0000-0000-00002C300000}"/>
    <cellStyle name="Berechnung 3 6 2 3 2 2" xfId="6382" xr:uid="{00000000-0005-0000-0000-00002D300000}"/>
    <cellStyle name="Berechnung 3 6 2 3 2 2 2" xfId="18110" xr:uid="{00000000-0005-0000-0000-00002E300000}"/>
    <cellStyle name="Berechnung 3 6 2 3 2 2 3" xfId="29837" xr:uid="{00000000-0005-0000-0000-00002F300000}"/>
    <cellStyle name="Berechnung 3 6 2 3 2 3" xfId="10287" xr:uid="{00000000-0005-0000-0000-000030300000}"/>
    <cellStyle name="Berechnung 3 6 2 3 2 3 2" xfId="22015" xr:uid="{00000000-0005-0000-0000-000031300000}"/>
    <cellStyle name="Berechnung 3 6 2 3 2 3 3" xfId="33742" xr:uid="{00000000-0005-0000-0000-000032300000}"/>
    <cellStyle name="Berechnung 3 6 2 3 2 4" xfId="14205" xr:uid="{00000000-0005-0000-0000-000033300000}"/>
    <cellStyle name="Berechnung 3 6 2 3 2 5" xfId="25932" xr:uid="{00000000-0005-0000-0000-000034300000}"/>
    <cellStyle name="Berechnung 3 6 2 3 3" xfId="3775" xr:uid="{00000000-0005-0000-0000-000035300000}"/>
    <cellStyle name="Berechnung 3 6 2 3 3 2" xfId="7680" xr:uid="{00000000-0005-0000-0000-000036300000}"/>
    <cellStyle name="Berechnung 3 6 2 3 3 2 2" xfId="19408" xr:uid="{00000000-0005-0000-0000-000037300000}"/>
    <cellStyle name="Berechnung 3 6 2 3 3 2 3" xfId="31135" xr:uid="{00000000-0005-0000-0000-000038300000}"/>
    <cellStyle name="Berechnung 3 6 2 3 3 3" xfId="11585" xr:uid="{00000000-0005-0000-0000-000039300000}"/>
    <cellStyle name="Berechnung 3 6 2 3 3 3 2" xfId="23313" xr:uid="{00000000-0005-0000-0000-00003A300000}"/>
    <cellStyle name="Berechnung 3 6 2 3 3 3 3" xfId="35040" xr:uid="{00000000-0005-0000-0000-00003B300000}"/>
    <cellStyle name="Berechnung 3 6 2 3 3 4" xfId="15503" xr:uid="{00000000-0005-0000-0000-00003C300000}"/>
    <cellStyle name="Berechnung 3 6 2 3 3 5" xfId="27230" xr:uid="{00000000-0005-0000-0000-00003D300000}"/>
    <cellStyle name="Berechnung 3 6 2 3 4" xfId="5084" xr:uid="{00000000-0005-0000-0000-00003E300000}"/>
    <cellStyle name="Berechnung 3 6 2 3 4 2" xfId="16812" xr:uid="{00000000-0005-0000-0000-00003F300000}"/>
    <cellStyle name="Berechnung 3 6 2 3 4 3" xfId="28539" xr:uid="{00000000-0005-0000-0000-000040300000}"/>
    <cellStyle name="Berechnung 3 6 2 3 5" xfId="8989" xr:uid="{00000000-0005-0000-0000-000041300000}"/>
    <cellStyle name="Berechnung 3 6 2 3 5 2" xfId="20717" xr:uid="{00000000-0005-0000-0000-000042300000}"/>
    <cellStyle name="Berechnung 3 6 2 3 5 3" xfId="32444" xr:uid="{00000000-0005-0000-0000-000043300000}"/>
    <cellStyle name="Berechnung 3 6 2 3 6" xfId="12907" xr:uid="{00000000-0005-0000-0000-000044300000}"/>
    <cellStyle name="Berechnung 3 6 2 3 7" xfId="24634" xr:uid="{00000000-0005-0000-0000-000045300000}"/>
    <cellStyle name="Berechnung 3 6 2 4" xfId="1619" xr:uid="{00000000-0005-0000-0000-000046300000}"/>
    <cellStyle name="Berechnung 3 6 2 4 2" xfId="5524" xr:uid="{00000000-0005-0000-0000-000047300000}"/>
    <cellStyle name="Berechnung 3 6 2 4 2 2" xfId="17252" xr:uid="{00000000-0005-0000-0000-000048300000}"/>
    <cellStyle name="Berechnung 3 6 2 4 2 3" xfId="28979" xr:uid="{00000000-0005-0000-0000-000049300000}"/>
    <cellStyle name="Berechnung 3 6 2 4 3" xfId="9429" xr:uid="{00000000-0005-0000-0000-00004A300000}"/>
    <cellStyle name="Berechnung 3 6 2 4 3 2" xfId="21157" xr:uid="{00000000-0005-0000-0000-00004B300000}"/>
    <cellStyle name="Berechnung 3 6 2 4 3 3" xfId="32884" xr:uid="{00000000-0005-0000-0000-00004C300000}"/>
    <cellStyle name="Berechnung 3 6 2 4 4" xfId="13347" xr:uid="{00000000-0005-0000-0000-00004D300000}"/>
    <cellStyle name="Berechnung 3 6 2 4 5" xfId="25074" xr:uid="{00000000-0005-0000-0000-00004E300000}"/>
    <cellStyle name="Berechnung 3 6 2 5" xfId="2917" xr:uid="{00000000-0005-0000-0000-00004F300000}"/>
    <cellStyle name="Berechnung 3 6 2 5 2" xfId="6822" xr:uid="{00000000-0005-0000-0000-000050300000}"/>
    <cellStyle name="Berechnung 3 6 2 5 2 2" xfId="18550" xr:uid="{00000000-0005-0000-0000-000051300000}"/>
    <cellStyle name="Berechnung 3 6 2 5 2 3" xfId="30277" xr:uid="{00000000-0005-0000-0000-000052300000}"/>
    <cellStyle name="Berechnung 3 6 2 5 3" xfId="10727" xr:uid="{00000000-0005-0000-0000-000053300000}"/>
    <cellStyle name="Berechnung 3 6 2 5 3 2" xfId="22455" xr:uid="{00000000-0005-0000-0000-000054300000}"/>
    <cellStyle name="Berechnung 3 6 2 5 3 3" xfId="34182" xr:uid="{00000000-0005-0000-0000-000055300000}"/>
    <cellStyle name="Berechnung 3 6 2 5 4" xfId="14645" xr:uid="{00000000-0005-0000-0000-000056300000}"/>
    <cellStyle name="Berechnung 3 6 2 5 5" xfId="26372" xr:uid="{00000000-0005-0000-0000-000057300000}"/>
    <cellStyle name="Berechnung 3 6 2 6" xfId="4226" xr:uid="{00000000-0005-0000-0000-000058300000}"/>
    <cellStyle name="Berechnung 3 6 2 6 2" xfId="15954" xr:uid="{00000000-0005-0000-0000-000059300000}"/>
    <cellStyle name="Berechnung 3 6 2 6 3" xfId="27681" xr:uid="{00000000-0005-0000-0000-00005A300000}"/>
    <cellStyle name="Berechnung 3 6 2 7" xfId="8131" xr:uid="{00000000-0005-0000-0000-00005B300000}"/>
    <cellStyle name="Berechnung 3 6 2 7 2" xfId="19859" xr:uid="{00000000-0005-0000-0000-00005C300000}"/>
    <cellStyle name="Berechnung 3 6 2 7 3" xfId="31586" xr:uid="{00000000-0005-0000-0000-00005D300000}"/>
    <cellStyle name="Berechnung 3 6 2 8" xfId="12049" xr:uid="{00000000-0005-0000-0000-00005E300000}"/>
    <cellStyle name="Berechnung 3 6 2 9" xfId="23776" xr:uid="{00000000-0005-0000-0000-00005F300000}"/>
    <cellStyle name="Berechnung 3 6 3" xfId="420" xr:uid="{00000000-0005-0000-0000-000060300000}"/>
    <cellStyle name="Berechnung 3 6 3 2" xfId="849" xr:uid="{00000000-0005-0000-0000-000061300000}"/>
    <cellStyle name="Berechnung 3 6 3 2 2" xfId="2147" xr:uid="{00000000-0005-0000-0000-000062300000}"/>
    <cellStyle name="Berechnung 3 6 3 2 2 2" xfId="6052" xr:uid="{00000000-0005-0000-0000-000063300000}"/>
    <cellStyle name="Berechnung 3 6 3 2 2 2 2" xfId="17780" xr:uid="{00000000-0005-0000-0000-000064300000}"/>
    <cellStyle name="Berechnung 3 6 3 2 2 2 3" xfId="29507" xr:uid="{00000000-0005-0000-0000-000065300000}"/>
    <cellStyle name="Berechnung 3 6 3 2 2 3" xfId="9957" xr:uid="{00000000-0005-0000-0000-000066300000}"/>
    <cellStyle name="Berechnung 3 6 3 2 2 3 2" xfId="21685" xr:uid="{00000000-0005-0000-0000-000067300000}"/>
    <cellStyle name="Berechnung 3 6 3 2 2 3 3" xfId="33412" xr:uid="{00000000-0005-0000-0000-000068300000}"/>
    <cellStyle name="Berechnung 3 6 3 2 2 4" xfId="13875" xr:uid="{00000000-0005-0000-0000-000069300000}"/>
    <cellStyle name="Berechnung 3 6 3 2 2 5" xfId="25602" xr:uid="{00000000-0005-0000-0000-00006A300000}"/>
    <cellStyle name="Berechnung 3 6 3 2 3" xfId="3445" xr:uid="{00000000-0005-0000-0000-00006B300000}"/>
    <cellStyle name="Berechnung 3 6 3 2 3 2" xfId="7350" xr:uid="{00000000-0005-0000-0000-00006C300000}"/>
    <cellStyle name="Berechnung 3 6 3 2 3 2 2" xfId="19078" xr:uid="{00000000-0005-0000-0000-00006D300000}"/>
    <cellStyle name="Berechnung 3 6 3 2 3 2 3" xfId="30805" xr:uid="{00000000-0005-0000-0000-00006E300000}"/>
    <cellStyle name="Berechnung 3 6 3 2 3 3" xfId="11255" xr:uid="{00000000-0005-0000-0000-00006F300000}"/>
    <cellStyle name="Berechnung 3 6 3 2 3 3 2" xfId="22983" xr:uid="{00000000-0005-0000-0000-000070300000}"/>
    <cellStyle name="Berechnung 3 6 3 2 3 3 3" xfId="34710" xr:uid="{00000000-0005-0000-0000-000071300000}"/>
    <cellStyle name="Berechnung 3 6 3 2 3 4" xfId="15173" xr:uid="{00000000-0005-0000-0000-000072300000}"/>
    <cellStyle name="Berechnung 3 6 3 2 3 5" xfId="26900" xr:uid="{00000000-0005-0000-0000-000073300000}"/>
    <cellStyle name="Berechnung 3 6 3 2 4" xfId="4754" xr:uid="{00000000-0005-0000-0000-000074300000}"/>
    <cellStyle name="Berechnung 3 6 3 2 4 2" xfId="16482" xr:uid="{00000000-0005-0000-0000-000075300000}"/>
    <cellStyle name="Berechnung 3 6 3 2 4 3" xfId="28209" xr:uid="{00000000-0005-0000-0000-000076300000}"/>
    <cellStyle name="Berechnung 3 6 3 2 5" xfId="8659" xr:uid="{00000000-0005-0000-0000-000077300000}"/>
    <cellStyle name="Berechnung 3 6 3 2 5 2" xfId="20387" xr:uid="{00000000-0005-0000-0000-000078300000}"/>
    <cellStyle name="Berechnung 3 6 3 2 5 3" xfId="32114" xr:uid="{00000000-0005-0000-0000-000079300000}"/>
    <cellStyle name="Berechnung 3 6 3 2 6" xfId="12577" xr:uid="{00000000-0005-0000-0000-00007A300000}"/>
    <cellStyle name="Berechnung 3 6 3 2 7" xfId="24304" xr:uid="{00000000-0005-0000-0000-00007B300000}"/>
    <cellStyle name="Berechnung 3 6 3 3" xfId="1278" xr:uid="{00000000-0005-0000-0000-00007C300000}"/>
    <cellStyle name="Berechnung 3 6 3 3 2" xfId="2576" xr:uid="{00000000-0005-0000-0000-00007D300000}"/>
    <cellStyle name="Berechnung 3 6 3 3 2 2" xfId="6481" xr:uid="{00000000-0005-0000-0000-00007E300000}"/>
    <cellStyle name="Berechnung 3 6 3 3 2 2 2" xfId="18209" xr:uid="{00000000-0005-0000-0000-00007F300000}"/>
    <cellStyle name="Berechnung 3 6 3 3 2 2 3" xfId="29936" xr:uid="{00000000-0005-0000-0000-000080300000}"/>
    <cellStyle name="Berechnung 3 6 3 3 2 3" xfId="10386" xr:uid="{00000000-0005-0000-0000-000081300000}"/>
    <cellStyle name="Berechnung 3 6 3 3 2 3 2" xfId="22114" xr:uid="{00000000-0005-0000-0000-000082300000}"/>
    <cellStyle name="Berechnung 3 6 3 3 2 3 3" xfId="33841" xr:uid="{00000000-0005-0000-0000-000083300000}"/>
    <cellStyle name="Berechnung 3 6 3 3 2 4" xfId="14304" xr:uid="{00000000-0005-0000-0000-000084300000}"/>
    <cellStyle name="Berechnung 3 6 3 3 2 5" xfId="26031" xr:uid="{00000000-0005-0000-0000-000085300000}"/>
    <cellStyle name="Berechnung 3 6 3 3 3" xfId="3874" xr:uid="{00000000-0005-0000-0000-000086300000}"/>
    <cellStyle name="Berechnung 3 6 3 3 3 2" xfId="7779" xr:uid="{00000000-0005-0000-0000-000087300000}"/>
    <cellStyle name="Berechnung 3 6 3 3 3 2 2" xfId="19507" xr:uid="{00000000-0005-0000-0000-000088300000}"/>
    <cellStyle name="Berechnung 3 6 3 3 3 2 3" xfId="31234" xr:uid="{00000000-0005-0000-0000-000089300000}"/>
    <cellStyle name="Berechnung 3 6 3 3 3 3" xfId="11684" xr:uid="{00000000-0005-0000-0000-00008A300000}"/>
    <cellStyle name="Berechnung 3 6 3 3 3 3 2" xfId="23412" xr:uid="{00000000-0005-0000-0000-00008B300000}"/>
    <cellStyle name="Berechnung 3 6 3 3 3 3 3" xfId="35139" xr:uid="{00000000-0005-0000-0000-00008C300000}"/>
    <cellStyle name="Berechnung 3 6 3 3 3 4" xfId="15602" xr:uid="{00000000-0005-0000-0000-00008D300000}"/>
    <cellStyle name="Berechnung 3 6 3 3 3 5" xfId="27329" xr:uid="{00000000-0005-0000-0000-00008E300000}"/>
    <cellStyle name="Berechnung 3 6 3 3 4" xfId="5183" xr:uid="{00000000-0005-0000-0000-00008F300000}"/>
    <cellStyle name="Berechnung 3 6 3 3 4 2" xfId="16911" xr:uid="{00000000-0005-0000-0000-000090300000}"/>
    <cellStyle name="Berechnung 3 6 3 3 4 3" xfId="28638" xr:uid="{00000000-0005-0000-0000-000091300000}"/>
    <cellStyle name="Berechnung 3 6 3 3 5" xfId="9088" xr:uid="{00000000-0005-0000-0000-000092300000}"/>
    <cellStyle name="Berechnung 3 6 3 3 5 2" xfId="20816" xr:uid="{00000000-0005-0000-0000-000093300000}"/>
    <cellStyle name="Berechnung 3 6 3 3 5 3" xfId="32543" xr:uid="{00000000-0005-0000-0000-000094300000}"/>
    <cellStyle name="Berechnung 3 6 3 3 6" xfId="13006" xr:uid="{00000000-0005-0000-0000-000095300000}"/>
    <cellStyle name="Berechnung 3 6 3 3 7" xfId="24733" xr:uid="{00000000-0005-0000-0000-000096300000}"/>
    <cellStyle name="Berechnung 3 6 3 4" xfId="1718" xr:uid="{00000000-0005-0000-0000-000097300000}"/>
    <cellStyle name="Berechnung 3 6 3 4 2" xfId="5623" xr:uid="{00000000-0005-0000-0000-000098300000}"/>
    <cellStyle name="Berechnung 3 6 3 4 2 2" xfId="17351" xr:uid="{00000000-0005-0000-0000-000099300000}"/>
    <cellStyle name="Berechnung 3 6 3 4 2 3" xfId="29078" xr:uid="{00000000-0005-0000-0000-00009A300000}"/>
    <cellStyle name="Berechnung 3 6 3 4 3" xfId="9528" xr:uid="{00000000-0005-0000-0000-00009B300000}"/>
    <cellStyle name="Berechnung 3 6 3 4 3 2" xfId="21256" xr:uid="{00000000-0005-0000-0000-00009C300000}"/>
    <cellStyle name="Berechnung 3 6 3 4 3 3" xfId="32983" xr:uid="{00000000-0005-0000-0000-00009D300000}"/>
    <cellStyle name="Berechnung 3 6 3 4 4" xfId="13446" xr:uid="{00000000-0005-0000-0000-00009E300000}"/>
    <cellStyle name="Berechnung 3 6 3 4 5" xfId="25173" xr:uid="{00000000-0005-0000-0000-00009F300000}"/>
    <cellStyle name="Berechnung 3 6 3 5" xfId="3016" xr:uid="{00000000-0005-0000-0000-0000A0300000}"/>
    <cellStyle name="Berechnung 3 6 3 5 2" xfId="6921" xr:uid="{00000000-0005-0000-0000-0000A1300000}"/>
    <cellStyle name="Berechnung 3 6 3 5 2 2" xfId="18649" xr:uid="{00000000-0005-0000-0000-0000A2300000}"/>
    <cellStyle name="Berechnung 3 6 3 5 2 3" xfId="30376" xr:uid="{00000000-0005-0000-0000-0000A3300000}"/>
    <cellStyle name="Berechnung 3 6 3 5 3" xfId="10826" xr:uid="{00000000-0005-0000-0000-0000A4300000}"/>
    <cellStyle name="Berechnung 3 6 3 5 3 2" xfId="22554" xr:uid="{00000000-0005-0000-0000-0000A5300000}"/>
    <cellStyle name="Berechnung 3 6 3 5 3 3" xfId="34281" xr:uid="{00000000-0005-0000-0000-0000A6300000}"/>
    <cellStyle name="Berechnung 3 6 3 5 4" xfId="14744" xr:uid="{00000000-0005-0000-0000-0000A7300000}"/>
    <cellStyle name="Berechnung 3 6 3 5 5" xfId="26471" xr:uid="{00000000-0005-0000-0000-0000A8300000}"/>
    <cellStyle name="Berechnung 3 6 3 6" xfId="4325" xr:uid="{00000000-0005-0000-0000-0000A9300000}"/>
    <cellStyle name="Berechnung 3 6 3 6 2" xfId="16053" xr:uid="{00000000-0005-0000-0000-0000AA300000}"/>
    <cellStyle name="Berechnung 3 6 3 6 3" xfId="27780" xr:uid="{00000000-0005-0000-0000-0000AB300000}"/>
    <cellStyle name="Berechnung 3 6 3 7" xfId="8230" xr:uid="{00000000-0005-0000-0000-0000AC300000}"/>
    <cellStyle name="Berechnung 3 6 3 7 2" xfId="19958" xr:uid="{00000000-0005-0000-0000-0000AD300000}"/>
    <cellStyle name="Berechnung 3 6 3 7 3" xfId="31685" xr:uid="{00000000-0005-0000-0000-0000AE300000}"/>
    <cellStyle name="Berechnung 3 6 3 8" xfId="12148" xr:uid="{00000000-0005-0000-0000-0000AF300000}"/>
    <cellStyle name="Berechnung 3 6 3 9" xfId="23875" xr:uid="{00000000-0005-0000-0000-0000B0300000}"/>
    <cellStyle name="Berechnung 3 6 4" xfId="519" xr:uid="{00000000-0005-0000-0000-0000B1300000}"/>
    <cellStyle name="Berechnung 3 6 4 2" xfId="948" xr:uid="{00000000-0005-0000-0000-0000B2300000}"/>
    <cellStyle name="Berechnung 3 6 4 2 2" xfId="2246" xr:uid="{00000000-0005-0000-0000-0000B3300000}"/>
    <cellStyle name="Berechnung 3 6 4 2 2 2" xfId="6151" xr:uid="{00000000-0005-0000-0000-0000B4300000}"/>
    <cellStyle name="Berechnung 3 6 4 2 2 2 2" xfId="17879" xr:uid="{00000000-0005-0000-0000-0000B5300000}"/>
    <cellStyle name="Berechnung 3 6 4 2 2 2 3" xfId="29606" xr:uid="{00000000-0005-0000-0000-0000B6300000}"/>
    <cellStyle name="Berechnung 3 6 4 2 2 3" xfId="10056" xr:uid="{00000000-0005-0000-0000-0000B7300000}"/>
    <cellStyle name="Berechnung 3 6 4 2 2 3 2" xfId="21784" xr:uid="{00000000-0005-0000-0000-0000B8300000}"/>
    <cellStyle name="Berechnung 3 6 4 2 2 3 3" xfId="33511" xr:uid="{00000000-0005-0000-0000-0000B9300000}"/>
    <cellStyle name="Berechnung 3 6 4 2 2 4" xfId="13974" xr:uid="{00000000-0005-0000-0000-0000BA300000}"/>
    <cellStyle name="Berechnung 3 6 4 2 2 5" xfId="25701" xr:uid="{00000000-0005-0000-0000-0000BB300000}"/>
    <cellStyle name="Berechnung 3 6 4 2 3" xfId="3544" xr:uid="{00000000-0005-0000-0000-0000BC300000}"/>
    <cellStyle name="Berechnung 3 6 4 2 3 2" xfId="7449" xr:uid="{00000000-0005-0000-0000-0000BD300000}"/>
    <cellStyle name="Berechnung 3 6 4 2 3 2 2" xfId="19177" xr:uid="{00000000-0005-0000-0000-0000BE300000}"/>
    <cellStyle name="Berechnung 3 6 4 2 3 2 3" xfId="30904" xr:uid="{00000000-0005-0000-0000-0000BF300000}"/>
    <cellStyle name="Berechnung 3 6 4 2 3 3" xfId="11354" xr:uid="{00000000-0005-0000-0000-0000C0300000}"/>
    <cellStyle name="Berechnung 3 6 4 2 3 3 2" xfId="23082" xr:uid="{00000000-0005-0000-0000-0000C1300000}"/>
    <cellStyle name="Berechnung 3 6 4 2 3 3 3" xfId="34809" xr:uid="{00000000-0005-0000-0000-0000C2300000}"/>
    <cellStyle name="Berechnung 3 6 4 2 3 4" xfId="15272" xr:uid="{00000000-0005-0000-0000-0000C3300000}"/>
    <cellStyle name="Berechnung 3 6 4 2 3 5" xfId="26999" xr:uid="{00000000-0005-0000-0000-0000C4300000}"/>
    <cellStyle name="Berechnung 3 6 4 2 4" xfId="4853" xr:uid="{00000000-0005-0000-0000-0000C5300000}"/>
    <cellStyle name="Berechnung 3 6 4 2 4 2" xfId="16581" xr:uid="{00000000-0005-0000-0000-0000C6300000}"/>
    <cellStyle name="Berechnung 3 6 4 2 4 3" xfId="28308" xr:uid="{00000000-0005-0000-0000-0000C7300000}"/>
    <cellStyle name="Berechnung 3 6 4 2 5" xfId="8758" xr:uid="{00000000-0005-0000-0000-0000C8300000}"/>
    <cellStyle name="Berechnung 3 6 4 2 5 2" xfId="20486" xr:uid="{00000000-0005-0000-0000-0000C9300000}"/>
    <cellStyle name="Berechnung 3 6 4 2 5 3" xfId="32213" xr:uid="{00000000-0005-0000-0000-0000CA300000}"/>
    <cellStyle name="Berechnung 3 6 4 2 6" xfId="12676" xr:uid="{00000000-0005-0000-0000-0000CB300000}"/>
    <cellStyle name="Berechnung 3 6 4 2 7" xfId="24403" xr:uid="{00000000-0005-0000-0000-0000CC300000}"/>
    <cellStyle name="Berechnung 3 6 4 3" xfId="1377" xr:uid="{00000000-0005-0000-0000-0000CD300000}"/>
    <cellStyle name="Berechnung 3 6 4 3 2" xfId="2675" xr:uid="{00000000-0005-0000-0000-0000CE300000}"/>
    <cellStyle name="Berechnung 3 6 4 3 2 2" xfId="6580" xr:uid="{00000000-0005-0000-0000-0000CF300000}"/>
    <cellStyle name="Berechnung 3 6 4 3 2 2 2" xfId="18308" xr:uid="{00000000-0005-0000-0000-0000D0300000}"/>
    <cellStyle name="Berechnung 3 6 4 3 2 2 3" xfId="30035" xr:uid="{00000000-0005-0000-0000-0000D1300000}"/>
    <cellStyle name="Berechnung 3 6 4 3 2 3" xfId="10485" xr:uid="{00000000-0005-0000-0000-0000D2300000}"/>
    <cellStyle name="Berechnung 3 6 4 3 2 3 2" xfId="22213" xr:uid="{00000000-0005-0000-0000-0000D3300000}"/>
    <cellStyle name="Berechnung 3 6 4 3 2 3 3" xfId="33940" xr:uid="{00000000-0005-0000-0000-0000D4300000}"/>
    <cellStyle name="Berechnung 3 6 4 3 2 4" xfId="14403" xr:uid="{00000000-0005-0000-0000-0000D5300000}"/>
    <cellStyle name="Berechnung 3 6 4 3 2 5" xfId="26130" xr:uid="{00000000-0005-0000-0000-0000D6300000}"/>
    <cellStyle name="Berechnung 3 6 4 3 3" xfId="3973" xr:uid="{00000000-0005-0000-0000-0000D7300000}"/>
    <cellStyle name="Berechnung 3 6 4 3 3 2" xfId="7878" xr:uid="{00000000-0005-0000-0000-0000D8300000}"/>
    <cellStyle name="Berechnung 3 6 4 3 3 2 2" xfId="19606" xr:uid="{00000000-0005-0000-0000-0000D9300000}"/>
    <cellStyle name="Berechnung 3 6 4 3 3 2 3" xfId="31333" xr:uid="{00000000-0005-0000-0000-0000DA300000}"/>
    <cellStyle name="Berechnung 3 6 4 3 3 3" xfId="11783" xr:uid="{00000000-0005-0000-0000-0000DB300000}"/>
    <cellStyle name="Berechnung 3 6 4 3 3 3 2" xfId="23511" xr:uid="{00000000-0005-0000-0000-0000DC300000}"/>
    <cellStyle name="Berechnung 3 6 4 3 3 3 3" xfId="35238" xr:uid="{00000000-0005-0000-0000-0000DD300000}"/>
    <cellStyle name="Berechnung 3 6 4 3 3 4" xfId="15701" xr:uid="{00000000-0005-0000-0000-0000DE300000}"/>
    <cellStyle name="Berechnung 3 6 4 3 3 5" xfId="27428" xr:uid="{00000000-0005-0000-0000-0000DF300000}"/>
    <cellStyle name="Berechnung 3 6 4 3 4" xfId="5282" xr:uid="{00000000-0005-0000-0000-0000E0300000}"/>
    <cellStyle name="Berechnung 3 6 4 3 4 2" xfId="17010" xr:uid="{00000000-0005-0000-0000-0000E1300000}"/>
    <cellStyle name="Berechnung 3 6 4 3 4 3" xfId="28737" xr:uid="{00000000-0005-0000-0000-0000E2300000}"/>
    <cellStyle name="Berechnung 3 6 4 3 5" xfId="9187" xr:uid="{00000000-0005-0000-0000-0000E3300000}"/>
    <cellStyle name="Berechnung 3 6 4 3 5 2" xfId="20915" xr:uid="{00000000-0005-0000-0000-0000E4300000}"/>
    <cellStyle name="Berechnung 3 6 4 3 5 3" xfId="32642" xr:uid="{00000000-0005-0000-0000-0000E5300000}"/>
    <cellStyle name="Berechnung 3 6 4 3 6" xfId="13105" xr:uid="{00000000-0005-0000-0000-0000E6300000}"/>
    <cellStyle name="Berechnung 3 6 4 3 7" xfId="24832" xr:uid="{00000000-0005-0000-0000-0000E7300000}"/>
    <cellStyle name="Berechnung 3 6 4 4" xfId="1817" xr:uid="{00000000-0005-0000-0000-0000E8300000}"/>
    <cellStyle name="Berechnung 3 6 4 4 2" xfId="5722" xr:uid="{00000000-0005-0000-0000-0000E9300000}"/>
    <cellStyle name="Berechnung 3 6 4 4 2 2" xfId="17450" xr:uid="{00000000-0005-0000-0000-0000EA300000}"/>
    <cellStyle name="Berechnung 3 6 4 4 2 3" xfId="29177" xr:uid="{00000000-0005-0000-0000-0000EB300000}"/>
    <cellStyle name="Berechnung 3 6 4 4 3" xfId="9627" xr:uid="{00000000-0005-0000-0000-0000EC300000}"/>
    <cellStyle name="Berechnung 3 6 4 4 3 2" xfId="21355" xr:uid="{00000000-0005-0000-0000-0000ED300000}"/>
    <cellStyle name="Berechnung 3 6 4 4 3 3" xfId="33082" xr:uid="{00000000-0005-0000-0000-0000EE300000}"/>
    <cellStyle name="Berechnung 3 6 4 4 4" xfId="13545" xr:uid="{00000000-0005-0000-0000-0000EF300000}"/>
    <cellStyle name="Berechnung 3 6 4 4 5" xfId="25272" xr:uid="{00000000-0005-0000-0000-0000F0300000}"/>
    <cellStyle name="Berechnung 3 6 4 5" xfId="3115" xr:uid="{00000000-0005-0000-0000-0000F1300000}"/>
    <cellStyle name="Berechnung 3 6 4 5 2" xfId="7020" xr:uid="{00000000-0005-0000-0000-0000F2300000}"/>
    <cellStyle name="Berechnung 3 6 4 5 2 2" xfId="18748" xr:uid="{00000000-0005-0000-0000-0000F3300000}"/>
    <cellStyle name="Berechnung 3 6 4 5 2 3" xfId="30475" xr:uid="{00000000-0005-0000-0000-0000F4300000}"/>
    <cellStyle name="Berechnung 3 6 4 5 3" xfId="10925" xr:uid="{00000000-0005-0000-0000-0000F5300000}"/>
    <cellStyle name="Berechnung 3 6 4 5 3 2" xfId="22653" xr:uid="{00000000-0005-0000-0000-0000F6300000}"/>
    <cellStyle name="Berechnung 3 6 4 5 3 3" xfId="34380" xr:uid="{00000000-0005-0000-0000-0000F7300000}"/>
    <cellStyle name="Berechnung 3 6 4 5 4" xfId="14843" xr:uid="{00000000-0005-0000-0000-0000F8300000}"/>
    <cellStyle name="Berechnung 3 6 4 5 5" xfId="26570" xr:uid="{00000000-0005-0000-0000-0000F9300000}"/>
    <cellStyle name="Berechnung 3 6 4 6" xfId="4424" xr:uid="{00000000-0005-0000-0000-0000FA300000}"/>
    <cellStyle name="Berechnung 3 6 4 6 2" xfId="16152" xr:uid="{00000000-0005-0000-0000-0000FB300000}"/>
    <cellStyle name="Berechnung 3 6 4 6 3" xfId="27879" xr:uid="{00000000-0005-0000-0000-0000FC300000}"/>
    <cellStyle name="Berechnung 3 6 4 7" xfId="8329" xr:uid="{00000000-0005-0000-0000-0000FD300000}"/>
    <cellStyle name="Berechnung 3 6 4 7 2" xfId="20057" xr:uid="{00000000-0005-0000-0000-0000FE300000}"/>
    <cellStyle name="Berechnung 3 6 4 7 3" xfId="31784" xr:uid="{00000000-0005-0000-0000-0000FF300000}"/>
    <cellStyle name="Berechnung 3 6 4 8" xfId="12247" xr:uid="{00000000-0005-0000-0000-000000310000}"/>
    <cellStyle name="Berechnung 3 6 4 9" xfId="23974" xr:uid="{00000000-0005-0000-0000-000001310000}"/>
    <cellStyle name="Berechnung 3 6 5" xfId="614" xr:uid="{00000000-0005-0000-0000-000002310000}"/>
    <cellStyle name="Berechnung 3 6 5 2" xfId="1912" xr:uid="{00000000-0005-0000-0000-000003310000}"/>
    <cellStyle name="Berechnung 3 6 5 2 2" xfId="5817" xr:uid="{00000000-0005-0000-0000-000004310000}"/>
    <cellStyle name="Berechnung 3 6 5 2 2 2" xfId="17545" xr:uid="{00000000-0005-0000-0000-000005310000}"/>
    <cellStyle name="Berechnung 3 6 5 2 2 3" xfId="29272" xr:uid="{00000000-0005-0000-0000-000006310000}"/>
    <cellStyle name="Berechnung 3 6 5 2 3" xfId="9722" xr:uid="{00000000-0005-0000-0000-000007310000}"/>
    <cellStyle name="Berechnung 3 6 5 2 3 2" xfId="21450" xr:uid="{00000000-0005-0000-0000-000008310000}"/>
    <cellStyle name="Berechnung 3 6 5 2 3 3" xfId="33177" xr:uid="{00000000-0005-0000-0000-000009310000}"/>
    <cellStyle name="Berechnung 3 6 5 2 4" xfId="13640" xr:uid="{00000000-0005-0000-0000-00000A310000}"/>
    <cellStyle name="Berechnung 3 6 5 2 5" xfId="25367" xr:uid="{00000000-0005-0000-0000-00000B310000}"/>
    <cellStyle name="Berechnung 3 6 5 3" xfId="3210" xr:uid="{00000000-0005-0000-0000-00000C310000}"/>
    <cellStyle name="Berechnung 3 6 5 3 2" xfId="7115" xr:uid="{00000000-0005-0000-0000-00000D310000}"/>
    <cellStyle name="Berechnung 3 6 5 3 2 2" xfId="18843" xr:uid="{00000000-0005-0000-0000-00000E310000}"/>
    <cellStyle name="Berechnung 3 6 5 3 2 3" xfId="30570" xr:uid="{00000000-0005-0000-0000-00000F310000}"/>
    <cellStyle name="Berechnung 3 6 5 3 3" xfId="11020" xr:uid="{00000000-0005-0000-0000-000010310000}"/>
    <cellStyle name="Berechnung 3 6 5 3 3 2" xfId="22748" xr:uid="{00000000-0005-0000-0000-000011310000}"/>
    <cellStyle name="Berechnung 3 6 5 3 3 3" xfId="34475" xr:uid="{00000000-0005-0000-0000-000012310000}"/>
    <cellStyle name="Berechnung 3 6 5 3 4" xfId="14938" xr:uid="{00000000-0005-0000-0000-000013310000}"/>
    <cellStyle name="Berechnung 3 6 5 3 5" xfId="26665" xr:uid="{00000000-0005-0000-0000-000014310000}"/>
    <cellStyle name="Berechnung 3 6 5 4" xfId="4519" xr:uid="{00000000-0005-0000-0000-000015310000}"/>
    <cellStyle name="Berechnung 3 6 5 4 2" xfId="16247" xr:uid="{00000000-0005-0000-0000-000016310000}"/>
    <cellStyle name="Berechnung 3 6 5 4 3" xfId="27974" xr:uid="{00000000-0005-0000-0000-000017310000}"/>
    <cellStyle name="Berechnung 3 6 5 5" xfId="8424" xr:uid="{00000000-0005-0000-0000-000018310000}"/>
    <cellStyle name="Berechnung 3 6 5 5 2" xfId="20152" xr:uid="{00000000-0005-0000-0000-000019310000}"/>
    <cellStyle name="Berechnung 3 6 5 5 3" xfId="31879" xr:uid="{00000000-0005-0000-0000-00001A310000}"/>
    <cellStyle name="Berechnung 3 6 5 6" xfId="12342" xr:uid="{00000000-0005-0000-0000-00001B310000}"/>
    <cellStyle name="Berechnung 3 6 5 7" xfId="24069" xr:uid="{00000000-0005-0000-0000-00001C310000}"/>
    <cellStyle name="Berechnung 3 6 6" xfId="1043" xr:uid="{00000000-0005-0000-0000-00001D310000}"/>
    <cellStyle name="Berechnung 3 6 6 2" xfId="2341" xr:uid="{00000000-0005-0000-0000-00001E310000}"/>
    <cellStyle name="Berechnung 3 6 6 2 2" xfId="6246" xr:uid="{00000000-0005-0000-0000-00001F310000}"/>
    <cellStyle name="Berechnung 3 6 6 2 2 2" xfId="17974" xr:uid="{00000000-0005-0000-0000-000020310000}"/>
    <cellStyle name="Berechnung 3 6 6 2 2 3" xfId="29701" xr:uid="{00000000-0005-0000-0000-000021310000}"/>
    <cellStyle name="Berechnung 3 6 6 2 3" xfId="10151" xr:uid="{00000000-0005-0000-0000-000022310000}"/>
    <cellStyle name="Berechnung 3 6 6 2 3 2" xfId="21879" xr:uid="{00000000-0005-0000-0000-000023310000}"/>
    <cellStyle name="Berechnung 3 6 6 2 3 3" xfId="33606" xr:uid="{00000000-0005-0000-0000-000024310000}"/>
    <cellStyle name="Berechnung 3 6 6 2 4" xfId="14069" xr:uid="{00000000-0005-0000-0000-000025310000}"/>
    <cellStyle name="Berechnung 3 6 6 2 5" xfId="25796" xr:uid="{00000000-0005-0000-0000-000026310000}"/>
    <cellStyle name="Berechnung 3 6 6 3" xfId="3639" xr:uid="{00000000-0005-0000-0000-000027310000}"/>
    <cellStyle name="Berechnung 3 6 6 3 2" xfId="7544" xr:uid="{00000000-0005-0000-0000-000028310000}"/>
    <cellStyle name="Berechnung 3 6 6 3 2 2" xfId="19272" xr:uid="{00000000-0005-0000-0000-000029310000}"/>
    <cellStyle name="Berechnung 3 6 6 3 2 3" xfId="30999" xr:uid="{00000000-0005-0000-0000-00002A310000}"/>
    <cellStyle name="Berechnung 3 6 6 3 3" xfId="11449" xr:uid="{00000000-0005-0000-0000-00002B310000}"/>
    <cellStyle name="Berechnung 3 6 6 3 3 2" xfId="23177" xr:uid="{00000000-0005-0000-0000-00002C310000}"/>
    <cellStyle name="Berechnung 3 6 6 3 3 3" xfId="34904" xr:uid="{00000000-0005-0000-0000-00002D310000}"/>
    <cellStyle name="Berechnung 3 6 6 3 4" xfId="15367" xr:uid="{00000000-0005-0000-0000-00002E310000}"/>
    <cellStyle name="Berechnung 3 6 6 3 5" xfId="27094" xr:uid="{00000000-0005-0000-0000-00002F310000}"/>
    <cellStyle name="Berechnung 3 6 6 4" xfId="4948" xr:uid="{00000000-0005-0000-0000-000030310000}"/>
    <cellStyle name="Berechnung 3 6 6 4 2" xfId="16676" xr:uid="{00000000-0005-0000-0000-000031310000}"/>
    <cellStyle name="Berechnung 3 6 6 4 3" xfId="28403" xr:uid="{00000000-0005-0000-0000-000032310000}"/>
    <cellStyle name="Berechnung 3 6 6 5" xfId="8853" xr:uid="{00000000-0005-0000-0000-000033310000}"/>
    <cellStyle name="Berechnung 3 6 6 5 2" xfId="20581" xr:uid="{00000000-0005-0000-0000-000034310000}"/>
    <cellStyle name="Berechnung 3 6 6 5 3" xfId="32308" xr:uid="{00000000-0005-0000-0000-000035310000}"/>
    <cellStyle name="Berechnung 3 6 6 6" xfId="12771" xr:uid="{00000000-0005-0000-0000-000036310000}"/>
    <cellStyle name="Berechnung 3 6 6 7" xfId="24498" xr:uid="{00000000-0005-0000-0000-000037310000}"/>
    <cellStyle name="Berechnung 3 6 7" xfId="1483" xr:uid="{00000000-0005-0000-0000-000038310000}"/>
    <cellStyle name="Berechnung 3 6 7 2" xfId="5388" xr:uid="{00000000-0005-0000-0000-000039310000}"/>
    <cellStyle name="Berechnung 3 6 7 2 2" xfId="17116" xr:uid="{00000000-0005-0000-0000-00003A310000}"/>
    <cellStyle name="Berechnung 3 6 7 2 3" xfId="28843" xr:uid="{00000000-0005-0000-0000-00003B310000}"/>
    <cellStyle name="Berechnung 3 6 7 3" xfId="9293" xr:uid="{00000000-0005-0000-0000-00003C310000}"/>
    <cellStyle name="Berechnung 3 6 7 3 2" xfId="21021" xr:uid="{00000000-0005-0000-0000-00003D310000}"/>
    <cellStyle name="Berechnung 3 6 7 3 3" xfId="32748" xr:uid="{00000000-0005-0000-0000-00003E310000}"/>
    <cellStyle name="Berechnung 3 6 7 4" xfId="13211" xr:uid="{00000000-0005-0000-0000-00003F310000}"/>
    <cellStyle name="Berechnung 3 6 7 5" xfId="24938" xr:uid="{00000000-0005-0000-0000-000040310000}"/>
    <cellStyle name="Berechnung 3 6 8" xfId="2781" xr:uid="{00000000-0005-0000-0000-000041310000}"/>
    <cellStyle name="Berechnung 3 6 8 2" xfId="6686" xr:uid="{00000000-0005-0000-0000-000042310000}"/>
    <cellStyle name="Berechnung 3 6 8 2 2" xfId="18414" xr:uid="{00000000-0005-0000-0000-000043310000}"/>
    <cellStyle name="Berechnung 3 6 8 2 3" xfId="30141" xr:uid="{00000000-0005-0000-0000-000044310000}"/>
    <cellStyle name="Berechnung 3 6 8 3" xfId="10591" xr:uid="{00000000-0005-0000-0000-000045310000}"/>
    <cellStyle name="Berechnung 3 6 8 3 2" xfId="22319" xr:uid="{00000000-0005-0000-0000-000046310000}"/>
    <cellStyle name="Berechnung 3 6 8 3 3" xfId="34046" xr:uid="{00000000-0005-0000-0000-000047310000}"/>
    <cellStyle name="Berechnung 3 6 8 4" xfId="14509" xr:uid="{00000000-0005-0000-0000-000048310000}"/>
    <cellStyle name="Berechnung 3 6 8 5" xfId="26236" xr:uid="{00000000-0005-0000-0000-000049310000}"/>
    <cellStyle name="Berechnung 3 6 9" xfId="4090" xr:uid="{00000000-0005-0000-0000-00004A310000}"/>
    <cellStyle name="Berechnung 3 6 9 2" xfId="15818" xr:uid="{00000000-0005-0000-0000-00004B310000}"/>
    <cellStyle name="Berechnung 3 6 9 3" xfId="27545" xr:uid="{00000000-0005-0000-0000-00004C310000}"/>
    <cellStyle name="Berechnung 3 7" xfId="258" xr:uid="{00000000-0005-0000-0000-00004D310000}"/>
    <cellStyle name="Berechnung 3 7 2" xfId="687" xr:uid="{00000000-0005-0000-0000-00004E310000}"/>
    <cellStyle name="Berechnung 3 7 2 2" xfId="1985" xr:uid="{00000000-0005-0000-0000-00004F310000}"/>
    <cellStyle name="Berechnung 3 7 2 2 2" xfId="5890" xr:uid="{00000000-0005-0000-0000-000050310000}"/>
    <cellStyle name="Berechnung 3 7 2 2 2 2" xfId="17618" xr:uid="{00000000-0005-0000-0000-000051310000}"/>
    <cellStyle name="Berechnung 3 7 2 2 2 3" xfId="29345" xr:uid="{00000000-0005-0000-0000-000052310000}"/>
    <cellStyle name="Berechnung 3 7 2 2 3" xfId="9795" xr:uid="{00000000-0005-0000-0000-000053310000}"/>
    <cellStyle name="Berechnung 3 7 2 2 3 2" xfId="21523" xr:uid="{00000000-0005-0000-0000-000054310000}"/>
    <cellStyle name="Berechnung 3 7 2 2 3 3" xfId="33250" xr:uid="{00000000-0005-0000-0000-000055310000}"/>
    <cellStyle name="Berechnung 3 7 2 2 4" xfId="13713" xr:uid="{00000000-0005-0000-0000-000056310000}"/>
    <cellStyle name="Berechnung 3 7 2 2 5" xfId="25440" xr:uid="{00000000-0005-0000-0000-000057310000}"/>
    <cellStyle name="Berechnung 3 7 2 3" xfId="3283" xr:uid="{00000000-0005-0000-0000-000058310000}"/>
    <cellStyle name="Berechnung 3 7 2 3 2" xfId="7188" xr:uid="{00000000-0005-0000-0000-000059310000}"/>
    <cellStyle name="Berechnung 3 7 2 3 2 2" xfId="18916" xr:uid="{00000000-0005-0000-0000-00005A310000}"/>
    <cellStyle name="Berechnung 3 7 2 3 2 3" xfId="30643" xr:uid="{00000000-0005-0000-0000-00005B310000}"/>
    <cellStyle name="Berechnung 3 7 2 3 3" xfId="11093" xr:uid="{00000000-0005-0000-0000-00005C310000}"/>
    <cellStyle name="Berechnung 3 7 2 3 3 2" xfId="22821" xr:uid="{00000000-0005-0000-0000-00005D310000}"/>
    <cellStyle name="Berechnung 3 7 2 3 3 3" xfId="34548" xr:uid="{00000000-0005-0000-0000-00005E310000}"/>
    <cellStyle name="Berechnung 3 7 2 3 4" xfId="15011" xr:uid="{00000000-0005-0000-0000-00005F310000}"/>
    <cellStyle name="Berechnung 3 7 2 3 5" xfId="26738" xr:uid="{00000000-0005-0000-0000-000060310000}"/>
    <cellStyle name="Berechnung 3 7 2 4" xfId="4592" xr:uid="{00000000-0005-0000-0000-000061310000}"/>
    <cellStyle name="Berechnung 3 7 2 4 2" xfId="16320" xr:uid="{00000000-0005-0000-0000-000062310000}"/>
    <cellStyle name="Berechnung 3 7 2 4 3" xfId="28047" xr:uid="{00000000-0005-0000-0000-000063310000}"/>
    <cellStyle name="Berechnung 3 7 2 5" xfId="8497" xr:uid="{00000000-0005-0000-0000-000064310000}"/>
    <cellStyle name="Berechnung 3 7 2 5 2" xfId="20225" xr:uid="{00000000-0005-0000-0000-000065310000}"/>
    <cellStyle name="Berechnung 3 7 2 5 3" xfId="31952" xr:uid="{00000000-0005-0000-0000-000066310000}"/>
    <cellStyle name="Berechnung 3 7 2 6" xfId="12415" xr:uid="{00000000-0005-0000-0000-000067310000}"/>
    <cellStyle name="Berechnung 3 7 2 7" xfId="24142" xr:uid="{00000000-0005-0000-0000-000068310000}"/>
    <cellStyle name="Berechnung 3 7 3" xfId="1116" xr:uid="{00000000-0005-0000-0000-000069310000}"/>
    <cellStyle name="Berechnung 3 7 3 2" xfId="2414" xr:uid="{00000000-0005-0000-0000-00006A310000}"/>
    <cellStyle name="Berechnung 3 7 3 2 2" xfId="6319" xr:uid="{00000000-0005-0000-0000-00006B310000}"/>
    <cellStyle name="Berechnung 3 7 3 2 2 2" xfId="18047" xr:uid="{00000000-0005-0000-0000-00006C310000}"/>
    <cellStyle name="Berechnung 3 7 3 2 2 3" xfId="29774" xr:uid="{00000000-0005-0000-0000-00006D310000}"/>
    <cellStyle name="Berechnung 3 7 3 2 3" xfId="10224" xr:uid="{00000000-0005-0000-0000-00006E310000}"/>
    <cellStyle name="Berechnung 3 7 3 2 3 2" xfId="21952" xr:uid="{00000000-0005-0000-0000-00006F310000}"/>
    <cellStyle name="Berechnung 3 7 3 2 3 3" xfId="33679" xr:uid="{00000000-0005-0000-0000-000070310000}"/>
    <cellStyle name="Berechnung 3 7 3 2 4" xfId="14142" xr:uid="{00000000-0005-0000-0000-000071310000}"/>
    <cellStyle name="Berechnung 3 7 3 2 5" xfId="25869" xr:uid="{00000000-0005-0000-0000-000072310000}"/>
    <cellStyle name="Berechnung 3 7 3 3" xfId="3712" xr:uid="{00000000-0005-0000-0000-000073310000}"/>
    <cellStyle name="Berechnung 3 7 3 3 2" xfId="7617" xr:uid="{00000000-0005-0000-0000-000074310000}"/>
    <cellStyle name="Berechnung 3 7 3 3 2 2" xfId="19345" xr:uid="{00000000-0005-0000-0000-000075310000}"/>
    <cellStyle name="Berechnung 3 7 3 3 2 3" xfId="31072" xr:uid="{00000000-0005-0000-0000-000076310000}"/>
    <cellStyle name="Berechnung 3 7 3 3 3" xfId="11522" xr:uid="{00000000-0005-0000-0000-000077310000}"/>
    <cellStyle name="Berechnung 3 7 3 3 3 2" xfId="23250" xr:uid="{00000000-0005-0000-0000-000078310000}"/>
    <cellStyle name="Berechnung 3 7 3 3 3 3" xfId="34977" xr:uid="{00000000-0005-0000-0000-000079310000}"/>
    <cellStyle name="Berechnung 3 7 3 3 4" xfId="15440" xr:uid="{00000000-0005-0000-0000-00007A310000}"/>
    <cellStyle name="Berechnung 3 7 3 3 5" xfId="27167" xr:uid="{00000000-0005-0000-0000-00007B310000}"/>
    <cellStyle name="Berechnung 3 7 3 4" xfId="5021" xr:uid="{00000000-0005-0000-0000-00007C310000}"/>
    <cellStyle name="Berechnung 3 7 3 4 2" xfId="16749" xr:uid="{00000000-0005-0000-0000-00007D310000}"/>
    <cellStyle name="Berechnung 3 7 3 4 3" xfId="28476" xr:uid="{00000000-0005-0000-0000-00007E310000}"/>
    <cellStyle name="Berechnung 3 7 3 5" xfId="8926" xr:uid="{00000000-0005-0000-0000-00007F310000}"/>
    <cellStyle name="Berechnung 3 7 3 5 2" xfId="20654" xr:uid="{00000000-0005-0000-0000-000080310000}"/>
    <cellStyle name="Berechnung 3 7 3 5 3" xfId="32381" xr:uid="{00000000-0005-0000-0000-000081310000}"/>
    <cellStyle name="Berechnung 3 7 3 6" xfId="12844" xr:uid="{00000000-0005-0000-0000-000082310000}"/>
    <cellStyle name="Berechnung 3 7 3 7" xfId="24571" xr:uid="{00000000-0005-0000-0000-000083310000}"/>
    <cellStyle name="Berechnung 3 7 4" xfId="1556" xr:uid="{00000000-0005-0000-0000-000084310000}"/>
    <cellStyle name="Berechnung 3 7 4 2" xfId="5461" xr:uid="{00000000-0005-0000-0000-000085310000}"/>
    <cellStyle name="Berechnung 3 7 4 2 2" xfId="17189" xr:uid="{00000000-0005-0000-0000-000086310000}"/>
    <cellStyle name="Berechnung 3 7 4 2 3" xfId="28916" xr:uid="{00000000-0005-0000-0000-000087310000}"/>
    <cellStyle name="Berechnung 3 7 4 3" xfId="9366" xr:uid="{00000000-0005-0000-0000-000088310000}"/>
    <cellStyle name="Berechnung 3 7 4 3 2" xfId="21094" xr:uid="{00000000-0005-0000-0000-000089310000}"/>
    <cellStyle name="Berechnung 3 7 4 3 3" xfId="32821" xr:uid="{00000000-0005-0000-0000-00008A310000}"/>
    <cellStyle name="Berechnung 3 7 4 4" xfId="13284" xr:uid="{00000000-0005-0000-0000-00008B310000}"/>
    <cellStyle name="Berechnung 3 7 4 5" xfId="25011" xr:uid="{00000000-0005-0000-0000-00008C310000}"/>
    <cellStyle name="Berechnung 3 7 5" xfId="2854" xr:uid="{00000000-0005-0000-0000-00008D310000}"/>
    <cellStyle name="Berechnung 3 7 5 2" xfId="6759" xr:uid="{00000000-0005-0000-0000-00008E310000}"/>
    <cellStyle name="Berechnung 3 7 5 2 2" xfId="18487" xr:uid="{00000000-0005-0000-0000-00008F310000}"/>
    <cellStyle name="Berechnung 3 7 5 2 3" xfId="30214" xr:uid="{00000000-0005-0000-0000-000090310000}"/>
    <cellStyle name="Berechnung 3 7 5 3" xfId="10664" xr:uid="{00000000-0005-0000-0000-000091310000}"/>
    <cellStyle name="Berechnung 3 7 5 3 2" xfId="22392" xr:uid="{00000000-0005-0000-0000-000092310000}"/>
    <cellStyle name="Berechnung 3 7 5 3 3" xfId="34119" xr:uid="{00000000-0005-0000-0000-000093310000}"/>
    <cellStyle name="Berechnung 3 7 5 4" xfId="14582" xr:uid="{00000000-0005-0000-0000-000094310000}"/>
    <cellStyle name="Berechnung 3 7 5 5" xfId="26309" xr:uid="{00000000-0005-0000-0000-000095310000}"/>
    <cellStyle name="Berechnung 3 7 6" xfId="4163" xr:uid="{00000000-0005-0000-0000-000096310000}"/>
    <cellStyle name="Berechnung 3 7 6 2" xfId="15891" xr:uid="{00000000-0005-0000-0000-000097310000}"/>
    <cellStyle name="Berechnung 3 7 6 3" xfId="27618" xr:uid="{00000000-0005-0000-0000-000098310000}"/>
    <cellStyle name="Berechnung 3 7 7" xfId="8068" xr:uid="{00000000-0005-0000-0000-000099310000}"/>
    <cellStyle name="Berechnung 3 7 7 2" xfId="19796" xr:uid="{00000000-0005-0000-0000-00009A310000}"/>
    <cellStyle name="Berechnung 3 7 7 3" xfId="31523" xr:uid="{00000000-0005-0000-0000-00009B310000}"/>
    <cellStyle name="Berechnung 3 7 8" xfId="11986" xr:uid="{00000000-0005-0000-0000-00009C310000}"/>
    <cellStyle name="Berechnung 3 7 9" xfId="23713" xr:uid="{00000000-0005-0000-0000-00009D310000}"/>
    <cellStyle name="Berechnung 3 8" xfId="262" xr:uid="{00000000-0005-0000-0000-00009E310000}"/>
    <cellStyle name="Berechnung 3 8 2" xfId="691" xr:uid="{00000000-0005-0000-0000-00009F310000}"/>
    <cellStyle name="Berechnung 3 8 2 2" xfId="1989" xr:uid="{00000000-0005-0000-0000-0000A0310000}"/>
    <cellStyle name="Berechnung 3 8 2 2 2" xfId="5894" xr:uid="{00000000-0005-0000-0000-0000A1310000}"/>
    <cellStyle name="Berechnung 3 8 2 2 2 2" xfId="17622" xr:uid="{00000000-0005-0000-0000-0000A2310000}"/>
    <cellStyle name="Berechnung 3 8 2 2 2 3" xfId="29349" xr:uid="{00000000-0005-0000-0000-0000A3310000}"/>
    <cellStyle name="Berechnung 3 8 2 2 3" xfId="9799" xr:uid="{00000000-0005-0000-0000-0000A4310000}"/>
    <cellStyle name="Berechnung 3 8 2 2 3 2" xfId="21527" xr:uid="{00000000-0005-0000-0000-0000A5310000}"/>
    <cellStyle name="Berechnung 3 8 2 2 3 3" xfId="33254" xr:uid="{00000000-0005-0000-0000-0000A6310000}"/>
    <cellStyle name="Berechnung 3 8 2 2 4" xfId="13717" xr:uid="{00000000-0005-0000-0000-0000A7310000}"/>
    <cellStyle name="Berechnung 3 8 2 2 5" xfId="25444" xr:uid="{00000000-0005-0000-0000-0000A8310000}"/>
    <cellStyle name="Berechnung 3 8 2 3" xfId="3287" xr:uid="{00000000-0005-0000-0000-0000A9310000}"/>
    <cellStyle name="Berechnung 3 8 2 3 2" xfId="7192" xr:uid="{00000000-0005-0000-0000-0000AA310000}"/>
    <cellStyle name="Berechnung 3 8 2 3 2 2" xfId="18920" xr:uid="{00000000-0005-0000-0000-0000AB310000}"/>
    <cellStyle name="Berechnung 3 8 2 3 2 3" xfId="30647" xr:uid="{00000000-0005-0000-0000-0000AC310000}"/>
    <cellStyle name="Berechnung 3 8 2 3 3" xfId="11097" xr:uid="{00000000-0005-0000-0000-0000AD310000}"/>
    <cellStyle name="Berechnung 3 8 2 3 3 2" xfId="22825" xr:uid="{00000000-0005-0000-0000-0000AE310000}"/>
    <cellStyle name="Berechnung 3 8 2 3 3 3" xfId="34552" xr:uid="{00000000-0005-0000-0000-0000AF310000}"/>
    <cellStyle name="Berechnung 3 8 2 3 4" xfId="15015" xr:uid="{00000000-0005-0000-0000-0000B0310000}"/>
    <cellStyle name="Berechnung 3 8 2 3 5" xfId="26742" xr:uid="{00000000-0005-0000-0000-0000B1310000}"/>
    <cellStyle name="Berechnung 3 8 2 4" xfId="4596" xr:uid="{00000000-0005-0000-0000-0000B2310000}"/>
    <cellStyle name="Berechnung 3 8 2 4 2" xfId="16324" xr:uid="{00000000-0005-0000-0000-0000B3310000}"/>
    <cellStyle name="Berechnung 3 8 2 4 3" xfId="28051" xr:uid="{00000000-0005-0000-0000-0000B4310000}"/>
    <cellStyle name="Berechnung 3 8 2 5" xfId="8501" xr:uid="{00000000-0005-0000-0000-0000B5310000}"/>
    <cellStyle name="Berechnung 3 8 2 5 2" xfId="20229" xr:uid="{00000000-0005-0000-0000-0000B6310000}"/>
    <cellStyle name="Berechnung 3 8 2 5 3" xfId="31956" xr:uid="{00000000-0005-0000-0000-0000B7310000}"/>
    <cellStyle name="Berechnung 3 8 2 6" xfId="12419" xr:uid="{00000000-0005-0000-0000-0000B8310000}"/>
    <cellStyle name="Berechnung 3 8 2 7" xfId="24146" xr:uid="{00000000-0005-0000-0000-0000B9310000}"/>
    <cellStyle name="Berechnung 3 8 3" xfId="1120" xr:uid="{00000000-0005-0000-0000-0000BA310000}"/>
    <cellStyle name="Berechnung 3 8 3 2" xfId="2418" xr:uid="{00000000-0005-0000-0000-0000BB310000}"/>
    <cellStyle name="Berechnung 3 8 3 2 2" xfId="6323" xr:uid="{00000000-0005-0000-0000-0000BC310000}"/>
    <cellStyle name="Berechnung 3 8 3 2 2 2" xfId="18051" xr:uid="{00000000-0005-0000-0000-0000BD310000}"/>
    <cellStyle name="Berechnung 3 8 3 2 2 3" xfId="29778" xr:uid="{00000000-0005-0000-0000-0000BE310000}"/>
    <cellStyle name="Berechnung 3 8 3 2 3" xfId="10228" xr:uid="{00000000-0005-0000-0000-0000BF310000}"/>
    <cellStyle name="Berechnung 3 8 3 2 3 2" xfId="21956" xr:uid="{00000000-0005-0000-0000-0000C0310000}"/>
    <cellStyle name="Berechnung 3 8 3 2 3 3" xfId="33683" xr:uid="{00000000-0005-0000-0000-0000C1310000}"/>
    <cellStyle name="Berechnung 3 8 3 2 4" xfId="14146" xr:uid="{00000000-0005-0000-0000-0000C2310000}"/>
    <cellStyle name="Berechnung 3 8 3 2 5" xfId="25873" xr:uid="{00000000-0005-0000-0000-0000C3310000}"/>
    <cellStyle name="Berechnung 3 8 3 3" xfId="3716" xr:uid="{00000000-0005-0000-0000-0000C4310000}"/>
    <cellStyle name="Berechnung 3 8 3 3 2" xfId="7621" xr:uid="{00000000-0005-0000-0000-0000C5310000}"/>
    <cellStyle name="Berechnung 3 8 3 3 2 2" xfId="19349" xr:uid="{00000000-0005-0000-0000-0000C6310000}"/>
    <cellStyle name="Berechnung 3 8 3 3 2 3" xfId="31076" xr:uid="{00000000-0005-0000-0000-0000C7310000}"/>
    <cellStyle name="Berechnung 3 8 3 3 3" xfId="11526" xr:uid="{00000000-0005-0000-0000-0000C8310000}"/>
    <cellStyle name="Berechnung 3 8 3 3 3 2" xfId="23254" xr:uid="{00000000-0005-0000-0000-0000C9310000}"/>
    <cellStyle name="Berechnung 3 8 3 3 3 3" xfId="34981" xr:uid="{00000000-0005-0000-0000-0000CA310000}"/>
    <cellStyle name="Berechnung 3 8 3 3 4" xfId="15444" xr:uid="{00000000-0005-0000-0000-0000CB310000}"/>
    <cellStyle name="Berechnung 3 8 3 3 5" xfId="27171" xr:uid="{00000000-0005-0000-0000-0000CC310000}"/>
    <cellStyle name="Berechnung 3 8 3 4" xfId="5025" xr:uid="{00000000-0005-0000-0000-0000CD310000}"/>
    <cellStyle name="Berechnung 3 8 3 4 2" xfId="16753" xr:uid="{00000000-0005-0000-0000-0000CE310000}"/>
    <cellStyle name="Berechnung 3 8 3 4 3" xfId="28480" xr:uid="{00000000-0005-0000-0000-0000CF310000}"/>
    <cellStyle name="Berechnung 3 8 3 5" xfId="8930" xr:uid="{00000000-0005-0000-0000-0000D0310000}"/>
    <cellStyle name="Berechnung 3 8 3 5 2" xfId="20658" xr:uid="{00000000-0005-0000-0000-0000D1310000}"/>
    <cellStyle name="Berechnung 3 8 3 5 3" xfId="32385" xr:uid="{00000000-0005-0000-0000-0000D2310000}"/>
    <cellStyle name="Berechnung 3 8 3 6" xfId="12848" xr:uid="{00000000-0005-0000-0000-0000D3310000}"/>
    <cellStyle name="Berechnung 3 8 3 7" xfId="24575" xr:uid="{00000000-0005-0000-0000-0000D4310000}"/>
    <cellStyle name="Berechnung 3 8 4" xfId="1560" xr:uid="{00000000-0005-0000-0000-0000D5310000}"/>
    <cellStyle name="Berechnung 3 8 4 2" xfId="5465" xr:uid="{00000000-0005-0000-0000-0000D6310000}"/>
    <cellStyle name="Berechnung 3 8 4 2 2" xfId="17193" xr:uid="{00000000-0005-0000-0000-0000D7310000}"/>
    <cellStyle name="Berechnung 3 8 4 2 3" xfId="28920" xr:uid="{00000000-0005-0000-0000-0000D8310000}"/>
    <cellStyle name="Berechnung 3 8 4 3" xfId="9370" xr:uid="{00000000-0005-0000-0000-0000D9310000}"/>
    <cellStyle name="Berechnung 3 8 4 3 2" xfId="21098" xr:uid="{00000000-0005-0000-0000-0000DA310000}"/>
    <cellStyle name="Berechnung 3 8 4 3 3" xfId="32825" xr:uid="{00000000-0005-0000-0000-0000DB310000}"/>
    <cellStyle name="Berechnung 3 8 4 4" xfId="13288" xr:uid="{00000000-0005-0000-0000-0000DC310000}"/>
    <cellStyle name="Berechnung 3 8 4 5" xfId="25015" xr:uid="{00000000-0005-0000-0000-0000DD310000}"/>
    <cellStyle name="Berechnung 3 8 5" xfId="2858" xr:uid="{00000000-0005-0000-0000-0000DE310000}"/>
    <cellStyle name="Berechnung 3 8 5 2" xfId="6763" xr:uid="{00000000-0005-0000-0000-0000DF310000}"/>
    <cellStyle name="Berechnung 3 8 5 2 2" xfId="18491" xr:uid="{00000000-0005-0000-0000-0000E0310000}"/>
    <cellStyle name="Berechnung 3 8 5 2 3" xfId="30218" xr:uid="{00000000-0005-0000-0000-0000E1310000}"/>
    <cellStyle name="Berechnung 3 8 5 3" xfId="10668" xr:uid="{00000000-0005-0000-0000-0000E2310000}"/>
    <cellStyle name="Berechnung 3 8 5 3 2" xfId="22396" xr:uid="{00000000-0005-0000-0000-0000E3310000}"/>
    <cellStyle name="Berechnung 3 8 5 3 3" xfId="34123" xr:uid="{00000000-0005-0000-0000-0000E4310000}"/>
    <cellStyle name="Berechnung 3 8 5 4" xfId="14586" xr:uid="{00000000-0005-0000-0000-0000E5310000}"/>
    <cellStyle name="Berechnung 3 8 5 5" xfId="26313" xr:uid="{00000000-0005-0000-0000-0000E6310000}"/>
    <cellStyle name="Berechnung 3 8 6" xfId="4167" xr:uid="{00000000-0005-0000-0000-0000E7310000}"/>
    <cellStyle name="Berechnung 3 8 6 2" xfId="15895" xr:uid="{00000000-0005-0000-0000-0000E8310000}"/>
    <cellStyle name="Berechnung 3 8 6 3" xfId="27622" xr:uid="{00000000-0005-0000-0000-0000E9310000}"/>
    <cellStyle name="Berechnung 3 8 7" xfId="8072" xr:uid="{00000000-0005-0000-0000-0000EA310000}"/>
    <cellStyle name="Berechnung 3 8 7 2" xfId="19800" xr:uid="{00000000-0005-0000-0000-0000EB310000}"/>
    <cellStyle name="Berechnung 3 8 7 3" xfId="31527" xr:uid="{00000000-0005-0000-0000-0000EC310000}"/>
    <cellStyle name="Berechnung 3 8 8" xfId="11990" xr:uid="{00000000-0005-0000-0000-0000ED310000}"/>
    <cellStyle name="Berechnung 3 8 9" xfId="23717" xr:uid="{00000000-0005-0000-0000-0000EE310000}"/>
    <cellStyle name="Berechnung 3 9" xfId="277" xr:uid="{00000000-0005-0000-0000-0000EF310000}"/>
    <cellStyle name="Berechnung 3 9 2" xfId="706" xr:uid="{00000000-0005-0000-0000-0000F0310000}"/>
    <cellStyle name="Berechnung 3 9 2 2" xfId="2004" xr:uid="{00000000-0005-0000-0000-0000F1310000}"/>
    <cellStyle name="Berechnung 3 9 2 2 2" xfId="5909" xr:uid="{00000000-0005-0000-0000-0000F2310000}"/>
    <cellStyle name="Berechnung 3 9 2 2 2 2" xfId="17637" xr:uid="{00000000-0005-0000-0000-0000F3310000}"/>
    <cellStyle name="Berechnung 3 9 2 2 2 3" xfId="29364" xr:uid="{00000000-0005-0000-0000-0000F4310000}"/>
    <cellStyle name="Berechnung 3 9 2 2 3" xfId="9814" xr:uid="{00000000-0005-0000-0000-0000F5310000}"/>
    <cellStyle name="Berechnung 3 9 2 2 3 2" xfId="21542" xr:uid="{00000000-0005-0000-0000-0000F6310000}"/>
    <cellStyle name="Berechnung 3 9 2 2 3 3" xfId="33269" xr:uid="{00000000-0005-0000-0000-0000F7310000}"/>
    <cellStyle name="Berechnung 3 9 2 2 4" xfId="13732" xr:uid="{00000000-0005-0000-0000-0000F8310000}"/>
    <cellStyle name="Berechnung 3 9 2 2 5" xfId="25459" xr:uid="{00000000-0005-0000-0000-0000F9310000}"/>
    <cellStyle name="Berechnung 3 9 2 3" xfId="3302" xr:uid="{00000000-0005-0000-0000-0000FA310000}"/>
    <cellStyle name="Berechnung 3 9 2 3 2" xfId="7207" xr:uid="{00000000-0005-0000-0000-0000FB310000}"/>
    <cellStyle name="Berechnung 3 9 2 3 2 2" xfId="18935" xr:uid="{00000000-0005-0000-0000-0000FC310000}"/>
    <cellStyle name="Berechnung 3 9 2 3 2 3" xfId="30662" xr:uid="{00000000-0005-0000-0000-0000FD310000}"/>
    <cellStyle name="Berechnung 3 9 2 3 3" xfId="11112" xr:uid="{00000000-0005-0000-0000-0000FE310000}"/>
    <cellStyle name="Berechnung 3 9 2 3 3 2" xfId="22840" xr:uid="{00000000-0005-0000-0000-0000FF310000}"/>
    <cellStyle name="Berechnung 3 9 2 3 3 3" xfId="34567" xr:uid="{00000000-0005-0000-0000-000000320000}"/>
    <cellStyle name="Berechnung 3 9 2 3 4" xfId="15030" xr:uid="{00000000-0005-0000-0000-000001320000}"/>
    <cellStyle name="Berechnung 3 9 2 3 5" xfId="26757" xr:uid="{00000000-0005-0000-0000-000002320000}"/>
    <cellStyle name="Berechnung 3 9 2 4" xfId="4611" xr:uid="{00000000-0005-0000-0000-000003320000}"/>
    <cellStyle name="Berechnung 3 9 2 4 2" xfId="16339" xr:uid="{00000000-0005-0000-0000-000004320000}"/>
    <cellStyle name="Berechnung 3 9 2 4 3" xfId="28066" xr:uid="{00000000-0005-0000-0000-000005320000}"/>
    <cellStyle name="Berechnung 3 9 2 5" xfId="8516" xr:uid="{00000000-0005-0000-0000-000006320000}"/>
    <cellStyle name="Berechnung 3 9 2 5 2" xfId="20244" xr:uid="{00000000-0005-0000-0000-000007320000}"/>
    <cellStyle name="Berechnung 3 9 2 5 3" xfId="31971" xr:uid="{00000000-0005-0000-0000-000008320000}"/>
    <cellStyle name="Berechnung 3 9 2 6" xfId="12434" xr:uid="{00000000-0005-0000-0000-000009320000}"/>
    <cellStyle name="Berechnung 3 9 2 7" xfId="24161" xr:uid="{00000000-0005-0000-0000-00000A320000}"/>
    <cellStyle name="Berechnung 3 9 3" xfId="1135" xr:uid="{00000000-0005-0000-0000-00000B320000}"/>
    <cellStyle name="Berechnung 3 9 3 2" xfId="2433" xr:uid="{00000000-0005-0000-0000-00000C320000}"/>
    <cellStyle name="Berechnung 3 9 3 2 2" xfId="6338" xr:uid="{00000000-0005-0000-0000-00000D320000}"/>
    <cellStyle name="Berechnung 3 9 3 2 2 2" xfId="18066" xr:uid="{00000000-0005-0000-0000-00000E320000}"/>
    <cellStyle name="Berechnung 3 9 3 2 2 3" xfId="29793" xr:uid="{00000000-0005-0000-0000-00000F320000}"/>
    <cellStyle name="Berechnung 3 9 3 2 3" xfId="10243" xr:uid="{00000000-0005-0000-0000-000010320000}"/>
    <cellStyle name="Berechnung 3 9 3 2 3 2" xfId="21971" xr:uid="{00000000-0005-0000-0000-000011320000}"/>
    <cellStyle name="Berechnung 3 9 3 2 3 3" xfId="33698" xr:uid="{00000000-0005-0000-0000-000012320000}"/>
    <cellStyle name="Berechnung 3 9 3 2 4" xfId="14161" xr:uid="{00000000-0005-0000-0000-000013320000}"/>
    <cellStyle name="Berechnung 3 9 3 2 5" xfId="25888" xr:uid="{00000000-0005-0000-0000-000014320000}"/>
    <cellStyle name="Berechnung 3 9 3 3" xfId="3731" xr:uid="{00000000-0005-0000-0000-000015320000}"/>
    <cellStyle name="Berechnung 3 9 3 3 2" xfId="7636" xr:uid="{00000000-0005-0000-0000-000016320000}"/>
    <cellStyle name="Berechnung 3 9 3 3 2 2" xfId="19364" xr:uid="{00000000-0005-0000-0000-000017320000}"/>
    <cellStyle name="Berechnung 3 9 3 3 2 3" xfId="31091" xr:uid="{00000000-0005-0000-0000-000018320000}"/>
    <cellStyle name="Berechnung 3 9 3 3 3" xfId="11541" xr:uid="{00000000-0005-0000-0000-000019320000}"/>
    <cellStyle name="Berechnung 3 9 3 3 3 2" xfId="23269" xr:uid="{00000000-0005-0000-0000-00001A320000}"/>
    <cellStyle name="Berechnung 3 9 3 3 3 3" xfId="34996" xr:uid="{00000000-0005-0000-0000-00001B320000}"/>
    <cellStyle name="Berechnung 3 9 3 3 4" xfId="15459" xr:uid="{00000000-0005-0000-0000-00001C320000}"/>
    <cellStyle name="Berechnung 3 9 3 3 5" xfId="27186" xr:uid="{00000000-0005-0000-0000-00001D320000}"/>
    <cellStyle name="Berechnung 3 9 3 4" xfId="5040" xr:uid="{00000000-0005-0000-0000-00001E320000}"/>
    <cellStyle name="Berechnung 3 9 3 4 2" xfId="16768" xr:uid="{00000000-0005-0000-0000-00001F320000}"/>
    <cellStyle name="Berechnung 3 9 3 4 3" xfId="28495" xr:uid="{00000000-0005-0000-0000-000020320000}"/>
    <cellStyle name="Berechnung 3 9 3 5" xfId="8945" xr:uid="{00000000-0005-0000-0000-000021320000}"/>
    <cellStyle name="Berechnung 3 9 3 5 2" xfId="20673" xr:uid="{00000000-0005-0000-0000-000022320000}"/>
    <cellStyle name="Berechnung 3 9 3 5 3" xfId="32400" xr:uid="{00000000-0005-0000-0000-000023320000}"/>
    <cellStyle name="Berechnung 3 9 3 6" xfId="12863" xr:uid="{00000000-0005-0000-0000-000024320000}"/>
    <cellStyle name="Berechnung 3 9 3 7" xfId="24590" xr:uid="{00000000-0005-0000-0000-000025320000}"/>
    <cellStyle name="Berechnung 3 9 4" xfId="1575" xr:uid="{00000000-0005-0000-0000-000026320000}"/>
    <cellStyle name="Berechnung 3 9 4 2" xfId="5480" xr:uid="{00000000-0005-0000-0000-000027320000}"/>
    <cellStyle name="Berechnung 3 9 4 2 2" xfId="17208" xr:uid="{00000000-0005-0000-0000-000028320000}"/>
    <cellStyle name="Berechnung 3 9 4 2 3" xfId="28935" xr:uid="{00000000-0005-0000-0000-000029320000}"/>
    <cellStyle name="Berechnung 3 9 4 3" xfId="9385" xr:uid="{00000000-0005-0000-0000-00002A320000}"/>
    <cellStyle name="Berechnung 3 9 4 3 2" xfId="21113" xr:uid="{00000000-0005-0000-0000-00002B320000}"/>
    <cellStyle name="Berechnung 3 9 4 3 3" xfId="32840" xr:uid="{00000000-0005-0000-0000-00002C320000}"/>
    <cellStyle name="Berechnung 3 9 4 4" xfId="13303" xr:uid="{00000000-0005-0000-0000-00002D320000}"/>
    <cellStyle name="Berechnung 3 9 4 5" xfId="25030" xr:uid="{00000000-0005-0000-0000-00002E320000}"/>
    <cellStyle name="Berechnung 3 9 5" xfId="2873" xr:uid="{00000000-0005-0000-0000-00002F320000}"/>
    <cellStyle name="Berechnung 3 9 5 2" xfId="6778" xr:uid="{00000000-0005-0000-0000-000030320000}"/>
    <cellStyle name="Berechnung 3 9 5 2 2" xfId="18506" xr:uid="{00000000-0005-0000-0000-000031320000}"/>
    <cellStyle name="Berechnung 3 9 5 2 3" xfId="30233" xr:uid="{00000000-0005-0000-0000-000032320000}"/>
    <cellStyle name="Berechnung 3 9 5 3" xfId="10683" xr:uid="{00000000-0005-0000-0000-000033320000}"/>
    <cellStyle name="Berechnung 3 9 5 3 2" xfId="22411" xr:uid="{00000000-0005-0000-0000-000034320000}"/>
    <cellStyle name="Berechnung 3 9 5 3 3" xfId="34138" xr:uid="{00000000-0005-0000-0000-000035320000}"/>
    <cellStyle name="Berechnung 3 9 5 4" xfId="14601" xr:uid="{00000000-0005-0000-0000-000036320000}"/>
    <cellStyle name="Berechnung 3 9 5 5" xfId="26328" xr:uid="{00000000-0005-0000-0000-000037320000}"/>
    <cellStyle name="Berechnung 3 9 6" xfId="4182" xr:uid="{00000000-0005-0000-0000-000038320000}"/>
    <cellStyle name="Berechnung 3 9 6 2" xfId="15910" xr:uid="{00000000-0005-0000-0000-000039320000}"/>
    <cellStyle name="Berechnung 3 9 6 3" xfId="27637" xr:uid="{00000000-0005-0000-0000-00003A320000}"/>
    <cellStyle name="Berechnung 3 9 7" xfId="8087" xr:uid="{00000000-0005-0000-0000-00003B320000}"/>
    <cellStyle name="Berechnung 3 9 7 2" xfId="19815" xr:uid="{00000000-0005-0000-0000-00003C320000}"/>
    <cellStyle name="Berechnung 3 9 7 3" xfId="31542" xr:uid="{00000000-0005-0000-0000-00003D320000}"/>
    <cellStyle name="Berechnung 3 9 8" xfId="12005" xr:uid="{00000000-0005-0000-0000-00003E320000}"/>
    <cellStyle name="Berechnung 3 9 9" xfId="23732" xr:uid="{00000000-0005-0000-0000-00003F320000}"/>
    <cellStyle name="Besuchter Hyperlink" xfId="35381" builtinId="9" hidden="1"/>
    <cellStyle name="Besuchter Hyperlink" xfId="35383" builtinId="9" hidden="1"/>
    <cellStyle name="Besuchter Hyperlink" xfId="35385" builtinId="9" hidden="1"/>
    <cellStyle name="Besuchter Hyperlink" xfId="35387" builtinId="9" hidden="1"/>
    <cellStyle name="Besuchter Hyperlink" xfId="35389" builtinId="9" hidden="1"/>
    <cellStyle name="Besuchter Hyperlink" xfId="35391" builtinId="9" hidden="1"/>
    <cellStyle name="Besuchter Hyperlink" xfId="35393" builtinId="9" hidden="1"/>
    <cellStyle name="Besuchter Hyperlink" xfId="35395" builtinId="9" hidden="1"/>
    <cellStyle name="Besuchter Hyperlink" xfId="35397" builtinId="9" hidden="1"/>
    <cellStyle name="Besuchter Hyperlink" xfId="35399" builtinId="9" hidden="1"/>
    <cellStyle name="Besuchter Hyperlink" xfId="35401" builtinId="9" hidden="1"/>
    <cellStyle name="Besuchter Hyperlink" xfId="35403" builtinId="9" hidden="1"/>
    <cellStyle name="Besuchter Hyperlink" xfId="35405" builtinId="9" hidden="1"/>
    <cellStyle name="Besuchter Hyperlink" xfId="35407" builtinId="9" hidden="1"/>
    <cellStyle name="Besuchter Hyperlink" xfId="35409" builtinId="9" hidden="1"/>
    <cellStyle name="Besuchter Hyperlink" xfId="35411" builtinId="9" hidden="1"/>
    <cellStyle name="Besuchter Hyperlink" xfId="35413" builtinId="9" hidden="1"/>
    <cellStyle name="Besuchter Hyperlink" xfId="35415" builtinId="9" hidden="1"/>
    <cellStyle name="Besuchter Hyperlink" xfId="35417" builtinId="9" hidden="1"/>
    <cellStyle name="Besuchter Hyperlink" xfId="35419" builtinId="9" hidden="1"/>
    <cellStyle name="Besuchter Hyperlink" xfId="35421" builtinId="9" hidden="1"/>
    <cellStyle name="Besuchter Hyperlink" xfId="35423" builtinId="9" hidden="1"/>
    <cellStyle name="Besuchter Hyperlink" xfId="35425" builtinId="9" hidden="1"/>
    <cellStyle name="Besuchter Hyperlink" xfId="35427" builtinId="9" hidden="1"/>
    <cellStyle name="Besuchter Hyperlink" xfId="35429" builtinId="9" hidden="1"/>
    <cellStyle name="Besuchter Hyperlink" xfId="35431" builtinId="9" hidden="1"/>
    <cellStyle name="Besuchter Hyperlink" xfId="35433" builtinId="9" hidden="1"/>
    <cellStyle name="Besuchter Hyperlink" xfId="35435" builtinId="9" hidden="1"/>
    <cellStyle name="Besuchter Hyperlink" xfId="35437" builtinId="9" hidden="1"/>
    <cellStyle name="Besuchter Hyperlink" xfId="35439" builtinId="9" hidden="1"/>
    <cellStyle name="Besuchter Hyperlink" xfId="35441" builtinId="9" hidden="1"/>
    <cellStyle name="Besuchter Hyperlink" xfId="35443" builtinId="9" hidden="1"/>
    <cellStyle name="Besuchter Hyperlink" xfId="35445" builtinId="9" hidden="1"/>
    <cellStyle name="Besuchter Hyperlink" xfId="35447" builtinId="9" hidden="1"/>
    <cellStyle name="Besuchter Hyperlink" xfId="35449" builtinId="9" hidden="1"/>
    <cellStyle name="Besuchter Hyperlink" xfId="35451" builtinId="9" hidden="1"/>
    <cellStyle name="Besuchter Hyperlink" xfId="35453" builtinId="9" hidden="1"/>
    <cellStyle name="Besuchter Hyperlink" xfId="35467" builtinId="9" hidden="1"/>
    <cellStyle name="Besuchter Hyperlink" xfId="35469" builtinId="9" hidden="1"/>
    <cellStyle name="Besuchter Hyperlink" xfId="35471" builtinId="9" hidden="1"/>
    <cellStyle name="Besuchter Hyperlink" xfId="35473" builtinId="9" hidden="1"/>
    <cellStyle name="Besuchter Hyperlink" xfId="35475" builtinId="9" hidden="1"/>
    <cellStyle name="Besuchter Hyperlink" xfId="35477" builtinId="9" hidden="1"/>
    <cellStyle name="Besuchter Hyperlink" xfId="35479" builtinId="9" hidden="1"/>
    <cellStyle name="Besuchter Hyperlink" xfId="35481" builtinId="9" hidden="1"/>
    <cellStyle name="Besuchter Hyperlink" xfId="35483" builtinId="9" hidden="1"/>
    <cellStyle name="Besuchter Hyperlink" xfId="35485" builtinId="9" hidden="1"/>
    <cellStyle name="Besuchter Hyperlink" xfId="35487" builtinId="9" hidden="1"/>
    <cellStyle name="Besuchter Hyperlink" xfId="35489" builtinId="9" hidden="1"/>
    <cellStyle name="Besuchter Hyperlink" xfId="35491" builtinId="9" hidden="1"/>
    <cellStyle name="Besuchter Hyperlink" xfId="35493" builtinId="9" hidden="1"/>
    <cellStyle name="Besuchter Hyperlink" xfId="35495" builtinId="9" hidden="1"/>
    <cellStyle name="Besuchter Hyperlink" xfId="35497" builtinId="9" hidden="1"/>
    <cellStyle name="Besuchter Hyperlink" xfId="35499" builtinId="9" hidden="1"/>
    <cellStyle name="Besuchter Hyperlink" xfId="35501" builtinId="9" hidden="1"/>
    <cellStyle name="Besuchter Hyperlink" xfId="35503" builtinId="9" hidden="1"/>
    <cellStyle name="Besuchter Hyperlink" xfId="35505" builtinId="9" hidden="1"/>
    <cellStyle name="Besuchter Hyperlink" xfId="35507" builtinId="9" hidden="1"/>
    <cellStyle name="Besuchter Hyperlink" xfId="35509" builtinId="9" hidden="1"/>
    <cellStyle name="Besuchter Hyperlink" xfId="35511" builtinId="9" hidden="1"/>
    <cellStyle name="Besuchter Hyperlink" xfId="35513" builtinId="9" hidden="1"/>
    <cellStyle name="Besuchter Hyperlink" xfId="35515" builtinId="9" hidden="1"/>
    <cellStyle name="Besuchter Hyperlink" xfId="35517" builtinId="9" hidden="1"/>
    <cellStyle name="Besuchter Hyperlink" xfId="35519" builtinId="9" hidden="1"/>
    <cellStyle name="Besuchter Hyperlink" xfId="35521" builtinId="9" hidden="1"/>
    <cellStyle name="Besuchter Hyperlink" xfId="35523" builtinId="9" hidden="1"/>
    <cellStyle name="Besuchter Hyperlink" xfId="35525" builtinId="9" hidden="1"/>
    <cellStyle name="Besuchter Hyperlink" xfId="35527" builtinId="9" hidden="1"/>
    <cellStyle name="Besuchter Hyperlink" xfId="35529" builtinId="9" hidden="1"/>
    <cellStyle name="Besuchter Hyperlink" xfId="35531" builtinId="9" hidden="1"/>
    <cellStyle name="Besuchter Hyperlink" xfId="35533" builtinId="9" hidden="1"/>
    <cellStyle name="Besuchter Hyperlink" xfId="35535" builtinId="9" hidden="1"/>
    <cellStyle name="Besuchter Hyperlink" xfId="35537" builtinId="9" hidden="1"/>
    <cellStyle name="Besuchter Hyperlink" xfId="35539" builtinId="9" hidden="1"/>
    <cellStyle name="Besuchter Hyperlink" xfId="35541" builtinId="9" hidden="1"/>
    <cellStyle name="Besuchter Hyperlink" xfId="35543" builtinId="9" hidden="1"/>
    <cellStyle name="Besuchter Hyperlink" xfId="35545" builtinId="9" hidden="1"/>
    <cellStyle name="Besuchter Hyperlink" xfId="35547" builtinId="9" hidden="1"/>
    <cellStyle name="Besuchter Hyperlink" xfId="35549" builtinId="9" hidden="1"/>
    <cellStyle name="Besuchter Hyperlink" xfId="35551" builtinId="9" hidden="1"/>
    <cellStyle name="Besuchter Hyperlink" xfId="35553" builtinId="9" hidden="1"/>
    <cellStyle name="Besuchter Hyperlink" xfId="35555" builtinId="9" hidden="1"/>
    <cellStyle name="Besuchter Hyperlink" xfId="35557" builtinId="9" hidden="1"/>
    <cellStyle name="Besuchter Hyperlink" xfId="35559" builtinId="9" hidden="1"/>
    <cellStyle name="Besuchter Hyperlink" xfId="35561" builtinId="9" hidden="1"/>
    <cellStyle name="Besuchter Hyperlink" xfId="35563" builtinId="9" hidden="1"/>
    <cellStyle name="Besuchter Hyperlink" xfId="35565" builtinId="9" hidden="1"/>
    <cellStyle name="Besuchter Hyperlink" xfId="35567" builtinId="9" hidden="1"/>
    <cellStyle name="Besuchter Hyperlink" xfId="35569" builtinId="9" hidden="1"/>
    <cellStyle name="Besuchter Hyperlink" xfId="35571" builtinId="9" hidden="1"/>
    <cellStyle name="Besuchter Hyperlink" xfId="35575" builtinId="9" hidden="1"/>
    <cellStyle name="Besuchter Hyperlink" xfId="35577" builtinId="9" hidden="1"/>
    <cellStyle name="Besuchter Hyperlink" xfId="35579" builtinId="9" hidden="1"/>
    <cellStyle name="Besuchter Hyperlink" xfId="35581" builtinId="9" hidden="1"/>
    <cellStyle name="Besuchter Hyperlink" xfId="35583" builtinId="9" hidden="1"/>
    <cellStyle name="Besuchter Hyperlink" xfId="35585" builtinId="9" hidden="1"/>
    <cellStyle name="Besuchter Hyperlink" xfId="35587" builtinId="9" hidden="1"/>
    <cellStyle name="Besuchter Hyperlink" xfId="35589" builtinId="9" hidden="1"/>
    <cellStyle name="Besuchter Hyperlink" xfId="35591" builtinId="9" hidden="1"/>
    <cellStyle name="Besuchter Hyperlink" xfId="35593" builtinId="9" hidden="1"/>
    <cellStyle name="Besuchter Hyperlink" xfId="35595" builtinId="9" hidden="1"/>
    <cellStyle name="Besuchter Hyperlink" xfId="35597" builtinId="9" hidden="1"/>
    <cellStyle name="Besuchter Hyperlink" xfId="35599" builtinId="9" hidden="1"/>
    <cellStyle name="Besuchter Hyperlink" xfId="35601" builtinId="9" hidden="1"/>
    <cellStyle name="Besuchter Hyperlink" xfId="35603" builtinId="9" hidden="1"/>
    <cellStyle name="Besuchter Hyperlink" xfId="35605" builtinId="9" hidden="1"/>
    <cellStyle name="Besuchter Hyperlink" xfId="35607" builtinId="9" hidden="1"/>
    <cellStyle name="Besuchter Hyperlink" xfId="35609" builtinId="9" hidden="1"/>
    <cellStyle name="Besuchter Hyperlink" xfId="35611" builtinId="9" hidden="1"/>
    <cellStyle name="Besuchter Hyperlink" xfId="35613" builtinId="9" hidden="1"/>
    <cellStyle name="Besuchter Hyperlink" xfId="35615" builtinId="9" hidden="1"/>
    <cellStyle name="Besuchter Hyperlink" xfId="35617" builtinId="9" hidden="1"/>
    <cellStyle name="Besuchter Hyperlink" xfId="35619" builtinId="9" hidden="1"/>
    <cellStyle name="Besuchter Hyperlink" xfId="35621" builtinId="9" hidden="1"/>
    <cellStyle name="Besuchter Hyperlink" xfId="35623" builtinId="9" hidden="1"/>
    <cellStyle name="Besuchter Hyperlink" xfId="35625" builtinId="9" hidden="1"/>
    <cellStyle name="Besuchter Hyperlink" xfId="35627" builtinId="9" hidden="1"/>
    <cellStyle name="Besuchter Hyperlink" xfId="35629" builtinId="9" hidden="1"/>
    <cellStyle name="Besuchter Hyperlink" xfId="35631" builtinId="9" hidden="1"/>
    <cellStyle name="Besuchter Hyperlink" xfId="35633" builtinId="9" hidden="1"/>
    <cellStyle name="Besuchter Hyperlink" xfId="35635" builtinId="9" hidden="1"/>
    <cellStyle name="Besuchter Hyperlink" xfId="35637" builtinId="9" hidden="1"/>
    <cellStyle name="Besuchter Hyperlink" xfId="35639" builtinId="9" hidden="1"/>
    <cellStyle name="Besuchter Hyperlink" xfId="35641" builtinId="9" hidden="1"/>
    <cellStyle name="Besuchter Hyperlink" xfId="35643" builtinId="9" hidden="1"/>
    <cellStyle name="Besuchter Hyperlink" xfId="35645" builtinId="9" hidden="1"/>
    <cellStyle name="Besuchter Hyperlink" xfId="35647" builtinId="9" hidden="1"/>
    <cellStyle name="Besuchter Hyperlink" xfId="35649" builtinId="9" hidden="1"/>
    <cellStyle name="Besuchter Hyperlink" xfId="35651" builtinId="9" hidden="1"/>
    <cellStyle name="Besuchter Hyperlink" xfId="35653" builtinId="9" hidden="1"/>
    <cellStyle name="Eingabe 2" xfId="29" xr:uid="{00000000-0005-0000-0000-0000C2320000}"/>
    <cellStyle name="Eingabe 2 10" xfId="264" xr:uid="{00000000-0005-0000-0000-0000C3320000}"/>
    <cellStyle name="Eingabe 2 10 2" xfId="693" xr:uid="{00000000-0005-0000-0000-0000C4320000}"/>
    <cellStyle name="Eingabe 2 10 2 2" xfId="1991" xr:uid="{00000000-0005-0000-0000-0000C5320000}"/>
    <cellStyle name="Eingabe 2 10 2 2 2" xfId="5896" xr:uid="{00000000-0005-0000-0000-0000C6320000}"/>
    <cellStyle name="Eingabe 2 10 2 2 2 2" xfId="17624" xr:uid="{00000000-0005-0000-0000-0000C7320000}"/>
    <cellStyle name="Eingabe 2 10 2 2 2 3" xfId="29351" xr:uid="{00000000-0005-0000-0000-0000C8320000}"/>
    <cellStyle name="Eingabe 2 10 2 2 3" xfId="9801" xr:uid="{00000000-0005-0000-0000-0000C9320000}"/>
    <cellStyle name="Eingabe 2 10 2 2 3 2" xfId="21529" xr:uid="{00000000-0005-0000-0000-0000CA320000}"/>
    <cellStyle name="Eingabe 2 10 2 2 3 3" xfId="33256" xr:uid="{00000000-0005-0000-0000-0000CB320000}"/>
    <cellStyle name="Eingabe 2 10 2 2 4" xfId="13719" xr:uid="{00000000-0005-0000-0000-0000CC320000}"/>
    <cellStyle name="Eingabe 2 10 2 2 5" xfId="25446" xr:uid="{00000000-0005-0000-0000-0000CD320000}"/>
    <cellStyle name="Eingabe 2 10 2 3" xfId="3289" xr:uid="{00000000-0005-0000-0000-0000CE320000}"/>
    <cellStyle name="Eingabe 2 10 2 3 2" xfId="7194" xr:uid="{00000000-0005-0000-0000-0000CF320000}"/>
    <cellStyle name="Eingabe 2 10 2 3 2 2" xfId="18922" xr:uid="{00000000-0005-0000-0000-0000D0320000}"/>
    <cellStyle name="Eingabe 2 10 2 3 2 3" xfId="30649" xr:uid="{00000000-0005-0000-0000-0000D1320000}"/>
    <cellStyle name="Eingabe 2 10 2 3 3" xfId="11099" xr:uid="{00000000-0005-0000-0000-0000D2320000}"/>
    <cellStyle name="Eingabe 2 10 2 3 3 2" xfId="22827" xr:uid="{00000000-0005-0000-0000-0000D3320000}"/>
    <cellStyle name="Eingabe 2 10 2 3 3 3" xfId="34554" xr:uid="{00000000-0005-0000-0000-0000D4320000}"/>
    <cellStyle name="Eingabe 2 10 2 3 4" xfId="15017" xr:uid="{00000000-0005-0000-0000-0000D5320000}"/>
    <cellStyle name="Eingabe 2 10 2 3 5" xfId="26744" xr:uid="{00000000-0005-0000-0000-0000D6320000}"/>
    <cellStyle name="Eingabe 2 10 2 4" xfId="4598" xr:uid="{00000000-0005-0000-0000-0000D7320000}"/>
    <cellStyle name="Eingabe 2 10 2 4 2" xfId="16326" xr:uid="{00000000-0005-0000-0000-0000D8320000}"/>
    <cellStyle name="Eingabe 2 10 2 4 3" xfId="28053" xr:uid="{00000000-0005-0000-0000-0000D9320000}"/>
    <cellStyle name="Eingabe 2 10 2 5" xfId="8503" xr:uid="{00000000-0005-0000-0000-0000DA320000}"/>
    <cellStyle name="Eingabe 2 10 2 5 2" xfId="20231" xr:uid="{00000000-0005-0000-0000-0000DB320000}"/>
    <cellStyle name="Eingabe 2 10 2 5 3" xfId="31958" xr:uid="{00000000-0005-0000-0000-0000DC320000}"/>
    <cellStyle name="Eingabe 2 10 2 6" xfId="12421" xr:uid="{00000000-0005-0000-0000-0000DD320000}"/>
    <cellStyle name="Eingabe 2 10 2 7" xfId="24148" xr:uid="{00000000-0005-0000-0000-0000DE320000}"/>
    <cellStyle name="Eingabe 2 10 3" xfId="1122" xr:uid="{00000000-0005-0000-0000-0000DF320000}"/>
    <cellStyle name="Eingabe 2 10 3 2" xfId="2420" xr:uid="{00000000-0005-0000-0000-0000E0320000}"/>
    <cellStyle name="Eingabe 2 10 3 2 2" xfId="6325" xr:uid="{00000000-0005-0000-0000-0000E1320000}"/>
    <cellStyle name="Eingabe 2 10 3 2 2 2" xfId="18053" xr:uid="{00000000-0005-0000-0000-0000E2320000}"/>
    <cellStyle name="Eingabe 2 10 3 2 2 3" xfId="29780" xr:uid="{00000000-0005-0000-0000-0000E3320000}"/>
    <cellStyle name="Eingabe 2 10 3 2 3" xfId="10230" xr:uid="{00000000-0005-0000-0000-0000E4320000}"/>
    <cellStyle name="Eingabe 2 10 3 2 3 2" xfId="21958" xr:uid="{00000000-0005-0000-0000-0000E5320000}"/>
    <cellStyle name="Eingabe 2 10 3 2 3 3" xfId="33685" xr:uid="{00000000-0005-0000-0000-0000E6320000}"/>
    <cellStyle name="Eingabe 2 10 3 2 4" xfId="14148" xr:uid="{00000000-0005-0000-0000-0000E7320000}"/>
    <cellStyle name="Eingabe 2 10 3 2 5" xfId="25875" xr:uid="{00000000-0005-0000-0000-0000E8320000}"/>
    <cellStyle name="Eingabe 2 10 3 3" xfId="3718" xr:uid="{00000000-0005-0000-0000-0000E9320000}"/>
    <cellStyle name="Eingabe 2 10 3 3 2" xfId="7623" xr:uid="{00000000-0005-0000-0000-0000EA320000}"/>
    <cellStyle name="Eingabe 2 10 3 3 2 2" xfId="19351" xr:uid="{00000000-0005-0000-0000-0000EB320000}"/>
    <cellStyle name="Eingabe 2 10 3 3 2 3" xfId="31078" xr:uid="{00000000-0005-0000-0000-0000EC320000}"/>
    <cellStyle name="Eingabe 2 10 3 3 3" xfId="11528" xr:uid="{00000000-0005-0000-0000-0000ED320000}"/>
    <cellStyle name="Eingabe 2 10 3 3 3 2" xfId="23256" xr:uid="{00000000-0005-0000-0000-0000EE320000}"/>
    <cellStyle name="Eingabe 2 10 3 3 3 3" xfId="34983" xr:uid="{00000000-0005-0000-0000-0000EF320000}"/>
    <cellStyle name="Eingabe 2 10 3 3 4" xfId="15446" xr:uid="{00000000-0005-0000-0000-0000F0320000}"/>
    <cellStyle name="Eingabe 2 10 3 3 5" xfId="27173" xr:uid="{00000000-0005-0000-0000-0000F1320000}"/>
    <cellStyle name="Eingabe 2 10 3 4" xfId="5027" xr:uid="{00000000-0005-0000-0000-0000F2320000}"/>
    <cellStyle name="Eingabe 2 10 3 4 2" xfId="16755" xr:uid="{00000000-0005-0000-0000-0000F3320000}"/>
    <cellStyle name="Eingabe 2 10 3 4 3" xfId="28482" xr:uid="{00000000-0005-0000-0000-0000F4320000}"/>
    <cellStyle name="Eingabe 2 10 3 5" xfId="8932" xr:uid="{00000000-0005-0000-0000-0000F5320000}"/>
    <cellStyle name="Eingabe 2 10 3 5 2" xfId="20660" xr:uid="{00000000-0005-0000-0000-0000F6320000}"/>
    <cellStyle name="Eingabe 2 10 3 5 3" xfId="32387" xr:uid="{00000000-0005-0000-0000-0000F7320000}"/>
    <cellStyle name="Eingabe 2 10 3 6" xfId="12850" xr:uid="{00000000-0005-0000-0000-0000F8320000}"/>
    <cellStyle name="Eingabe 2 10 3 7" xfId="24577" xr:uid="{00000000-0005-0000-0000-0000F9320000}"/>
    <cellStyle name="Eingabe 2 10 4" xfId="1562" xr:uid="{00000000-0005-0000-0000-0000FA320000}"/>
    <cellStyle name="Eingabe 2 10 4 2" xfId="5467" xr:uid="{00000000-0005-0000-0000-0000FB320000}"/>
    <cellStyle name="Eingabe 2 10 4 2 2" xfId="17195" xr:uid="{00000000-0005-0000-0000-0000FC320000}"/>
    <cellStyle name="Eingabe 2 10 4 2 3" xfId="28922" xr:uid="{00000000-0005-0000-0000-0000FD320000}"/>
    <cellStyle name="Eingabe 2 10 4 3" xfId="9372" xr:uid="{00000000-0005-0000-0000-0000FE320000}"/>
    <cellStyle name="Eingabe 2 10 4 3 2" xfId="21100" xr:uid="{00000000-0005-0000-0000-0000FF320000}"/>
    <cellStyle name="Eingabe 2 10 4 3 3" xfId="32827" xr:uid="{00000000-0005-0000-0000-000000330000}"/>
    <cellStyle name="Eingabe 2 10 4 4" xfId="13290" xr:uid="{00000000-0005-0000-0000-000001330000}"/>
    <cellStyle name="Eingabe 2 10 4 5" xfId="25017" xr:uid="{00000000-0005-0000-0000-000002330000}"/>
    <cellStyle name="Eingabe 2 10 5" xfId="2860" xr:uid="{00000000-0005-0000-0000-000003330000}"/>
    <cellStyle name="Eingabe 2 10 5 2" xfId="6765" xr:uid="{00000000-0005-0000-0000-000004330000}"/>
    <cellStyle name="Eingabe 2 10 5 2 2" xfId="18493" xr:uid="{00000000-0005-0000-0000-000005330000}"/>
    <cellStyle name="Eingabe 2 10 5 2 3" xfId="30220" xr:uid="{00000000-0005-0000-0000-000006330000}"/>
    <cellStyle name="Eingabe 2 10 5 3" xfId="10670" xr:uid="{00000000-0005-0000-0000-000007330000}"/>
    <cellStyle name="Eingabe 2 10 5 3 2" xfId="22398" xr:uid="{00000000-0005-0000-0000-000008330000}"/>
    <cellStyle name="Eingabe 2 10 5 3 3" xfId="34125" xr:uid="{00000000-0005-0000-0000-000009330000}"/>
    <cellStyle name="Eingabe 2 10 5 4" xfId="14588" xr:uid="{00000000-0005-0000-0000-00000A330000}"/>
    <cellStyle name="Eingabe 2 10 5 5" xfId="26315" xr:uid="{00000000-0005-0000-0000-00000B330000}"/>
    <cellStyle name="Eingabe 2 10 6" xfId="4169" xr:uid="{00000000-0005-0000-0000-00000C330000}"/>
    <cellStyle name="Eingabe 2 10 6 2" xfId="15897" xr:uid="{00000000-0005-0000-0000-00000D330000}"/>
    <cellStyle name="Eingabe 2 10 6 3" xfId="27624" xr:uid="{00000000-0005-0000-0000-00000E330000}"/>
    <cellStyle name="Eingabe 2 10 7" xfId="8074" xr:uid="{00000000-0005-0000-0000-00000F330000}"/>
    <cellStyle name="Eingabe 2 10 7 2" xfId="19802" xr:uid="{00000000-0005-0000-0000-000010330000}"/>
    <cellStyle name="Eingabe 2 10 7 3" xfId="31529" xr:uid="{00000000-0005-0000-0000-000011330000}"/>
    <cellStyle name="Eingabe 2 10 8" xfId="11992" xr:uid="{00000000-0005-0000-0000-000012330000}"/>
    <cellStyle name="Eingabe 2 10 9" xfId="23719" xr:uid="{00000000-0005-0000-0000-000013330000}"/>
    <cellStyle name="Eingabe 2 11" xfId="295" xr:uid="{00000000-0005-0000-0000-000014330000}"/>
    <cellStyle name="Eingabe 2 11 2" xfId="724" xr:uid="{00000000-0005-0000-0000-000015330000}"/>
    <cellStyle name="Eingabe 2 11 2 2" xfId="2022" xr:uid="{00000000-0005-0000-0000-000016330000}"/>
    <cellStyle name="Eingabe 2 11 2 2 2" xfId="5927" xr:uid="{00000000-0005-0000-0000-000017330000}"/>
    <cellStyle name="Eingabe 2 11 2 2 2 2" xfId="17655" xr:uid="{00000000-0005-0000-0000-000018330000}"/>
    <cellStyle name="Eingabe 2 11 2 2 2 3" xfId="29382" xr:uid="{00000000-0005-0000-0000-000019330000}"/>
    <cellStyle name="Eingabe 2 11 2 2 3" xfId="9832" xr:uid="{00000000-0005-0000-0000-00001A330000}"/>
    <cellStyle name="Eingabe 2 11 2 2 3 2" xfId="21560" xr:uid="{00000000-0005-0000-0000-00001B330000}"/>
    <cellStyle name="Eingabe 2 11 2 2 3 3" xfId="33287" xr:uid="{00000000-0005-0000-0000-00001C330000}"/>
    <cellStyle name="Eingabe 2 11 2 2 4" xfId="13750" xr:uid="{00000000-0005-0000-0000-00001D330000}"/>
    <cellStyle name="Eingabe 2 11 2 2 5" xfId="25477" xr:uid="{00000000-0005-0000-0000-00001E330000}"/>
    <cellStyle name="Eingabe 2 11 2 3" xfId="3320" xr:uid="{00000000-0005-0000-0000-00001F330000}"/>
    <cellStyle name="Eingabe 2 11 2 3 2" xfId="7225" xr:uid="{00000000-0005-0000-0000-000020330000}"/>
    <cellStyle name="Eingabe 2 11 2 3 2 2" xfId="18953" xr:uid="{00000000-0005-0000-0000-000021330000}"/>
    <cellStyle name="Eingabe 2 11 2 3 2 3" xfId="30680" xr:uid="{00000000-0005-0000-0000-000022330000}"/>
    <cellStyle name="Eingabe 2 11 2 3 3" xfId="11130" xr:uid="{00000000-0005-0000-0000-000023330000}"/>
    <cellStyle name="Eingabe 2 11 2 3 3 2" xfId="22858" xr:uid="{00000000-0005-0000-0000-000024330000}"/>
    <cellStyle name="Eingabe 2 11 2 3 3 3" xfId="34585" xr:uid="{00000000-0005-0000-0000-000025330000}"/>
    <cellStyle name="Eingabe 2 11 2 3 4" xfId="15048" xr:uid="{00000000-0005-0000-0000-000026330000}"/>
    <cellStyle name="Eingabe 2 11 2 3 5" xfId="26775" xr:uid="{00000000-0005-0000-0000-000027330000}"/>
    <cellStyle name="Eingabe 2 11 2 4" xfId="4629" xr:uid="{00000000-0005-0000-0000-000028330000}"/>
    <cellStyle name="Eingabe 2 11 2 4 2" xfId="16357" xr:uid="{00000000-0005-0000-0000-000029330000}"/>
    <cellStyle name="Eingabe 2 11 2 4 3" xfId="28084" xr:uid="{00000000-0005-0000-0000-00002A330000}"/>
    <cellStyle name="Eingabe 2 11 2 5" xfId="8534" xr:uid="{00000000-0005-0000-0000-00002B330000}"/>
    <cellStyle name="Eingabe 2 11 2 5 2" xfId="20262" xr:uid="{00000000-0005-0000-0000-00002C330000}"/>
    <cellStyle name="Eingabe 2 11 2 5 3" xfId="31989" xr:uid="{00000000-0005-0000-0000-00002D330000}"/>
    <cellStyle name="Eingabe 2 11 2 6" xfId="12452" xr:uid="{00000000-0005-0000-0000-00002E330000}"/>
    <cellStyle name="Eingabe 2 11 2 7" xfId="24179" xr:uid="{00000000-0005-0000-0000-00002F330000}"/>
    <cellStyle name="Eingabe 2 11 3" xfId="1153" xr:uid="{00000000-0005-0000-0000-000030330000}"/>
    <cellStyle name="Eingabe 2 11 3 2" xfId="2451" xr:uid="{00000000-0005-0000-0000-000031330000}"/>
    <cellStyle name="Eingabe 2 11 3 2 2" xfId="6356" xr:uid="{00000000-0005-0000-0000-000032330000}"/>
    <cellStyle name="Eingabe 2 11 3 2 2 2" xfId="18084" xr:uid="{00000000-0005-0000-0000-000033330000}"/>
    <cellStyle name="Eingabe 2 11 3 2 2 3" xfId="29811" xr:uid="{00000000-0005-0000-0000-000034330000}"/>
    <cellStyle name="Eingabe 2 11 3 2 3" xfId="10261" xr:uid="{00000000-0005-0000-0000-000035330000}"/>
    <cellStyle name="Eingabe 2 11 3 2 3 2" xfId="21989" xr:uid="{00000000-0005-0000-0000-000036330000}"/>
    <cellStyle name="Eingabe 2 11 3 2 3 3" xfId="33716" xr:uid="{00000000-0005-0000-0000-000037330000}"/>
    <cellStyle name="Eingabe 2 11 3 2 4" xfId="14179" xr:uid="{00000000-0005-0000-0000-000038330000}"/>
    <cellStyle name="Eingabe 2 11 3 2 5" xfId="25906" xr:uid="{00000000-0005-0000-0000-000039330000}"/>
    <cellStyle name="Eingabe 2 11 3 3" xfId="3749" xr:uid="{00000000-0005-0000-0000-00003A330000}"/>
    <cellStyle name="Eingabe 2 11 3 3 2" xfId="7654" xr:uid="{00000000-0005-0000-0000-00003B330000}"/>
    <cellStyle name="Eingabe 2 11 3 3 2 2" xfId="19382" xr:uid="{00000000-0005-0000-0000-00003C330000}"/>
    <cellStyle name="Eingabe 2 11 3 3 2 3" xfId="31109" xr:uid="{00000000-0005-0000-0000-00003D330000}"/>
    <cellStyle name="Eingabe 2 11 3 3 3" xfId="11559" xr:uid="{00000000-0005-0000-0000-00003E330000}"/>
    <cellStyle name="Eingabe 2 11 3 3 3 2" xfId="23287" xr:uid="{00000000-0005-0000-0000-00003F330000}"/>
    <cellStyle name="Eingabe 2 11 3 3 3 3" xfId="35014" xr:uid="{00000000-0005-0000-0000-000040330000}"/>
    <cellStyle name="Eingabe 2 11 3 3 4" xfId="15477" xr:uid="{00000000-0005-0000-0000-000041330000}"/>
    <cellStyle name="Eingabe 2 11 3 3 5" xfId="27204" xr:uid="{00000000-0005-0000-0000-000042330000}"/>
    <cellStyle name="Eingabe 2 11 3 4" xfId="5058" xr:uid="{00000000-0005-0000-0000-000043330000}"/>
    <cellStyle name="Eingabe 2 11 3 4 2" xfId="16786" xr:uid="{00000000-0005-0000-0000-000044330000}"/>
    <cellStyle name="Eingabe 2 11 3 4 3" xfId="28513" xr:uid="{00000000-0005-0000-0000-000045330000}"/>
    <cellStyle name="Eingabe 2 11 3 5" xfId="8963" xr:uid="{00000000-0005-0000-0000-000046330000}"/>
    <cellStyle name="Eingabe 2 11 3 5 2" xfId="20691" xr:uid="{00000000-0005-0000-0000-000047330000}"/>
    <cellStyle name="Eingabe 2 11 3 5 3" xfId="32418" xr:uid="{00000000-0005-0000-0000-000048330000}"/>
    <cellStyle name="Eingabe 2 11 3 6" xfId="12881" xr:uid="{00000000-0005-0000-0000-000049330000}"/>
    <cellStyle name="Eingabe 2 11 3 7" xfId="24608" xr:uid="{00000000-0005-0000-0000-00004A330000}"/>
    <cellStyle name="Eingabe 2 11 4" xfId="1593" xr:uid="{00000000-0005-0000-0000-00004B330000}"/>
    <cellStyle name="Eingabe 2 11 4 2" xfId="5498" xr:uid="{00000000-0005-0000-0000-00004C330000}"/>
    <cellStyle name="Eingabe 2 11 4 2 2" xfId="17226" xr:uid="{00000000-0005-0000-0000-00004D330000}"/>
    <cellStyle name="Eingabe 2 11 4 2 3" xfId="28953" xr:uid="{00000000-0005-0000-0000-00004E330000}"/>
    <cellStyle name="Eingabe 2 11 4 3" xfId="9403" xr:uid="{00000000-0005-0000-0000-00004F330000}"/>
    <cellStyle name="Eingabe 2 11 4 3 2" xfId="21131" xr:uid="{00000000-0005-0000-0000-000050330000}"/>
    <cellStyle name="Eingabe 2 11 4 3 3" xfId="32858" xr:uid="{00000000-0005-0000-0000-000051330000}"/>
    <cellStyle name="Eingabe 2 11 4 4" xfId="13321" xr:uid="{00000000-0005-0000-0000-000052330000}"/>
    <cellStyle name="Eingabe 2 11 4 5" xfId="25048" xr:uid="{00000000-0005-0000-0000-000053330000}"/>
    <cellStyle name="Eingabe 2 11 5" xfId="2891" xr:uid="{00000000-0005-0000-0000-000054330000}"/>
    <cellStyle name="Eingabe 2 11 5 2" xfId="6796" xr:uid="{00000000-0005-0000-0000-000055330000}"/>
    <cellStyle name="Eingabe 2 11 5 2 2" xfId="18524" xr:uid="{00000000-0005-0000-0000-000056330000}"/>
    <cellStyle name="Eingabe 2 11 5 2 3" xfId="30251" xr:uid="{00000000-0005-0000-0000-000057330000}"/>
    <cellStyle name="Eingabe 2 11 5 3" xfId="10701" xr:uid="{00000000-0005-0000-0000-000058330000}"/>
    <cellStyle name="Eingabe 2 11 5 3 2" xfId="22429" xr:uid="{00000000-0005-0000-0000-000059330000}"/>
    <cellStyle name="Eingabe 2 11 5 3 3" xfId="34156" xr:uid="{00000000-0005-0000-0000-00005A330000}"/>
    <cellStyle name="Eingabe 2 11 5 4" xfId="14619" xr:uid="{00000000-0005-0000-0000-00005B330000}"/>
    <cellStyle name="Eingabe 2 11 5 5" xfId="26346" xr:uid="{00000000-0005-0000-0000-00005C330000}"/>
    <cellStyle name="Eingabe 2 11 6" xfId="4200" xr:uid="{00000000-0005-0000-0000-00005D330000}"/>
    <cellStyle name="Eingabe 2 11 6 2" xfId="15928" xr:uid="{00000000-0005-0000-0000-00005E330000}"/>
    <cellStyle name="Eingabe 2 11 6 3" xfId="27655" xr:uid="{00000000-0005-0000-0000-00005F330000}"/>
    <cellStyle name="Eingabe 2 11 7" xfId="8105" xr:uid="{00000000-0005-0000-0000-000060330000}"/>
    <cellStyle name="Eingabe 2 11 7 2" xfId="19833" xr:uid="{00000000-0005-0000-0000-000061330000}"/>
    <cellStyle name="Eingabe 2 11 7 3" xfId="31560" xr:uid="{00000000-0005-0000-0000-000062330000}"/>
    <cellStyle name="Eingabe 2 11 8" xfId="12023" xr:uid="{00000000-0005-0000-0000-000063330000}"/>
    <cellStyle name="Eingabe 2 11 9" xfId="23750" xr:uid="{00000000-0005-0000-0000-000064330000}"/>
    <cellStyle name="Eingabe 2 12" xfId="287" xr:uid="{00000000-0005-0000-0000-000065330000}"/>
    <cellStyle name="Eingabe 2 12 2" xfId="716" xr:uid="{00000000-0005-0000-0000-000066330000}"/>
    <cellStyle name="Eingabe 2 12 2 2" xfId="2014" xr:uid="{00000000-0005-0000-0000-000067330000}"/>
    <cellStyle name="Eingabe 2 12 2 2 2" xfId="5919" xr:uid="{00000000-0005-0000-0000-000068330000}"/>
    <cellStyle name="Eingabe 2 12 2 2 2 2" xfId="17647" xr:uid="{00000000-0005-0000-0000-000069330000}"/>
    <cellStyle name="Eingabe 2 12 2 2 2 3" xfId="29374" xr:uid="{00000000-0005-0000-0000-00006A330000}"/>
    <cellStyle name="Eingabe 2 12 2 2 3" xfId="9824" xr:uid="{00000000-0005-0000-0000-00006B330000}"/>
    <cellStyle name="Eingabe 2 12 2 2 3 2" xfId="21552" xr:uid="{00000000-0005-0000-0000-00006C330000}"/>
    <cellStyle name="Eingabe 2 12 2 2 3 3" xfId="33279" xr:uid="{00000000-0005-0000-0000-00006D330000}"/>
    <cellStyle name="Eingabe 2 12 2 2 4" xfId="13742" xr:uid="{00000000-0005-0000-0000-00006E330000}"/>
    <cellStyle name="Eingabe 2 12 2 2 5" xfId="25469" xr:uid="{00000000-0005-0000-0000-00006F330000}"/>
    <cellStyle name="Eingabe 2 12 2 3" xfId="3312" xr:uid="{00000000-0005-0000-0000-000070330000}"/>
    <cellStyle name="Eingabe 2 12 2 3 2" xfId="7217" xr:uid="{00000000-0005-0000-0000-000071330000}"/>
    <cellStyle name="Eingabe 2 12 2 3 2 2" xfId="18945" xr:uid="{00000000-0005-0000-0000-000072330000}"/>
    <cellStyle name="Eingabe 2 12 2 3 2 3" xfId="30672" xr:uid="{00000000-0005-0000-0000-000073330000}"/>
    <cellStyle name="Eingabe 2 12 2 3 3" xfId="11122" xr:uid="{00000000-0005-0000-0000-000074330000}"/>
    <cellStyle name="Eingabe 2 12 2 3 3 2" xfId="22850" xr:uid="{00000000-0005-0000-0000-000075330000}"/>
    <cellStyle name="Eingabe 2 12 2 3 3 3" xfId="34577" xr:uid="{00000000-0005-0000-0000-000076330000}"/>
    <cellStyle name="Eingabe 2 12 2 3 4" xfId="15040" xr:uid="{00000000-0005-0000-0000-000077330000}"/>
    <cellStyle name="Eingabe 2 12 2 3 5" xfId="26767" xr:uid="{00000000-0005-0000-0000-000078330000}"/>
    <cellStyle name="Eingabe 2 12 2 4" xfId="4621" xr:uid="{00000000-0005-0000-0000-000079330000}"/>
    <cellStyle name="Eingabe 2 12 2 4 2" xfId="16349" xr:uid="{00000000-0005-0000-0000-00007A330000}"/>
    <cellStyle name="Eingabe 2 12 2 4 3" xfId="28076" xr:uid="{00000000-0005-0000-0000-00007B330000}"/>
    <cellStyle name="Eingabe 2 12 2 5" xfId="8526" xr:uid="{00000000-0005-0000-0000-00007C330000}"/>
    <cellStyle name="Eingabe 2 12 2 5 2" xfId="20254" xr:uid="{00000000-0005-0000-0000-00007D330000}"/>
    <cellStyle name="Eingabe 2 12 2 5 3" xfId="31981" xr:uid="{00000000-0005-0000-0000-00007E330000}"/>
    <cellStyle name="Eingabe 2 12 2 6" xfId="12444" xr:uid="{00000000-0005-0000-0000-00007F330000}"/>
    <cellStyle name="Eingabe 2 12 2 7" xfId="24171" xr:uid="{00000000-0005-0000-0000-000080330000}"/>
    <cellStyle name="Eingabe 2 12 3" xfId="1145" xr:uid="{00000000-0005-0000-0000-000081330000}"/>
    <cellStyle name="Eingabe 2 12 3 2" xfId="2443" xr:uid="{00000000-0005-0000-0000-000082330000}"/>
    <cellStyle name="Eingabe 2 12 3 2 2" xfId="6348" xr:uid="{00000000-0005-0000-0000-000083330000}"/>
    <cellStyle name="Eingabe 2 12 3 2 2 2" xfId="18076" xr:uid="{00000000-0005-0000-0000-000084330000}"/>
    <cellStyle name="Eingabe 2 12 3 2 2 3" xfId="29803" xr:uid="{00000000-0005-0000-0000-000085330000}"/>
    <cellStyle name="Eingabe 2 12 3 2 3" xfId="10253" xr:uid="{00000000-0005-0000-0000-000086330000}"/>
    <cellStyle name="Eingabe 2 12 3 2 3 2" xfId="21981" xr:uid="{00000000-0005-0000-0000-000087330000}"/>
    <cellStyle name="Eingabe 2 12 3 2 3 3" xfId="33708" xr:uid="{00000000-0005-0000-0000-000088330000}"/>
    <cellStyle name="Eingabe 2 12 3 2 4" xfId="14171" xr:uid="{00000000-0005-0000-0000-000089330000}"/>
    <cellStyle name="Eingabe 2 12 3 2 5" xfId="25898" xr:uid="{00000000-0005-0000-0000-00008A330000}"/>
    <cellStyle name="Eingabe 2 12 3 3" xfId="3741" xr:uid="{00000000-0005-0000-0000-00008B330000}"/>
    <cellStyle name="Eingabe 2 12 3 3 2" xfId="7646" xr:uid="{00000000-0005-0000-0000-00008C330000}"/>
    <cellStyle name="Eingabe 2 12 3 3 2 2" xfId="19374" xr:uid="{00000000-0005-0000-0000-00008D330000}"/>
    <cellStyle name="Eingabe 2 12 3 3 2 3" xfId="31101" xr:uid="{00000000-0005-0000-0000-00008E330000}"/>
    <cellStyle name="Eingabe 2 12 3 3 3" xfId="11551" xr:uid="{00000000-0005-0000-0000-00008F330000}"/>
    <cellStyle name="Eingabe 2 12 3 3 3 2" xfId="23279" xr:uid="{00000000-0005-0000-0000-000090330000}"/>
    <cellStyle name="Eingabe 2 12 3 3 3 3" xfId="35006" xr:uid="{00000000-0005-0000-0000-000091330000}"/>
    <cellStyle name="Eingabe 2 12 3 3 4" xfId="15469" xr:uid="{00000000-0005-0000-0000-000092330000}"/>
    <cellStyle name="Eingabe 2 12 3 3 5" xfId="27196" xr:uid="{00000000-0005-0000-0000-000093330000}"/>
    <cellStyle name="Eingabe 2 12 3 4" xfId="5050" xr:uid="{00000000-0005-0000-0000-000094330000}"/>
    <cellStyle name="Eingabe 2 12 3 4 2" xfId="16778" xr:uid="{00000000-0005-0000-0000-000095330000}"/>
    <cellStyle name="Eingabe 2 12 3 4 3" xfId="28505" xr:uid="{00000000-0005-0000-0000-000096330000}"/>
    <cellStyle name="Eingabe 2 12 3 5" xfId="8955" xr:uid="{00000000-0005-0000-0000-000097330000}"/>
    <cellStyle name="Eingabe 2 12 3 5 2" xfId="20683" xr:uid="{00000000-0005-0000-0000-000098330000}"/>
    <cellStyle name="Eingabe 2 12 3 5 3" xfId="32410" xr:uid="{00000000-0005-0000-0000-000099330000}"/>
    <cellStyle name="Eingabe 2 12 3 6" xfId="12873" xr:uid="{00000000-0005-0000-0000-00009A330000}"/>
    <cellStyle name="Eingabe 2 12 3 7" xfId="24600" xr:uid="{00000000-0005-0000-0000-00009B330000}"/>
    <cellStyle name="Eingabe 2 12 4" xfId="1585" xr:uid="{00000000-0005-0000-0000-00009C330000}"/>
    <cellStyle name="Eingabe 2 12 4 2" xfId="5490" xr:uid="{00000000-0005-0000-0000-00009D330000}"/>
    <cellStyle name="Eingabe 2 12 4 2 2" xfId="17218" xr:uid="{00000000-0005-0000-0000-00009E330000}"/>
    <cellStyle name="Eingabe 2 12 4 2 3" xfId="28945" xr:uid="{00000000-0005-0000-0000-00009F330000}"/>
    <cellStyle name="Eingabe 2 12 4 3" xfId="9395" xr:uid="{00000000-0005-0000-0000-0000A0330000}"/>
    <cellStyle name="Eingabe 2 12 4 3 2" xfId="21123" xr:uid="{00000000-0005-0000-0000-0000A1330000}"/>
    <cellStyle name="Eingabe 2 12 4 3 3" xfId="32850" xr:uid="{00000000-0005-0000-0000-0000A2330000}"/>
    <cellStyle name="Eingabe 2 12 4 4" xfId="13313" xr:uid="{00000000-0005-0000-0000-0000A3330000}"/>
    <cellStyle name="Eingabe 2 12 4 5" xfId="25040" xr:uid="{00000000-0005-0000-0000-0000A4330000}"/>
    <cellStyle name="Eingabe 2 12 5" xfId="2883" xr:uid="{00000000-0005-0000-0000-0000A5330000}"/>
    <cellStyle name="Eingabe 2 12 5 2" xfId="6788" xr:uid="{00000000-0005-0000-0000-0000A6330000}"/>
    <cellStyle name="Eingabe 2 12 5 2 2" xfId="18516" xr:uid="{00000000-0005-0000-0000-0000A7330000}"/>
    <cellStyle name="Eingabe 2 12 5 2 3" xfId="30243" xr:uid="{00000000-0005-0000-0000-0000A8330000}"/>
    <cellStyle name="Eingabe 2 12 5 3" xfId="10693" xr:uid="{00000000-0005-0000-0000-0000A9330000}"/>
    <cellStyle name="Eingabe 2 12 5 3 2" xfId="22421" xr:uid="{00000000-0005-0000-0000-0000AA330000}"/>
    <cellStyle name="Eingabe 2 12 5 3 3" xfId="34148" xr:uid="{00000000-0005-0000-0000-0000AB330000}"/>
    <cellStyle name="Eingabe 2 12 5 4" xfId="14611" xr:uid="{00000000-0005-0000-0000-0000AC330000}"/>
    <cellStyle name="Eingabe 2 12 5 5" xfId="26338" xr:uid="{00000000-0005-0000-0000-0000AD330000}"/>
    <cellStyle name="Eingabe 2 12 6" xfId="4192" xr:uid="{00000000-0005-0000-0000-0000AE330000}"/>
    <cellStyle name="Eingabe 2 12 6 2" xfId="15920" xr:uid="{00000000-0005-0000-0000-0000AF330000}"/>
    <cellStyle name="Eingabe 2 12 6 3" xfId="27647" xr:uid="{00000000-0005-0000-0000-0000B0330000}"/>
    <cellStyle name="Eingabe 2 12 7" xfId="8097" xr:uid="{00000000-0005-0000-0000-0000B1330000}"/>
    <cellStyle name="Eingabe 2 12 7 2" xfId="19825" xr:uid="{00000000-0005-0000-0000-0000B2330000}"/>
    <cellStyle name="Eingabe 2 12 7 3" xfId="31552" xr:uid="{00000000-0005-0000-0000-0000B3330000}"/>
    <cellStyle name="Eingabe 2 12 8" xfId="12015" xr:uid="{00000000-0005-0000-0000-0000B4330000}"/>
    <cellStyle name="Eingabe 2 12 9" xfId="23742" xr:uid="{00000000-0005-0000-0000-0000B5330000}"/>
    <cellStyle name="Eingabe 2 13" xfId="306" xr:uid="{00000000-0005-0000-0000-0000B6330000}"/>
    <cellStyle name="Eingabe 2 13 2" xfId="735" xr:uid="{00000000-0005-0000-0000-0000B7330000}"/>
    <cellStyle name="Eingabe 2 13 2 2" xfId="2033" xr:uid="{00000000-0005-0000-0000-0000B8330000}"/>
    <cellStyle name="Eingabe 2 13 2 2 2" xfId="5938" xr:uid="{00000000-0005-0000-0000-0000B9330000}"/>
    <cellStyle name="Eingabe 2 13 2 2 2 2" xfId="17666" xr:uid="{00000000-0005-0000-0000-0000BA330000}"/>
    <cellStyle name="Eingabe 2 13 2 2 2 3" xfId="29393" xr:uid="{00000000-0005-0000-0000-0000BB330000}"/>
    <cellStyle name="Eingabe 2 13 2 2 3" xfId="9843" xr:uid="{00000000-0005-0000-0000-0000BC330000}"/>
    <cellStyle name="Eingabe 2 13 2 2 3 2" xfId="21571" xr:uid="{00000000-0005-0000-0000-0000BD330000}"/>
    <cellStyle name="Eingabe 2 13 2 2 3 3" xfId="33298" xr:uid="{00000000-0005-0000-0000-0000BE330000}"/>
    <cellStyle name="Eingabe 2 13 2 2 4" xfId="13761" xr:uid="{00000000-0005-0000-0000-0000BF330000}"/>
    <cellStyle name="Eingabe 2 13 2 2 5" xfId="25488" xr:uid="{00000000-0005-0000-0000-0000C0330000}"/>
    <cellStyle name="Eingabe 2 13 2 3" xfId="3331" xr:uid="{00000000-0005-0000-0000-0000C1330000}"/>
    <cellStyle name="Eingabe 2 13 2 3 2" xfId="7236" xr:uid="{00000000-0005-0000-0000-0000C2330000}"/>
    <cellStyle name="Eingabe 2 13 2 3 2 2" xfId="18964" xr:uid="{00000000-0005-0000-0000-0000C3330000}"/>
    <cellStyle name="Eingabe 2 13 2 3 2 3" xfId="30691" xr:uid="{00000000-0005-0000-0000-0000C4330000}"/>
    <cellStyle name="Eingabe 2 13 2 3 3" xfId="11141" xr:uid="{00000000-0005-0000-0000-0000C5330000}"/>
    <cellStyle name="Eingabe 2 13 2 3 3 2" xfId="22869" xr:uid="{00000000-0005-0000-0000-0000C6330000}"/>
    <cellStyle name="Eingabe 2 13 2 3 3 3" xfId="34596" xr:uid="{00000000-0005-0000-0000-0000C7330000}"/>
    <cellStyle name="Eingabe 2 13 2 3 4" xfId="15059" xr:uid="{00000000-0005-0000-0000-0000C8330000}"/>
    <cellStyle name="Eingabe 2 13 2 3 5" xfId="26786" xr:uid="{00000000-0005-0000-0000-0000C9330000}"/>
    <cellStyle name="Eingabe 2 13 2 4" xfId="4640" xr:uid="{00000000-0005-0000-0000-0000CA330000}"/>
    <cellStyle name="Eingabe 2 13 2 4 2" xfId="16368" xr:uid="{00000000-0005-0000-0000-0000CB330000}"/>
    <cellStyle name="Eingabe 2 13 2 4 3" xfId="28095" xr:uid="{00000000-0005-0000-0000-0000CC330000}"/>
    <cellStyle name="Eingabe 2 13 2 5" xfId="8545" xr:uid="{00000000-0005-0000-0000-0000CD330000}"/>
    <cellStyle name="Eingabe 2 13 2 5 2" xfId="20273" xr:uid="{00000000-0005-0000-0000-0000CE330000}"/>
    <cellStyle name="Eingabe 2 13 2 5 3" xfId="32000" xr:uid="{00000000-0005-0000-0000-0000CF330000}"/>
    <cellStyle name="Eingabe 2 13 2 6" xfId="12463" xr:uid="{00000000-0005-0000-0000-0000D0330000}"/>
    <cellStyle name="Eingabe 2 13 2 7" xfId="24190" xr:uid="{00000000-0005-0000-0000-0000D1330000}"/>
    <cellStyle name="Eingabe 2 13 3" xfId="1164" xr:uid="{00000000-0005-0000-0000-0000D2330000}"/>
    <cellStyle name="Eingabe 2 13 3 2" xfId="2462" xr:uid="{00000000-0005-0000-0000-0000D3330000}"/>
    <cellStyle name="Eingabe 2 13 3 2 2" xfId="6367" xr:uid="{00000000-0005-0000-0000-0000D4330000}"/>
    <cellStyle name="Eingabe 2 13 3 2 2 2" xfId="18095" xr:uid="{00000000-0005-0000-0000-0000D5330000}"/>
    <cellStyle name="Eingabe 2 13 3 2 2 3" xfId="29822" xr:uid="{00000000-0005-0000-0000-0000D6330000}"/>
    <cellStyle name="Eingabe 2 13 3 2 3" xfId="10272" xr:uid="{00000000-0005-0000-0000-0000D7330000}"/>
    <cellStyle name="Eingabe 2 13 3 2 3 2" xfId="22000" xr:uid="{00000000-0005-0000-0000-0000D8330000}"/>
    <cellStyle name="Eingabe 2 13 3 2 3 3" xfId="33727" xr:uid="{00000000-0005-0000-0000-0000D9330000}"/>
    <cellStyle name="Eingabe 2 13 3 2 4" xfId="14190" xr:uid="{00000000-0005-0000-0000-0000DA330000}"/>
    <cellStyle name="Eingabe 2 13 3 2 5" xfId="25917" xr:uid="{00000000-0005-0000-0000-0000DB330000}"/>
    <cellStyle name="Eingabe 2 13 3 3" xfId="3760" xr:uid="{00000000-0005-0000-0000-0000DC330000}"/>
    <cellStyle name="Eingabe 2 13 3 3 2" xfId="7665" xr:uid="{00000000-0005-0000-0000-0000DD330000}"/>
    <cellStyle name="Eingabe 2 13 3 3 2 2" xfId="19393" xr:uid="{00000000-0005-0000-0000-0000DE330000}"/>
    <cellStyle name="Eingabe 2 13 3 3 2 3" xfId="31120" xr:uid="{00000000-0005-0000-0000-0000DF330000}"/>
    <cellStyle name="Eingabe 2 13 3 3 3" xfId="11570" xr:uid="{00000000-0005-0000-0000-0000E0330000}"/>
    <cellStyle name="Eingabe 2 13 3 3 3 2" xfId="23298" xr:uid="{00000000-0005-0000-0000-0000E1330000}"/>
    <cellStyle name="Eingabe 2 13 3 3 3 3" xfId="35025" xr:uid="{00000000-0005-0000-0000-0000E2330000}"/>
    <cellStyle name="Eingabe 2 13 3 3 4" xfId="15488" xr:uid="{00000000-0005-0000-0000-0000E3330000}"/>
    <cellStyle name="Eingabe 2 13 3 3 5" xfId="27215" xr:uid="{00000000-0005-0000-0000-0000E4330000}"/>
    <cellStyle name="Eingabe 2 13 3 4" xfId="5069" xr:uid="{00000000-0005-0000-0000-0000E5330000}"/>
    <cellStyle name="Eingabe 2 13 3 4 2" xfId="16797" xr:uid="{00000000-0005-0000-0000-0000E6330000}"/>
    <cellStyle name="Eingabe 2 13 3 4 3" xfId="28524" xr:uid="{00000000-0005-0000-0000-0000E7330000}"/>
    <cellStyle name="Eingabe 2 13 3 5" xfId="8974" xr:uid="{00000000-0005-0000-0000-0000E8330000}"/>
    <cellStyle name="Eingabe 2 13 3 5 2" xfId="20702" xr:uid="{00000000-0005-0000-0000-0000E9330000}"/>
    <cellStyle name="Eingabe 2 13 3 5 3" xfId="32429" xr:uid="{00000000-0005-0000-0000-0000EA330000}"/>
    <cellStyle name="Eingabe 2 13 3 6" xfId="12892" xr:uid="{00000000-0005-0000-0000-0000EB330000}"/>
    <cellStyle name="Eingabe 2 13 3 7" xfId="24619" xr:uid="{00000000-0005-0000-0000-0000EC330000}"/>
    <cellStyle name="Eingabe 2 13 4" xfId="1604" xr:uid="{00000000-0005-0000-0000-0000ED330000}"/>
    <cellStyle name="Eingabe 2 13 4 2" xfId="5509" xr:uid="{00000000-0005-0000-0000-0000EE330000}"/>
    <cellStyle name="Eingabe 2 13 4 2 2" xfId="17237" xr:uid="{00000000-0005-0000-0000-0000EF330000}"/>
    <cellStyle name="Eingabe 2 13 4 2 3" xfId="28964" xr:uid="{00000000-0005-0000-0000-0000F0330000}"/>
    <cellStyle name="Eingabe 2 13 4 3" xfId="9414" xr:uid="{00000000-0005-0000-0000-0000F1330000}"/>
    <cellStyle name="Eingabe 2 13 4 3 2" xfId="21142" xr:uid="{00000000-0005-0000-0000-0000F2330000}"/>
    <cellStyle name="Eingabe 2 13 4 3 3" xfId="32869" xr:uid="{00000000-0005-0000-0000-0000F3330000}"/>
    <cellStyle name="Eingabe 2 13 4 4" xfId="13332" xr:uid="{00000000-0005-0000-0000-0000F4330000}"/>
    <cellStyle name="Eingabe 2 13 4 5" xfId="25059" xr:uid="{00000000-0005-0000-0000-0000F5330000}"/>
    <cellStyle name="Eingabe 2 13 5" xfId="2902" xr:uid="{00000000-0005-0000-0000-0000F6330000}"/>
    <cellStyle name="Eingabe 2 13 5 2" xfId="6807" xr:uid="{00000000-0005-0000-0000-0000F7330000}"/>
    <cellStyle name="Eingabe 2 13 5 2 2" xfId="18535" xr:uid="{00000000-0005-0000-0000-0000F8330000}"/>
    <cellStyle name="Eingabe 2 13 5 2 3" xfId="30262" xr:uid="{00000000-0005-0000-0000-0000F9330000}"/>
    <cellStyle name="Eingabe 2 13 5 3" xfId="10712" xr:uid="{00000000-0005-0000-0000-0000FA330000}"/>
    <cellStyle name="Eingabe 2 13 5 3 2" xfId="22440" xr:uid="{00000000-0005-0000-0000-0000FB330000}"/>
    <cellStyle name="Eingabe 2 13 5 3 3" xfId="34167" xr:uid="{00000000-0005-0000-0000-0000FC330000}"/>
    <cellStyle name="Eingabe 2 13 5 4" xfId="14630" xr:uid="{00000000-0005-0000-0000-0000FD330000}"/>
    <cellStyle name="Eingabe 2 13 5 5" xfId="26357" xr:uid="{00000000-0005-0000-0000-0000FE330000}"/>
    <cellStyle name="Eingabe 2 13 6" xfId="4211" xr:uid="{00000000-0005-0000-0000-0000FF330000}"/>
    <cellStyle name="Eingabe 2 13 6 2" xfId="15939" xr:uid="{00000000-0005-0000-0000-000000340000}"/>
    <cellStyle name="Eingabe 2 13 6 3" xfId="27666" xr:uid="{00000000-0005-0000-0000-000001340000}"/>
    <cellStyle name="Eingabe 2 13 7" xfId="8116" xr:uid="{00000000-0005-0000-0000-000002340000}"/>
    <cellStyle name="Eingabe 2 13 7 2" xfId="19844" xr:uid="{00000000-0005-0000-0000-000003340000}"/>
    <cellStyle name="Eingabe 2 13 7 3" xfId="31571" xr:uid="{00000000-0005-0000-0000-000004340000}"/>
    <cellStyle name="Eingabe 2 13 8" xfId="12034" xr:uid="{00000000-0005-0000-0000-000005340000}"/>
    <cellStyle name="Eingabe 2 13 9" xfId="23761" xr:uid="{00000000-0005-0000-0000-000006340000}"/>
    <cellStyle name="Eingabe 2 14" xfId="174" xr:uid="{00000000-0005-0000-0000-000007340000}"/>
    <cellStyle name="Eingabe 2 14 2" xfId="1472" xr:uid="{00000000-0005-0000-0000-000008340000}"/>
    <cellStyle name="Eingabe 2 14 2 2" xfId="5377" xr:uid="{00000000-0005-0000-0000-000009340000}"/>
    <cellStyle name="Eingabe 2 14 2 2 2" xfId="17105" xr:uid="{00000000-0005-0000-0000-00000A340000}"/>
    <cellStyle name="Eingabe 2 14 2 2 3" xfId="28832" xr:uid="{00000000-0005-0000-0000-00000B340000}"/>
    <cellStyle name="Eingabe 2 14 2 3" xfId="9282" xr:uid="{00000000-0005-0000-0000-00000C340000}"/>
    <cellStyle name="Eingabe 2 14 2 3 2" xfId="21010" xr:uid="{00000000-0005-0000-0000-00000D340000}"/>
    <cellStyle name="Eingabe 2 14 2 3 3" xfId="32737" xr:uid="{00000000-0005-0000-0000-00000E340000}"/>
    <cellStyle name="Eingabe 2 14 2 4" xfId="13200" xr:uid="{00000000-0005-0000-0000-00000F340000}"/>
    <cellStyle name="Eingabe 2 14 2 5" xfId="24927" xr:uid="{00000000-0005-0000-0000-000010340000}"/>
    <cellStyle name="Eingabe 2 14 3" xfId="2770" xr:uid="{00000000-0005-0000-0000-000011340000}"/>
    <cellStyle name="Eingabe 2 14 3 2" xfId="6675" xr:uid="{00000000-0005-0000-0000-000012340000}"/>
    <cellStyle name="Eingabe 2 14 3 2 2" xfId="18403" xr:uid="{00000000-0005-0000-0000-000013340000}"/>
    <cellStyle name="Eingabe 2 14 3 2 3" xfId="30130" xr:uid="{00000000-0005-0000-0000-000014340000}"/>
    <cellStyle name="Eingabe 2 14 3 3" xfId="10580" xr:uid="{00000000-0005-0000-0000-000015340000}"/>
    <cellStyle name="Eingabe 2 14 3 3 2" xfId="22308" xr:uid="{00000000-0005-0000-0000-000016340000}"/>
    <cellStyle name="Eingabe 2 14 3 3 3" xfId="34035" xr:uid="{00000000-0005-0000-0000-000017340000}"/>
    <cellStyle name="Eingabe 2 14 3 4" xfId="14498" xr:uid="{00000000-0005-0000-0000-000018340000}"/>
    <cellStyle name="Eingabe 2 14 3 5" xfId="26225" xr:uid="{00000000-0005-0000-0000-000019340000}"/>
    <cellStyle name="Eingabe 2 14 4" xfId="4079" xr:uid="{00000000-0005-0000-0000-00001A340000}"/>
    <cellStyle name="Eingabe 2 14 4 2" xfId="15807" xr:uid="{00000000-0005-0000-0000-00001B340000}"/>
    <cellStyle name="Eingabe 2 14 4 3" xfId="27534" xr:uid="{00000000-0005-0000-0000-00001C340000}"/>
    <cellStyle name="Eingabe 2 14 5" xfId="7984" xr:uid="{00000000-0005-0000-0000-00001D340000}"/>
    <cellStyle name="Eingabe 2 14 5 2" xfId="19712" xr:uid="{00000000-0005-0000-0000-00001E340000}"/>
    <cellStyle name="Eingabe 2 14 5 3" xfId="31439" xr:uid="{00000000-0005-0000-0000-00001F340000}"/>
    <cellStyle name="Eingabe 2 14 6" xfId="11902" xr:uid="{00000000-0005-0000-0000-000020340000}"/>
    <cellStyle name="Eingabe 2 14 7" xfId="23629" xr:uid="{00000000-0005-0000-0000-000021340000}"/>
    <cellStyle name="Eingabe 2 15" xfId="163" xr:uid="{00000000-0005-0000-0000-000022340000}"/>
    <cellStyle name="Eingabe 2 15 2" xfId="4068" xr:uid="{00000000-0005-0000-0000-000023340000}"/>
    <cellStyle name="Eingabe 2 15 2 2" xfId="15796" xr:uid="{00000000-0005-0000-0000-000024340000}"/>
    <cellStyle name="Eingabe 2 15 2 3" xfId="27523" xr:uid="{00000000-0005-0000-0000-000025340000}"/>
    <cellStyle name="Eingabe 2 15 3" xfId="7973" xr:uid="{00000000-0005-0000-0000-000026340000}"/>
    <cellStyle name="Eingabe 2 15 3 2" xfId="19701" xr:uid="{00000000-0005-0000-0000-000027340000}"/>
    <cellStyle name="Eingabe 2 15 3 3" xfId="31428" xr:uid="{00000000-0005-0000-0000-000028340000}"/>
    <cellStyle name="Eingabe 2 15 4" xfId="11891" xr:uid="{00000000-0005-0000-0000-000029340000}"/>
    <cellStyle name="Eingabe 2 15 5" xfId="23618" xr:uid="{00000000-0005-0000-0000-00002A340000}"/>
    <cellStyle name="Eingabe 2 16" xfId="152" xr:uid="{00000000-0005-0000-0000-00002B340000}"/>
    <cellStyle name="Eingabe 2 16 2" xfId="11880" xr:uid="{00000000-0005-0000-0000-00002C340000}"/>
    <cellStyle name="Eingabe 2 16 3" xfId="23607" xr:uid="{00000000-0005-0000-0000-00002D340000}"/>
    <cellStyle name="Eingabe 2 17" xfId="130" xr:uid="{00000000-0005-0000-0000-00002E340000}"/>
    <cellStyle name="Eingabe 2 18" xfId="11876" xr:uid="{00000000-0005-0000-0000-00002F340000}"/>
    <cellStyle name="Eingabe 2 19" xfId="35344" xr:uid="{00000000-0005-0000-0000-000030340000}"/>
    <cellStyle name="Eingabe 2 2" xfId="111" xr:uid="{00000000-0005-0000-0000-000031340000}"/>
    <cellStyle name="Eingabe 2 2 10" xfId="2800" xr:uid="{00000000-0005-0000-0000-000032340000}"/>
    <cellStyle name="Eingabe 2 2 10 2" xfId="6705" xr:uid="{00000000-0005-0000-0000-000033340000}"/>
    <cellStyle name="Eingabe 2 2 10 2 2" xfId="18433" xr:uid="{00000000-0005-0000-0000-000034340000}"/>
    <cellStyle name="Eingabe 2 2 10 2 3" xfId="30160" xr:uid="{00000000-0005-0000-0000-000035340000}"/>
    <cellStyle name="Eingabe 2 2 10 3" xfId="10610" xr:uid="{00000000-0005-0000-0000-000036340000}"/>
    <cellStyle name="Eingabe 2 2 10 3 2" xfId="22338" xr:uid="{00000000-0005-0000-0000-000037340000}"/>
    <cellStyle name="Eingabe 2 2 10 3 3" xfId="34065" xr:uid="{00000000-0005-0000-0000-000038340000}"/>
    <cellStyle name="Eingabe 2 2 10 4" xfId="14528" xr:uid="{00000000-0005-0000-0000-000039340000}"/>
    <cellStyle name="Eingabe 2 2 10 5" xfId="26255" xr:uid="{00000000-0005-0000-0000-00003A340000}"/>
    <cellStyle name="Eingabe 2 2 11" xfId="4109" xr:uid="{00000000-0005-0000-0000-00003B340000}"/>
    <cellStyle name="Eingabe 2 2 11 2" xfId="15837" xr:uid="{00000000-0005-0000-0000-00003C340000}"/>
    <cellStyle name="Eingabe 2 2 11 3" xfId="27564" xr:uid="{00000000-0005-0000-0000-00003D340000}"/>
    <cellStyle name="Eingabe 2 2 12" xfId="8014" xr:uid="{00000000-0005-0000-0000-00003E340000}"/>
    <cellStyle name="Eingabe 2 2 12 2" xfId="19742" xr:uid="{00000000-0005-0000-0000-00003F340000}"/>
    <cellStyle name="Eingabe 2 2 12 3" xfId="31469" xr:uid="{00000000-0005-0000-0000-000040340000}"/>
    <cellStyle name="Eingabe 2 2 13" xfId="11932" xr:uid="{00000000-0005-0000-0000-000041340000}"/>
    <cellStyle name="Eingabe 2 2 14" xfId="23659" xr:uid="{00000000-0005-0000-0000-000042340000}"/>
    <cellStyle name="Eingabe 2 2 15" xfId="35339" xr:uid="{00000000-0005-0000-0000-000043340000}"/>
    <cellStyle name="Eingabe 2 2 16" xfId="35353" xr:uid="{00000000-0005-0000-0000-000044340000}"/>
    <cellStyle name="Eingabe 2 2 17" xfId="35364" xr:uid="{00000000-0005-0000-0000-000045340000}"/>
    <cellStyle name="Eingabe 2 2 18" xfId="204" xr:uid="{00000000-0005-0000-0000-000046340000}"/>
    <cellStyle name="Eingabe 2 2 2" xfId="377" xr:uid="{00000000-0005-0000-0000-000047340000}"/>
    <cellStyle name="Eingabe 2 2 2 10" xfId="12105" xr:uid="{00000000-0005-0000-0000-000048340000}"/>
    <cellStyle name="Eingabe 2 2 2 11" xfId="23832" xr:uid="{00000000-0005-0000-0000-000049340000}"/>
    <cellStyle name="Eingabe 2 2 2 2" xfId="476" xr:uid="{00000000-0005-0000-0000-00004A340000}"/>
    <cellStyle name="Eingabe 2 2 2 2 2" xfId="905" xr:uid="{00000000-0005-0000-0000-00004B340000}"/>
    <cellStyle name="Eingabe 2 2 2 2 2 2" xfId="2203" xr:uid="{00000000-0005-0000-0000-00004C340000}"/>
    <cellStyle name="Eingabe 2 2 2 2 2 2 2" xfId="6108" xr:uid="{00000000-0005-0000-0000-00004D340000}"/>
    <cellStyle name="Eingabe 2 2 2 2 2 2 2 2" xfId="17836" xr:uid="{00000000-0005-0000-0000-00004E340000}"/>
    <cellStyle name="Eingabe 2 2 2 2 2 2 2 3" xfId="29563" xr:uid="{00000000-0005-0000-0000-00004F340000}"/>
    <cellStyle name="Eingabe 2 2 2 2 2 2 3" xfId="10013" xr:uid="{00000000-0005-0000-0000-000050340000}"/>
    <cellStyle name="Eingabe 2 2 2 2 2 2 3 2" xfId="21741" xr:uid="{00000000-0005-0000-0000-000051340000}"/>
    <cellStyle name="Eingabe 2 2 2 2 2 2 3 3" xfId="33468" xr:uid="{00000000-0005-0000-0000-000052340000}"/>
    <cellStyle name="Eingabe 2 2 2 2 2 2 4" xfId="13931" xr:uid="{00000000-0005-0000-0000-000053340000}"/>
    <cellStyle name="Eingabe 2 2 2 2 2 2 5" xfId="25658" xr:uid="{00000000-0005-0000-0000-000054340000}"/>
    <cellStyle name="Eingabe 2 2 2 2 2 3" xfId="3501" xr:uid="{00000000-0005-0000-0000-000055340000}"/>
    <cellStyle name="Eingabe 2 2 2 2 2 3 2" xfId="7406" xr:uid="{00000000-0005-0000-0000-000056340000}"/>
    <cellStyle name="Eingabe 2 2 2 2 2 3 2 2" xfId="19134" xr:uid="{00000000-0005-0000-0000-000057340000}"/>
    <cellStyle name="Eingabe 2 2 2 2 2 3 2 3" xfId="30861" xr:uid="{00000000-0005-0000-0000-000058340000}"/>
    <cellStyle name="Eingabe 2 2 2 2 2 3 3" xfId="11311" xr:uid="{00000000-0005-0000-0000-000059340000}"/>
    <cellStyle name="Eingabe 2 2 2 2 2 3 3 2" xfId="23039" xr:uid="{00000000-0005-0000-0000-00005A340000}"/>
    <cellStyle name="Eingabe 2 2 2 2 2 3 3 3" xfId="34766" xr:uid="{00000000-0005-0000-0000-00005B340000}"/>
    <cellStyle name="Eingabe 2 2 2 2 2 3 4" xfId="15229" xr:uid="{00000000-0005-0000-0000-00005C340000}"/>
    <cellStyle name="Eingabe 2 2 2 2 2 3 5" xfId="26956" xr:uid="{00000000-0005-0000-0000-00005D340000}"/>
    <cellStyle name="Eingabe 2 2 2 2 2 4" xfId="4810" xr:uid="{00000000-0005-0000-0000-00005E340000}"/>
    <cellStyle name="Eingabe 2 2 2 2 2 4 2" xfId="16538" xr:uid="{00000000-0005-0000-0000-00005F340000}"/>
    <cellStyle name="Eingabe 2 2 2 2 2 4 3" xfId="28265" xr:uid="{00000000-0005-0000-0000-000060340000}"/>
    <cellStyle name="Eingabe 2 2 2 2 2 5" xfId="8715" xr:uid="{00000000-0005-0000-0000-000061340000}"/>
    <cellStyle name="Eingabe 2 2 2 2 2 5 2" xfId="20443" xr:uid="{00000000-0005-0000-0000-000062340000}"/>
    <cellStyle name="Eingabe 2 2 2 2 2 5 3" xfId="32170" xr:uid="{00000000-0005-0000-0000-000063340000}"/>
    <cellStyle name="Eingabe 2 2 2 2 2 6" xfId="12633" xr:uid="{00000000-0005-0000-0000-000064340000}"/>
    <cellStyle name="Eingabe 2 2 2 2 2 7" xfId="24360" xr:uid="{00000000-0005-0000-0000-000065340000}"/>
    <cellStyle name="Eingabe 2 2 2 2 3" xfId="1334" xr:uid="{00000000-0005-0000-0000-000066340000}"/>
    <cellStyle name="Eingabe 2 2 2 2 3 2" xfId="2632" xr:uid="{00000000-0005-0000-0000-000067340000}"/>
    <cellStyle name="Eingabe 2 2 2 2 3 2 2" xfId="6537" xr:uid="{00000000-0005-0000-0000-000068340000}"/>
    <cellStyle name="Eingabe 2 2 2 2 3 2 2 2" xfId="18265" xr:uid="{00000000-0005-0000-0000-000069340000}"/>
    <cellStyle name="Eingabe 2 2 2 2 3 2 2 3" xfId="29992" xr:uid="{00000000-0005-0000-0000-00006A340000}"/>
    <cellStyle name="Eingabe 2 2 2 2 3 2 3" xfId="10442" xr:uid="{00000000-0005-0000-0000-00006B340000}"/>
    <cellStyle name="Eingabe 2 2 2 2 3 2 3 2" xfId="22170" xr:uid="{00000000-0005-0000-0000-00006C340000}"/>
    <cellStyle name="Eingabe 2 2 2 2 3 2 3 3" xfId="33897" xr:uid="{00000000-0005-0000-0000-00006D340000}"/>
    <cellStyle name="Eingabe 2 2 2 2 3 2 4" xfId="14360" xr:uid="{00000000-0005-0000-0000-00006E340000}"/>
    <cellStyle name="Eingabe 2 2 2 2 3 2 5" xfId="26087" xr:uid="{00000000-0005-0000-0000-00006F340000}"/>
    <cellStyle name="Eingabe 2 2 2 2 3 3" xfId="3930" xr:uid="{00000000-0005-0000-0000-000070340000}"/>
    <cellStyle name="Eingabe 2 2 2 2 3 3 2" xfId="7835" xr:uid="{00000000-0005-0000-0000-000071340000}"/>
    <cellStyle name="Eingabe 2 2 2 2 3 3 2 2" xfId="19563" xr:uid="{00000000-0005-0000-0000-000072340000}"/>
    <cellStyle name="Eingabe 2 2 2 2 3 3 2 3" xfId="31290" xr:uid="{00000000-0005-0000-0000-000073340000}"/>
    <cellStyle name="Eingabe 2 2 2 2 3 3 3" xfId="11740" xr:uid="{00000000-0005-0000-0000-000074340000}"/>
    <cellStyle name="Eingabe 2 2 2 2 3 3 3 2" xfId="23468" xr:uid="{00000000-0005-0000-0000-000075340000}"/>
    <cellStyle name="Eingabe 2 2 2 2 3 3 3 3" xfId="35195" xr:uid="{00000000-0005-0000-0000-000076340000}"/>
    <cellStyle name="Eingabe 2 2 2 2 3 3 4" xfId="15658" xr:uid="{00000000-0005-0000-0000-000077340000}"/>
    <cellStyle name="Eingabe 2 2 2 2 3 3 5" xfId="27385" xr:uid="{00000000-0005-0000-0000-000078340000}"/>
    <cellStyle name="Eingabe 2 2 2 2 3 4" xfId="5239" xr:uid="{00000000-0005-0000-0000-000079340000}"/>
    <cellStyle name="Eingabe 2 2 2 2 3 4 2" xfId="16967" xr:uid="{00000000-0005-0000-0000-00007A340000}"/>
    <cellStyle name="Eingabe 2 2 2 2 3 4 3" xfId="28694" xr:uid="{00000000-0005-0000-0000-00007B340000}"/>
    <cellStyle name="Eingabe 2 2 2 2 3 5" xfId="9144" xr:uid="{00000000-0005-0000-0000-00007C340000}"/>
    <cellStyle name="Eingabe 2 2 2 2 3 5 2" xfId="20872" xr:uid="{00000000-0005-0000-0000-00007D340000}"/>
    <cellStyle name="Eingabe 2 2 2 2 3 5 3" xfId="32599" xr:uid="{00000000-0005-0000-0000-00007E340000}"/>
    <cellStyle name="Eingabe 2 2 2 2 3 6" xfId="13062" xr:uid="{00000000-0005-0000-0000-00007F340000}"/>
    <cellStyle name="Eingabe 2 2 2 2 3 7" xfId="24789" xr:uid="{00000000-0005-0000-0000-000080340000}"/>
    <cellStyle name="Eingabe 2 2 2 2 4" xfId="1774" xr:uid="{00000000-0005-0000-0000-000081340000}"/>
    <cellStyle name="Eingabe 2 2 2 2 4 2" xfId="5679" xr:uid="{00000000-0005-0000-0000-000082340000}"/>
    <cellStyle name="Eingabe 2 2 2 2 4 2 2" xfId="17407" xr:uid="{00000000-0005-0000-0000-000083340000}"/>
    <cellStyle name="Eingabe 2 2 2 2 4 2 3" xfId="29134" xr:uid="{00000000-0005-0000-0000-000084340000}"/>
    <cellStyle name="Eingabe 2 2 2 2 4 3" xfId="9584" xr:uid="{00000000-0005-0000-0000-000085340000}"/>
    <cellStyle name="Eingabe 2 2 2 2 4 3 2" xfId="21312" xr:uid="{00000000-0005-0000-0000-000086340000}"/>
    <cellStyle name="Eingabe 2 2 2 2 4 3 3" xfId="33039" xr:uid="{00000000-0005-0000-0000-000087340000}"/>
    <cellStyle name="Eingabe 2 2 2 2 4 4" xfId="13502" xr:uid="{00000000-0005-0000-0000-000088340000}"/>
    <cellStyle name="Eingabe 2 2 2 2 4 5" xfId="25229" xr:uid="{00000000-0005-0000-0000-000089340000}"/>
    <cellStyle name="Eingabe 2 2 2 2 5" xfId="3072" xr:uid="{00000000-0005-0000-0000-00008A340000}"/>
    <cellStyle name="Eingabe 2 2 2 2 5 2" xfId="6977" xr:uid="{00000000-0005-0000-0000-00008B340000}"/>
    <cellStyle name="Eingabe 2 2 2 2 5 2 2" xfId="18705" xr:uid="{00000000-0005-0000-0000-00008C340000}"/>
    <cellStyle name="Eingabe 2 2 2 2 5 2 3" xfId="30432" xr:uid="{00000000-0005-0000-0000-00008D340000}"/>
    <cellStyle name="Eingabe 2 2 2 2 5 3" xfId="10882" xr:uid="{00000000-0005-0000-0000-00008E340000}"/>
    <cellStyle name="Eingabe 2 2 2 2 5 3 2" xfId="22610" xr:uid="{00000000-0005-0000-0000-00008F340000}"/>
    <cellStyle name="Eingabe 2 2 2 2 5 3 3" xfId="34337" xr:uid="{00000000-0005-0000-0000-000090340000}"/>
    <cellStyle name="Eingabe 2 2 2 2 5 4" xfId="14800" xr:uid="{00000000-0005-0000-0000-000091340000}"/>
    <cellStyle name="Eingabe 2 2 2 2 5 5" xfId="26527" xr:uid="{00000000-0005-0000-0000-000092340000}"/>
    <cellStyle name="Eingabe 2 2 2 2 6" xfId="4381" xr:uid="{00000000-0005-0000-0000-000093340000}"/>
    <cellStyle name="Eingabe 2 2 2 2 6 2" xfId="16109" xr:uid="{00000000-0005-0000-0000-000094340000}"/>
    <cellStyle name="Eingabe 2 2 2 2 6 3" xfId="27836" xr:uid="{00000000-0005-0000-0000-000095340000}"/>
    <cellStyle name="Eingabe 2 2 2 2 7" xfId="8286" xr:uid="{00000000-0005-0000-0000-000096340000}"/>
    <cellStyle name="Eingabe 2 2 2 2 7 2" xfId="20014" xr:uid="{00000000-0005-0000-0000-000097340000}"/>
    <cellStyle name="Eingabe 2 2 2 2 7 3" xfId="31741" xr:uid="{00000000-0005-0000-0000-000098340000}"/>
    <cellStyle name="Eingabe 2 2 2 2 8" xfId="12204" xr:uid="{00000000-0005-0000-0000-000099340000}"/>
    <cellStyle name="Eingabe 2 2 2 2 9" xfId="23931" xr:uid="{00000000-0005-0000-0000-00009A340000}"/>
    <cellStyle name="Eingabe 2 2 2 3" xfId="575" xr:uid="{00000000-0005-0000-0000-00009B340000}"/>
    <cellStyle name="Eingabe 2 2 2 3 2" xfId="1004" xr:uid="{00000000-0005-0000-0000-00009C340000}"/>
    <cellStyle name="Eingabe 2 2 2 3 2 2" xfId="2302" xr:uid="{00000000-0005-0000-0000-00009D340000}"/>
    <cellStyle name="Eingabe 2 2 2 3 2 2 2" xfId="6207" xr:uid="{00000000-0005-0000-0000-00009E340000}"/>
    <cellStyle name="Eingabe 2 2 2 3 2 2 2 2" xfId="17935" xr:uid="{00000000-0005-0000-0000-00009F340000}"/>
    <cellStyle name="Eingabe 2 2 2 3 2 2 2 3" xfId="29662" xr:uid="{00000000-0005-0000-0000-0000A0340000}"/>
    <cellStyle name="Eingabe 2 2 2 3 2 2 3" xfId="10112" xr:uid="{00000000-0005-0000-0000-0000A1340000}"/>
    <cellStyle name="Eingabe 2 2 2 3 2 2 3 2" xfId="21840" xr:uid="{00000000-0005-0000-0000-0000A2340000}"/>
    <cellStyle name="Eingabe 2 2 2 3 2 2 3 3" xfId="33567" xr:uid="{00000000-0005-0000-0000-0000A3340000}"/>
    <cellStyle name="Eingabe 2 2 2 3 2 2 4" xfId="14030" xr:uid="{00000000-0005-0000-0000-0000A4340000}"/>
    <cellStyle name="Eingabe 2 2 2 3 2 2 5" xfId="25757" xr:uid="{00000000-0005-0000-0000-0000A5340000}"/>
    <cellStyle name="Eingabe 2 2 2 3 2 3" xfId="3600" xr:uid="{00000000-0005-0000-0000-0000A6340000}"/>
    <cellStyle name="Eingabe 2 2 2 3 2 3 2" xfId="7505" xr:uid="{00000000-0005-0000-0000-0000A7340000}"/>
    <cellStyle name="Eingabe 2 2 2 3 2 3 2 2" xfId="19233" xr:uid="{00000000-0005-0000-0000-0000A8340000}"/>
    <cellStyle name="Eingabe 2 2 2 3 2 3 2 3" xfId="30960" xr:uid="{00000000-0005-0000-0000-0000A9340000}"/>
    <cellStyle name="Eingabe 2 2 2 3 2 3 3" xfId="11410" xr:uid="{00000000-0005-0000-0000-0000AA340000}"/>
    <cellStyle name="Eingabe 2 2 2 3 2 3 3 2" xfId="23138" xr:uid="{00000000-0005-0000-0000-0000AB340000}"/>
    <cellStyle name="Eingabe 2 2 2 3 2 3 3 3" xfId="34865" xr:uid="{00000000-0005-0000-0000-0000AC340000}"/>
    <cellStyle name="Eingabe 2 2 2 3 2 3 4" xfId="15328" xr:uid="{00000000-0005-0000-0000-0000AD340000}"/>
    <cellStyle name="Eingabe 2 2 2 3 2 3 5" xfId="27055" xr:uid="{00000000-0005-0000-0000-0000AE340000}"/>
    <cellStyle name="Eingabe 2 2 2 3 2 4" xfId="4909" xr:uid="{00000000-0005-0000-0000-0000AF340000}"/>
    <cellStyle name="Eingabe 2 2 2 3 2 4 2" xfId="16637" xr:uid="{00000000-0005-0000-0000-0000B0340000}"/>
    <cellStyle name="Eingabe 2 2 2 3 2 4 3" xfId="28364" xr:uid="{00000000-0005-0000-0000-0000B1340000}"/>
    <cellStyle name="Eingabe 2 2 2 3 2 5" xfId="8814" xr:uid="{00000000-0005-0000-0000-0000B2340000}"/>
    <cellStyle name="Eingabe 2 2 2 3 2 5 2" xfId="20542" xr:uid="{00000000-0005-0000-0000-0000B3340000}"/>
    <cellStyle name="Eingabe 2 2 2 3 2 5 3" xfId="32269" xr:uid="{00000000-0005-0000-0000-0000B4340000}"/>
    <cellStyle name="Eingabe 2 2 2 3 2 6" xfId="12732" xr:uid="{00000000-0005-0000-0000-0000B5340000}"/>
    <cellStyle name="Eingabe 2 2 2 3 2 7" xfId="24459" xr:uid="{00000000-0005-0000-0000-0000B6340000}"/>
    <cellStyle name="Eingabe 2 2 2 3 3" xfId="1433" xr:uid="{00000000-0005-0000-0000-0000B7340000}"/>
    <cellStyle name="Eingabe 2 2 2 3 3 2" xfId="2731" xr:uid="{00000000-0005-0000-0000-0000B8340000}"/>
    <cellStyle name="Eingabe 2 2 2 3 3 2 2" xfId="6636" xr:uid="{00000000-0005-0000-0000-0000B9340000}"/>
    <cellStyle name="Eingabe 2 2 2 3 3 2 2 2" xfId="18364" xr:uid="{00000000-0005-0000-0000-0000BA340000}"/>
    <cellStyle name="Eingabe 2 2 2 3 3 2 2 3" xfId="30091" xr:uid="{00000000-0005-0000-0000-0000BB340000}"/>
    <cellStyle name="Eingabe 2 2 2 3 3 2 3" xfId="10541" xr:uid="{00000000-0005-0000-0000-0000BC340000}"/>
    <cellStyle name="Eingabe 2 2 2 3 3 2 3 2" xfId="22269" xr:uid="{00000000-0005-0000-0000-0000BD340000}"/>
    <cellStyle name="Eingabe 2 2 2 3 3 2 3 3" xfId="33996" xr:uid="{00000000-0005-0000-0000-0000BE340000}"/>
    <cellStyle name="Eingabe 2 2 2 3 3 2 4" xfId="14459" xr:uid="{00000000-0005-0000-0000-0000BF340000}"/>
    <cellStyle name="Eingabe 2 2 2 3 3 2 5" xfId="26186" xr:uid="{00000000-0005-0000-0000-0000C0340000}"/>
    <cellStyle name="Eingabe 2 2 2 3 3 3" xfId="4029" xr:uid="{00000000-0005-0000-0000-0000C1340000}"/>
    <cellStyle name="Eingabe 2 2 2 3 3 3 2" xfId="7934" xr:uid="{00000000-0005-0000-0000-0000C2340000}"/>
    <cellStyle name="Eingabe 2 2 2 3 3 3 2 2" xfId="19662" xr:uid="{00000000-0005-0000-0000-0000C3340000}"/>
    <cellStyle name="Eingabe 2 2 2 3 3 3 2 3" xfId="31389" xr:uid="{00000000-0005-0000-0000-0000C4340000}"/>
    <cellStyle name="Eingabe 2 2 2 3 3 3 3" xfId="11839" xr:uid="{00000000-0005-0000-0000-0000C5340000}"/>
    <cellStyle name="Eingabe 2 2 2 3 3 3 3 2" xfId="23567" xr:uid="{00000000-0005-0000-0000-0000C6340000}"/>
    <cellStyle name="Eingabe 2 2 2 3 3 3 3 3" xfId="35294" xr:uid="{00000000-0005-0000-0000-0000C7340000}"/>
    <cellStyle name="Eingabe 2 2 2 3 3 3 4" xfId="15757" xr:uid="{00000000-0005-0000-0000-0000C8340000}"/>
    <cellStyle name="Eingabe 2 2 2 3 3 3 5" xfId="27484" xr:uid="{00000000-0005-0000-0000-0000C9340000}"/>
    <cellStyle name="Eingabe 2 2 2 3 3 4" xfId="5338" xr:uid="{00000000-0005-0000-0000-0000CA340000}"/>
    <cellStyle name="Eingabe 2 2 2 3 3 4 2" xfId="17066" xr:uid="{00000000-0005-0000-0000-0000CB340000}"/>
    <cellStyle name="Eingabe 2 2 2 3 3 4 3" xfId="28793" xr:uid="{00000000-0005-0000-0000-0000CC340000}"/>
    <cellStyle name="Eingabe 2 2 2 3 3 5" xfId="9243" xr:uid="{00000000-0005-0000-0000-0000CD340000}"/>
    <cellStyle name="Eingabe 2 2 2 3 3 5 2" xfId="20971" xr:uid="{00000000-0005-0000-0000-0000CE340000}"/>
    <cellStyle name="Eingabe 2 2 2 3 3 5 3" xfId="32698" xr:uid="{00000000-0005-0000-0000-0000CF340000}"/>
    <cellStyle name="Eingabe 2 2 2 3 3 6" xfId="13161" xr:uid="{00000000-0005-0000-0000-0000D0340000}"/>
    <cellStyle name="Eingabe 2 2 2 3 3 7" xfId="24888" xr:uid="{00000000-0005-0000-0000-0000D1340000}"/>
    <cellStyle name="Eingabe 2 2 2 3 4" xfId="1873" xr:uid="{00000000-0005-0000-0000-0000D2340000}"/>
    <cellStyle name="Eingabe 2 2 2 3 4 2" xfId="5778" xr:uid="{00000000-0005-0000-0000-0000D3340000}"/>
    <cellStyle name="Eingabe 2 2 2 3 4 2 2" xfId="17506" xr:uid="{00000000-0005-0000-0000-0000D4340000}"/>
    <cellStyle name="Eingabe 2 2 2 3 4 2 3" xfId="29233" xr:uid="{00000000-0005-0000-0000-0000D5340000}"/>
    <cellStyle name="Eingabe 2 2 2 3 4 3" xfId="9683" xr:uid="{00000000-0005-0000-0000-0000D6340000}"/>
    <cellStyle name="Eingabe 2 2 2 3 4 3 2" xfId="21411" xr:uid="{00000000-0005-0000-0000-0000D7340000}"/>
    <cellStyle name="Eingabe 2 2 2 3 4 3 3" xfId="33138" xr:uid="{00000000-0005-0000-0000-0000D8340000}"/>
    <cellStyle name="Eingabe 2 2 2 3 4 4" xfId="13601" xr:uid="{00000000-0005-0000-0000-0000D9340000}"/>
    <cellStyle name="Eingabe 2 2 2 3 4 5" xfId="25328" xr:uid="{00000000-0005-0000-0000-0000DA340000}"/>
    <cellStyle name="Eingabe 2 2 2 3 5" xfId="3171" xr:uid="{00000000-0005-0000-0000-0000DB340000}"/>
    <cellStyle name="Eingabe 2 2 2 3 5 2" xfId="7076" xr:uid="{00000000-0005-0000-0000-0000DC340000}"/>
    <cellStyle name="Eingabe 2 2 2 3 5 2 2" xfId="18804" xr:uid="{00000000-0005-0000-0000-0000DD340000}"/>
    <cellStyle name="Eingabe 2 2 2 3 5 2 3" xfId="30531" xr:uid="{00000000-0005-0000-0000-0000DE340000}"/>
    <cellStyle name="Eingabe 2 2 2 3 5 3" xfId="10981" xr:uid="{00000000-0005-0000-0000-0000DF340000}"/>
    <cellStyle name="Eingabe 2 2 2 3 5 3 2" xfId="22709" xr:uid="{00000000-0005-0000-0000-0000E0340000}"/>
    <cellStyle name="Eingabe 2 2 2 3 5 3 3" xfId="34436" xr:uid="{00000000-0005-0000-0000-0000E1340000}"/>
    <cellStyle name="Eingabe 2 2 2 3 5 4" xfId="14899" xr:uid="{00000000-0005-0000-0000-0000E2340000}"/>
    <cellStyle name="Eingabe 2 2 2 3 5 5" xfId="26626" xr:uid="{00000000-0005-0000-0000-0000E3340000}"/>
    <cellStyle name="Eingabe 2 2 2 3 6" xfId="4480" xr:uid="{00000000-0005-0000-0000-0000E4340000}"/>
    <cellStyle name="Eingabe 2 2 2 3 6 2" xfId="16208" xr:uid="{00000000-0005-0000-0000-0000E5340000}"/>
    <cellStyle name="Eingabe 2 2 2 3 6 3" xfId="27935" xr:uid="{00000000-0005-0000-0000-0000E6340000}"/>
    <cellStyle name="Eingabe 2 2 2 3 7" xfId="8385" xr:uid="{00000000-0005-0000-0000-0000E7340000}"/>
    <cellStyle name="Eingabe 2 2 2 3 7 2" xfId="20113" xr:uid="{00000000-0005-0000-0000-0000E8340000}"/>
    <cellStyle name="Eingabe 2 2 2 3 7 3" xfId="31840" xr:uid="{00000000-0005-0000-0000-0000E9340000}"/>
    <cellStyle name="Eingabe 2 2 2 3 8" xfId="12303" xr:uid="{00000000-0005-0000-0000-0000EA340000}"/>
    <cellStyle name="Eingabe 2 2 2 3 9" xfId="24030" xr:uid="{00000000-0005-0000-0000-0000EB340000}"/>
    <cellStyle name="Eingabe 2 2 2 4" xfId="806" xr:uid="{00000000-0005-0000-0000-0000EC340000}"/>
    <cellStyle name="Eingabe 2 2 2 4 2" xfId="2104" xr:uid="{00000000-0005-0000-0000-0000ED340000}"/>
    <cellStyle name="Eingabe 2 2 2 4 2 2" xfId="6009" xr:uid="{00000000-0005-0000-0000-0000EE340000}"/>
    <cellStyle name="Eingabe 2 2 2 4 2 2 2" xfId="17737" xr:uid="{00000000-0005-0000-0000-0000EF340000}"/>
    <cellStyle name="Eingabe 2 2 2 4 2 2 3" xfId="29464" xr:uid="{00000000-0005-0000-0000-0000F0340000}"/>
    <cellStyle name="Eingabe 2 2 2 4 2 3" xfId="9914" xr:uid="{00000000-0005-0000-0000-0000F1340000}"/>
    <cellStyle name="Eingabe 2 2 2 4 2 3 2" xfId="21642" xr:uid="{00000000-0005-0000-0000-0000F2340000}"/>
    <cellStyle name="Eingabe 2 2 2 4 2 3 3" xfId="33369" xr:uid="{00000000-0005-0000-0000-0000F3340000}"/>
    <cellStyle name="Eingabe 2 2 2 4 2 4" xfId="13832" xr:uid="{00000000-0005-0000-0000-0000F4340000}"/>
    <cellStyle name="Eingabe 2 2 2 4 2 5" xfId="25559" xr:uid="{00000000-0005-0000-0000-0000F5340000}"/>
    <cellStyle name="Eingabe 2 2 2 4 3" xfId="3402" xr:uid="{00000000-0005-0000-0000-0000F6340000}"/>
    <cellStyle name="Eingabe 2 2 2 4 3 2" xfId="7307" xr:uid="{00000000-0005-0000-0000-0000F7340000}"/>
    <cellStyle name="Eingabe 2 2 2 4 3 2 2" xfId="19035" xr:uid="{00000000-0005-0000-0000-0000F8340000}"/>
    <cellStyle name="Eingabe 2 2 2 4 3 2 3" xfId="30762" xr:uid="{00000000-0005-0000-0000-0000F9340000}"/>
    <cellStyle name="Eingabe 2 2 2 4 3 3" xfId="11212" xr:uid="{00000000-0005-0000-0000-0000FA340000}"/>
    <cellStyle name="Eingabe 2 2 2 4 3 3 2" xfId="22940" xr:uid="{00000000-0005-0000-0000-0000FB340000}"/>
    <cellStyle name="Eingabe 2 2 2 4 3 3 3" xfId="34667" xr:uid="{00000000-0005-0000-0000-0000FC340000}"/>
    <cellStyle name="Eingabe 2 2 2 4 3 4" xfId="15130" xr:uid="{00000000-0005-0000-0000-0000FD340000}"/>
    <cellStyle name="Eingabe 2 2 2 4 3 5" xfId="26857" xr:uid="{00000000-0005-0000-0000-0000FE340000}"/>
    <cellStyle name="Eingabe 2 2 2 4 4" xfId="4711" xr:uid="{00000000-0005-0000-0000-0000FF340000}"/>
    <cellStyle name="Eingabe 2 2 2 4 4 2" xfId="16439" xr:uid="{00000000-0005-0000-0000-000000350000}"/>
    <cellStyle name="Eingabe 2 2 2 4 4 3" xfId="28166" xr:uid="{00000000-0005-0000-0000-000001350000}"/>
    <cellStyle name="Eingabe 2 2 2 4 5" xfId="8616" xr:uid="{00000000-0005-0000-0000-000002350000}"/>
    <cellStyle name="Eingabe 2 2 2 4 5 2" xfId="20344" xr:uid="{00000000-0005-0000-0000-000003350000}"/>
    <cellStyle name="Eingabe 2 2 2 4 5 3" xfId="32071" xr:uid="{00000000-0005-0000-0000-000004350000}"/>
    <cellStyle name="Eingabe 2 2 2 4 6" xfId="12534" xr:uid="{00000000-0005-0000-0000-000005350000}"/>
    <cellStyle name="Eingabe 2 2 2 4 7" xfId="24261" xr:uid="{00000000-0005-0000-0000-000006350000}"/>
    <cellStyle name="Eingabe 2 2 2 5" xfId="1235" xr:uid="{00000000-0005-0000-0000-000007350000}"/>
    <cellStyle name="Eingabe 2 2 2 5 2" xfId="2533" xr:uid="{00000000-0005-0000-0000-000008350000}"/>
    <cellStyle name="Eingabe 2 2 2 5 2 2" xfId="6438" xr:uid="{00000000-0005-0000-0000-000009350000}"/>
    <cellStyle name="Eingabe 2 2 2 5 2 2 2" xfId="18166" xr:uid="{00000000-0005-0000-0000-00000A350000}"/>
    <cellStyle name="Eingabe 2 2 2 5 2 2 3" xfId="29893" xr:uid="{00000000-0005-0000-0000-00000B350000}"/>
    <cellStyle name="Eingabe 2 2 2 5 2 3" xfId="10343" xr:uid="{00000000-0005-0000-0000-00000C350000}"/>
    <cellStyle name="Eingabe 2 2 2 5 2 3 2" xfId="22071" xr:uid="{00000000-0005-0000-0000-00000D350000}"/>
    <cellStyle name="Eingabe 2 2 2 5 2 3 3" xfId="33798" xr:uid="{00000000-0005-0000-0000-00000E350000}"/>
    <cellStyle name="Eingabe 2 2 2 5 2 4" xfId="14261" xr:uid="{00000000-0005-0000-0000-00000F350000}"/>
    <cellStyle name="Eingabe 2 2 2 5 2 5" xfId="25988" xr:uid="{00000000-0005-0000-0000-000010350000}"/>
    <cellStyle name="Eingabe 2 2 2 5 3" xfId="3831" xr:uid="{00000000-0005-0000-0000-000011350000}"/>
    <cellStyle name="Eingabe 2 2 2 5 3 2" xfId="7736" xr:uid="{00000000-0005-0000-0000-000012350000}"/>
    <cellStyle name="Eingabe 2 2 2 5 3 2 2" xfId="19464" xr:uid="{00000000-0005-0000-0000-000013350000}"/>
    <cellStyle name="Eingabe 2 2 2 5 3 2 3" xfId="31191" xr:uid="{00000000-0005-0000-0000-000014350000}"/>
    <cellStyle name="Eingabe 2 2 2 5 3 3" xfId="11641" xr:uid="{00000000-0005-0000-0000-000015350000}"/>
    <cellStyle name="Eingabe 2 2 2 5 3 3 2" xfId="23369" xr:uid="{00000000-0005-0000-0000-000016350000}"/>
    <cellStyle name="Eingabe 2 2 2 5 3 3 3" xfId="35096" xr:uid="{00000000-0005-0000-0000-000017350000}"/>
    <cellStyle name="Eingabe 2 2 2 5 3 4" xfId="15559" xr:uid="{00000000-0005-0000-0000-000018350000}"/>
    <cellStyle name="Eingabe 2 2 2 5 3 5" xfId="27286" xr:uid="{00000000-0005-0000-0000-000019350000}"/>
    <cellStyle name="Eingabe 2 2 2 5 4" xfId="5140" xr:uid="{00000000-0005-0000-0000-00001A350000}"/>
    <cellStyle name="Eingabe 2 2 2 5 4 2" xfId="16868" xr:uid="{00000000-0005-0000-0000-00001B350000}"/>
    <cellStyle name="Eingabe 2 2 2 5 4 3" xfId="28595" xr:uid="{00000000-0005-0000-0000-00001C350000}"/>
    <cellStyle name="Eingabe 2 2 2 5 5" xfId="9045" xr:uid="{00000000-0005-0000-0000-00001D350000}"/>
    <cellStyle name="Eingabe 2 2 2 5 5 2" xfId="20773" xr:uid="{00000000-0005-0000-0000-00001E350000}"/>
    <cellStyle name="Eingabe 2 2 2 5 5 3" xfId="32500" xr:uid="{00000000-0005-0000-0000-00001F350000}"/>
    <cellStyle name="Eingabe 2 2 2 5 6" xfId="12963" xr:uid="{00000000-0005-0000-0000-000020350000}"/>
    <cellStyle name="Eingabe 2 2 2 5 7" xfId="24690" xr:uid="{00000000-0005-0000-0000-000021350000}"/>
    <cellStyle name="Eingabe 2 2 2 6" xfId="1675" xr:uid="{00000000-0005-0000-0000-000022350000}"/>
    <cellStyle name="Eingabe 2 2 2 6 2" xfId="5580" xr:uid="{00000000-0005-0000-0000-000023350000}"/>
    <cellStyle name="Eingabe 2 2 2 6 2 2" xfId="17308" xr:uid="{00000000-0005-0000-0000-000024350000}"/>
    <cellStyle name="Eingabe 2 2 2 6 2 3" xfId="29035" xr:uid="{00000000-0005-0000-0000-000025350000}"/>
    <cellStyle name="Eingabe 2 2 2 6 3" xfId="9485" xr:uid="{00000000-0005-0000-0000-000026350000}"/>
    <cellStyle name="Eingabe 2 2 2 6 3 2" xfId="21213" xr:uid="{00000000-0005-0000-0000-000027350000}"/>
    <cellStyle name="Eingabe 2 2 2 6 3 3" xfId="32940" xr:uid="{00000000-0005-0000-0000-000028350000}"/>
    <cellStyle name="Eingabe 2 2 2 6 4" xfId="13403" xr:uid="{00000000-0005-0000-0000-000029350000}"/>
    <cellStyle name="Eingabe 2 2 2 6 5" xfId="25130" xr:uid="{00000000-0005-0000-0000-00002A350000}"/>
    <cellStyle name="Eingabe 2 2 2 7" xfId="2973" xr:uid="{00000000-0005-0000-0000-00002B350000}"/>
    <cellStyle name="Eingabe 2 2 2 7 2" xfId="6878" xr:uid="{00000000-0005-0000-0000-00002C350000}"/>
    <cellStyle name="Eingabe 2 2 2 7 2 2" xfId="18606" xr:uid="{00000000-0005-0000-0000-00002D350000}"/>
    <cellStyle name="Eingabe 2 2 2 7 2 3" xfId="30333" xr:uid="{00000000-0005-0000-0000-00002E350000}"/>
    <cellStyle name="Eingabe 2 2 2 7 3" xfId="10783" xr:uid="{00000000-0005-0000-0000-00002F350000}"/>
    <cellStyle name="Eingabe 2 2 2 7 3 2" xfId="22511" xr:uid="{00000000-0005-0000-0000-000030350000}"/>
    <cellStyle name="Eingabe 2 2 2 7 3 3" xfId="34238" xr:uid="{00000000-0005-0000-0000-000031350000}"/>
    <cellStyle name="Eingabe 2 2 2 7 4" xfId="14701" xr:uid="{00000000-0005-0000-0000-000032350000}"/>
    <cellStyle name="Eingabe 2 2 2 7 5" xfId="26428" xr:uid="{00000000-0005-0000-0000-000033350000}"/>
    <cellStyle name="Eingabe 2 2 2 8" xfId="4282" xr:uid="{00000000-0005-0000-0000-000034350000}"/>
    <cellStyle name="Eingabe 2 2 2 8 2" xfId="16010" xr:uid="{00000000-0005-0000-0000-000035350000}"/>
    <cellStyle name="Eingabe 2 2 2 8 3" xfId="27737" xr:uid="{00000000-0005-0000-0000-000036350000}"/>
    <cellStyle name="Eingabe 2 2 2 9" xfId="8187" xr:uid="{00000000-0005-0000-0000-000037350000}"/>
    <cellStyle name="Eingabe 2 2 2 9 2" xfId="19915" xr:uid="{00000000-0005-0000-0000-000038350000}"/>
    <cellStyle name="Eingabe 2 2 2 9 3" xfId="31642" xr:uid="{00000000-0005-0000-0000-000039350000}"/>
    <cellStyle name="Eingabe 2 2 3" xfId="399" xr:uid="{00000000-0005-0000-0000-00003A350000}"/>
    <cellStyle name="Eingabe 2 2 3 10" xfId="12127" xr:uid="{00000000-0005-0000-0000-00003B350000}"/>
    <cellStyle name="Eingabe 2 2 3 11" xfId="23854" xr:uid="{00000000-0005-0000-0000-00003C350000}"/>
    <cellStyle name="Eingabe 2 2 3 2" xfId="498" xr:uid="{00000000-0005-0000-0000-00003D350000}"/>
    <cellStyle name="Eingabe 2 2 3 2 2" xfId="927" xr:uid="{00000000-0005-0000-0000-00003E350000}"/>
    <cellStyle name="Eingabe 2 2 3 2 2 2" xfId="2225" xr:uid="{00000000-0005-0000-0000-00003F350000}"/>
    <cellStyle name="Eingabe 2 2 3 2 2 2 2" xfId="6130" xr:uid="{00000000-0005-0000-0000-000040350000}"/>
    <cellStyle name="Eingabe 2 2 3 2 2 2 2 2" xfId="17858" xr:uid="{00000000-0005-0000-0000-000041350000}"/>
    <cellStyle name="Eingabe 2 2 3 2 2 2 2 3" xfId="29585" xr:uid="{00000000-0005-0000-0000-000042350000}"/>
    <cellStyle name="Eingabe 2 2 3 2 2 2 3" xfId="10035" xr:uid="{00000000-0005-0000-0000-000043350000}"/>
    <cellStyle name="Eingabe 2 2 3 2 2 2 3 2" xfId="21763" xr:uid="{00000000-0005-0000-0000-000044350000}"/>
    <cellStyle name="Eingabe 2 2 3 2 2 2 3 3" xfId="33490" xr:uid="{00000000-0005-0000-0000-000045350000}"/>
    <cellStyle name="Eingabe 2 2 3 2 2 2 4" xfId="13953" xr:uid="{00000000-0005-0000-0000-000046350000}"/>
    <cellStyle name="Eingabe 2 2 3 2 2 2 5" xfId="25680" xr:uid="{00000000-0005-0000-0000-000047350000}"/>
    <cellStyle name="Eingabe 2 2 3 2 2 3" xfId="3523" xr:uid="{00000000-0005-0000-0000-000048350000}"/>
    <cellStyle name="Eingabe 2 2 3 2 2 3 2" xfId="7428" xr:uid="{00000000-0005-0000-0000-000049350000}"/>
    <cellStyle name="Eingabe 2 2 3 2 2 3 2 2" xfId="19156" xr:uid="{00000000-0005-0000-0000-00004A350000}"/>
    <cellStyle name="Eingabe 2 2 3 2 2 3 2 3" xfId="30883" xr:uid="{00000000-0005-0000-0000-00004B350000}"/>
    <cellStyle name="Eingabe 2 2 3 2 2 3 3" xfId="11333" xr:uid="{00000000-0005-0000-0000-00004C350000}"/>
    <cellStyle name="Eingabe 2 2 3 2 2 3 3 2" xfId="23061" xr:uid="{00000000-0005-0000-0000-00004D350000}"/>
    <cellStyle name="Eingabe 2 2 3 2 2 3 3 3" xfId="34788" xr:uid="{00000000-0005-0000-0000-00004E350000}"/>
    <cellStyle name="Eingabe 2 2 3 2 2 3 4" xfId="15251" xr:uid="{00000000-0005-0000-0000-00004F350000}"/>
    <cellStyle name="Eingabe 2 2 3 2 2 3 5" xfId="26978" xr:uid="{00000000-0005-0000-0000-000050350000}"/>
    <cellStyle name="Eingabe 2 2 3 2 2 4" xfId="4832" xr:uid="{00000000-0005-0000-0000-000051350000}"/>
    <cellStyle name="Eingabe 2 2 3 2 2 4 2" xfId="16560" xr:uid="{00000000-0005-0000-0000-000052350000}"/>
    <cellStyle name="Eingabe 2 2 3 2 2 4 3" xfId="28287" xr:uid="{00000000-0005-0000-0000-000053350000}"/>
    <cellStyle name="Eingabe 2 2 3 2 2 5" xfId="8737" xr:uid="{00000000-0005-0000-0000-000054350000}"/>
    <cellStyle name="Eingabe 2 2 3 2 2 5 2" xfId="20465" xr:uid="{00000000-0005-0000-0000-000055350000}"/>
    <cellStyle name="Eingabe 2 2 3 2 2 5 3" xfId="32192" xr:uid="{00000000-0005-0000-0000-000056350000}"/>
    <cellStyle name="Eingabe 2 2 3 2 2 6" xfId="12655" xr:uid="{00000000-0005-0000-0000-000057350000}"/>
    <cellStyle name="Eingabe 2 2 3 2 2 7" xfId="24382" xr:uid="{00000000-0005-0000-0000-000058350000}"/>
    <cellStyle name="Eingabe 2 2 3 2 3" xfId="1356" xr:uid="{00000000-0005-0000-0000-000059350000}"/>
    <cellStyle name="Eingabe 2 2 3 2 3 2" xfId="2654" xr:uid="{00000000-0005-0000-0000-00005A350000}"/>
    <cellStyle name="Eingabe 2 2 3 2 3 2 2" xfId="6559" xr:uid="{00000000-0005-0000-0000-00005B350000}"/>
    <cellStyle name="Eingabe 2 2 3 2 3 2 2 2" xfId="18287" xr:uid="{00000000-0005-0000-0000-00005C350000}"/>
    <cellStyle name="Eingabe 2 2 3 2 3 2 2 3" xfId="30014" xr:uid="{00000000-0005-0000-0000-00005D350000}"/>
    <cellStyle name="Eingabe 2 2 3 2 3 2 3" xfId="10464" xr:uid="{00000000-0005-0000-0000-00005E350000}"/>
    <cellStyle name="Eingabe 2 2 3 2 3 2 3 2" xfId="22192" xr:uid="{00000000-0005-0000-0000-00005F350000}"/>
    <cellStyle name="Eingabe 2 2 3 2 3 2 3 3" xfId="33919" xr:uid="{00000000-0005-0000-0000-000060350000}"/>
    <cellStyle name="Eingabe 2 2 3 2 3 2 4" xfId="14382" xr:uid="{00000000-0005-0000-0000-000061350000}"/>
    <cellStyle name="Eingabe 2 2 3 2 3 2 5" xfId="26109" xr:uid="{00000000-0005-0000-0000-000062350000}"/>
    <cellStyle name="Eingabe 2 2 3 2 3 3" xfId="3952" xr:uid="{00000000-0005-0000-0000-000063350000}"/>
    <cellStyle name="Eingabe 2 2 3 2 3 3 2" xfId="7857" xr:uid="{00000000-0005-0000-0000-000064350000}"/>
    <cellStyle name="Eingabe 2 2 3 2 3 3 2 2" xfId="19585" xr:uid="{00000000-0005-0000-0000-000065350000}"/>
    <cellStyle name="Eingabe 2 2 3 2 3 3 2 3" xfId="31312" xr:uid="{00000000-0005-0000-0000-000066350000}"/>
    <cellStyle name="Eingabe 2 2 3 2 3 3 3" xfId="11762" xr:uid="{00000000-0005-0000-0000-000067350000}"/>
    <cellStyle name="Eingabe 2 2 3 2 3 3 3 2" xfId="23490" xr:uid="{00000000-0005-0000-0000-000068350000}"/>
    <cellStyle name="Eingabe 2 2 3 2 3 3 3 3" xfId="35217" xr:uid="{00000000-0005-0000-0000-000069350000}"/>
    <cellStyle name="Eingabe 2 2 3 2 3 3 4" xfId="15680" xr:uid="{00000000-0005-0000-0000-00006A350000}"/>
    <cellStyle name="Eingabe 2 2 3 2 3 3 5" xfId="27407" xr:uid="{00000000-0005-0000-0000-00006B350000}"/>
    <cellStyle name="Eingabe 2 2 3 2 3 4" xfId="5261" xr:uid="{00000000-0005-0000-0000-00006C350000}"/>
    <cellStyle name="Eingabe 2 2 3 2 3 4 2" xfId="16989" xr:uid="{00000000-0005-0000-0000-00006D350000}"/>
    <cellStyle name="Eingabe 2 2 3 2 3 4 3" xfId="28716" xr:uid="{00000000-0005-0000-0000-00006E350000}"/>
    <cellStyle name="Eingabe 2 2 3 2 3 5" xfId="9166" xr:uid="{00000000-0005-0000-0000-00006F350000}"/>
    <cellStyle name="Eingabe 2 2 3 2 3 5 2" xfId="20894" xr:uid="{00000000-0005-0000-0000-000070350000}"/>
    <cellStyle name="Eingabe 2 2 3 2 3 5 3" xfId="32621" xr:uid="{00000000-0005-0000-0000-000071350000}"/>
    <cellStyle name="Eingabe 2 2 3 2 3 6" xfId="13084" xr:uid="{00000000-0005-0000-0000-000072350000}"/>
    <cellStyle name="Eingabe 2 2 3 2 3 7" xfId="24811" xr:uid="{00000000-0005-0000-0000-000073350000}"/>
    <cellStyle name="Eingabe 2 2 3 2 4" xfId="1796" xr:uid="{00000000-0005-0000-0000-000074350000}"/>
    <cellStyle name="Eingabe 2 2 3 2 4 2" xfId="5701" xr:uid="{00000000-0005-0000-0000-000075350000}"/>
    <cellStyle name="Eingabe 2 2 3 2 4 2 2" xfId="17429" xr:uid="{00000000-0005-0000-0000-000076350000}"/>
    <cellStyle name="Eingabe 2 2 3 2 4 2 3" xfId="29156" xr:uid="{00000000-0005-0000-0000-000077350000}"/>
    <cellStyle name="Eingabe 2 2 3 2 4 3" xfId="9606" xr:uid="{00000000-0005-0000-0000-000078350000}"/>
    <cellStyle name="Eingabe 2 2 3 2 4 3 2" xfId="21334" xr:uid="{00000000-0005-0000-0000-000079350000}"/>
    <cellStyle name="Eingabe 2 2 3 2 4 3 3" xfId="33061" xr:uid="{00000000-0005-0000-0000-00007A350000}"/>
    <cellStyle name="Eingabe 2 2 3 2 4 4" xfId="13524" xr:uid="{00000000-0005-0000-0000-00007B350000}"/>
    <cellStyle name="Eingabe 2 2 3 2 4 5" xfId="25251" xr:uid="{00000000-0005-0000-0000-00007C350000}"/>
    <cellStyle name="Eingabe 2 2 3 2 5" xfId="3094" xr:uid="{00000000-0005-0000-0000-00007D350000}"/>
    <cellStyle name="Eingabe 2 2 3 2 5 2" xfId="6999" xr:uid="{00000000-0005-0000-0000-00007E350000}"/>
    <cellStyle name="Eingabe 2 2 3 2 5 2 2" xfId="18727" xr:uid="{00000000-0005-0000-0000-00007F350000}"/>
    <cellStyle name="Eingabe 2 2 3 2 5 2 3" xfId="30454" xr:uid="{00000000-0005-0000-0000-000080350000}"/>
    <cellStyle name="Eingabe 2 2 3 2 5 3" xfId="10904" xr:uid="{00000000-0005-0000-0000-000081350000}"/>
    <cellStyle name="Eingabe 2 2 3 2 5 3 2" xfId="22632" xr:uid="{00000000-0005-0000-0000-000082350000}"/>
    <cellStyle name="Eingabe 2 2 3 2 5 3 3" xfId="34359" xr:uid="{00000000-0005-0000-0000-000083350000}"/>
    <cellStyle name="Eingabe 2 2 3 2 5 4" xfId="14822" xr:uid="{00000000-0005-0000-0000-000084350000}"/>
    <cellStyle name="Eingabe 2 2 3 2 5 5" xfId="26549" xr:uid="{00000000-0005-0000-0000-000085350000}"/>
    <cellStyle name="Eingabe 2 2 3 2 6" xfId="4403" xr:uid="{00000000-0005-0000-0000-000086350000}"/>
    <cellStyle name="Eingabe 2 2 3 2 6 2" xfId="16131" xr:uid="{00000000-0005-0000-0000-000087350000}"/>
    <cellStyle name="Eingabe 2 2 3 2 6 3" xfId="27858" xr:uid="{00000000-0005-0000-0000-000088350000}"/>
    <cellStyle name="Eingabe 2 2 3 2 7" xfId="8308" xr:uid="{00000000-0005-0000-0000-000089350000}"/>
    <cellStyle name="Eingabe 2 2 3 2 7 2" xfId="20036" xr:uid="{00000000-0005-0000-0000-00008A350000}"/>
    <cellStyle name="Eingabe 2 2 3 2 7 3" xfId="31763" xr:uid="{00000000-0005-0000-0000-00008B350000}"/>
    <cellStyle name="Eingabe 2 2 3 2 8" xfId="12226" xr:uid="{00000000-0005-0000-0000-00008C350000}"/>
    <cellStyle name="Eingabe 2 2 3 2 9" xfId="23953" xr:uid="{00000000-0005-0000-0000-00008D350000}"/>
    <cellStyle name="Eingabe 2 2 3 3" xfId="597" xr:uid="{00000000-0005-0000-0000-00008E350000}"/>
    <cellStyle name="Eingabe 2 2 3 3 2" xfId="1026" xr:uid="{00000000-0005-0000-0000-00008F350000}"/>
    <cellStyle name="Eingabe 2 2 3 3 2 2" xfId="2324" xr:uid="{00000000-0005-0000-0000-000090350000}"/>
    <cellStyle name="Eingabe 2 2 3 3 2 2 2" xfId="6229" xr:uid="{00000000-0005-0000-0000-000091350000}"/>
    <cellStyle name="Eingabe 2 2 3 3 2 2 2 2" xfId="17957" xr:uid="{00000000-0005-0000-0000-000092350000}"/>
    <cellStyle name="Eingabe 2 2 3 3 2 2 2 3" xfId="29684" xr:uid="{00000000-0005-0000-0000-000093350000}"/>
    <cellStyle name="Eingabe 2 2 3 3 2 2 3" xfId="10134" xr:uid="{00000000-0005-0000-0000-000094350000}"/>
    <cellStyle name="Eingabe 2 2 3 3 2 2 3 2" xfId="21862" xr:uid="{00000000-0005-0000-0000-000095350000}"/>
    <cellStyle name="Eingabe 2 2 3 3 2 2 3 3" xfId="33589" xr:uid="{00000000-0005-0000-0000-000096350000}"/>
    <cellStyle name="Eingabe 2 2 3 3 2 2 4" xfId="14052" xr:uid="{00000000-0005-0000-0000-000097350000}"/>
    <cellStyle name="Eingabe 2 2 3 3 2 2 5" xfId="25779" xr:uid="{00000000-0005-0000-0000-000098350000}"/>
    <cellStyle name="Eingabe 2 2 3 3 2 3" xfId="3622" xr:uid="{00000000-0005-0000-0000-000099350000}"/>
    <cellStyle name="Eingabe 2 2 3 3 2 3 2" xfId="7527" xr:uid="{00000000-0005-0000-0000-00009A350000}"/>
    <cellStyle name="Eingabe 2 2 3 3 2 3 2 2" xfId="19255" xr:uid="{00000000-0005-0000-0000-00009B350000}"/>
    <cellStyle name="Eingabe 2 2 3 3 2 3 2 3" xfId="30982" xr:uid="{00000000-0005-0000-0000-00009C350000}"/>
    <cellStyle name="Eingabe 2 2 3 3 2 3 3" xfId="11432" xr:uid="{00000000-0005-0000-0000-00009D350000}"/>
    <cellStyle name="Eingabe 2 2 3 3 2 3 3 2" xfId="23160" xr:uid="{00000000-0005-0000-0000-00009E350000}"/>
    <cellStyle name="Eingabe 2 2 3 3 2 3 3 3" xfId="34887" xr:uid="{00000000-0005-0000-0000-00009F350000}"/>
    <cellStyle name="Eingabe 2 2 3 3 2 3 4" xfId="15350" xr:uid="{00000000-0005-0000-0000-0000A0350000}"/>
    <cellStyle name="Eingabe 2 2 3 3 2 3 5" xfId="27077" xr:uid="{00000000-0005-0000-0000-0000A1350000}"/>
    <cellStyle name="Eingabe 2 2 3 3 2 4" xfId="4931" xr:uid="{00000000-0005-0000-0000-0000A2350000}"/>
    <cellStyle name="Eingabe 2 2 3 3 2 4 2" xfId="16659" xr:uid="{00000000-0005-0000-0000-0000A3350000}"/>
    <cellStyle name="Eingabe 2 2 3 3 2 4 3" xfId="28386" xr:uid="{00000000-0005-0000-0000-0000A4350000}"/>
    <cellStyle name="Eingabe 2 2 3 3 2 5" xfId="8836" xr:uid="{00000000-0005-0000-0000-0000A5350000}"/>
    <cellStyle name="Eingabe 2 2 3 3 2 5 2" xfId="20564" xr:uid="{00000000-0005-0000-0000-0000A6350000}"/>
    <cellStyle name="Eingabe 2 2 3 3 2 5 3" xfId="32291" xr:uid="{00000000-0005-0000-0000-0000A7350000}"/>
    <cellStyle name="Eingabe 2 2 3 3 2 6" xfId="12754" xr:uid="{00000000-0005-0000-0000-0000A8350000}"/>
    <cellStyle name="Eingabe 2 2 3 3 2 7" xfId="24481" xr:uid="{00000000-0005-0000-0000-0000A9350000}"/>
    <cellStyle name="Eingabe 2 2 3 3 3" xfId="1455" xr:uid="{00000000-0005-0000-0000-0000AA350000}"/>
    <cellStyle name="Eingabe 2 2 3 3 3 2" xfId="2753" xr:uid="{00000000-0005-0000-0000-0000AB350000}"/>
    <cellStyle name="Eingabe 2 2 3 3 3 2 2" xfId="6658" xr:uid="{00000000-0005-0000-0000-0000AC350000}"/>
    <cellStyle name="Eingabe 2 2 3 3 3 2 2 2" xfId="18386" xr:uid="{00000000-0005-0000-0000-0000AD350000}"/>
    <cellStyle name="Eingabe 2 2 3 3 3 2 2 3" xfId="30113" xr:uid="{00000000-0005-0000-0000-0000AE350000}"/>
    <cellStyle name="Eingabe 2 2 3 3 3 2 3" xfId="10563" xr:uid="{00000000-0005-0000-0000-0000AF350000}"/>
    <cellStyle name="Eingabe 2 2 3 3 3 2 3 2" xfId="22291" xr:uid="{00000000-0005-0000-0000-0000B0350000}"/>
    <cellStyle name="Eingabe 2 2 3 3 3 2 3 3" xfId="34018" xr:uid="{00000000-0005-0000-0000-0000B1350000}"/>
    <cellStyle name="Eingabe 2 2 3 3 3 2 4" xfId="14481" xr:uid="{00000000-0005-0000-0000-0000B2350000}"/>
    <cellStyle name="Eingabe 2 2 3 3 3 2 5" xfId="26208" xr:uid="{00000000-0005-0000-0000-0000B3350000}"/>
    <cellStyle name="Eingabe 2 2 3 3 3 3" xfId="4051" xr:uid="{00000000-0005-0000-0000-0000B4350000}"/>
    <cellStyle name="Eingabe 2 2 3 3 3 3 2" xfId="7956" xr:uid="{00000000-0005-0000-0000-0000B5350000}"/>
    <cellStyle name="Eingabe 2 2 3 3 3 3 2 2" xfId="19684" xr:uid="{00000000-0005-0000-0000-0000B6350000}"/>
    <cellStyle name="Eingabe 2 2 3 3 3 3 2 3" xfId="31411" xr:uid="{00000000-0005-0000-0000-0000B7350000}"/>
    <cellStyle name="Eingabe 2 2 3 3 3 3 3" xfId="11861" xr:uid="{00000000-0005-0000-0000-0000B8350000}"/>
    <cellStyle name="Eingabe 2 2 3 3 3 3 3 2" xfId="23589" xr:uid="{00000000-0005-0000-0000-0000B9350000}"/>
    <cellStyle name="Eingabe 2 2 3 3 3 3 3 3" xfId="35316" xr:uid="{00000000-0005-0000-0000-0000BA350000}"/>
    <cellStyle name="Eingabe 2 2 3 3 3 3 4" xfId="15779" xr:uid="{00000000-0005-0000-0000-0000BB350000}"/>
    <cellStyle name="Eingabe 2 2 3 3 3 3 5" xfId="27506" xr:uid="{00000000-0005-0000-0000-0000BC350000}"/>
    <cellStyle name="Eingabe 2 2 3 3 3 4" xfId="5360" xr:uid="{00000000-0005-0000-0000-0000BD350000}"/>
    <cellStyle name="Eingabe 2 2 3 3 3 4 2" xfId="17088" xr:uid="{00000000-0005-0000-0000-0000BE350000}"/>
    <cellStyle name="Eingabe 2 2 3 3 3 4 3" xfId="28815" xr:uid="{00000000-0005-0000-0000-0000BF350000}"/>
    <cellStyle name="Eingabe 2 2 3 3 3 5" xfId="9265" xr:uid="{00000000-0005-0000-0000-0000C0350000}"/>
    <cellStyle name="Eingabe 2 2 3 3 3 5 2" xfId="20993" xr:uid="{00000000-0005-0000-0000-0000C1350000}"/>
    <cellStyle name="Eingabe 2 2 3 3 3 5 3" xfId="32720" xr:uid="{00000000-0005-0000-0000-0000C2350000}"/>
    <cellStyle name="Eingabe 2 2 3 3 3 6" xfId="13183" xr:uid="{00000000-0005-0000-0000-0000C3350000}"/>
    <cellStyle name="Eingabe 2 2 3 3 3 7" xfId="24910" xr:uid="{00000000-0005-0000-0000-0000C4350000}"/>
    <cellStyle name="Eingabe 2 2 3 3 4" xfId="1895" xr:uid="{00000000-0005-0000-0000-0000C5350000}"/>
    <cellStyle name="Eingabe 2 2 3 3 4 2" xfId="5800" xr:uid="{00000000-0005-0000-0000-0000C6350000}"/>
    <cellStyle name="Eingabe 2 2 3 3 4 2 2" xfId="17528" xr:uid="{00000000-0005-0000-0000-0000C7350000}"/>
    <cellStyle name="Eingabe 2 2 3 3 4 2 3" xfId="29255" xr:uid="{00000000-0005-0000-0000-0000C8350000}"/>
    <cellStyle name="Eingabe 2 2 3 3 4 3" xfId="9705" xr:uid="{00000000-0005-0000-0000-0000C9350000}"/>
    <cellStyle name="Eingabe 2 2 3 3 4 3 2" xfId="21433" xr:uid="{00000000-0005-0000-0000-0000CA350000}"/>
    <cellStyle name="Eingabe 2 2 3 3 4 3 3" xfId="33160" xr:uid="{00000000-0005-0000-0000-0000CB350000}"/>
    <cellStyle name="Eingabe 2 2 3 3 4 4" xfId="13623" xr:uid="{00000000-0005-0000-0000-0000CC350000}"/>
    <cellStyle name="Eingabe 2 2 3 3 4 5" xfId="25350" xr:uid="{00000000-0005-0000-0000-0000CD350000}"/>
    <cellStyle name="Eingabe 2 2 3 3 5" xfId="3193" xr:uid="{00000000-0005-0000-0000-0000CE350000}"/>
    <cellStyle name="Eingabe 2 2 3 3 5 2" xfId="7098" xr:uid="{00000000-0005-0000-0000-0000CF350000}"/>
    <cellStyle name="Eingabe 2 2 3 3 5 2 2" xfId="18826" xr:uid="{00000000-0005-0000-0000-0000D0350000}"/>
    <cellStyle name="Eingabe 2 2 3 3 5 2 3" xfId="30553" xr:uid="{00000000-0005-0000-0000-0000D1350000}"/>
    <cellStyle name="Eingabe 2 2 3 3 5 3" xfId="11003" xr:uid="{00000000-0005-0000-0000-0000D2350000}"/>
    <cellStyle name="Eingabe 2 2 3 3 5 3 2" xfId="22731" xr:uid="{00000000-0005-0000-0000-0000D3350000}"/>
    <cellStyle name="Eingabe 2 2 3 3 5 3 3" xfId="34458" xr:uid="{00000000-0005-0000-0000-0000D4350000}"/>
    <cellStyle name="Eingabe 2 2 3 3 5 4" xfId="14921" xr:uid="{00000000-0005-0000-0000-0000D5350000}"/>
    <cellStyle name="Eingabe 2 2 3 3 5 5" xfId="26648" xr:uid="{00000000-0005-0000-0000-0000D6350000}"/>
    <cellStyle name="Eingabe 2 2 3 3 6" xfId="4502" xr:uid="{00000000-0005-0000-0000-0000D7350000}"/>
    <cellStyle name="Eingabe 2 2 3 3 6 2" xfId="16230" xr:uid="{00000000-0005-0000-0000-0000D8350000}"/>
    <cellStyle name="Eingabe 2 2 3 3 6 3" xfId="27957" xr:uid="{00000000-0005-0000-0000-0000D9350000}"/>
    <cellStyle name="Eingabe 2 2 3 3 7" xfId="8407" xr:uid="{00000000-0005-0000-0000-0000DA350000}"/>
    <cellStyle name="Eingabe 2 2 3 3 7 2" xfId="20135" xr:uid="{00000000-0005-0000-0000-0000DB350000}"/>
    <cellStyle name="Eingabe 2 2 3 3 7 3" xfId="31862" xr:uid="{00000000-0005-0000-0000-0000DC350000}"/>
    <cellStyle name="Eingabe 2 2 3 3 8" xfId="12325" xr:uid="{00000000-0005-0000-0000-0000DD350000}"/>
    <cellStyle name="Eingabe 2 2 3 3 9" xfId="24052" xr:uid="{00000000-0005-0000-0000-0000DE350000}"/>
    <cellStyle name="Eingabe 2 2 3 4" xfId="828" xr:uid="{00000000-0005-0000-0000-0000DF350000}"/>
    <cellStyle name="Eingabe 2 2 3 4 2" xfId="2126" xr:uid="{00000000-0005-0000-0000-0000E0350000}"/>
    <cellStyle name="Eingabe 2 2 3 4 2 2" xfId="6031" xr:uid="{00000000-0005-0000-0000-0000E1350000}"/>
    <cellStyle name="Eingabe 2 2 3 4 2 2 2" xfId="17759" xr:uid="{00000000-0005-0000-0000-0000E2350000}"/>
    <cellStyle name="Eingabe 2 2 3 4 2 2 3" xfId="29486" xr:uid="{00000000-0005-0000-0000-0000E3350000}"/>
    <cellStyle name="Eingabe 2 2 3 4 2 3" xfId="9936" xr:uid="{00000000-0005-0000-0000-0000E4350000}"/>
    <cellStyle name="Eingabe 2 2 3 4 2 3 2" xfId="21664" xr:uid="{00000000-0005-0000-0000-0000E5350000}"/>
    <cellStyle name="Eingabe 2 2 3 4 2 3 3" xfId="33391" xr:uid="{00000000-0005-0000-0000-0000E6350000}"/>
    <cellStyle name="Eingabe 2 2 3 4 2 4" xfId="13854" xr:uid="{00000000-0005-0000-0000-0000E7350000}"/>
    <cellStyle name="Eingabe 2 2 3 4 2 5" xfId="25581" xr:uid="{00000000-0005-0000-0000-0000E8350000}"/>
    <cellStyle name="Eingabe 2 2 3 4 3" xfId="3424" xr:uid="{00000000-0005-0000-0000-0000E9350000}"/>
    <cellStyle name="Eingabe 2 2 3 4 3 2" xfId="7329" xr:uid="{00000000-0005-0000-0000-0000EA350000}"/>
    <cellStyle name="Eingabe 2 2 3 4 3 2 2" xfId="19057" xr:uid="{00000000-0005-0000-0000-0000EB350000}"/>
    <cellStyle name="Eingabe 2 2 3 4 3 2 3" xfId="30784" xr:uid="{00000000-0005-0000-0000-0000EC350000}"/>
    <cellStyle name="Eingabe 2 2 3 4 3 3" xfId="11234" xr:uid="{00000000-0005-0000-0000-0000ED350000}"/>
    <cellStyle name="Eingabe 2 2 3 4 3 3 2" xfId="22962" xr:uid="{00000000-0005-0000-0000-0000EE350000}"/>
    <cellStyle name="Eingabe 2 2 3 4 3 3 3" xfId="34689" xr:uid="{00000000-0005-0000-0000-0000EF350000}"/>
    <cellStyle name="Eingabe 2 2 3 4 3 4" xfId="15152" xr:uid="{00000000-0005-0000-0000-0000F0350000}"/>
    <cellStyle name="Eingabe 2 2 3 4 3 5" xfId="26879" xr:uid="{00000000-0005-0000-0000-0000F1350000}"/>
    <cellStyle name="Eingabe 2 2 3 4 4" xfId="4733" xr:uid="{00000000-0005-0000-0000-0000F2350000}"/>
    <cellStyle name="Eingabe 2 2 3 4 4 2" xfId="16461" xr:uid="{00000000-0005-0000-0000-0000F3350000}"/>
    <cellStyle name="Eingabe 2 2 3 4 4 3" xfId="28188" xr:uid="{00000000-0005-0000-0000-0000F4350000}"/>
    <cellStyle name="Eingabe 2 2 3 4 5" xfId="8638" xr:uid="{00000000-0005-0000-0000-0000F5350000}"/>
    <cellStyle name="Eingabe 2 2 3 4 5 2" xfId="20366" xr:uid="{00000000-0005-0000-0000-0000F6350000}"/>
    <cellStyle name="Eingabe 2 2 3 4 5 3" xfId="32093" xr:uid="{00000000-0005-0000-0000-0000F7350000}"/>
    <cellStyle name="Eingabe 2 2 3 4 6" xfId="12556" xr:uid="{00000000-0005-0000-0000-0000F8350000}"/>
    <cellStyle name="Eingabe 2 2 3 4 7" xfId="24283" xr:uid="{00000000-0005-0000-0000-0000F9350000}"/>
    <cellStyle name="Eingabe 2 2 3 5" xfId="1257" xr:uid="{00000000-0005-0000-0000-0000FA350000}"/>
    <cellStyle name="Eingabe 2 2 3 5 2" xfId="2555" xr:uid="{00000000-0005-0000-0000-0000FB350000}"/>
    <cellStyle name="Eingabe 2 2 3 5 2 2" xfId="6460" xr:uid="{00000000-0005-0000-0000-0000FC350000}"/>
    <cellStyle name="Eingabe 2 2 3 5 2 2 2" xfId="18188" xr:uid="{00000000-0005-0000-0000-0000FD350000}"/>
    <cellStyle name="Eingabe 2 2 3 5 2 2 3" xfId="29915" xr:uid="{00000000-0005-0000-0000-0000FE350000}"/>
    <cellStyle name="Eingabe 2 2 3 5 2 3" xfId="10365" xr:uid="{00000000-0005-0000-0000-0000FF350000}"/>
    <cellStyle name="Eingabe 2 2 3 5 2 3 2" xfId="22093" xr:uid="{00000000-0005-0000-0000-000000360000}"/>
    <cellStyle name="Eingabe 2 2 3 5 2 3 3" xfId="33820" xr:uid="{00000000-0005-0000-0000-000001360000}"/>
    <cellStyle name="Eingabe 2 2 3 5 2 4" xfId="14283" xr:uid="{00000000-0005-0000-0000-000002360000}"/>
    <cellStyle name="Eingabe 2 2 3 5 2 5" xfId="26010" xr:uid="{00000000-0005-0000-0000-000003360000}"/>
    <cellStyle name="Eingabe 2 2 3 5 3" xfId="3853" xr:uid="{00000000-0005-0000-0000-000004360000}"/>
    <cellStyle name="Eingabe 2 2 3 5 3 2" xfId="7758" xr:uid="{00000000-0005-0000-0000-000005360000}"/>
    <cellStyle name="Eingabe 2 2 3 5 3 2 2" xfId="19486" xr:uid="{00000000-0005-0000-0000-000006360000}"/>
    <cellStyle name="Eingabe 2 2 3 5 3 2 3" xfId="31213" xr:uid="{00000000-0005-0000-0000-000007360000}"/>
    <cellStyle name="Eingabe 2 2 3 5 3 3" xfId="11663" xr:uid="{00000000-0005-0000-0000-000008360000}"/>
    <cellStyle name="Eingabe 2 2 3 5 3 3 2" xfId="23391" xr:uid="{00000000-0005-0000-0000-000009360000}"/>
    <cellStyle name="Eingabe 2 2 3 5 3 3 3" xfId="35118" xr:uid="{00000000-0005-0000-0000-00000A360000}"/>
    <cellStyle name="Eingabe 2 2 3 5 3 4" xfId="15581" xr:uid="{00000000-0005-0000-0000-00000B360000}"/>
    <cellStyle name="Eingabe 2 2 3 5 3 5" xfId="27308" xr:uid="{00000000-0005-0000-0000-00000C360000}"/>
    <cellStyle name="Eingabe 2 2 3 5 4" xfId="5162" xr:uid="{00000000-0005-0000-0000-00000D360000}"/>
    <cellStyle name="Eingabe 2 2 3 5 4 2" xfId="16890" xr:uid="{00000000-0005-0000-0000-00000E360000}"/>
    <cellStyle name="Eingabe 2 2 3 5 4 3" xfId="28617" xr:uid="{00000000-0005-0000-0000-00000F360000}"/>
    <cellStyle name="Eingabe 2 2 3 5 5" xfId="9067" xr:uid="{00000000-0005-0000-0000-000010360000}"/>
    <cellStyle name="Eingabe 2 2 3 5 5 2" xfId="20795" xr:uid="{00000000-0005-0000-0000-000011360000}"/>
    <cellStyle name="Eingabe 2 2 3 5 5 3" xfId="32522" xr:uid="{00000000-0005-0000-0000-000012360000}"/>
    <cellStyle name="Eingabe 2 2 3 5 6" xfId="12985" xr:uid="{00000000-0005-0000-0000-000013360000}"/>
    <cellStyle name="Eingabe 2 2 3 5 7" xfId="24712" xr:uid="{00000000-0005-0000-0000-000014360000}"/>
    <cellStyle name="Eingabe 2 2 3 6" xfId="1697" xr:uid="{00000000-0005-0000-0000-000015360000}"/>
    <cellStyle name="Eingabe 2 2 3 6 2" xfId="5602" xr:uid="{00000000-0005-0000-0000-000016360000}"/>
    <cellStyle name="Eingabe 2 2 3 6 2 2" xfId="17330" xr:uid="{00000000-0005-0000-0000-000017360000}"/>
    <cellStyle name="Eingabe 2 2 3 6 2 3" xfId="29057" xr:uid="{00000000-0005-0000-0000-000018360000}"/>
    <cellStyle name="Eingabe 2 2 3 6 3" xfId="9507" xr:uid="{00000000-0005-0000-0000-000019360000}"/>
    <cellStyle name="Eingabe 2 2 3 6 3 2" xfId="21235" xr:uid="{00000000-0005-0000-0000-00001A360000}"/>
    <cellStyle name="Eingabe 2 2 3 6 3 3" xfId="32962" xr:uid="{00000000-0005-0000-0000-00001B360000}"/>
    <cellStyle name="Eingabe 2 2 3 6 4" xfId="13425" xr:uid="{00000000-0005-0000-0000-00001C360000}"/>
    <cellStyle name="Eingabe 2 2 3 6 5" xfId="25152" xr:uid="{00000000-0005-0000-0000-00001D360000}"/>
    <cellStyle name="Eingabe 2 2 3 7" xfId="2995" xr:uid="{00000000-0005-0000-0000-00001E360000}"/>
    <cellStyle name="Eingabe 2 2 3 7 2" xfId="6900" xr:uid="{00000000-0005-0000-0000-00001F360000}"/>
    <cellStyle name="Eingabe 2 2 3 7 2 2" xfId="18628" xr:uid="{00000000-0005-0000-0000-000020360000}"/>
    <cellStyle name="Eingabe 2 2 3 7 2 3" xfId="30355" xr:uid="{00000000-0005-0000-0000-000021360000}"/>
    <cellStyle name="Eingabe 2 2 3 7 3" xfId="10805" xr:uid="{00000000-0005-0000-0000-000022360000}"/>
    <cellStyle name="Eingabe 2 2 3 7 3 2" xfId="22533" xr:uid="{00000000-0005-0000-0000-000023360000}"/>
    <cellStyle name="Eingabe 2 2 3 7 3 3" xfId="34260" xr:uid="{00000000-0005-0000-0000-000024360000}"/>
    <cellStyle name="Eingabe 2 2 3 7 4" xfId="14723" xr:uid="{00000000-0005-0000-0000-000025360000}"/>
    <cellStyle name="Eingabe 2 2 3 7 5" xfId="26450" xr:uid="{00000000-0005-0000-0000-000026360000}"/>
    <cellStyle name="Eingabe 2 2 3 8" xfId="4304" xr:uid="{00000000-0005-0000-0000-000027360000}"/>
    <cellStyle name="Eingabe 2 2 3 8 2" xfId="16032" xr:uid="{00000000-0005-0000-0000-000028360000}"/>
    <cellStyle name="Eingabe 2 2 3 8 3" xfId="27759" xr:uid="{00000000-0005-0000-0000-000029360000}"/>
    <cellStyle name="Eingabe 2 2 3 9" xfId="8209" xr:uid="{00000000-0005-0000-0000-00002A360000}"/>
    <cellStyle name="Eingabe 2 2 3 9 2" xfId="19937" xr:uid="{00000000-0005-0000-0000-00002B360000}"/>
    <cellStyle name="Eingabe 2 2 3 9 3" xfId="31664" xr:uid="{00000000-0005-0000-0000-00002C360000}"/>
    <cellStyle name="Eingabe 2 2 4" xfId="354" xr:uid="{00000000-0005-0000-0000-00002D360000}"/>
    <cellStyle name="Eingabe 2 2 4 2" xfId="783" xr:uid="{00000000-0005-0000-0000-00002E360000}"/>
    <cellStyle name="Eingabe 2 2 4 2 2" xfId="2081" xr:uid="{00000000-0005-0000-0000-00002F360000}"/>
    <cellStyle name="Eingabe 2 2 4 2 2 2" xfId="5986" xr:uid="{00000000-0005-0000-0000-000030360000}"/>
    <cellStyle name="Eingabe 2 2 4 2 2 2 2" xfId="17714" xr:uid="{00000000-0005-0000-0000-000031360000}"/>
    <cellStyle name="Eingabe 2 2 4 2 2 2 3" xfId="29441" xr:uid="{00000000-0005-0000-0000-000032360000}"/>
    <cellStyle name="Eingabe 2 2 4 2 2 3" xfId="9891" xr:uid="{00000000-0005-0000-0000-000033360000}"/>
    <cellStyle name="Eingabe 2 2 4 2 2 3 2" xfId="21619" xr:uid="{00000000-0005-0000-0000-000034360000}"/>
    <cellStyle name="Eingabe 2 2 4 2 2 3 3" xfId="33346" xr:uid="{00000000-0005-0000-0000-000035360000}"/>
    <cellStyle name="Eingabe 2 2 4 2 2 4" xfId="13809" xr:uid="{00000000-0005-0000-0000-000036360000}"/>
    <cellStyle name="Eingabe 2 2 4 2 2 5" xfId="25536" xr:uid="{00000000-0005-0000-0000-000037360000}"/>
    <cellStyle name="Eingabe 2 2 4 2 3" xfId="3379" xr:uid="{00000000-0005-0000-0000-000038360000}"/>
    <cellStyle name="Eingabe 2 2 4 2 3 2" xfId="7284" xr:uid="{00000000-0005-0000-0000-000039360000}"/>
    <cellStyle name="Eingabe 2 2 4 2 3 2 2" xfId="19012" xr:uid="{00000000-0005-0000-0000-00003A360000}"/>
    <cellStyle name="Eingabe 2 2 4 2 3 2 3" xfId="30739" xr:uid="{00000000-0005-0000-0000-00003B360000}"/>
    <cellStyle name="Eingabe 2 2 4 2 3 3" xfId="11189" xr:uid="{00000000-0005-0000-0000-00003C360000}"/>
    <cellStyle name="Eingabe 2 2 4 2 3 3 2" xfId="22917" xr:uid="{00000000-0005-0000-0000-00003D360000}"/>
    <cellStyle name="Eingabe 2 2 4 2 3 3 3" xfId="34644" xr:uid="{00000000-0005-0000-0000-00003E360000}"/>
    <cellStyle name="Eingabe 2 2 4 2 3 4" xfId="15107" xr:uid="{00000000-0005-0000-0000-00003F360000}"/>
    <cellStyle name="Eingabe 2 2 4 2 3 5" xfId="26834" xr:uid="{00000000-0005-0000-0000-000040360000}"/>
    <cellStyle name="Eingabe 2 2 4 2 4" xfId="4688" xr:uid="{00000000-0005-0000-0000-000041360000}"/>
    <cellStyle name="Eingabe 2 2 4 2 4 2" xfId="16416" xr:uid="{00000000-0005-0000-0000-000042360000}"/>
    <cellStyle name="Eingabe 2 2 4 2 4 3" xfId="28143" xr:uid="{00000000-0005-0000-0000-000043360000}"/>
    <cellStyle name="Eingabe 2 2 4 2 5" xfId="8593" xr:uid="{00000000-0005-0000-0000-000044360000}"/>
    <cellStyle name="Eingabe 2 2 4 2 5 2" xfId="20321" xr:uid="{00000000-0005-0000-0000-000045360000}"/>
    <cellStyle name="Eingabe 2 2 4 2 5 3" xfId="32048" xr:uid="{00000000-0005-0000-0000-000046360000}"/>
    <cellStyle name="Eingabe 2 2 4 2 6" xfId="12511" xr:uid="{00000000-0005-0000-0000-000047360000}"/>
    <cellStyle name="Eingabe 2 2 4 2 7" xfId="24238" xr:uid="{00000000-0005-0000-0000-000048360000}"/>
    <cellStyle name="Eingabe 2 2 4 3" xfId="1212" xr:uid="{00000000-0005-0000-0000-000049360000}"/>
    <cellStyle name="Eingabe 2 2 4 3 2" xfId="2510" xr:uid="{00000000-0005-0000-0000-00004A360000}"/>
    <cellStyle name="Eingabe 2 2 4 3 2 2" xfId="6415" xr:uid="{00000000-0005-0000-0000-00004B360000}"/>
    <cellStyle name="Eingabe 2 2 4 3 2 2 2" xfId="18143" xr:uid="{00000000-0005-0000-0000-00004C360000}"/>
    <cellStyle name="Eingabe 2 2 4 3 2 2 3" xfId="29870" xr:uid="{00000000-0005-0000-0000-00004D360000}"/>
    <cellStyle name="Eingabe 2 2 4 3 2 3" xfId="10320" xr:uid="{00000000-0005-0000-0000-00004E360000}"/>
    <cellStyle name="Eingabe 2 2 4 3 2 3 2" xfId="22048" xr:uid="{00000000-0005-0000-0000-00004F360000}"/>
    <cellStyle name="Eingabe 2 2 4 3 2 3 3" xfId="33775" xr:uid="{00000000-0005-0000-0000-000050360000}"/>
    <cellStyle name="Eingabe 2 2 4 3 2 4" xfId="14238" xr:uid="{00000000-0005-0000-0000-000051360000}"/>
    <cellStyle name="Eingabe 2 2 4 3 2 5" xfId="25965" xr:uid="{00000000-0005-0000-0000-000052360000}"/>
    <cellStyle name="Eingabe 2 2 4 3 3" xfId="3808" xr:uid="{00000000-0005-0000-0000-000053360000}"/>
    <cellStyle name="Eingabe 2 2 4 3 3 2" xfId="7713" xr:uid="{00000000-0005-0000-0000-000054360000}"/>
    <cellStyle name="Eingabe 2 2 4 3 3 2 2" xfId="19441" xr:uid="{00000000-0005-0000-0000-000055360000}"/>
    <cellStyle name="Eingabe 2 2 4 3 3 2 3" xfId="31168" xr:uid="{00000000-0005-0000-0000-000056360000}"/>
    <cellStyle name="Eingabe 2 2 4 3 3 3" xfId="11618" xr:uid="{00000000-0005-0000-0000-000057360000}"/>
    <cellStyle name="Eingabe 2 2 4 3 3 3 2" xfId="23346" xr:uid="{00000000-0005-0000-0000-000058360000}"/>
    <cellStyle name="Eingabe 2 2 4 3 3 3 3" xfId="35073" xr:uid="{00000000-0005-0000-0000-000059360000}"/>
    <cellStyle name="Eingabe 2 2 4 3 3 4" xfId="15536" xr:uid="{00000000-0005-0000-0000-00005A360000}"/>
    <cellStyle name="Eingabe 2 2 4 3 3 5" xfId="27263" xr:uid="{00000000-0005-0000-0000-00005B360000}"/>
    <cellStyle name="Eingabe 2 2 4 3 4" xfId="5117" xr:uid="{00000000-0005-0000-0000-00005C360000}"/>
    <cellStyle name="Eingabe 2 2 4 3 4 2" xfId="16845" xr:uid="{00000000-0005-0000-0000-00005D360000}"/>
    <cellStyle name="Eingabe 2 2 4 3 4 3" xfId="28572" xr:uid="{00000000-0005-0000-0000-00005E360000}"/>
    <cellStyle name="Eingabe 2 2 4 3 5" xfId="9022" xr:uid="{00000000-0005-0000-0000-00005F360000}"/>
    <cellStyle name="Eingabe 2 2 4 3 5 2" xfId="20750" xr:uid="{00000000-0005-0000-0000-000060360000}"/>
    <cellStyle name="Eingabe 2 2 4 3 5 3" xfId="32477" xr:uid="{00000000-0005-0000-0000-000061360000}"/>
    <cellStyle name="Eingabe 2 2 4 3 6" xfId="12940" xr:uid="{00000000-0005-0000-0000-000062360000}"/>
    <cellStyle name="Eingabe 2 2 4 3 7" xfId="24667" xr:uid="{00000000-0005-0000-0000-000063360000}"/>
    <cellStyle name="Eingabe 2 2 4 4" xfId="1652" xr:uid="{00000000-0005-0000-0000-000064360000}"/>
    <cellStyle name="Eingabe 2 2 4 4 2" xfId="5557" xr:uid="{00000000-0005-0000-0000-000065360000}"/>
    <cellStyle name="Eingabe 2 2 4 4 2 2" xfId="17285" xr:uid="{00000000-0005-0000-0000-000066360000}"/>
    <cellStyle name="Eingabe 2 2 4 4 2 3" xfId="29012" xr:uid="{00000000-0005-0000-0000-000067360000}"/>
    <cellStyle name="Eingabe 2 2 4 4 3" xfId="9462" xr:uid="{00000000-0005-0000-0000-000068360000}"/>
    <cellStyle name="Eingabe 2 2 4 4 3 2" xfId="21190" xr:uid="{00000000-0005-0000-0000-000069360000}"/>
    <cellStyle name="Eingabe 2 2 4 4 3 3" xfId="32917" xr:uid="{00000000-0005-0000-0000-00006A360000}"/>
    <cellStyle name="Eingabe 2 2 4 4 4" xfId="13380" xr:uid="{00000000-0005-0000-0000-00006B360000}"/>
    <cellStyle name="Eingabe 2 2 4 4 5" xfId="25107" xr:uid="{00000000-0005-0000-0000-00006C360000}"/>
    <cellStyle name="Eingabe 2 2 4 5" xfId="2950" xr:uid="{00000000-0005-0000-0000-00006D360000}"/>
    <cellStyle name="Eingabe 2 2 4 5 2" xfId="6855" xr:uid="{00000000-0005-0000-0000-00006E360000}"/>
    <cellStyle name="Eingabe 2 2 4 5 2 2" xfId="18583" xr:uid="{00000000-0005-0000-0000-00006F360000}"/>
    <cellStyle name="Eingabe 2 2 4 5 2 3" xfId="30310" xr:uid="{00000000-0005-0000-0000-000070360000}"/>
    <cellStyle name="Eingabe 2 2 4 5 3" xfId="10760" xr:uid="{00000000-0005-0000-0000-000071360000}"/>
    <cellStyle name="Eingabe 2 2 4 5 3 2" xfId="22488" xr:uid="{00000000-0005-0000-0000-000072360000}"/>
    <cellStyle name="Eingabe 2 2 4 5 3 3" xfId="34215" xr:uid="{00000000-0005-0000-0000-000073360000}"/>
    <cellStyle name="Eingabe 2 2 4 5 4" xfId="14678" xr:uid="{00000000-0005-0000-0000-000074360000}"/>
    <cellStyle name="Eingabe 2 2 4 5 5" xfId="26405" xr:uid="{00000000-0005-0000-0000-000075360000}"/>
    <cellStyle name="Eingabe 2 2 4 6" xfId="4259" xr:uid="{00000000-0005-0000-0000-000076360000}"/>
    <cellStyle name="Eingabe 2 2 4 6 2" xfId="15987" xr:uid="{00000000-0005-0000-0000-000077360000}"/>
    <cellStyle name="Eingabe 2 2 4 6 3" xfId="27714" xr:uid="{00000000-0005-0000-0000-000078360000}"/>
    <cellStyle name="Eingabe 2 2 4 7" xfId="8164" xr:uid="{00000000-0005-0000-0000-000079360000}"/>
    <cellStyle name="Eingabe 2 2 4 7 2" xfId="19892" xr:uid="{00000000-0005-0000-0000-00007A360000}"/>
    <cellStyle name="Eingabe 2 2 4 7 3" xfId="31619" xr:uid="{00000000-0005-0000-0000-00007B360000}"/>
    <cellStyle name="Eingabe 2 2 4 8" xfId="12082" xr:uid="{00000000-0005-0000-0000-00007C360000}"/>
    <cellStyle name="Eingabe 2 2 4 9" xfId="23809" xr:uid="{00000000-0005-0000-0000-00007D360000}"/>
    <cellStyle name="Eingabe 2 2 5" xfId="453" xr:uid="{00000000-0005-0000-0000-00007E360000}"/>
    <cellStyle name="Eingabe 2 2 5 2" xfId="882" xr:uid="{00000000-0005-0000-0000-00007F360000}"/>
    <cellStyle name="Eingabe 2 2 5 2 2" xfId="2180" xr:uid="{00000000-0005-0000-0000-000080360000}"/>
    <cellStyle name="Eingabe 2 2 5 2 2 2" xfId="6085" xr:uid="{00000000-0005-0000-0000-000081360000}"/>
    <cellStyle name="Eingabe 2 2 5 2 2 2 2" xfId="17813" xr:uid="{00000000-0005-0000-0000-000082360000}"/>
    <cellStyle name="Eingabe 2 2 5 2 2 2 3" xfId="29540" xr:uid="{00000000-0005-0000-0000-000083360000}"/>
    <cellStyle name="Eingabe 2 2 5 2 2 3" xfId="9990" xr:uid="{00000000-0005-0000-0000-000084360000}"/>
    <cellStyle name="Eingabe 2 2 5 2 2 3 2" xfId="21718" xr:uid="{00000000-0005-0000-0000-000085360000}"/>
    <cellStyle name="Eingabe 2 2 5 2 2 3 3" xfId="33445" xr:uid="{00000000-0005-0000-0000-000086360000}"/>
    <cellStyle name="Eingabe 2 2 5 2 2 4" xfId="13908" xr:uid="{00000000-0005-0000-0000-000087360000}"/>
    <cellStyle name="Eingabe 2 2 5 2 2 5" xfId="25635" xr:uid="{00000000-0005-0000-0000-000088360000}"/>
    <cellStyle name="Eingabe 2 2 5 2 3" xfId="3478" xr:uid="{00000000-0005-0000-0000-000089360000}"/>
    <cellStyle name="Eingabe 2 2 5 2 3 2" xfId="7383" xr:uid="{00000000-0005-0000-0000-00008A360000}"/>
    <cellStyle name="Eingabe 2 2 5 2 3 2 2" xfId="19111" xr:uid="{00000000-0005-0000-0000-00008B360000}"/>
    <cellStyle name="Eingabe 2 2 5 2 3 2 3" xfId="30838" xr:uid="{00000000-0005-0000-0000-00008C360000}"/>
    <cellStyle name="Eingabe 2 2 5 2 3 3" xfId="11288" xr:uid="{00000000-0005-0000-0000-00008D360000}"/>
    <cellStyle name="Eingabe 2 2 5 2 3 3 2" xfId="23016" xr:uid="{00000000-0005-0000-0000-00008E360000}"/>
    <cellStyle name="Eingabe 2 2 5 2 3 3 3" xfId="34743" xr:uid="{00000000-0005-0000-0000-00008F360000}"/>
    <cellStyle name="Eingabe 2 2 5 2 3 4" xfId="15206" xr:uid="{00000000-0005-0000-0000-000090360000}"/>
    <cellStyle name="Eingabe 2 2 5 2 3 5" xfId="26933" xr:uid="{00000000-0005-0000-0000-000091360000}"/>
    <cellStyle name="Eingabe 2 2 5 2 4" xfId="4787" xr:uid="{00000000-0005-0000-0000-000092360000}"/>
    <cellStyle name="Eingabe 2 2 5 2 4 2" xfId="16515" xr:uid="{00000000-0005-0000-0000-000093360000}"/>
    <cellStyle name="Eingabe 2 2 5 2 4 3" xfId="28242" xr:uid="{00000000-0005-0000-0000-000094360000}"/>
    <cellStyle name="Eingabe 2 2 5 2 5" xfId="8692" xr:uid="{00000000-0005-0000-0000-000095360000}"/>
    <cellStyle name="Eingabe 2 2 5 2 5 2" xfId="20420" xr:uid="{00000000-0005-0000-0000-000096360000}"/>
    <cellStyle name="Eingabe 2 2 5 2 5 3" xfId="32147" xr:uid="{00000000-0005-0000-0000-000097360000}"/>
    <cellStyle name="Eingabe 2 2 5 2 6" xfId="12610" xr:uid="{00000000-0005-0000-0000-000098360000}"/>
    <cellStyle name="Eingabe 2 2 5 2 7" xfId="24337" xr:uid="{00000000-0005-0000-0000-000099360000}"/>
    <cellStyle name="Eingabe 2 2 5 3" xfId="1311" xr:uid="{00000000-0005-0000-0000-00009A360000}"/>
    <cellStyle name="Eingabe 2 2 5 3 2" xfId="2609" xr:uid="{00000000-0005-0000-0000-00009B360000}"/>
    <cellStyle name="Eingabe 2 2 5 3 2 2" xfId="6514" xr:uid="{00000000-0005-0000-0000-00009C360000}"/>
    <cellStyle name="Eingabe 2 2 5 3 2 2 2" xfId="18242" xr:uid="{00000000-0005-0000-0000-00009D360000}"/>
    <cellStyle name="Eingabe 2 2 5 3 2 2 3" xfId="29969" xr:uid="{00000000-0005-0000-0000-00009E360000}"/>
    <cellStyle name="Eingabe 2 2 5 3 2 3" xfId="10419" xr:uid="{00000000-0005-0000-0000-00009F360000}"/>
    <cellStyle name="Eingabe 2 2 5 3 2 3 2" xfId="22147" xr:uid="{00000000-0005-0000-0000-0000A0360000}"/>
    <cellStyle name="Eingabe 2 2 5 3 2 3 3" xfId="33874" xr:uid="{00000000-0005-0000-0000-0000A1360000}"/>
    <cellStyle name="Eingabe 2 2 5 3 2 4" xfId="14337" xr:uid="{00000000-0005-0000-0000-0000A2360000}"/>
    <cellStyle name="Eingabe 2 2 5 3 2 5" xfId="26064" xr:uid="{00000000-0005-0000-0000-0000A3360000}"/>
    <cellStyle name="Eingabe 2 2 5 3 3" xfId="3907" xr:uid="{00000000-0005-0000-0000-0000A4360000}"/>
    <cellStyle name="Eingabe 2 2 5 3 3 2" xfId="7812" xr:uid="{00000000-0005-0000-0000-0000A5360000}"/>
    <cellStyle name="Eingabe 2 2 5 3 3 2 2" xfId="19540" xr:uid="{00000000-0005-0000-0000-0000A6360000}"/>
    <cellStyle name="Eingabe 2 2 5 3 3 2 3" xfId="31267" xr:uid="{00000000-0005-0000-0000-0000A7360000}"/>
    <cellStyle name="Eingabe 2 2 5 3 3 3" xfId="11717" xr:uid="{00000000-0005-0000-0000-0000A8360000}"/>
    <cellStyle name="Eingabe 2 2 5 3 3 3 2" xfId="23445" xr:uid="{00000000-0005-0000-0000-0000A9360000}"/>
    <cellStyle name="Eingabe 2 2 5 3 3 3 3" xfId="35172" xr:uid="{00000000-0005-0000-0000-0000AA360000}"/>
    <cellStyle name="Eingabe 2 2 5 3 3 4" xfId="15635" xr:uid="{00000000-0005-0000-0000-0000AB360000}"/>
    <cellStyle name="Eingabe 2 2 5 3 3 5" xfId="27362" xr:uid="{00000000-0005-0000-0000-0000AC360000}"/>
    <cellStyle name="Eingabe 2 2 5 3 4" xfId="5216" xr:uid="{00000000-0005-0000-0000-0000AD360000}"/>
    <cellStyle name="Eingabe 2 2 5 3 4 2" xfId="16944" xr:uid="{00000000-0005-0000-0000-0000AE360000}"/>
    <cellStyle name="Eingabe 2 2 5 3 4 3" xfId="28671" xr:uid="{00000000-0005-0000-0000-0000AF360000}"/>
    <cellStyle name="Eingabe 2 2 5 3 5" xfId="9121" xr:uid="{00000000-0005-0000-0000-0000B0360000}"/>
    <cellStyle name="Eingabe 2 2 5 3 5 2" xfId="20849" xr:uid="{00000000-0005-0000-0000-0000B1360000}"/>
    <cellStyle name="Eingabe 2 2 5 3 5 3" xfId="32576" xr:uid="{00000000-0005-0000-0000-0000B2360000}"/>
    <cellStyle name="Eingabe 2 2 5 3 6" xfId="13039" xr:uid="{00000000-0005-0000-0000-0000B3360000}"/>
    <cellStyle name="Eingabe 2 2 5 3 7" xfId="24766" xr:uid="{00000000-0005-0000-0000-0000B4360000}"/>
    <cellStyle name="Eingabe 2 2 5 4" xfId="1751" xr:uid="{00000000-0005-0000-0000-0000B5360000}"/>
    <cellStyle name="Eingabe 2 2 5 4 2" xfId="5656" xr:uid="{00000000-0005-0000-0000-0000B6360000}"/>
    <cellStyle name="Eingabe 2 2 5 4 2 2" xfId="17384" xr:uid="{00000000-0005-0000-0000-0000B7360000}"/>
    <cellStyle name="Eingabe 2 2 5 4 2 3" xfId="29111" xr:uid="{00000000-0005-0000-0000-0000B8360000}"/>
    <cellStyle name="Eingabe 2 2 5 4 3" xfId="9561" xr:uid="{00000000-0005-0000-0000-0000B9360000}"/>
    <cellStyle name="Eingabe 2 2 5 4 3 2" xfId="21289" xr:uid="{00000000-0005-0000-0000-0000BA360000}"/>
    <cellStyle name="Eingabe 2 2 5 4 3 3" xfId="33016" xr:uid="{00000000-0005-0000-0000-0000BB360000}"/>
    <cellStyle name="Eingabe 2 2 5 4 4" xfId="13479" xr:uid="{00000000-0005-0000-0000-0000BC360000}"/>
    <cellStyle name="Eingabe 2 2 5 4 5" xfId="25206" xr:uid="{00000000-0005-0000-0000-0000BD360000}"/>
    <cellStyle name="Eingabe 2 2 5 5" xfId="3049" xr:uid="{00000000-0005-0000-0000-0000BE360000}"/>
    <cellStyle name="Eingabe 2 2 5 5 2" xfId="6954" xr:uid="{00000000-0005-0000-0000-0000BF360000}"/>
    <cellStyle name="Eingabe 2 2 5 5 2 2" xfId="18682" xr:uid="{00000000-0005-0000-0000-0000C0360000}"/>
    <cellStyle name="Eingabe 2 2 5 5 2 3" xfId="30409" xr:uid="{00000000-0005-0000-0000-0000C1360000}"/>
    <cellStyle name="Eingabe 2 2 5 5 3" xfId="10859" xr:uid="{00000000-0005-0000-0000-0000C2360000}"/>
    <cellStyle name="Eingabe 2 2 5 5 3 2" xfId="22587" xr:uid="{00000000-0005-0000-0000-0000C3360000}"/>
    <cellStyle name="Eingabe 2 2 5 5 3 3" xfId="34314" xr:uid="{00000000-0005-0000-0000-0000C4360000}"/>
    <cellStyle name="Eingabe 2 2 5 5 4" xfId="14777" xr:uid="{00000000-0005-0000-0000-0000C5360000}"/>
    <cellStyle name="Eingabe 2 2 5 5 5" xfId="26504" xr:uid="{00000000-0005-0000-0000-0000C6360000}"/>
    <cellStyle name="Eingabe 2 2 5 6" xfId="4358" xr:uid="{00000000-0005-0000-0000-0000C7360000}"/>
    <cellStyle name="Eingabe 2 2 5 6 2" xfId="16086" xr:uid="{00000000-0005-0000-0000-0000C8360000}"/>
    <cellStyle name="Eingabe 2 2 5 6 3" xfId="27813" xr:uid="{00000000-0005-0000-0000-0000C9360000}"/>
    <cellStyle name="Eingabe 2 2 5 7" xfId="8263" xr:uid="{00000000-0005-0000-0000-0000CA360000}"/>
    <cellStyle name="Eingabe 2 2 5 7 2" xfId="19991" xr:uid="{00000000-0005-0000-0000-0000CB360000}"/>
    <cellStyle name="Eingabe 2 2 5 7 3" xfId="31718" xr:uid="{00000000-0005-0000-0000-0000CC360000}"/>
    <cellStyle name="Eingabe 2 2 5 8" xfId="12181" xr:uid="{00000000-0005-0000-0000-0000CD360000}"/>
    <cellStyle name="Eingabe 2 2 5 9" xfId="23908" xr:uid="{00000000-0005-0000-0000-0000CE360000}"/>
    <cellStyle name="Eingabe 2 2 6" xfId="552" xr:uid="{00000000-0005-0000-0000-0000CF360000}"/>
    <cellStyle name="Eingabe 2 2 6 2" xfId="981" xr:uid="{00000000-0005-0000-0000-0000D0360000}"/>
    <cellStyle name="Eingabe 2 2 6 2 2" xfId="2279" xr:uid="{00000000-0005-0000-0000-0000D1360000}"/>
    <cellStyle name="Eingabe 2 2 6 2 2 2" xfId="6184" xr:uid="{00000000-0005-0000-0000-0000D2360000}"/>
    <cellStyle name="Eingabe 2 2 6 2 2 2 2" xfId="17912" xr:uid="{00000000-0005-0000-0000-0000D3360000}"/>
    <cellStyle name="Eingabe 2 2 6 2 2 2 3" xfId="29639" xr:uid="{00000000-0005-0000-0000-0000D4360000}"/>
    <cellStyle name="Eingabe 2 2 6 2 2 3" xfId="10089" xr:uid="{00000000-0005-0000-0000-0000D5360000}"/>
    <cellStyle name="Eingabe 2 2 6 2 2 3 2" xfId="21817" xr:uid="{00000000-0005-0000-0000-0000D6360000}"/>
    <cellStyle name="Eingabe 2 2 6 2 2 3 3" xfId="33544" xr:uid="{00000000-0005-0000-0000-0000D7360000}"/>
    <cellStyle name="Eingabe 2 2 6 2 2 4" xfId="14007" xr:uid="{00000000-0005-0000-0000-0000D8360000}"/>
    <cellStyle name="Eingabe 2 2 6 2 2 5" xfId="25734" xr:uid="{00000000-0005-0000-0000-0000D9360000}"/>
    <cellStyle name="Eingabe 2 2 6 2 3" xfId="3577" xr:uid="{00000000-0005-0000-0000-0000DA360000}"/>
    <cellStyle name="Eingabe 2 2 6 2 3 2" xfId="7482" xr:uid="{00000000-0005-0000-0000-0000DB360000}"/>
    <cellStyle name="Eingabe 2 2 6 2 3 2 2" xfId="19210" xr:uid="{00000000-0005-0000-0000-0000DC360000}"/>
    <cellStyle name="Eingabe 2 2 6 2 3 2 3" xfId="30937" xr:uid="{00000000-0005-0000-0000-0000DD360000}"/>
    <cellStyle name="Eingabe 2 2 6 2 3 3" xfId="11387" xr:uid="{00000000-0005-0000-0000-0000DE360000}"/>
    <cellStyle name="Eingabe 2 2 6 2 3 3 2" xfId="23115" xr:uid="{00000000-0005-0000-0000-0000DF360000}"/>
    <cellStyle name="Eingabe 2 2 6 2 3 3 3" xfId="34842" xr:uid="{00000000-0005-0000-0000-0000E0360000}"/>
    <cellStyle name="Eingabe 2 2 6 2 3 4" xfId="15305" xr:uid="{00000000-0005-0000-0000-0000E1360000}"/>
    <cellStyle name="Eingabe 2 2 6 2 3 5" xfId="27032" xr:uid="{00000000-0005-0000-0000-0000E2360000}"/>
    <cellStyle name="Eingabe 2 2 6 2 4" xfId="4886" xr:uid="{00000000-0005-0000-0000-0000E3360000}"/>
    <cellStyle name="Eingabe 2 2 6 2 4 2" xfId="16614" xr:uid="{00000000-0005-0000-0000-0000E4360000}"/>
    <cellStyle name="Eingabe 2 2 6 2 4 3" xfId="28341" xr:uid="{00000000-0005-0000-0000-0000E5360000}"/>
    <cellStyle name="Eingabe 2 2 6 2 5" xfId="8791" xr:uid="{00000000-0005-0000-0000-0000E6360000}"/>
    <cellStyle name="Eingabe 2 2 6 2 5 2" xfId="20519" xr:uid="{00000000-0005-0000-0000-0000E7360000}"/>
    <cellStyle name="Eingabe 2 2 6 2 5 3" xfId="32246" xr:uid="{00000000-0005-0000-0000-0000E8360000}"/>
    <cellStyle name="Eingabe 2 2 6 2 6" xfId="12709" xr:uid="{00000000-0005-0000-0000-0000E9360000}"/>
    <cellStyle name="Eingabe 2 2 6 2 7" xfId="24436" xr:uid="{00000000-0005-0000-0000-0000EA360000}"/>
    <cellStyle name="Eingabe 2 2 6 3" xfId="1410" xr:uid="{00000000-0005-0000-0000-0000EB360000}"/>
    <cellStyle name="Eingabe 2 2 6 3 2" xfId="2708" xr:uid="{00000000-0005-0000-0000-0000EC360000}"/>
    <cellStyle name="Eingabe 2 2 6 3 2 2" xfId="6613" xr:uid="{00000000-0005-0000-0000-0000ED360000}"/>
    <cellStyle name="Eingabe 2 2 6 3 2 2 2" xfId="18341" xr:uid="{00000000-0005-0000-0000-0000EE360000}"/>
    <cellStyle name="Eingabe 2 2 6 3 2 2 3" xfId="30068" xr:uid="{00000000-0005-0000-0000-0000EF360000}"/>
    <cellStyle name="Eingabe 2 2 6 3 2 3" xfId="10518" xr:uid="{00000000-0005-0000-0000-0000F0360000}"/>
    <cellStyle name="Eingabe 2 2 6 3 2 3 2" xfId="22246" xr:uid="{00000000-0005-0000-0000-0000F1360000}"/>
    <cellStyle name="Eingabe 2 2 6 3 2 3 3" xfId="33973" xr:uid="{00000000-0005-0000-0000-0000F2360000}"/>
    <cellStyle name="Eingabe 2 2 6 3 2 4" xfId="14436" xr:uid="{00000000-0005-0000-0000-0000F3360000}"/>
    <cellStyle name="Eingabe 2 2 6 3 2 5" xfId="26163" xr:uid="{00000000-0005-0000-0000-0000F4360000}"/>
    <cellStyle name="Eingabe 2 2 6 3 3" xfId="4006" xr:uid="{00000000-0005-0000-0000-0000F5360000}"/>
    <cellStyle name="Eingabe 2 2 6 3 3 2" xfId="7911" xr:uid="{00000000-0005-0000-0000-0000F6360000}"/>
    <cellStyle name="Eingabe 2 2 6 3 3 2 2" xfId="19639" xr:uid="{00000000-0005-0000-0000-0000F7360000}"/>
    <cellStyle name="Eingabe 2 2 6 3 3 2 3" xfId="31366" xr:uid="{00000000-0005-0000-0000-0000F8360000}"/>
    <cellStyle name="Eingabe 2 2 6 3 3 3" xfId="11816" xr:uid="{00000000-0005-0000-0000-0000F9360000}"/>
    <cellStyle name="Eingabe 2 2 6 3 3 3 2" xfId="23544" xr:uid="{00000000-0005-0000-0000-0000FA360000}"/>
    <cellStyle name="Eingabe 2 2 6 3 3 3 3" xfId="35271" xr:uid="{00000000-0005-0000-0000-0000FB360000}"/>
    <cellStyle name="Eingabe 2 2 6 3 3 4" xfId="15734" xr:uid="{00000000-0005-0000-0000-0000FC360000}"/>
    <cellStyle name="Eingabe 2 2 6 3 3 5" xfId="27461" xr:uid="{00000000-0005-0000-0000-0000FD360000}"/>
    <cellStyle name="Eingabe 2 2 6 3 4" xfId="5315" xr:uid="{00000000-0005-0000-0000-0000FE360000}"/>
    <cellStyle name="Eingabe 2 2 6 3 4 2" xfId="17043" xr:uid="{00000000-0005-0000-0000-0000FF360000}"/>
    <cellStyle name="Eingabe 2 2 6 3 4 3" xfId="28770" xr:uid="{00000000-0005-0000-0000-000000370000}"/>
    <cellStyle name="Eingabe 2 2 6 3 5" xfId="9220" xr:uid="{00000000-0005-0000-0000-000001370000}"/>
    <cellStyle name="Eingabe 2 2 6 3 5 2" xfId="20948" xr:uid="{00000000-0005-0000-0000-000002370000}"/>
    <cellStyle name="Eingabe 2 2 6 3 5 3" xfId="32675" xr:uid="{00000000-0005-0000-0000-000003370000}"/>
    <cellStyle name="Eingabe 2 2 6 3 6" xfId="13138" xr:uid="{00000000-0005-0000-0000-000004370000}"/>
    <cellStyle name="Eingabe 2 2 6 3 7" xfId="24865" xr:uid="{00000000-0005-0000-0000-000005370000}"/>
    <cellStyle name="Eingabe 2 2 6 4" xfId="1850" xr:uid="{00000000-0005-0000-0000-000006370000}"/>
    <cellStyle name="Eingabe 2 2 6 4 2" xfId="5755" xr:uid="{00000000-0005-0000-0000-000007370000}"/>
    <cellStyle name="Eingabe 2 2 6 4 2 2" xfId="17483" xr:uid="{00000000-0005-0000-0000-000008370000}"/>
    <cellStyle name="Eingabe 2 2 6 4 2 3" xfId="29210" xr:uid="{00000000-0005-0000-0000-000009370000}"/>
    <cellStyle name="Eingabe 2 2 6 4 3" xfId="9660" xr:uid="{00000000-0005-0000-0000-00000A370000}"/>
    <cellStyle name="Eingabe 2 2 6 4 3 2" xfId="21388" xr:uid="{00000000-0005-0000-0000-00000B370000}"/>
    <cellStyle name="Eingabe 2 2 6 4 3 3" xfId="33115" xr:uid="{00000000-0005-0000-0000-00000C370000}"/>
    <cellStyle name="Eingabe 2 2 6 4 4" xfId="13578" xr:uid="{00000000-0005-0000-0000-00000D370000}"/>
    <cellStyle name="Eingabe 2 2 6 4 5" xfId="25305" xr:uid="{00000000-0005-0000-0000-00000E370000}"/>
    <cellStyle name="Eingabe 2 2 6 5" xfId="3148" xr:uid="{00000000-0005-0000-0000-00000F370000}"/>
    <cellStyle name="Eingabe 2 2 6 5 2" xfId="7053" xr:uid="{00000000-0005-0000-0000-000010370000}"/>
    <cellStyle name="Eingabe 2 2 6 5 2 2" xfId="18781" xr:uid="{00000000-0005-0000-0000-000011370000}"/>
    <cellStyle name="Eingabe 2 2 6 5 2 3" xfId="30508" xr:uid="{00000000-0005-0000-0000-000012370000}"/>
    <cellStyle name="Eingabe 2 2 6 5 3" xfId="10958" xr:uid="{00000000-0005-0000-0000-000013370000}"/>
    <cellStyle name="Eingabe 2 2 6 5 3 2" xfId="22686" xr:uid="{00000000-0005-0000-0000-000014370000}"/>
    <cellStyle name="Eingabe 2 2 6 5 3 3" xfId="34413" xr:uid="{00000000-0005-0000-0000-000015370000}"/>
    <cellStyle name="Eingabe 2 2 6 5 4" xfId="14876" xr:uid="{00000000-0005-0000-0000-000016370000}"/>
    <cellStyle name="Eingabe 2 2 6 5 5" xfId="26603" xr:uid="{00000000-0005-0000-0000-000017370000}"/>
    <cellStyle name="Eingabe 2 2 6 6" xfId="4457" xr:uid="{00000000-0005-0000-0000-000018370000}"/>
    <cellStyle name="Eingabe 2 2 6 6 2" xfId="16185" xr:uid="{00000000-0005-0000-0000-000019370000}"/>
    <cellStyle name="Eingabe 2 2 6 6 3" xfId="27912" xr:uid="{00000000-0005-0000-0000-00001A370000}"/>
    <cellStyle name="Eingabe 2 2 6 7" xfId="8362" xr:uid="{00000000-0005-0000-0000-00001B370000}"/>
    <cellStyle name="Eingabe 2 2 6 7 2" xfId="20090" xr:uid="{00000000-0005-0000-0000-00001C370000}"/>
    <cellStyle name="Eingabe 2 2 6 7 3" xfId="31817" xr:uid="{00000000-0005-0000-0000-00001D370000}"/>
    <cellStyle name="Eingabe 2 2 6 8" xfId="12280" xr:uid="{00000000-0005-0000-0000-00001E370000}"/>
    <cellStyle name="Eingabe 2 2 6 9" xfId="24007" xr:uid="{00000000-0005-0000-0000-00001F370000}"/>
    <cellStyle name="Eingabe 2 2 7" xfId="633" xr:uid="{00000000-0005-0000-0000-000020370000}"/>
    <cellStyle name="Eingabe 2 2 7 2" xfId="1931" xr:uid="{00000000-0005-0000-0000-000021370000}"/>
    <cellStyle name="Eingabe 2 2 7 2 2" xfId="5836" xr:uid="{00000000-0005-0000-0000-000022370000}"/>
    <cellStyle name="Eingabe 2 2 7 2 2 2" xfId="17564" xr:uid="{00000000-0005-0000-0000-000023370000}"/>
    <cellStyle name="Eingabe 2 2 7 2 2 3" xfId="29291" xr:uid="{00000000-0005-0000-0000-000024370000}"/>
    <cellStyle name="Eingabe 2 2 7 2 3" xfId="9741" xr:uid="{00000000-0005-0000-0000-000025370000}"/>
    <cellStyle name="Eingabe 2 2 7 2 3 2" xfId="21469" xr:uid="{00000000-0005-0000-0000-000026370000}"/>
    <cellStyle name="Eingabe 2 2 7 2 3 3" xfId="33196" xr:uid="{00000000-0005-0000-0000-000027370000}"/>
    <cellStyle name="Eingabe 2 2 7 2 4" xfId="13659" xr:uid="{00000000-0005-0000-0000-000028370000}"/>
    <cellStyle name="Eingabe 2 2 7 2 5" xfId="25386" xr:uid="{00000000-0005-0000-0000-000029370000}"/>
    <cellStyle name="Eingabe 2 2 7 3" xfId="3229" xr:uid="{00000000-0005-0000-0000-00002A370000}"/>
    <cellStyle name="Eingabe 2 2 7 3 2" xfId="7134" xr:uid="{00000000-0005-0000-0000-00002B370000}"/>
    <cellStyle name="Eingabe 2 2 7 3 2 2" xfId="18862" xr:uid="{00000000-0005-0000-0000-00002C370000}"/>
    <cellStyle name="Eingabe 2 2 7 3 2 3" xfId="30589" xr:uid="{00000000-0005-0000-0000-00002D370000}"/>
    <cellStyle name="Eingabe 2 2 7 3 3" xfId="11039" xr:uid="{00000000-0005-0000-0000-00002E370000}"/>
    <cellStyle name="Eingabe 2 2 7 3 3 2" xfId="22767" xr:uid="{00000000-0005-0000-0000-00002F370000}"/>
    <cellStyle name="Eingabe 2 2 7 3 3 3" xfId="34494" xr:uid="{00000000-0005-0000-0000-000030370000}"/>
    <cellStyle name="Eingabe 2 2 7 3 4" xfId="14957" xr:uid="{00000000-0005-0000-0000-000031370000}"/>
    <cellStyle name="Eingabe 2 2 7 3 5" xfId="26684" xr:uid="{00000000-0005-0000-0000-000032370000}"/>
    <cellStyle name="Eingabe 2 2 7 4" xfId="4538" xr:uid="{00000000-0005-0000-0000-000033370000}"/>
    <cellStyle name="Eingabe 2 2 7 4 2" xfId="16266" xr:uid="{00000000-0005-0000-0000-000034370000}"/>
    <cellStyle name="Eingabe 2 2 7 4 3" xfId="27993" xr:uid="{00000000-0005-0000-0000-000035370000}"/>
    <cellStyle name="Eingabe 2 2 7 5" xfId="8443" xr:uid="{00000000-0005-0000-0000-000036370000}"/>
    <cellStyle name="Eingabe 2 2 7 5 2" xfId="20171" xr:uid="{00000000-0005-0000-0000-000037370000}"/>
    <cellStyle name="Eingabe 2 2 7 5 3" xfId="31898" xr:uid="{00000000-0005-0000-0000-000038370000}"/>
    <cellStyle name="Eingabe 2 2 7 6" xfId="12361" xr:uid="{00000000-0005-0000-0000-000039370000}"/>
    <cellStyle name="Eingabe 2 2 7 7" xfId="24088" xr:uid="{00000000-0005-0000-0000-00003A370000}"/>
    <cellStyle name="Eingabe 2 2 8" xfId="1062" xr:uid="{00000000-0005-0000-0000-00003B370000}"/>
    <cellStyle name="Eingabe 2 2 8 2" xfId="2360" xr:uid="{00000000-0005-0000-0000-00003C370000}"/>
    <cellStyle name="Eingabe 2 2 8 2 2" xfId="6265" xr:uid="{00000000-0005-0000-0000-00003D370000}"/>
    <cellStyle name="Eingabe 2 2 8 2 2 2" xfId="17993" xr:uid="{00000000-0005-0000-0000-00003E370000}"/>
    <cellStyle name="Eingabe 2 2 8 2 2 3" xfId="29720" xr:uid="{00000000-0005-0000-0000-00003F370000}"/>
    <cellStyle name="Eingabe 2 2 8 2 3" xfId="10170" xr:uid="{00000000-0005-0000-0000-000040370000}"/>
    <cellStyle name="Eingabe 2 2 8 2 3 2" xfId="21898" xr:uid="{00000000-0005-0000-0000-000041370000}"/>
    <cellStyle name="Eingabe 2 2 8 2 3 3" xfId="33625" xr:uid="{00000000-0005-0000-0000-000042370000}"/>
    <cellStyle name="Eingabe 2 2 8 2 4" xfId="14088" xr:uid="{00000000-0005-0000-0000-000043370000}"/>
    <cellStyle name="Eingabe 2 2 8 2 5" xfId="25815" xr:uid="{00000000-0005-0000-0000-000044370000}"/>
    <cellStyle name="Eingabe 2 2 8 3" xfId="3658" xr:uid="{00000000-0005-0000-0000-000045370000}"/>
    <cellStyle name="Eingabe 2 2 8 3 2" xfId="7563" xr:uid="{00000000-0005-0000-0000-000046370000}"/>
    <cellStyle name="Eingabe 2 2 8 3 2 2" xfId="19291" xr:uid="{00000000-0005-0000-0000-000047370000}"/>
    <cellStyle name="Eingabe 2 2 8 3 2 3" xfId="31018" xr:uid="{00000000-0005-0000-0000-000048370000}"/>
    <cellStyle name="Eingabe 2 2 8 3 3" xfId="11468" xr:uid="{00000000-0005-0000-0000-000049370000}"/>
    <cellStyle name="Eingabe 2 2 8 3 3 2" xfId="23196" xr:uid="{00000000-0005-0000-0000-00004A370000}"/>
    <cellStyle name="Eingabe 2 2 8 3 3 3" xfId="34923" xr:uid="{00000000-0005-0000-0000-00004B370000}"/>
    <cellStyle name="Eingabe 2 2 8 3 4" xfId="15386" xr:uid="{00000000-0005-0000-0000-00004C370000}"/>
    <cellStyle name="Eingabe 2 2 8 3 5" xfId="27113" xr:uid="{00000000-0005-0000-0000-00004D370000}"/>
    <cellStyle name="Eingabe 2 2 8 4" xfId="4967" xr:uid="{00000000-0005-0000-0000-00004E370000}"/>
    <cellStyle name="Eingabe 2 2 8 4 2" xfId="16695" xr:uid="{00000000-0005-0000-0000-00004F370000}"/>
    <cellStyle name="Eingabe 2 2 8 4 3" xfId="28422" xr:uid="{00000000-0005-0000-0000-000050370000}"/>
    <cellStyle name="Eingabe 2 2 8 5" xfId="8872" xr:uid="{00000000-0005-0000-0000-000051370000}"/>
    <cellStyle name="Eingabe 2 2 8 5 2" xfId="20600" xr:uid="{00000000-0005-0000-0000-000052370000}"/>
    <cellStyle name="Eingabe 2 2 8 5 3" xfId="32327" xr:uid="{00000000-0005-0000-0000-000053370000}"/>
    <cellStyle name="Eingabe 2 2 8 6" xfId="12790" xr:uid="{00000000-0005-0000-0000-000054370000}"/>
    <cellStyle name="Eingabe 2 2 8 7" xfId="24517" xr:uid="{00000000-0005-0000-0000-000055370000}"/>
    <cellStyle name="Eingabe 2 2 9" xfId="1502" xr:uid="{00000000-0005-0000-0000-000056370000}"/>
    <cellStyle name="Eingabe 2 2 9 2" xfId="5407" xr:uid="{00000000-0005-0000-0000-000057370000}"/>
    <cellStyle name="Eingabe 2 2 9 2 2" xfId="17135" xr:uid="{00000000-0005-0000-0000-000058370000}"/>
    <cellStyle name="Eingabe 2 2 9 2 3" xfId="28862" xr:uid="{00000000-0005-0000-0000-000059370000}"/>
    <cellStyle name="Eingabe 2 2 9 3" xfId="9312" xr:uid="{00000000-0005-0000-0000-00005A370000}"/>
    <cellStyle name="Eingabe 2 2 9 3 2" xfId="21040" xr:uid="{00000000-0005-0000-0000-00005B370000}"/>
    <cellStyle name="Eingabe 2 2 9 3 3" xfId="32767" xr:uid="{00000000-0005-0000-0000-00005C370000}"/>
    <cellStyle name="Eingabe 2 2 9 4" xfId="13230" xr:uid="{00000000-0005-0000-0000-00005D370000}"/>
    <cellStyle name="Eingabe 2 2 9 5" xfId="24957" xr:uid="{00000000-0005-0000-0000-00005E370000}"/>
    <cellStyle name="Eingabe 2 20" xfId="116" xr:uid="{00000000-0005-0000-0000-00005F370000}"/>
    <cellStyle name="Eingabe 2 21" xfId="35369" xr:uid="{00000000-0005-0000-0000-000060370000}"/>
    <cellStyle name="Eingabe 2 22" xfId="35459" xr:uid="{00000000-0005-0000-0000-000061370000}"/>
    <cellStyle name="Eingabe 2 3" xfId="236" xr:uid="{00000000-0005-0000-0000-000062370000}"/>
    <cellStyle name="Eingabe 2 3 10" xfId="2832" xr:uid="{00000000-0005-0000-0000-000063370000}"/>
    <cellStyle name="Eingabe 2 3 10 2" xfId="6737" xr:uid="{00000000-0005-0000-0000-000064370000}"/>
    <cellStyle name="Eingabe 2 3 10 2 2" xfId="18465" xr:uid="{00000000-0005-0000-0000-000065370000}"/>
    <cellStyle name="Eingabe 2 3 10 2 3" xfId="30192" xr:uid="{00000000-0005-0000-0000-000066370000}"/>
    <cellStyle name="Eingabe 2 3 10 3" xfId="10642" xr:uid="{00000000-0005-0000-0000-000067370000}"/>
    <cellStyle name="Eingabe 2 3 10 3 2" xfId="22370" xr:uid="{00000000-0005-0000-0000-000068370000}"/>
    <cellStyle name="Eingabe 2 3 10 3 3" xfId="34097" xr:uid="{00000000-0005-0000-0000-000069370000}"/>
    <cellStyle name="Eingabe 2 3 10 4" xfId="14560" xr:uid="{00000000-0005-0000-0000-00006A370000}"/>
    <cellStyle name="Eingabe 2 3 10 5" xfId="26287" xr:uid="{00000000-0005-0000-0000-00006B370000}"/>
    <cellStyle name="Eingabe 2 3 11" xfId="4141" xr:uid="{00000000-0005-0000-0000-00006C370000}"/>
    <cellStyle name="Eingabe 2 3 11 2" xfId="15869" xr:uid="{00000000-0005-0000-0000-00006D370000}"/>
    <cellStyle name="Eingabe 2 3 11 3" xfId="27596" xr:uid="{00000000-0005-0000-0000-00006E370000}"/>
    <cellStyle name="Eingabe 2 3 12" xfId="8046" xr:uid="{00000000-0005-0000-0000-00006F370000}"/>
    <cellStyle name="Eingabe 2 3 12 2" xfId="19774" xr:uid="{00000000-0005-0000-0000-000070370000}"/>
    <cellStyle name="Eingabe 2 3 12 3" xfId="31501" xr:uid="{00000000-0005-0000-0000-000071370000}"/>
    <cellStyle name="Eingabe 2 3 13" xfId="11964" xr:uid="{00000000-0005-0000-0000-000072370000}"/>
    <cellStyle name="Eingabe 2 3 14" xfId="23691" xr:uid="{00000000-0005-0000-0000-000073370000}"/>
    <cellStyle name="Eingabe 2 3 2" xfId="390" xr:uid="{00000000-0005-0000-0000-000074370000}"/>
    <cellStyle name="Eingabe 2 3 2 10" xfId="12118" xr:uid="{00000000-0005-0000-0000-000075370000}"/>
    <cellStyle name="Eingabe 2 3 2 11" xfId="23845" xr:uid="{00000000-0005-0000-0000-000076370000}"/>
    <cellStyle name="Eingabe 2 3 2 2" xfId="489" xr:uid="{00000000-0005-0000-0000-000077370000}"/>
    <cellStyle name="Eingabe 2 3 2 2 2" xfId="918" xr:uid="{00000000-0005-0000-0000-000078370000}"/>
    <cellStyle name="Eingabe 2 3 2 2 2 2" xfId="2216" xr:uid="{00000000-0005-0000-0000-000079370000}"/>
    <cellStyle name="Eingabe 2 3 2 2 2 2 2" xfId="6121" xr:uid="{00000000-0005-0000-0000-00007A370000}"/>
    <cellStyle name="Eingabe 2 3 2 2 2 2 2 2" xfId="17849" xr:uid="{00000000-0005-0000-0000-00007B370000}"/>
    <cellStyle name="Eingabe 2 3 2 2 2 2 2 3" xfId="29576" xr:uid="{00000000-0005-0000-0000-00007C370000}"/>
    <cellStyle name="Eingabe 2 3 2 2 2 2 3" xfId="10026" xr:uid="{00000000-0005-0000-0000-00007D370000}"/>
    <cellStyle name="Eingabe 2 3 2 2 2 2 3 2" xfId="21754" xr:uid="{00000000-0005-0000-0000-00007E370000}"/>
    <cellStyle name="Eingabe 2 3 2 2 2 2 3 3" xfId="33481" xr:uid="{00000000-0005-0000-0000-00007F370000}"/>
    <cellStyle name="Eingabe 2 3 2 2 2 2 4" xfId="13944" xr:uid="{00000000-0005-0000-0000-000080370000}"/>
    <cellStyle name="Eingabe 2 3 2 2 2 2 5" xfId="25671" xr:uid="{00000000-0005-0000-0000-000081370000}"/>
    <cellStyle name="Eingabe 2 3 2 2 2 3" xfId="3514" xr:uid="{00000000-0005-0000-0000-000082370000}"/>
    <cellStyle name="Eingabe 2 3 2 2 2 3 2" xfId="7419" xr:uid="{00000000-0005-0000-0000-000083370000}"/>
    <cellStyle name="Eingabe 2 3 2 2 2 3 2 2" xfId="19147" xr:uid="{00000000-0005-0000-0000-000084370000}"/>
    <cellStyle name="Eingabe 2 3 2 2 2 3 2 3" xfId="30874" xr:uid="{00000000-0005-0000-0000-000085370000}"/>
    <cellStyle name="Eingabe 2 3 2 2 2 3 3" xfId="11324" xr:uid="{00000000-0005-0000-0000-000086370000}"/>
    <cellStyle name="Eingabe 2 3 2 2 2 3 3 2" xfId="23052" xr:uid="{00000000-0005-0000-0000-000087370000}"/>
    <cellStyle name="Eingabe 2 3 2 2 2 3 3 3" xfId="34779" xr:uid="{00000000-0005-0000-0000-000088370000}"/>
    <cellStyle name="Eingabe 2 3 2 2 2 3 4" xfId="15242" xr:uid="{00000000-0005-0000-0000-000089370000}"/>
    <cellStyle name="Eingabe 2 3 2 2 2 3 5" xfId="26969" xr:uid="{00000000-0005-0000-0000-00008A370000}"/>
    <cellStyle name="Eingabe 2 3 2 2 2 4" xfId="4823" xr:uid="{00000000-0005-0000-0000-00008B370000}"/>
    <cellStyle name="Eingabe 2 3 2 2 2 4 2" xfId="16551" xr:uid="{00000000-0005-0000-0000-00008C370000}"/>
    <cellStyle name="Eingabe 2 3 2 2 2 4 3" xfId="28278" xr:uid="{00000000-0005-0000-0000-00008D370000}"/>
    <cellStyle name="Eingabe 2 3 2 2 2 5" xfId="8728" xr:uid="{00000000-0005-0000-0000-00008E370000}"/>
    <cellStyle name="Eingabe 2 3 2 2 2 5 2" xfId="20456" xr:uid="{00000000-0005-0000-0000-00008F370000}"/>
    <cellStyle name="Eingabe 2 3 2 2 2 5 3" xfId="32183" xr:uid="{00000000-0005-0000-0000-000090370000}"/>
    <cellStyle name="Eingabe 2 3 2 2 2 6" xfId="12646" xr:uid="{00000000-0005-0000-0000-000091370000}"/>
    <cellStyle name="Eingabe 2 3 2 2 2 7" xfId="24373" xr:uid="{00000000-0005-0000-0000-000092370000}"/>
    <cellStyle name="Eingabe 2 3 2 2 3" xfId="1347" xr:uid="{00000000-0005-0000-0000-000093370000}"/>
    <cellStyle name="Eingabe 2 3 2 2 3 2" xfId="2645" xr:uid="{00000000-0005-0000-0000-000094370000}"/>
    <cellStyle name="Eingabe 2 3 2 2 3 2 2" xfId="6550" xr:uid="{00000000-0005-0000-0000-000095370000}"/>
    <cellStyle name="Eingabe 2 3 2 2 3 2 2 2" xfId="18278" xr:uid="{00000000-0005-0000-0000-000096370000}"/>
    <cellStyle name="Eingabe 2 3 2 2 3 2 2 3" xfId="30005" xr:uid="{00000000-0005-0000-0000-000097370000}"/>
    <cellStyle name="Eingabe 2 3 2 2 3 2 3" xfId="10455" xr:uid="{00000000-0005-0000-0000-000098370000}"/>
    <cellStyle name="Eingabe 2 3 2 2 3 2 3 2" xfId="22183" xr:uid="{00000000-0005-0000-0000-000099370000}"/>
    <cellStyle name="Eingabe 2 3 2 2 3 2 3 3" xfId="33910" xr:uid="{00000000-0005-0000-0000-00009A370000}"/>
    <cellStyle name="Eingabe 2 3 2 2 3 2 4" xfId="14373" xr:uid="{00000000-0005-0000-0000-00009B370000}"/>
    <cellStyle name="Eingabe 2 3 2 2 3 2 5" xfId="26100" xr:uid="{00000000-0005-0000-0000-00009C370000}"/>
    <cellStyle name="Eingabe 2 3 2 2 3 3" xfId="3943" xr:uid="{00000000-0005-0000-0000-00009D370000}"/>
    <cellStyle name="Eingabe 2 3 2 2 3 3 2" xfId="7848" xr:uid="{00000000-0005-0000-0000-00009E370000}"/>
    <cellStyle name="Eingabe 2 3 2 2 3 3 2 2" xfId="19576" xr:uid="{00000000-0005-0000-0000-00009F370000}"/>
    <cellStyle name="Eingabe 2 3 2 2 3 3 2 3" xfId="31303" xr:uid="{00000000-0005-0000-0000-0000A0370000}"/>
    <cellStyle name="Eingabe 2 3 2 2 3 3 3" xfId="11753" xr:uid="{00000000-0005-0000-0000-0000A1370000}"/>
    <cellStyle name="Eingabe 2 3 2 2 3 3 3 2" xfId="23481" xr:uid="{00000000-0005-0000-0000-0000A2370000}"/>
    <cellStyle name="Eingabe 2 3 2 2 3 3 3 3" xfId="35208" xr:uid="{00000000-0005-0000-0000-0000A3370000}"/>
    <cellStyle name="Eingabe 2 3 2 2 3 3 4" xfId="15671" xr:uid="{00000000-0005-0000-0000-0000A4370000}"/>
    <cellStyle name="Eingabe 2 3 2 2 3 3 5" xfId="27398" xr:uid="{00000000-0005-0000-0000-0000A5370000}"/>
    <cellStyle name="Eingabe 2 3 2 2 3 4" xfId="5252" xr:uid="{00000000-0005-0000-0000-0000A6370000}"/>
    <cellStyle name="Eingabe 2 3 2 2 3 4 2" xfId="16980" xr:uid="{00000000-0005-0000-0000-0000A7370000}"/>
    <cellStyle name="Eingabe 2 3 2 2 3 4 3" xfId="28707" xr:uid="{00000000-0005-0000-0000-0000A8370000}"/>
    <cellStyle name="Eingabe 2 3 2 2 3 5" xfId="9157" xr:uid="{00000000-0005-0000-0000-0000A9370000}"/>
    <cellStyle name="Eingabe 2 3 2 2 3 5 2" xfId="20885" xr:uid="{00000000-0005-0000-0000-0000AA370000}"/>
    <cellStyle name="Eingabe 2 3 2 2 3 5 3" xfId="32612" xr:uid="{00000000-0005-0000-0000-0000AB370000}"/>
    <cellStyle name="Eingabe 2 3 2 2 3 6" xfId="13075" xr:uid="{00000000-0005-0000-0000-0000AC370000}"/>
    <cellStyle name="Eingabe 2 3 2 2 3 7" xfId="24802" xr:uid="{00000000-0005-0000-0000-0000AD370000}"/>
    <cellStyle name="Eingabe 2 3 2 2 4" xfId="1787" xr:uid="{00000000-0005-0000-0000-0000AE370000}"/>
    <cellStyle name="Eingabe 2 3 2 2 4 2" xfId="5692" xr:uid="{00000000-0005-0000-0000-0000AF370000}"/>
    <cellStyle name="Eingabe 2 3 2 2 4 2 2" xfId="17420" xr:uid="{00000000-0005-0000-0000-0000B0370000}"/>
    <cellStyle name="Eingabe 2 3 2 2 4 2 3" xfId="29147" xr:uid="{00000000-0005-0000-0000-0000B1370000}"/>
    <cellStyle name="Eingabe 2 3 2 2 4 3" xfId="9597" xr:uid="{00000000-0005-0000-0000-0000B2370000}"/>
    <cellStyle name="Eingabe 2 3 2 2 4 3 2" xfId="21325" xr:uid="{00000000-0005-0000-0000-0000B3370000}"/>
    <cellStyle name="Eingabe 2 3 2 2 4 3 3" xfId="33052" xr:uid="{00000000-0005-0000-0000-0000B4370000}"/>
    <cellStyle name="Eingabe 2 3 2 2 4 4" xfId="13515" xr:uid="{00000000-0005-0000-0000-0000B5370000}"/>
    <cellStyle name="Eingabe 2 3 2 2 4 5" xfId="25242" xr:uid="{00000000-0005-0000-0000-0000B6370000}"/>
    <cellStyle name="Eingabe 2 3 2 2 5" xfId="3085" xr:uid="{00000000-0005-0000-0000-0000B7370000}"/>
    <cellStyle name="Eingabe 2 3 2 2 5 2" xfId="6990" xr:uid="{00000000-0005-0000-0000-0000B8370000}"/>
    <cellStyle name="Eingabe 2 3 2 2 5 2 2" xfId="18718" xr:uid="{00000000-0005-0000-0000-0000B9370000}"/>
    <cellStyle name="Eingabe 2 3 2 2 5 2 3" xfId="30445" xr:uid="{00000000-0005-0000-0000-0000BA370000}"/>
    <cellStyle name="Eingabe 2 3 2 2 5 3" xfId="10895" xr:uid="{00000000-0005-0000-0000-0000BB370000}"/>
    <cellStyle name="Eingabe 2 3 2 2 5 3 2" xfId="22623" xr:uid="{00000000-0005-0000-0000-0000BC370000}"/>
    <cellStyle name="Eingabe 2 3 2 2 5 3 3" xfId="34350" xr:uid="{00000000-0005-0000-0000-0000BD370000}"/>
    <cellStyle name="Eingabe 2 3 2 2 5 4" xfId="14813" xr:uid="{00000000-0005-0000-0000-0000BE370000}"/>
    <cellStyle name="Eingabe 2 3 2 2 5 5" xfId="26540" xr:uid="{00000000-0005-0000-0000-0000BF370000}"/>
    <cellStyle name="Eingabe 2 3 2 2 6" xfId="4394" xr:uid="{00000000-0005-0000-0000-0000C0370000}"/>
    <cellStyle name="Eingabe 2 3 2 2 6 2" xfId="16122" xr:uid="{00000000-0005-0000-0000-0000C1370000}"/>
    <cellStyle name="Eingabe 2 3 2 2 6 3" xfId="27849" xr:uid="{00000000-0005-0000-0000-0000C2370000}"/>
    <cellStyle name="Eingabe 2 3 2 2 7" xfId="8299" xr:uid="{00000000-0005-0000-0000-0000C3370000}"/>
    <cellStyle name="Eingabe 2 3 2 2 7 2" xfId="20027" xr:uid="{00000000-0005-0000-0000-0000C4370000}"/>
    <cellStyle name="Eingabe 2 3 2 2 7 3" xfId="31754" xr:uid="{00000000-0005-0000-0000-0000C5370000}"/>
    <cellStyle name="Eingabe 2 3 2 2 8" xfId="12217" xr:uid="{00000000-0005-0000-0000-0000C6370000}"/>
    <cellStyle name="Eingabe 2 3 2 2 9" xfId="23944" xr:uid="{00000000-0005-0000-0000-0000C7370000}"/>
    <cellStyle name="Eingabe 2 3 2 3" xfId="588" xr:uid="{00000000-0005-0000-0000-0000C8370000}"/>
    <cellStyle name="Eingabe 2 3 2 3 2" xfId="1017" xr:uid="{00000000-0005-0000-0000-0000C9370000}"/>
    <cellStyle name="Eingabe 2 3 2 3 2 2" xfId="2315" xr:uid="{00000000-0005-0000-0000-0000CA370000}"/>
    <cellStyle name="Eingabe 2 3 2 3 2 2 2" xfId="6220" xr:uid="{00000000-0005-0000-0000-0000CB370000}"/>
    <cellStyle name="Eingabe 2 3 2 3 2 2 2 2" xfId="17948" xr:uid="{00000000-0005-0000-0000-0000CC370000}"/>
    <cellStyle name="Eingabe 2 3 2 3 2 2 2 3" xfId="29675" xr:uid="{00000000-0005-0000-0000-0000CD370000}"/>
    <cellStyle name="Eingabe 2 3 2 3 2 2 3" xfId="10125" xr:uid="{00000000-0005-0000-0000-0000CE370000}"/>
    <cellStyle name="Eingabe 2 3 2 3 2 2 3 2" xfId="21853" xr:uid="{00000000-0005-0000-0000-0000CF370000}"/>
    <cellStyle name="Eingabe 2 3 2 3 2 2 3 3" xfId="33580" xr:uid="{00000000-0005-0000-0000-0000D0370000}"/>
    <cellStyle name="Eingabe 2 3 2 3 2 2 4" xfId="14043" xr:uid="{00000000-0005-0000-0000-0000D1370000}"/>
    <cellStyle name="Eingabe 2 3 2 3 2 2 5" xfId="25770" xr:uid="{00000000-0005-0000-0000-0000D2370000}"/>
    <cellStyle name="Eingabe 2 3 2 3 2 3" xfId="3613" xr:uid="{00000000-0005-0000-0000-0000D3370000}"/>
    <cellStyle name="Eingabe 2 3 2 3 2 3 2" xfId="7518" xr:uid="{00000000-0005-0000-0000-0000D4370000}"/>
    <cellStyle name="Eingabe 2 3 2 3 2 3 2 2" xfId="19246" xr:uid="{00000000-0005-0000-0000-0000D5370000}"/>
    <cellStyle name="Eingabe 2 3 2 3 2 3 2 3" xfId="30973" xr:uid="{00000000-0005-0000-0000-0000D6370000}"/>
    <cellStyle name="Eingabe 2 3 2 3 2 3 3" xfId="11423" xr:uid="{00000000-0005-0000-0000-0000D7370000}"/>
    <cellStyle name="Eingabe 2 3 2 3 2 3 3 2" xfId="23151" xr:uid="{00000000-0005-0000-0000-0000D8370000}"/>
    <cellStyle name="Eingabe 2 3 2 3 2 3 3 3" xfId="34878" xr:uid="{00000000-0005-0000-0000-0000D9370000}"/>
    <cellStyle name="Eingabe 2 3 2 3 2 3 4" xfId="15341" xr:uid="{00000000-0005-0000-0000-0000DA370000}"/>
    <cellStyle name="Eingabe 2 3 2 3 2 3 5" xfId="27068" xr:uid="{00000000-0005-0000-0000-0000DB370000}"/>
    <cellStyle name="Eingabe 2 3 2 3 2 4" xfId="4922" xr:uid="{00000000-0005-0000-0000-0000DC370000}"/>
    <cellStyle name="Eingabe 2 3 2 3 2 4 2" xfId="16650" xr:uid="{00000000-0005-0000-0000-0000DD370000}"/>
    <cellStyle name="Eingabe 2 3 2 3 2 4 3" xfId="28377" xr:uid="{00000000-0005-0000-0000-0000DE370000}"/>
    <cellStyle name="Eingabe 2 3 2 3 2 5" xfId="8827" xr:uid="{00000000-0005-0000-0000-0000DF370000}"/>
    <cellStyle name="Eingabe 2 3 2 3 2 5 2" xfId="20555" xr:uid="{00000000-0005-0000-0000-0000E0370000}"/>
    <cellStyle name="Eingabe 2 3 2 3 2 5 3" xfId="32282" xr:uid="{00000000-0005-0000-0000-0000E1370000}"/>
    <cellStyle name="Eingabe 2 3 2 3 2 6" xfId="12745" xr:uid="{00000000-0005-0000-0000-0000E2370000}"/>
    <cellStyle name="Eingabe 2 3 2 3 2 7" xfId="24472" xr:uid="{00000000-0005-0000-0000-0000E3370000}"/>
    <cellStyle name="Eingabe 2 3 2 3 3" xfId="1446" xr:uid="{00000000-0005-0000-0000-0000E4370000}"/>
    <cellStyle name="Eingabe 2 3 2 3 3 2" xfId="2744" xr:uid="{00000000-0005-0000-0000-0000E5370000}"/>
    <cellStyle name="Eingabe 2 3 2 3 3 2 2" xfId="6649" xr:uid="{00000000-0005-0000-0000-0000E6370000}"/>
    <cellStyle name="Eingabe 2 3 2 3 3 2 2 2" xfId="18377" xr:uid="{00000000-0005-0000-0000-0000E7370000}"/>
    <cellStyle name="Eingabe 2 3 2 3 3 2 2 3" xfId="30104" xr:uid="{00000000-0005-0000-0000-0000E8370000}"/>
    <cellStyle name="Eingabe 2 3 2 3 3 2 3" xfId="10554" xr:uid="{00000000-0005-0000-0000-0000E9370000}"/>
    <cellStyle name="Eingabe 2 3 2 3 3 2 3 2" xfId="22282" xr:uid="{00000000-0005-0000-0000-0000EA370000}"/>
    <cellStyle name="Eingabe 2 3 2 3 3 2 3 3" xfId="34009" xr:uid="{00000000-0005-0000-0000-0000EB370000}"/>
    <cellStyle name="Eingabe 2 3 2 3 3 2 4" xfId="14472" xr:uid="{00000000-0005-0000-0000-0000EC370000}"/>
    <cellStyle name="Eingabe 2 3 2 3 3 2 5" xfId="26199" xr:uid="{00000000-0005-0000-0000-0000ED370000}"/>
    <cellStyle name="Eingabe 2 3 2 3 3 3" xfId="4042" xr:uid="{00000000-0005-0000-0000-0000EE370000}"/>
    <cellStyle name="Eingabe 2 3 2 3 3 3 2" xfId="7947" xr:uid="{00000000-0005-0000-0000-0000EF370000}"/>
    <cellStyle name="Eingabe 2 3 2 3 3 3 2 2" xfId="19675" xr:uid="{00000000-0005-0000-0000-0000F0370000}"/>
    <cellStyle name="Eingabe 2 3 2 3 3 3 2 3" xfId="31402" xr:uid="{00000000-0005-0000-0000-0000F1370000}"/>
    <cellStyle name="Eingabe 2 3 2 3 3 3 3" xfId="11852" xr:uid="{00000000-0005-0000-0000-0000F2370000}"/>
    <cellStyle name="Eingabe 2 3 2 3 3 3 3 2" xfId="23580" xr:uid="{00000000-0005-0000-0000-0000F3370000}"/>
    <cellStyle name="Eingabe 2 3 2 3 3 3 3 3" xfId="35307" xr:uid="{00000000-0005-0000-0000-0000F4370000}"/>
    <cellStyle name="Eingabe 2 3 2 3 3 3 4" xfId="15770" xr:uid="{00000000-0005-0000-0000-0000F5370000}"/>
    <cellStyle name="Eingabe 2 3 2 3 3 3 5" xfId="27497" xr:uid="{00000000-0005-0000-0000-0000F6370000}"/>
    <cellStyle name="Eingabe 2 3 2 3 3 4" xfId="5351" xr:uid="{00000000-0005-0000-0000-0000F7370000}"/>
    <cellStyle name="Eingabe 2 3 2 3 3 4 2" xfId="17079" xr:uid="{00000000-0005-0000-0000-0000F8370000}"/>
    <cellStyle name="Eingabe 2 3 2 3 3 4 3" xfId="28806" xr:uid="{00000000-0005-0000-0000-0000F9370000}"/>
    <cellStyle name="Eingabe 2 3 2 3 3 5" xfId="9256" xr:uid="{00000000-0005-0000-0000-0000FA370000}"/>
    <cellStyle name="Eingabe 2 3 2 3 3 5 2" xfId="20984" xr:uid="{00000000-0005-0000-0000-0000FB370000}"/>
    <cellStyle name="Eingabe 2 3 2 3 3 5 3" xfId="32711" xr:uid="{00000000-0005-0000-0000-0000FC370000}"/>
    <cellStyle name="Eingabe 2 3 2 3 3 6" xfId="13174" xr:uid="{00000000-0005-0000-0000-0000FD370000}"/>
    <cellStyle name="Eingabe 2 3 2 3 3 7" xfId="24901" xr:uid="{00000000-0005-0000-0000-0000FE370000}"/>
    <cellStyle name="Eingabe 2 3 2 3 4" xfId="1886" xr:uid="{00000000-0005-0000-0000-0000FF370000}"/>
    <cellStyle name="Eingabe 2 3 2 3 4 2" xfId="5791" xr:uid="{00000000-0005-0000-0000-000000380000}"/>
    <cellStyle name="Eingabe 2 3 2 3 4 2 2" xfId="17519" xr:uid="{00000000-0005-0000-0000-000001380000}"/>
    <cellStyle name="Eingabe 2 3 2 3 4 2 3" xfId="29246" xr:uid="{00000000-0005-0000-0000-000002380000}"/>
    <cellStyle name="Eingabe 2 3 2 3 4 3" xfId="9696" xr:uid="{00000000-0005-0000-0000-000003380000}"/>
    <cellStyle name="Eingabe 2 3 2 3 4 3 2" xfId="21424" xr:uid="{00000000-0005-0000-0000-000004380000}"/>
    <cellStyle name="Eingabe 2 3 2 3 4 3 3" xfId="33151" xr:uid="{00000000-0005-0000-0000-000005380000}"/>
    <cellStyle name="Eingabe 2 3 2 3 4 4" xfId="13614" xr:uid="{00000000-0005-0000-0000-000006380000}"/>
    <cellStyle name="Eingabe 2 3 2 3 4 5" xfId="25341" xr:uid="{00000000-0005-0000-0000-000007380000}"/>
    <cellStyle name="Eingabe 2 3 2 3 5" xfId="3184" xr:uid="{00000000-0005-0000-0000-000008380000}"/>
    <cellStyle name="Eingabe 2 3 2 3 5 2" xfId="7089" xr:uid="{00000000-0005-0000-0000-000009380000}"/>
    <cellStyle name="Eingabe 2 3 2 3 5 2 2" xfId="18817" xr:uid="{00000000-0005-0000-0000-00000A380000}"/>
    <cellStyle name="Eingabe 2 3 2 3 5 2 3" xfId="30544" xr:uid="{00000000-0005-0000-0000-00000B380000}"/>
    <cellStyle name="Eingabe 2 3 2 3 5 3" xfId="10994" xr:uid="{00000000-0005-0000-0000-00000C380000}"/>
    <cellStyle name="Eingabe 2 3 2 3 5 3 2" xfId="22722" xr:uid="{00000000-0005-0000-0000-00000D380000}"/>
    <cellStyle name="Eingabe 2 3 2 3 5 3 3" xfId="34449" xr:uid="{00000000-0005-0000-0000-00000E380000}"/>
    <cellStyle name="Eingabe 2 3 2 3 5 4" xfId="14912" xr:uid="{00000000-0005-0000-0000-00000F380000}"/>
    <cellStyle name="Eingabe 2 3 2 3 5 5" xfId="26639" xr:uid="{00000000-0005-0000-0000-000010380000}"/>
    <cellStyle name="Eingabe 2 3 2 3 6" xfId="4493" xr:uid="{00000000-0005-0000-0000-000011380000}"/>
    <cellStyle name="Eingabe 2 3 2 3 6 2" xfId="16221" xr:uid="{00000000-0005-0000-0000-000012380000}"/>
    <cellStyle name="Eingabe 2 3 2 3 6 3" xfId="27948" xr:uid="{00000000-0005-0000-0000-000013380000}"/>
    <cellStyle name="Eingabe 2 3 2 3 7" xfId="8398" xr:uid="{00000000-0005-0000-0000-000014380000}"/>
    <cellStyle name="Eingabe 2 3 2 3 7 2" xfId="20126" xr:uid="{00000000-0005-0000-0000-000015380000}"/>
    <cellStyle name="Eingabe 2 3 2 3 7 3" xfId="31853" xr:uid="{00000000-0005-0000-0000-000016380000}"/>
    <cellStyle name="Eingabe 2 3 2 3 8" xfId="12316" xr:uid="{00000000-0005-0000-0000-000017380000}"/>
    <cellStyle name="Eingabe 2 3 2 3 9" xfId="24043" xr:uid="{00000000-0005-0000-0000-000018380000}"/>
    <cellStyle name="Eingabe 2 3 2 4" xfId="819" xr:uid="{00000000-0005-0000-0000-000019380000}"/>
    <cellStyle name="Eingabe 2 3 2 4 2" xfId="2117" xr:uid="{00000000-0005-0000-0000-00001A380000}"/>
    <cellStyle name="Eingabe 2 3 2 4 2 2" xfId="6022" xr:uid="{00000000-0005-0000-0000-00001B380000}"/>
    <cellStyle name="Eingabe 2 3 2 4 2 2 2" xfId="17750" xr:uid="{00000000-0005-0000-0000-00001C380000}"/>
    <cellStyle name="Eingabe 2 3 2 4 2 2 3" xfId="29477" xr:uid="{00000000-0005-0000-0000-00001D380000}"/>
    <cellStyle name="Eingabe 2 3 2 4 2 3" xfId="9927" xr:uid="{00000000-0005-0000-0000-00001E380000}"/>
    <cellStyle name="Eingabe 2 3 2 4 2 3 2" xfId="21655" xr:uid="{00000000-0005-0000-0000-00001F380000}"/>
    <cellStyle name="Eingabe 2 3 2 4 2 3 3" xfId="33382" xr:uid="{00000000-0005-0000-0000-000020380000}"/>
    <cellStyle name="Eingabe 2 3 2 4 2 4" xfId="13845" xr:uid="{00000000-0005-0000-0000-000021380000}"/>
    <cellStyle name="Eingabe 2 3 2 4 2 5" xfId="25572" xr:uid="{00000000-0005-0000-0000-000022380000}"/>
    <cellStyle name="Eingabe 2 3 2 4 3" xfId="3415" xr:uid="{00000000-0005-0000-0000-000023380000}"/>
    <cellStyle name="Eingabe 2 3 2 4 3 2" xfId="7320" xr:uid="{00000000-0005-0000-0000-000024380000}"/>
    <cellStyle name="Eingabe 2 3 2 4 3 2 2" xfId="19048" xr:uid="{00000000-0005-0000-0000-000025380000}"/>
    <cellStyle name="Eingabe 2 3 2 4 3 2 3" xfId="30775" xr:uid="{00000000-0005-0000-0000-000026380000}"/>
    <cellStyle name="Eingabe 2 3 2 4 3 3" xfId="11225" xr:uid="{00000000-0005-0000-0000-000027380000}"/>
    <cellStyle name="Eingabe 2 3 2 4 3 3 2" xfId="22953" xr:uid="{00000000-0005-0000-0000-000028380000}"/>
    <cellStyle name="Eingabe 2 3 2 4 3 3 3" xfId="34680" xr:uid="{00000000-0005-0000-0000-000029380000}"/>
    <cellStyle name="Eingabe 2 3 2 4 3 4" xfId="15143" xr:uid="{00000000-0005-0000-0000-00002A380000}"/>
    <cellStyle name="Eingabe 2 3 2 4 3 5" xfId="26870" xr:uid="{00000000-0005-0000-0000-00002B380000}"/>
    <cellStyle name="Eingabe 2 3 2 4 4" xfId="4724" xr:uid="{00000000-0005-0000-0000-00002C380000}"/>
    <cellStyle name="Eingabe 2 3 2 4 4 2" xfId="16452" xr:uid="{00000000-0005-0000-0000-00002D380000}"/>
    <cellStyle name="Eingabe 2 3 2 4 4 3" xfId="28179" xr:uid="{00000000-0005-0000-0000-00002E380000}"/>
    <cellStyle name="Eingabe 2 3 2 4 5" xfId="8629" xr:uid="{00000000-0005-0000-0000-00002F380000}"/>
    <cellStyle name="Eingabe 2 3 2 4 5 2" xfId="20357" xr:uid="{00000000-0005-0000-0000-000030380000}"/>
    <cellStyle name="Eingabe 2 3 2 4 5 3" xfId="32084" xr:uid="{00000000-0005-0000-0000-000031380000}"/>
    <cellStyle name="Eingabe 2 3 2 4 6" xfId="12547" xr:uid="{00000000-0005-0000-0000-000032380000}"/>
    <cellStyle name="Eingabe 2 3 2 4 7" xfId="24274" xr:uid="{00000000-0005-0000-0000-000033380000}"/>
    <cellStyle name="Eingabe 2 3 2 5" xfId="1248" xr:uid="{00000000-0005-0000-0000-000034380000}"/>
    <cellStyle name="Eingabe 2 3 2 5 2" xfId="2546" xr:uid="{00000000-0005-0000-0000-000035380000}"/>
    <cellStyle name="Eingabe 2 3 2 5 2 2" xfId="6451" xr:uid="{00000000-0005-0000-0000-000036380000}"/>
    <cellStyle name="Eingabe 2 3 2 5 2 2 2" xfId="18179" xr:uid="{00000000-0005-0000-0000-000037380000}"/>
    <cellStyle name="Eingabe 2 3 2 5 2 2 3" xfId="29906" xr:uid="{00000000-0005-0000-0000-000038380000}"/>
    <cellStyle name="Eingabe 2 3 2 5 2 3" xfId="10356" xr:uid="{00000000-0005-0000-0000-000039380000}"/>
    <cellStyle name="Eingabe 2 3 2 5 2 3 2" xfId="22084" xr:uid="{00000000-0005-0000-0000-00003A380000}"/>
    <cellStyle name="Eingabe 2 3 2 5 2 3 3" xfId="33811" xr:uid="{00000000-0005-0000-0000-00003B380000}"/>
    <cellStyle name="Eingabe 2 3 2 5 2 4" xfId="14274" xr:uid="{00000000-0005-0000-0000-00003C380000}"/>
    <cellStyle name="Eingabe 2 3 2 5 2 5" xfId="26001" xr:uid="{00000000-0005-0000-0000-00003D380000}"/>
    <cellStyle name="Eingabe 2 3 2 5 3" xfId="3844" xr:uid="{00000000-0005-0000-0000-00003E380000}"/>
    <cellStyle name="Eingabe 2 3 2 5 3 2" xfId="7749" xr:uid="{00000000-0005-0000-0000-00003F380000}"/>
    <cellStyle name="Eingabe 2 3 2 5 3 2 2" xfId="19477" xr:uid="{00000000-0005-0000-0000-000040380000}"/>
    <cellStyle name="Eingabe 2 3 2 5 3 2 3" xfId="31204" xr:uid="{00000000-0005-0000-0000-000041380000}"/>
    <cellStyle name="Eingabe 2 3 2 5 3 3" xfId="11654" xr:uid="{00000000-0005-0000-0000-000042380000}"/>
    <cellStyle name="Eingabe 2 3 2 5 3 3 2" xfId="23382" xr:uid="{00000000-0005-0000-0000-000043380000}"/>
    <cellStyle name="Eingabe 2 3 2 5 3 3 3" xfId="35109" xr:uid="{00000000-0005-0000-0000-000044380000}"/>
    <cellStyle name="Eingabe 2 3 2 5 3 4" xfId="15572" xr:uid="{00000000-0005-0000-0000-000045380000}"/>
    <cellStyle name="Eingabe 2 3 2 5 3 5" xfId="27299" xr:uid="{00000000-0005-0000-0000-000046380000}"/>
    <cellStyle name="Eingabe 2 3 2 5 4" xfId="5153" xr:uid="{00000000-0005-0000-0000-000047380000}"/>
    <cellStyle name="Eingabe 2 3 2 5 4 2" xfId="16881" xr:uid="{00000000-0005-0000-0000-000048380000}"/>
    <cellStyle name="Eingabe 2 3 2 5 4 3" xfId="28608" xr:uid="{00000000-0005-0000-0000-000049380000}"/>
    <cellStyle name="Eingabe 2 3 2 5 5" xfId="9058" xr:uid="{00000000-0005-0000-0000-00004A380000}"/>
    <cellStyle name="Eingabe 2 3 2 5 5 2" xfId="20786" xr:uid="{00000000-0005-0000-0000-00004B380000}"/>
    <cellStyle name="Eingabe 2 3 2 5 5 3" xfId="32513" xr:uid="{00000000-0005-0000-0000-00004C380000}"/>
    <cellStyle name="Eingabe 2 3 2 5 6" xfId="12976" xr:uid="{00000000-0005-0000-0000-00004D380000}"/>
    <cellStyle name="Eingabe 2 3 2 5 7" xfId="24703" xr:uid="{00000000-0005-0000-0000-00004E380000}"/>
    <cellStyle name="Eingabe 2 3 2 6" xfId="1688" xr:uid="{00000000-0005-0000-0000-00004F380000}"/>
    <cellStyle name="Eingabe 2 3 2 6 2" xfId="5593" xr:uid="{00000000-0005-0000-0000-000050380000}"/>
    <cellStyle name="Eingabe 2 3 2 6 2 2" xfId="17321" xr:uid="{00000000-0005-0000-0000-000051380000}"/>
    <cellStyle name="Eingabe 2 3 2 6 2 3" xfId="29048" xr:uid="{00000000-0005-0000-0000-000052380000}"/>
    <cellStyle name="Eingabe 2 3 2 6 3" xfId="9498" xr:uid="{00000000-0005-0000-0000-000053380000}"/>
    <cellStyle name="Eingabe 2 3 2 6 3 2" xfId="21226" xr:uid="{00000000-0005-0000-0000-000054380000}"/>
    <cellStyle name="Eingabe 2 3 2 6 3 3" xfId="32953" xr:uid="{00000000-0005-0000-0000-000055380000}"/>
    <cellStyle name="Eingabe 2 3 2 6 4" xfId="13416" xr:uid="{00000000-0005-0000-0000-000056380000}"/>
    <cellStyle name="Eingabe 2 3 2 6 5" xfId="25143" xr:uid="{00000000-0005-0000-0000-000057380000}"/>
    <cellStyle name="Eingabe 2 3 2 7" xfId="2986" xr:uid="{00000000-0005-0000-0000-000058380000}"/>
    <cellStyle name="Eingabe 2 3 2 7 2" xfId="6891" xr:uid="{00000000-0005-0000-0000-000059380000}"/>
    <cellStyle name="Eingabe 2 3 2 7 2 2" xfId="18619" xr:uid="{00000000-0005-0000-0000-00005A380000}"/>
    <cellStyle name="Eingabe 2 3 2 7 2 3" xfId="30346" xr:uid="{00000000-0005-0000-0000-00005B380000}"/>
    <cellStyle name="Eingabe 2 3 2 7 3" xfId="10796" xr:uid="{00000000-0005-0000-0000-00005C380000}"/>
    <cellStyle name="Eingabe 2 3 2 7 3 2" xfId="22524" xr:uid="{00000000-0005-0000-0000-00005D380000}"/>
    <cellStyle name="Eingabe 2 3 2 7 3 3" xfId="34251" xr:uid="{00000000-0005-0000-0000-00005E380000}"/>
    <cellStyle name="Eingabe 2 3 2 7 4" xfId="14714" xr:uid="{00000000-0005-0000-0000-00005F380000}"/>
    <cellStyle name="Eingabe 2 3 2 7 5" xfId="26441" xr:uid="{00000000-0005-0000-0000-000060380000}"/>
    <cellStyle name="Eingabe 2 3 2 8" xfId="4295" xr:uid="{00000000-0005-0000-0000-000061380000}"/>
    <cellStyle name="Eingabe 2 3 2 8 2" xfId="16023" xr:uid="{00000000-0005-0000-0000-000062380000}"/>
    <cellStyle name="Eingabe 2 3 2 8 3" xfId="27750" xr:uid="{00000000-0005-0000-0000-000063380000}"/>
    <cellStyle name="Eingabe 2 3 2 9" xfId="8200" xr:uid="{00000000-0005-0000-0000-000064380000}"/>
    <cellStyle name="Eingabe 2 3 2 9 2" xfId="19928" xr:uid="{00000000-0005-0000-0000-000065380000}"/>
    <cellStyle name="Eingabe 2 3 2 9 3" xfId="31655" xr:uid="{00000000-0005-0000-0000-000066380000}"/>
    <cellStyle name="Eingabe 2 3 3" xfId="412" xr:uid="{00000000-0005-0000-0000-000067380000}"/>
    <cellStyle name="Eingabe 2 3 3 10" xfId="12140" xr:uid="{00000000-0005-0000-0000-000068380000}"/>
    <cellStyle name="Eingabe 2 3 3 11" xfId="23867" xr:uid="{00000000-0005-0000-0000-000069380000}"/>
    <cellStyle name="Eingabe 2 3 3 2" xfId="511" xr:uid="{00000000-0005-0000-0000-00006A380000}"/>
    <cellStyle name="Eingabe 2 3 3 2 2" xfId="940" xr:uid="{00000000-0005-0000-0000-00006B380000}"/>
    <cellStyle name="Eingabe 2 3 3 2 2 2" xfId="2238" xr:uid="{00000000-0005-0000-0000-00006C380000}"/>
    <cellStyle name="Eingabe 2 3 3 2 2 2 2" xfId="6143" xr:uid="{00000000-0005-0000-0000-00006D380000}"/>
    <cellStyle name="Eingabe 2 3 3 2 2 2 2 2" xfId="17871" xr:uid="{00000000-0005-0000-0000-00006E380000}"/>
    <cellStyle name="Eingabe 2 3 3 2 2 2 2 3" xfId="29598" xr:uid="{00000000-0005-0000-0000-00006F380000}"/>
    <cellStyle name="Eingabe 2 3 3 2 2 2 3" xfId="10048" xr:uid="{00000000-0005-0000-0000-000070380000}"/>
    <cellStyle name="Eingabe 2 3 3 2 2 2 3 2" xfId="21776" xr:uid="{00000000-0005-0000-0000-000071380000}"/>
    <cellStyle name="Eingabe 2 3 3 2 2 2 3 3" xfId="33503" xr:uid="{00000000-0005-0000-0000-000072380000}"/>
    <cellStyle name="Eingabe 2 3 3 2 2 2 4" xfId="13966" xr:uid="{00000000-0005-0000-0000-000073380000}"/>
    <cellStyle name="Eingabe 2 3 3 2 2 2 5" xfId="25693" xr:uid="{00000000-0005-0000-0000-000074380000}"/>
    <cellStyle name="Eingabe 2 3 3 2 2 3" xfId="3536" xr:uid="{00000000-0005-0000-0000-000075380000}"/>
    <cellStyle name="Eingabe 2 3 3 2 2 3 2" xfId="7441" xr:uid="{00000000-0005-0000-0000-000076380000}"/>
    <cellStyle name="Eingabe 2 3 3 2 2 3 2 2" xfId="19169" xr:uid="{00000000-0005-0000-0000-000077380000}"/>
    <cellStyle name="Eingabe 2 3 3 2 2 3 2 3" xfId="30896" xr:uid="{00000000-0005-0000-0000-000078380000}"/>
    <cellStyle name="Eingabe 2 3 3 2 2 3 3" xfId="11346" xr:uid="{00000000-0005-0000-0000-000079380000}"/>
    <cellStyle name="Eingabe 2 3 3 2 2 3 3 2" xfId="23074" xr:uid="{00000000-0005-0000-0000-00007A380000}"/>
    <cellStyle name="Eingabe 2 3 3 2 2 3 3 3" xfId="34801" xr:uid="{00000000-0005-0000-0000-00007B380000}"/>
    <cellStyle name="Eingabe 2 3 3 2 2 3 4" xfId="15264" xr:uid="{00000000-0005-0000-0000-00007C380000}"/>
    <cellStyle name="Eingabe 2 3 3 2 2 3 5" xfId="26991" xr:uid="{00000000-0005-0000-0000-00007D380000}"/>
    <cellStyle name="Eingabe 2 3 3 2 2 4" xfId="4845" xr:uid="{00000000-0005-0000-0000-00007E380000}"/>
    <cellStyle name="Eingabe 2 3 3 2 2 4 2" xfId="16573" xr:uid="{00000000-0005-0000-0000-00007F380000}"/>
    <cellStyle name="Eingabe 2 3 3 2 2 4 3" xfId="28300" xr:uid="{00000000-0005-0000-0000-000080380000}"/>
    <cellStyle name="Eingabe 2 3 3 2 2 5" xfId="8750" xr:uid="{00000000-0005-0000-0000-000081380000}"/>
    <cellStyle name="Eingabe 2 3 3 2 2 5 2" xfId="20478" xr:uid="{00000000-0005-0000-0000-000082380000}"/>
    <cellStyle name="Eingabe 2 3 3 2 2 5 3" xfId="32205" xr:uid="{00000000-0005-0000-0000-000083380000}"/>
    <cellStyle name="Eingabe 2 3 3 2 2 6" xfId="12668" xr:uid="{00000000-0005-0000-0000-000084380000}"/>
    <cellStyle name="Eingabe 2 3 3 2 2 7" xfId="24395" xr:uid="{00000000-0005-0000-0000-000085380000}"/>
    <cellStyle name="Eingabe 2 3 3 2 3" xfId="1369" xr:uid="{00000000-0005-0000-0000-000086380000}"/>
    <cellStyle name="Eingabe 2 3 3 2 3 2" xfId="2667" xr:uid="{00000000-0005-0000-0000-000087380000}"/>
    <cellStyle name="Eingabe 2 3 3 2 3 2 2" xfId="6572" xr:uid="{00000000-0005-0000-0000-000088380000}"/>
    <cellStyle name="Eingabe 2 3 3 2 3 2 2 2" xfId="18300" xr:uid="{00000000-0005-0000-0000-000089380000}"/>
    <cellStyle name="Eingabe 2 3 3 2 3 2 2 3" xfId="30027" xr:uid="{00000000-0005-0000-0000-00008A380000}"/>
    <cellStyle name="Eingabe 2 3 3 2 3 2 3" xfId="10477" xr:uid="{00000000-0005-0000-0000-00008B380000}"/>
    <cellStyle name="Eingabe 2 3 3 2 3 2 3 2" xfId="22205" xr:uid="{00000000-0005-0000-0000-00008C380000}"/>
    <cellStyle name="Eingabe 2 3 3 2 3 2 3 3" xfId="33932" xr:uid="{00000000-0005-0000-0000-00008D380000}"/>
    <cellStyle name="Eingabe 2 3 3 2 3 2 4" xfId="14395" xr:uid="{00000000-0005-0000-0000-00008E380000}"/>
    <cellStyle name="Eingabe 2 3 3 2 3 2 5" xfId="26122" xr:uid="{00000000-0005-0000-0000-00008F380000}"/>
    <cellStyle name="Eingabe 2 3 3 2 3 3" xfId="3965" xr:uid="{00000000-0005-0000-0000-000090380000}"/>
    <cellStyle name="Eingabe 2 3 3 2 3 3 2" xfId="7870" xr:uid="{00000000-0005-0000-0000-000091380000}"/>
    <cellStyle name="Eingabe 2 3 3 2 3 3 2 2" xfId="19598" xr:uid="{00000000-0005-0000-0000-000092380000}"/>
    <cellStyle name="Eingabe 2 3 3 2 3 3 2 3" xfId="31325" xr:uid="{00000000-0005-0000-0000-000093380000}"/>
    <cellStyle name="Eingabe 2 3 3 2 3 3 3" xfId="11775" xr:uid="{00000000-0005-0000-0000-000094380000}"/>
    <cellStyle name="Eingabe 2 3 3 2 3 3 3 2" xfId="23503" xr:uid="{00000000-0005-0000-0000-000095380000}"/>
    <cellStyle name="Eingabe 2 3 3 2 3 3 3 3" xfId="35230" xr:uid="{00000000-0005-0000-0000-000096380000}"/>
    <cellStyle name="Eingabe 2 3 3 2 3 3 4" xfId="15693" xr:uid="{00000000-0005-0000-0000-000097380000}"/>
    <cellStyle name="Eingabe 2 3 3 2 3 3 5" xfId="27420" xr:uid="{00000000-0005-0000-0000-000098380000}"/>
    <cellStyle name="Eingabe 2 3 3 2 3 4" xfId="5274" xr:uid="{00000000-0005-0000-0000-000099380000}"/>
    <cellStyle name="Eingabe 2 3 3 2 3 4 2" xfId="17002" xr:uid="{00000000-0005-0000-0000-00009A380000}"/>
    <cellStyle name="Eingabe 2 3 3 2 3 4 3" xfId="28729" xr:uid="{00000000-0005-0000-0000-00009B380000}"/>
    <cellStyle name="Eingabe 2 3 3 2 3 5" xfId="9179" xr:uid="{00000000-0005-0000-0000-00009C380000}"/>
    <cellStyle name="Eingabe 2 3 3 2 3 5 2" xfId="20907" xr:uid="{00000000-0005-0000-0000-00009D380000}"/>
    <cellStyle name="Eingabe 2 3 3 2 3 5 3" xfId="32634" xr:uid="{00000000-0005-0000-0000-00009E380000}"/>
    <cellStyle name="Eingabe 2 3 3 2 3 6" xfId="13097" xr:uid="{00000000-0005-0000-0000-00009F380000}"/>
    <cellStyle name="Eingabe 2 3 3 2 3 7" xfId="24824" xr:uid="{00000000-0005-0000-0000-0000A0380000}"/>
    <cellStyle name="Eingabe 2 3 3 2 4" xfId="1809" xr:uid="{00000000-0005-0000-0000-0000A1380000}"/>
    <cellStyle name="Eingabe 2 3 3 2 4 2" xfId="5714" xr:uid="{00000000-0005-0000-0000-0000A2380000}"/>
    <cellStyle name="Eingabe 2 3 3 2 4 2 2" xfId="17442" xr:uid="{00000000-0005-0000-0000-0000A3380000}"/>
    <cellStyle name="Eingabe 2 3 3 2 4 2 3" xfId="29169" xr:uid="{00000000-0005-0000-0000-0000A4380000}"/>
    <cellStyle name="Eingabe 2 3 3 2 4 3" xfId="9619" xr:uid="{00000000-0005-0000-0000-0000A5380000}"/>
    <cellStyle name="Eingabe 2 3 3 2 4 3 2" xfId="21347" xr:uid="{00000000-0005-0000-0000-0000A6380000}"/>
    <cellStyle name="Eingabe 2 3 3 2 4 3 3" xfId="33074" xr:uid="{00000000-0005-0000-0000-0000A7380000}"/>
    <cellStyle name="Eingabe 2 3 3 2 4 4" xfId="13537" xr:uid="{00000000-0005-0000-0000-0000A8380000}"/>
    <cellStyle name="Eingabe 2 3 3 2 4 5" xfId="25264" xr:uid="{00000000-0005-0000-0000-0000A9380000}"/>
    <cellStyle name="Eingabe 2 3 3 2 5" xfId="3107" xr:uid="{00000000-0005-0000-0000-0000AA380000}"/>
    <cellStyle name="Eingabe 2 3 3 2 5 2" xfId="7012" xr:uid="{00000000-0005-0000-0000-0000AB380000}"/>
    <cellStyle name="Eingabe 2 3 3 2 5 2 2" xfId="18740" xr:uid="{00000000-0005-0000-0000-0000AC380000}"/>
    <cellStyle name="Eingabe 2 3 3 2 5 2 3" xfId="30467" xr:uid="{00000000-0005-0000-0000-0000AD380000}"/>
    <cellStyle name="Eingabe 2 3 3 2 5 3" xfId="10917" xr:uid="{00000000-0005-0000-0000-0000AE380000}"/>
    <cellStyle name="Eingabe 2 3 3 2 5 3 2" xfId="22645" xr:uid="{00000000-0005-0000-0000-0000AF380000}"/>
    <cellStyle name="Eingabe 2 3 3 2 5 3 3" xfId="34372" xr:uid="{00000000-0005-0000-0000-0000B0380000}"/>
    <cellStyle name="Eingabe 2 3 3 2 5 4" xfId="14835" xr:uid="{00000000-0005-0000-0000-0000B1380000}"/>
    <cellStyle name="Eingabe 2 3 3 2 5 5" xfId="26562" xr:uid="{00000000-0005-0000-0000-0000B2380000}"/>
    <cellStyle name="Eingabe 2 3 3 2 6" xfId="4416" xr:uid="{00000000-0005-0000-0000-0000B3380000}"/>
    <cellStyle name="Eingabe 2 3 3 2 6 2" xfId="16144" xr:uid="{00000000-0005-0000-0000-0000B4380000}"/>
    <cellStyle name="Eingabe 2 3 3 2 6 3" xfId="27871" xr:uid="{00000000-0005-0000-0000-0000B5380000}"/>
    <cellStyle name="Eingabe 2 3 3 2 7" xfId="8321" xr:uid="{00000000-0005-0000-0000-0000B6380000}"/>
    <cellStyle name="Eingabe 2 3 3 2 7 2" xfId="20049" xr:uid="{00000000-0005-0000-0000-0000B7380000}"/>
    <cellStyle name="Eingabe 2 3 3 2 7 3" xfId="31776" xr:uid="{00000000-0005-0000-0000-0000B8380000}"/>
    <cellStyle name="Eingabe 2 3 3 2 8" xfId="12239" xr:uid="{00000000-0005-0000-0000-0000B9380000}"/>
    <cellStyle name="Eingabe 2 3 3 2 9" xfId="23966" xr:uid="{00000000-0005-0000-0000-0000BA380000}"/>
    <cellStyle name="Eingabe 2 3 3 3" xfId="610" xr:uid="{00000000-0005-0000-0000-0000BB380000}"/>
    <cellStyle name="Eingabe 2 3 3 3 2" xfId="1039" xr:uid="{00000000-0005-0000-0000-0000BC380000}"/>
    <cellStyle name="Eingabe 2 3 3 3 2 2" xfId="2337" xr:uid="{00000000-0005-0000-0000-0000BD380000}"/>
    <cellStyle name="Eingabe 2 3 3 3 2 2 2" xfId="6242" xr:uid="{00000000-0005-0000-0000-0000BE380000}"/>
    <cellStyle name="Eingabe 2 3 3 3 2 2 2 2" xfId="17970" xr:uid="{00000000-0005-0000-0000-0000BF380000}"/>
    <cellStyle name="Eingabe 2 3 3 3 2 2 2 3" xfId="29697" xr:uid="{00000000-0005-0000-0000-0000C0380000}"/>
    <cellStyle name="Eingabe 2 3 3 3 2 2 3" xfId="10147" xr:uid="{00000000-0005-0000-0000-0000C1380000}"/>
    <cellStyle name="Eingabe 2 3 3 3 2 2 3 2" xfId="21875" xr:uid="{00000000-0005-0000-0000-0000C2380000}"/>
    <cellStyle name="Eingabe 2 3 3 3 2 2 3 3" xfId="33602" xr:uid="{00000000-0005-0000-0000-0000C3380000}"/>
    <cellStyle name="Eingabe 2 3 3 3 2 2 4" xfId="14065" xr:uid="{00000000-0005-0000-0000-0000C4380000}"/>
    <cellStyle name="Eingabe 2 3 3 3 2 2 5" xfId="25792" xr:uid="{00000000-0005-0000-0000-0000C5380000}"/>
    <cellStyle name="Eingabe 2 3 3 3 2 3" xfId="3635" xr:uid="{00000000-0005-0000-0000-0000C6380000}"/>
    <cellStyle name="Eingabe 2 3 3 3 2 3 2" xfId="7540" xr:uid="{00000000-0005-0000-0000-0000C7380000}"/>
    <cellStyle name="Eingabe 2 3 3 3 2 3 2 2" xfId="19268" xr:uid="{00000000-0005-0000-0000-0000C8380000}"/>
    <cellStyle name="Eingabe 2 3 3 3 2 3 2 3" xfId="30995" xr:uid="{00000000-0005-0000-0000-0000C9380000}"/>
    <cellStyle name="Eingabe 2 3 3 3 2 3 3" xfId="11445" xr:uid="{00000000-0005-0000-0000-0000CA380000}"/>
    <cellStyle name="Eingabe 2 3 3 3 2 3 3 2" xfId="23173" xr:uid="{00000000-0005-0000-0000-0000CB380000}"/>
    <cellStyle name="Eingabe 2 3 3 3 2 3 3 3" xfId="34900" xr:uid="{00000000-0005-0000-0000-0000CC380000}"/>
    <cellStyle name="Eingabe 2 3 3 3 2 3 4" xfId="15363" xr:uid="{00000000-0005-0000-0000-0000CD380000}"/>
    <cellStyle name="Eingabe 2 3 3 3 2 3 5" xfId="27090" xr:uid="{00000000-0005-0000-0000-0000CE380000}"/>
    <cellStyle name="Eingabe 2 3 3 3 2 4" xfId="4944" xr:uid="{00000000-0005-0000-0000-0000CF380000}"/>
    <cellStyle name="Eingabe 2 3 3 3 2 4 2" xfId="16672" xr:uid="{00000000-0005-0000-0000-0000D0380000}"/>
    <cellStyle name="Eingabe 2 3 3 3 2 4 3" xfId="28399" xr:uid="{00000000-0005-0000-0000-0000D1380000}"/>
    <cellStyle name="Eingabe 2 3 3 3 2 5" xfId="8849" xr:uid="{00000000-0005-0000-0000-0000D2380000}"/>
    <cellStyle name="Eingabe 2 3 3 3 2 5 2" xfId="20577" xr:uid="{00000000-0005-0000-0000-0000D3380000}"/>
    <cellStyle name="Eingabe 2 3 3 3 2 5 3" xfId="32304" xr:uid="{00000000-0005-0000-0000-0000D4380000}"/>
    <cellStyle name="Eingabe 2 3 3 3 2 6" xfId="12767" xr:uid="{00000000-0005-0000-0000-0000D5380000}"/>
    <cellStyle name="Eingabe 2 3 3 3 2 7" xfId="24494" xr:uid="{00000000-0005-0000-0000-0000D6380000}"/>
    <cellStyle name="Eingabe 2 3 3 3 3" xfId="1468" xr:uid="{00000000-0005-0000-0000-0000D7380000}"/>
    <cellStyle name="Eingabe 2 3 3 3 3 2" xfId="2766" xr:uid="{00000000-0005-0000-0000-0000D8380000}"/>
    <cellStyle name="Eingabe 2 3 3 3 3 2 2" xfId="6671" xr:uid="{00000000-0005-0000-0000-0000D9380000}"/>
    <cellStyle name="Eingabe 2 3 3 3 3 2 2 2" xfId="18399" xr:uid="{00000000-0005-0000-0000-0000DA380000}"/>
    <cellStyle name="Eingabe 2 3 3 3 3 2 2 3" xfId="30126" xr:uid="{00000000-0005-0000-0000-0000DB380000}"/>
    <cellStyle name="Eingabe 2 3 3 3 3 2 3" xfId="10576" xr:uid="{00000000-0005-0000-0000-0000DC380000}"/>
    <cellStyle name="Eingabe 2 3 3 3 3 2 3 2" xfId="22304" xr:uid="{00000000-0005-0000-0000-0000DD380000}"/>
    <cellStyle name="Eingabe 2 3 3 3 3 2 3 3" xfId="34031" xr:uid="{00000000-0005-0000-0000-0000DE380000}"/>
    <cellStyle name="Eingabe 2 3 3 3 3 2 4" xfId="14494" xr:uid="{00000000-0005-0000-0000-0000DF380000}"/>
    <cellStyle name="Eingabe 2 3 3 3 3 2 5" xfId="26221" xr:uid="{00000000-0005-0000-0000-0000E0380000}"/>
    <cellStyle name="Eingabe 2 3 3 3 3 3" xfId="4064" xr:uid="{00000000-0005-0000-0000-0000E1380000}"/>
    <cellStyle name="Eingabe 2 3 3 3 3 3 2" xfId="7969" xr:uid="{00000000-0005-0000-0000-0000E2380000}"/>
    <cellStyle name="Eingabe 2 3 3 3 3 3 2 2" xfId="19697" xr:uid="{00000000-0005-0000-0000-0000E3380000}"/>
    <cellStyle name="Eingabe 2 3 3 3 3 3 2 3" xfId="31424" xr:uid="{00000000-0005-0000-0000-0000E4380000}"/>
    <cellStyle name="Eingabe 2 3 3 3 3 3 3" xfId="11874" xr:uid="{00000000-0005-0000-0000-0000E5380000}"/>
    <cellStyle name="Eingabe 2 3 3 3 3 3 3 2" xfId="23602" xr:uid="{00000000-0005-0000-0000-0000E6380000}"/>
    <cellStyle name="Eingabe 2 3 3 3 3 3 3 3" xfId="35329" xr:uid="{00000000-0005-0000-0000-0000E7380000}"/>
    <cellStyle name="Eingabe 2 3 3 3 3 3 4" xfId="15792" xr:uid="{00000000-0005-0000-0000-0000E8380000}"/>
    <cellStyle name="Eingabe 2 3 3 3 3 3 5" xfId="27519" xr:uid="{00000000-0005-0000-0000-0000E9380000}"/>
    <cellStyle name="Eingabe 2 3 3 3 3 4" xfId="5373" xr:uid="{00000000-0005-0000-0000-0000EA380000}"/>
    <cellStyle name="Eingabe 2 3 3 3 3 4 2" xfId="17101" xr:uid="{00000000-0005-0000-0000-0000EB380000}"/>
    <cellStyle name="Eingabe 2 3 3 3 3 4 3" xfId="28828" xr:uid="{00000000-0005-0000-0000-0000EC380000}"/>
    <cellStyle name="Eingabe 2 3 3 3 3 5" xfId="9278" xr:uid="{00000000-0005-0000-0000-0000ED380000}"/>
    <cellStyle name="Eingabe 2 3 3 3 3 5 2" xfId="21006" xr:uid="{00000000-0005-0000-0000-0000EE380000}"/>
    <cellStyle name="Eingabe 2 3 3 3 3 5 3" xfId="32733" xr:uid="{00000000-0005-0000-0000-0000EF380000}"/>
    <cellStyle name="Eingabe 2 3 3 3 3 6" xfId="13196" xr:uid="{00000000-0005-0000-0000-0000F0380000}"/>
    <cellStyle name="Eingabe 2 3 3 3 3 7" xfId="24923" xr:uid="{00000000-0005-0000-0000-0000F1380000}"/>
    <cellStyle name="Eingabe 2 3 3 3 4" xfId="1908" xr:uid="{00000000-0005-0000-0000-0000F2380000}"/>
    <cellStyle name="Eingabe 2 3 3 3 4 2" xfId="5813" xr:uid="{00000000-0005-0000-0000-0000F3380000}"/>
    <cellStyle name="Eingabe 2 3 3 3 4 2 2" xfId="17541" xr:uid="{00000000-0005-0000-0000-0000F4380000}"/>
    <cellStyle name="Eingabe 2 3 3 3 4 2 3" xfId="29268" xr:uid="{00000000-0005-0000-0000-0000F5380000}"/>
    <cellStyle name="Eingabe 2 3 3 3 4 3" xfId="9718" xr:uid="{00000000-0005-0000-0000-0000F6380000}"/>
    <cellStyle name="Eingabe 2 3 3 3 4 3 2" xfId="21446" xr:uid="{00000000-0005-0000-0000-0000F7380000}"/>
    <cellStyle name="Eingabe 2 3 3 3 4 3 3" xfId="33173" xr:uid="{00000000-0005-0000-0000-0000F8380000}"/>
    <cellStyle name="Eingabe 2 3 3 3 4 4" xfId="13636" xr:uid="{00000000-0005-0000-0000-0000F9380000}"/>
    <cellStyle name="Eingabe 2 3 3 3 4 5" xfId="25363" xr:uid="{00000000-0005-0000-0000-0000FA380000}"/>
    <cellStyle name="Eingabe 2 3 3 3 5" xfId="3206" xr:uid="{00000000-0005-0000-0000-0000FB380000}"/>
    <cellStyle name="Eingabe 2 3 3 3 5 2" xfId="7111" xr:uid="{00000000-0005-0000-0000-0000FC380000}"/>
    <cellStyle name="Eingabe 2 3 3 3 5 2 2" xfId="18839" xr:uid="{00000000-0005-0000-0000-0000FD380000}"/>
    <cellStyle name="Eingabe 2 3 3 3 5 2 3" xfId="30566" xr:uid="{00000000-0005-0000-0000-0000FE380000}"/>
    <cellStyle name="Eingabe 2 3 3 3 5 3" xfId="11016" xr:uid="{00000000-0005-0000-0000-0000FF380000}"/>
    <cellStyle name="Eingabe 2 3 3 3 5 3 2" xfId="22744" xr:uid="{00000000-0005-0000-0000-000000390000}"/>
    <cellStyle name="Eingabe 2 3 3 3 5 3 3" xfId="34471" xr:uid="{00000000-0005-0000-0000-000001390000}"/>
    <cellStyle name="Eingabe 2 3 3 3 5 4" xfId="14934" xr:uid="{00000000-0005-0000-0000-000002390000}"/>
    <cellStyle name="Eingabe 2 3 3 3 5 5" xfId="26661" xr:uid="{00000000-0005-0000-0000-000003390000}"/>
    <cellStyle name="Eingabe 2 3 3 3 6" xfId="4515" xr:uid="{00000000-0005-0000-0000-000004390000}"/>
    <cellStyle name="Eingabe 2 3 3 3 6 2" xfId="16243" xr:uid="{00000000-0005-0000-0000-000005390000}"/>
    <cellStyle name="Eingabe 2 3 3 3 6 3" xfId="27970" xr:uid="{00000000-0005-0000-0000-000006390000}"/>
    <cellStyle name="Eingabe 2 3 3 3 7" xfId="8420" xr:uid="{00000000-0005-0000-0000-000007390000}"/>
    <cellStyle name="Eingabe 2 3 3 3 7 2" xfId="20148" xr:uid="{00000000-0005-0000-0000-000008390000}"/>
    <cellStyle name="Eingabe 2 3 3 3 7 3" xfId="31875" xr:uid="{00000000-0005-0000-0000-000009390000}"/>
    <cellStyle name="Eingabe 2 3 3 3 8" xfId="12338" xr:uid="{00000000-0005-0000-0000-00000A390000}"/>
    <cellStyle name="Eingabe 2 3 3 3 9" xfId="24065" xr:uid="{00000000-0005-0000-0000-00000B390000}"/>
    <cellStyle name="Eingabe 2 3 3 4" xfId="841" xr:uid="{00000000-0005-0000-0000-00000C390000}"/>
    <cellStyle name="Eingabe 2 3 3 4 2" xfId="2139" xr:uid="{00000000-0005-0000-0000-00000D390000}"/>
    <cellStyle name="Eingabe 2 3 3 4 2 2" xfId="6044" xr:uid="{00000000-0005-0000-0000-00000E390000}"/>
    <cellStyle name="Eingabe 2 3 3 4 2 2 2" xfId="17772" xr:uid="{00000000-0005-0000-0000-00000F390000}"/>
    <cellStyle name="Eingabe 2 3 3 4 2 2 3" xfId="29499" xr:uid="{00000000-0005-0000-0000-000010390000}"/>
    <cellStyle name="Eingabe 2 3 3 4 2 3" xfId="9949" xr:uid="{00000000-0005-0000-0000-000011390000}"/>
    <cellStyle name="Eingabe 2 3 3 4 2 3 2" xfId="21677" xr:uid="{00000000-0005-0000-0000-000012390000}"/>
    <cellStyle name="Eingabe 2 3 3 4 2 3 3" xfId="33404" xr:uid="{00000000-0005-0000-0000-000013390000}"/>
    <cellStyle name="Eingabe 2 3 3 4 2 4" xfId="13867" xr:uid="{00000000-0005-0000-0000-000014390000}"/>
    <cellStyle name="Eingabe 2 3 3 4 2 5" xfId="25594" xr:uid="{00000000-0005-0000-0000-000015390000}"/>
    <cellStyle name="Eingabe 2 3 3 4 3" xfId="3437" xr:uid="{00000000-0005-0000-0000-000016390000}"/>
    <cellStyle name="Eingabe 2 3 3 4 3 2" xfId="7342" xr:uid="{00000000-0005-0000-0000-000017390000}"/>
    <cellStyle name="Eingabe 2 3 3 4 3 2 2" xfId="19070" xr:uid="{00000000-0005-0000-0000-000018390000}"/>
    <cellStyle name="Eingabe 2 3 3 4 3 2 3" xfId="30797" xr:uid="{00000000-0005-0000-0000-000019390000}"/>
    <cellStyle name="Eingabe 2 3 3 4 3 3" xfId="11247" xr:uid="{00000000-0005-0000-0000-00001A390000}"/>
    <cellStyle name="Eingabe 2 3 3 4 3 3 2" xfId="22975" xr:uid="{00000000-0005-0000-0000-00001B390000}"/>
    <cellStyle name="Eingabe 2 3 3 4 3 3 3" xfId="34702" xr:uid="{00000000-0005-0000-0000-00001C390000}"/>
    <cellStyle name="Eingabe 2 3 3 4 3 4" xfId="15165" xr:uid="{00000000-0005-0000-0000-00001D390000}"/>
    <cellStyle name="Eingabe 2 3 3 4 3 5" xfId="26892" xr:uid="{00000000-0005-0000-0000-00001E390000}"/>
    <cellStyle name="Eingabe 2 3 3 4 4" xfId="4746" xr:uid="{00000000-0005-0000-0000-00001F390000}"/>
    <cellStyle name="Eingabe 2 3 3 4 4 2" xfId="16474" xr:uid="{00000000-0005-0000-0000-000020390000}"/>
    <cellStyle name="Eingabe 2 3 3 4 4 3" xfId="28201" xr:uid="{00000000-0005-0000-0000-000021390000}"/>
    <cellStyle name="Eingabe 2 3 3 4 5" xfId="8651" xr:uid="{00000000-0005-0000-0000-000022390000}"/>
    <cellStyle name="Eingabe 2 3 3 4 5 2" xfId="20379" xr:uid="{00000000-0005-0000-0000-000023390000}"/>
    <cellStyle name="Eingabe 2 3 3 4 5 3" xfId="32106" xr:uid="{00000000-0005-0000-0000-000024390000}"/>
    <cellStyle name="Eingabe 2 3 3 4 6" xfId="12569" xr:uid="{00000000-0005-0000-0000-000025390000}"/>
    <cellStyle name="Eingabe 2 3 3 4 7" xfId="24296" xr:uid="{00000000-0005-0000-0000-000026390000}"/>
    <cellStyle name="Eingabe 2 3 3 5" xfId="1270" xr:uid="{00000000-0005-0000-0000-000027390000}"/>
    <cellStyle name="Eingabe 2 3 3 5 2" xfId="2568" xr:uid="{00000000-0005-0000-0000-000028390000}"/>
    <cellStyle name="Eingabe 2 3 3 5 2 2" xfId="6473" xr:uid="{00000000-0005-0000-0000-000029390000}"/>
    <cellStyle name="Eingabe 2 3 3 5 2 2 2" xfId="18201" xr:uid="{00000000-0005-0000-0000-00002A390000}"/>
    <cellStyle name="Eingabe 2 3 3 5 2 2 3" xfId="29928" xr:uid="{00000000-0005-0000-0000-00002B390000}"/>
    <cellStyle name="Eingabe 2 3 3 5 2 3" xfId="10378" xr:uid="{00000000-0005-0000-0000-00002C390000}"/>
    <cellStyle name="Eingabe 2 3 3 5 2 3 2" xfId="22106" xr:uid="{00000000-0005-0000-0000-00002D390000}"/>
    <cellStyle name="Eingabe 2 3 3 5 2 3 3" xfId="33833" xr:uid="{00000000-0005-0000-0000-00002E390000}"/>
    <cellStyle name="Eingabe 2 3 3 5 2 4" xfId="14296" xr:uid="{00000000-0005-0000-0000-00002F390000}"/>
    <cellStyle name="Eingabe 2 3 3 5 2 5" xfId="26023" xr:uid="{00000000-0005-0000-0000-000030390000}"/>
    <cellStyle name="Eingabe 2 3 3 5 3" xfId="3866" xr:uid="{00000000-0005-0000-0000-000031390000}"/>
    <cellStyle name="Eingabe 2 3 3 5 3 2" xfId="7771" xr:uid="{00000000-0005-0000-0000-000032390000}"/>
    <cellStyle name="Eingabe 2 3 3 5 3 2 2" xfId="19499" xr:uid="{00000000-0005-0000-0000-000033390000}"/>
    <cellStyle name="Eingabe 2 3 3 5 3 2 3" xfId="31226" xr:uid="{00000000-0005-0000-0000-000034390000}"/>
    <cellStyle name="Eingabe 2 3 3 5 3 3" xfId="11676" xr:uid="{00000000-0005-0000-0000-000035390000}"/>
    <cellStyle name="Eingabe 2 3 3 5 3 3 2" xfId="23404" xr:uid="{00000000-0005-0000-0000-000036390000}"/>
    <cellStyle name="Eingabe 2 3 3 5 3 3 3" xfId="35131" xr:uid="{00000000-0005-0000-0000-000037390000}"/>
    <cellStyle name="Eingabe 2 3 3 5 3 4" xfId="15594" xr:uid="{00000000-0005-0000-0000-000038390000}"/>
    <cellStyle name="Eingabe 2 3 3 5 3 5" xfId="27321" xr:uid="{00000000-0005-0000-0000-000039390000}"/>
    <cellStyle name="Eingabe 2 3 3 5 4" xfId="5175" xr:uid="{00000000-0005-0000-0000-00003A390000}"/>
    <cellStyle name="Eingabe 2 3 3 5 4 2" xfId="16903" xr:uid="{00000000-0005-0000-0000-00003B390000}"/>
    <cellStyle name="Eingabe 2 3 3 5 4 3" xfId="28630" xr:uid="{00000000-0005-0000-0000-00003C390000}"/>
    <cellStyle name="Eingabe 2 3 3 5 5" xfId="9080" xr:uid="{00000000-0005-0000-0000-00003D390000}"/>
    <cellStyle name="Eingabe 2 3 3 5 5 2" xfId="20808" xr:uid="{00000000-0005-0000-0000-00003E390000}"/>
    <cellStyle name="Eingabe 2 3 3 5 5 3" xfId="32535" xr:uid="{00000000-0005-0000-0000-00003F390000}"/>
    <cellStyle name="Eingabe 2 3 3 5 6" xfId="12998" xr:uid="{00000000-0005-0000-0000-000040390000}"/>
    <cellStyle name="Eingabe 2 3 3 5 7" xfId="24725" xr:uid="{00000000-0005-0000-0000-000041390000}"/>
    <cellStyle name="Eingabe 2 3 3 6" xfId="1710" xr:uid="{00000000-0005-0000-0000-000042390000}"/>
    <cellStyle name="Eingabe 2 3 3 6 2" xfId="5615" xr:uid="{00000000-0005-0000-0000-000043390000}"/>
    <cellStyle name="Eingabe 2 3 3 6 2 2" xfId="17343" xr:uid="{00000000-0005-0000-0000-000044390000}"/>
    <cellStyle name="Eingabe 2 3 3 6 2 3" xfId="29070" xr:uid="{00000000-0005-0000-0000-000045390000}"/>
    <cellStyle name="Eingabe 2 3 3 6 3" xfId="9520" xr:uid="{00000000-0005-0000-0000-000046390000}"/>
    <cellStyle name="Eingabe 2 3 3 6 3 2" xfId="21248" xr:uid="{00000000-0005-0000-0000-000047390000}"/>
    <cellStyle name="Eingabe 2 3 3 6 3 3" xfId="32975" xr:uid="{00000000-0005-0000-0000-000048390000}"/>
    <cellStyle name="Eingabe 2 3 3 6 4" xfId="13438" xr:uid="{00000000-0005-0000-0000-000049390000}"/>
    <cellStyle name="Eingabe 2 3 3 6 5" xfId="25165" xr:uid="{00000000-0005-0000-0000-00004A390000}"/>
    <cellStyle name="Eingabe 2 3 3 7" xfId="3008" xr:uid="{00000000-0005-0000-0000-00004B390000}"/>
    <cellStyle name="Eingabe 2 3 3 7 2" xfId="6913" xr:uid="{00000000-0005-0000-0000-00004C390000}"/>
    <cellStyle name="Eingabe 2 3 3 7 2 2" xfId="18641" xr:uid="{00000000-0005-0000-0000-00004D390000}"/>
    <cellStyle name="Eingabe 2 3 3 7 2 3" xfId="30368" xr:uid="{00000000-0005-0000-0000-00004E390000}"/>
    <cellStyle name="Eingabe 2 3 3 7 3" xfId="10818" xr:uid="{00000000-0005-0000-0000-00004F390000}"/>
    <cellStyle name="Eingabe 2 3 3 7 3 2" xfId="22546" xr:uid="{00000000-0005-0000-0000-000050390000}"/>
    <cellStyle name="Eingabe 2 3 3 7 3 3" xfId="34273" xr:uid="{00000000-0005-0000-0000-000051390000}"/>
    <cellStyle name="Eingabe 2 3 3 7 4" xfId="14736" xr:uid="{00000000-0005-0000-0000-000052390000}"/>
    <cellStyle name="Eingabe 2 3 3 7 5" xfId="26463" xr:uid="{00000000-0005-0000-0000-000053390000}"/>
    <cellStyle name="Eingabe 2 3 3 8" xfId="4317" xr:uid="{00000000-0005-0000-0000-000054390000}"/>
    <cellStyle name="Eingabe 2 3 3 8 2" xfId="16045" xr:uid="{00000000-0005-0000-0000-000055390000}"/>
    <cellStyle name="Eingabe 2 3 3 8 3" xfId="27772" xr:uid="{00000000-0005-0000-0000-000056390000}"/>
    <cellStyle name="Eingabe 2 3 3 9" xfId="8222" xr:uid="{00000000-0005-0000-0000-000057390000}"/>
    <cellStyle name="Eingabe 2 3 3 9 2" xfId="19950" xr:uid="{00000000-0005-0000-0000-000058390000}"/>
    <cellStyle name="Eingabe 2 3 3 9 3" xfId="31677" xr:uid="{00000000-0005-0000-0000-000059390000}"/>
    <cellStyle name="Eingabe 2 3 4" xfId="367" xr:uid="{00000000-0005-0000-0000-00005A390000}"/>
    <cellStyle name="Eingabe 2 3 4 2" xfId="796" xr:uid="{00000000-0005-0000-0000-00005B390000}"/>
    <cellStyle name="Eingabe 2 3 4 2 2" xfId="2094" xr:uid="{00000000-0005-0000-0000-00005C390000}"/>
    <cellStyle name="Eingabe 2 3 4 2 2 2" xfId="5999" xr:uid="{00000000-0005-0000-0000-00005D390000}"/>
    <cellStyle name="Eingabe 2 3 4 2 2 2 2" xfId="17727" xr:uid="{00000000-0005-0000-0000-00005E390000}"/>
    <cellStyle name="Eingabe 2 3 4 2 2 2 3" xfId="29454" xr:uid="{00000000-0005-0000-0000-00005F390000}"/>
    <cellStyle name="Eingabe 2 3 4 2 2 3" xfId="9904" xr:uid="{00000000-0005-0000-0000-000060390000}"/>
    <cellStyle name="Eingabe 2 3 4 2 2 3 2" xfId="21632" xr:uid="{00000000-0005-0000-0000-000061390000}"/>
    <cellStyle name="Eingabe 2 3 4 2 2 3 3" xfId="33359" xr:uid="{00000000-0005-0000-0000-000062390000}"/>
    <cellStyle name="Eingabe 2 3 4 2 2 4" xfId="13822" xr:uid="{00000000-0005-0000-0000-000063390000}"/>
    <cellStyle name="Eingabe 2 3 4 2 2 5" xfId="25549" xr:uid="{00000000-0005-0000-0000-000064390000}"/>
    <cellStyle name="Eingabe 2 3 4 2 3" xfId="3392" xr:uid="{00000000-0005-0000-0000-000065390000}"/>
    <cellStyle name="Eingabe 2 3 4 2 3 2" xfId="7297" xr:uid="{00000000-0005-0000-0000-000066390000}"/>
    <cellStyle name="Eingabe 2 3 4 2 3 2 2" xfId="19025" xr:uid="{00000000-0005-0000-0000-000067390000}"/>
    <cellStyle name="Eingabe 2 3 4 2 3 2 3" xfId="30752" xr:uid="{00000000-0005-0000-0000-000068390000}"/>
    <cellStyle name="Eingabe 2 3 4 2 3 3" xfId="11202" xr:uid="{00000000-0005-0000-0000-000069390000}"/>
    <cellStyle name="Eingabe 2 3 4 2 3 3 2" xfId="22930" xr:uid="{00000000-0005-0000-0000-00006A390000}"/>
    <cellStyle name="Eingabe 2 3 4 2 3 3 3" xfId="34657" xr:uid="{00000000-0005-0000-0000-00006B390000}"/>
    <cellStyle name="Eingabe 2 3 4 2 3 4" xfId="15120" xr:uid="{00000000-0005-0000-0000-00006C390000}"/>
    <cellStyle name="Eingabe 2 3 4 2 3 5" xfId="26847" xr:uid="{00000000-0005-0000-0000-00006D390000}"/>
    <cellStyle name="Eingabe 2 3 4 2 4" xfId="4701" xr:uid="{00000000-0005-0000-0000-00006E390000}"/>
    <cellStyle name="Eingabe 2 3 4 2 4 2" xfId="16429" xr:uid="{00000000-0005-0000-0000-00006F390000}"/>
    <cellStyle name="Eingabe 2 3 4 2 4 3" xfId="28156" xr:uid="{00000000-0005-0000-0000-000070390000}"/>
    <cellStyle name="Eingabe 2 3 4 2 5" xfId="8606" xr:uid="{00000000-0005-0000-0000-000071390000}"/>
    <cellStyle name="Eingabe 2 3 4 2 5 2" xfId="20334" xr:uid="{00000000-0005-0000-0000-000072390000}"/>
    <cellStyle name="Eingabe 2 3 4 2 5 3" xfId="32061" xr:uid="{00000000-0005-0000-0000-000073390000}"/>
    <cellStyle name="Eingabe 2 3 4 2 6" xfId="12524" xr:uid="{00000000-0005-0000-0000-000074390000}"/>
    <cellStyle name="Eingabe 2 3 4 2 7" xfId="24251" xr:uid="{00000000-0005-0000-0000-000075390000}"/>
    <cellStyle name="Eingabe 2 3 4 3" xfId="1225" xr:uid="{00000000-0005-0000-0000-000076390000}"/>
    <cellStyle name="Eingabe 2 3 4 3 2" xfId="2523" xr:uid="{00000000-0005-0000-0000-000077390000}"/>
    <cellStyle name="Eingabe 2 3 4 3 2 2" xfId="6428" xr:uid="{00000000-0005-0000-0000-000078390000}"/>
    <cellStyle name="Eingabe 2 3 4 3 2 2 2" xfId="18156" xr:uid="{00000000-0005-0000-0000-000079390000}"/>
    <cellStyle name="Eingabe 2 3 4 3 2 2 3" xfId="29883" xr:uid="{00000000-0005-0000-0000-00007A390000}"/>
    <cellStyle name="Eingabe 2 3 4 3 2 3" xfId="10333" xr:uid="{00000000-0005-0000-0000-00007B390000}"/>
    <cellStyle name="Eingabe 2 3 4 3 2 3 2" xfId="22061" xr:uid="{00000000-0005-0000-0000-00007C390000}"/>
    <cellStyle name="Eingabe 2 3 4 3 2 3 3" xfId="33788" xr:uid="{00000000-0005-0000-0000-00007D390000}"/>
    <cellStyle name="Eingabe 2 3 4 3 2 4" xfId="14251" xr:uid="{00000000-0005-0000-0000-00007E390000}"/>
    <cellStyle name="Eingabe 2 3 4 3 2 5" xfId="25978" xr:uid="{00000000-0005-0000-0000-00007F390000}"/>
    <cellStyle name="Eingabe 2 3 4 3 3" xfId="3821" xr:uid="{00000000-0005-0000-0000-000080390000}"/>
    <cellStyle name="Eingabe 2 3 4 3 3 2" xfId="7726" xr:uid="{00000000-0005-0000-0000-000081390000}"/>
    <cellStyle name="Eingabe 2 3 4 3 3 2 2" xfId="19454" xr:uid="{00000000-0005-0000-0000-000082390000}"/>
    <cellStyle name="Eingabe 2 3 4 3 3 2 3" xfId="31181" xr:uid="{00000000-0005-0000-0000-000083390000}"/>
    <cellStyle name="Eingabe 2 3 4 3 3 3" xfId="11631" xr:uid="{00000000-0005-0000-0000-000084390000}"/>
    <cellStyle name="Eingabe 2 3 4 3 3 3 2" xfId="23359" xr:uid="{00000000-0005-0000-0000-000085390000}"/>
    <cellStyle name="Eingabe 2 3 4 3 3 3 3" xfId="35086" xr:uid="{00000000-0005-0000-0000-000086390000}"/>
    <cellStyle name="Eingabe 2 3 4 3 3 4" xfId="15549" xr:uid="{00000000-0005-0000-0000-000087390000}"/>
    <cellStyle name="Eingabe 2 3 4 3 3 5" xfId="27276" xr:uid="{00000000-0005-0000-0000-000088390000}"/>
    <cellStyle name="Eingabe 2 3 4 3 4" xfId="5130" xr:uid="{00000000-0005-0000-0000-000089390000}"/>
    <cellStyle name="Eingabe 2 3 4 3 4 2" xfId="16858" xr:uid="{00000000-0005-0000-0000-00008A390000}"/>
    <cellStyle name="Eingabe 2 3 4 3 4 3" xfId="28585" xr:uid="{00000000-0005-0000-0000-00008B390000}"/>
    <cellStyle name="Eingabe 2 3 4 3 5" xfId="9035" xr:uid="{00000000-0005-0000-0000-00008C390000}"/>
    <cellStyle name="Eingabe 2 3 4 3 5 2" xfId="20763" xr:uid="{00000000-0005-0000-0000-00008D390000}"/>
    <cellStyle name="Eingabe 2 3 4 3 5 3" xfId="32490" xr:uid="{00000000-0005-0000-0000-00008E390000}"/>
    <cellStyle name="Eingabe 2 3 4 3 6" xfId="12953" xr:uid="{00000000-0005-0000-0000-00008F390000}"/>
    <cellStyle name="Eingabe 2 3 4 3 7" xfId="24680" xr:uid="{00000000-0005-0000-0000-000090390000}"/>
    <cellStyle name="Eingabe 2 3 4 4" xfId="1665" xr:uid="{00000000-0005-0000-0000-000091390000}"/>
    <cellStyle name="Eingabe 2 3 4 4 2" xfId="5570" xr:uid="{00000000-0005-0000-0000-000092390000}"/>
    <cellStyle name="Eingabe 2 3 4 4 2 2" xfId="17298" xr:uid="{00000000-0005-0000-0000-000093390000}"/>
    <cellStyle name="Eingabe 2 3 4 4 2 3" xfId="29025" xr:uid="{00000000-0005-0000-0000-000094390000}"/>
    <cellStyle name="Eingabe 2 3 4 4 3" xfId="9475" xr:uid="{00000000-0005-0000-0000-000095390000}"/>
    <cellStyle name="Eingabe 2 3 4 4 3 2" xfId="21203" xr:uid="{00000000-0005-0000-0000-000096390000}"/>
    <cellStyle name="Eingabe 2 3 4 4 3 3" xfId="32930" xr:uid="{00000000-0005-0000-0000-000097390000}"/>
    <cellStyle name="Eingabe 2 3 4 4 4" xfId="13393" xr:uid="{00000000-0005-0000-0000-000098390000}"/>
    <cellStyle name="Eingabe 2 3 4 4 5" xfId="25120" xr:uid="{00000000-0005-0000-0000-000099390000}"/>
    <cellStyle name="Eingabe 2 3 4 5" xfId="2963" xr:uid="{00000000-0005-0000-0000-00009A390000}"/>
    <cellStyle name="Eingabe 2 3 4 5 2" xfId="6868" xr:uid="{00000000-0005-0000-0000-00009B390000}"/>
    <cellStyle name="Eingabe 2 3 4 5 2 2" xfId="18596" xr:uid="{00000000-0005-0000-0000-00009C390000}"/>
    <cellStyle name="Eingabe 2 3 4 5 2 3" xfId="30323" xr:uid="{00000000-0005-0000-0000-00009D390000}"/>
    <cellStyle name="Eingabe 2 3 4 5 3" xfId="10773" xr:uid="{00000000-0005-0000-0000-00009E390000}"/>
    <cellStyle name="Eingabe 2 3 4 5 3 2" xfId="22501" xr:uid="{00000000-0005-0000-0000-00009F390000}"/>
    <cellStyle name="Eingabe 2 3 4 5 3 3" xfId="34228" xr:uid="{00000000-0005-0000-0000-0000A0390000}"/>
    <cellStyle name="Eingabe 2 3 4 5 4" xfId="14691" xr:uid="{00000000-0005-0000-0000-0000A1390000}"/>
    <cellStyle name="Eingabe 2 3 4 5 5" xfId="26418" xr:uid="{00000000-0005-0000-0000-0000A2390000}"/>
    <cellStyle name="Eingabe 2 3 4 6" xfId="4272" xr:uid="{00000000-0005-0000-0000-0000A3390000}"/>
    <cellStyle name="Eingabe 2 3 4 6 2" xfId="16000" xr:uid="{00000000-0005-0000-0000-0000A4390000}"/>
    <cellStyle name="Eingabe 2 3 4 6 3" xfId="27727" xr:uid="{00000000-0005-0000-0000-0000A5390000}"/>
    <cellStyle name="Eingabe 2 3 4 7" xfId="8177" xr:uid="{00000000-0005-0000-0000-0000A6390000}"/>
    <cellStyle name="Eingabe 2 3 4 7 2" xfId="19905" xr:uid="{00000000-0005-0000-0000-0000A7390000}"/>
    <cellStyle name="Eingabe 2 3 4 7 3" xfId="31632" xr:uid="{00000000-0005-0000-0000-0000A8390000}"/>
    <cellStyle name="Eingabe 2 3 4 8" xfId="12095" xr:uid="{00000000-0005-0000-0000-0000A9390000}"/>
    <cellStyle name="Eingabe 2 3 4 9" xfId="23822" xr:uid="{00000000-0005-0000-0000-0000AA390000}"/>
    <cellStyle name="Eingabe 2 3 5" xfId="466" xr:uid="{00000000-0005-0000-0000-0000AB390000}"/>
    <cellStyle name="Eingabe 2 3 5 2" xfId="895" xr:uid="{00000000-0005-0000-0000-0000AC390000}"/>
    <cellStyle name="Eingabe 2 3 5 2 2" xfId="2193" xr:uid="{00000000-0005-0000-0000-0000AD390000}"/>
    <cellStyle name="Eingabe 2 3 5 2 2 2" xfId="6098" xr:uid="{00000000-0005-0000-0000-0000AE390000}"/>
    <cellStyle name="Eingabe 2 3 5 2 2 2 2" xfId="17826" xr:uid="{00000000-0005-0000-0000-0000AF390000}"/>
    <cellStyle name="Eingabe 2 3 5 2 2 2 3" xfId="29553" xr:uid="{00000000-0005-0000-0000-0000B0390000}"/>
    <cellStyle name="Eingabe 2 3 5 2 2 3" xfId="10003" xr:uid="{00000000-0005-0000-0000-0000B1390000}"/>
    <cellStyle name="Eingabe 2 3 5 2 2 3 2" xfId="21731" xr:uid="{00000000-0005-0000-0000-0000B2390000}"/>
    <cellStyle name="Eingabe 2 3 5 2 2 3 3" xfId="33458" xr:uid="{00000000-0005-0000-0000-0000B3390000}"/>
    <cellStyle name="Eingabe 2 3 5 2 2 4" xfId="13921" xr:uid="{00000000-0005-0000-0000-0000B4390000}"/>
    <cellStyle name="Eingabe 2 3 5 2 2 5" xfId="25648" xr:uid="{00000000-0005-0000-0000-0000B5390000}"/>
    <cellStyle name="Eingabe 2 3 5 2 3" xfId="3491" xr:uid="{00000000-0005-0000-0000-0000B6390000}"/>
    <cellStyle name="Eingabe 2 3 5 2 3 2" xfId="7396" xr:uid="{00000000-0005-0000-0000-0000B7390000}"/>
    <cellStyle name="Eingabe 2 3 5 2 3 2 2" xfId="19124" xr:uid="{00000000-0005-0000-0000-0000B8390000}"/>
    <cellStyle name="Eingabe 2 3 5 2 3 2 3" xfId="30851" xr:uid="{00000000-0005-0000-0000-0000B9390000}"/>
    <cellStyle name="Eingabe 2 3 5 2 3 3" xfId="11301" xr:uid="{00000000-0005-0000-0000-0000BA390000}"/>
    <cellStyle name="Eingabe 2 3 5 2 3 3 2" xfId="23029" xr:uid="{00000000-0005-0000-0000-0000BB390000}"/>
    <cellStyle name="Eingabe 2 3 5 2 3 3 3" xfId="34756" xr:uid="{00000000-0005-0000-0000-0000BC390000}"/>
    <cellStyle name="Eingabe 2 3 5 2 3 4" xfId="15219" xr:uid="{00000000-0005-0000-0000-0000BD390000}"/>
    <cellStyle name="Eingabe 2 3 5 2 3 5" xfId="26946" xr:uid="{00000000-0005-0000-0000-0000BE390000}"/>
    <cellStyle name="Eingabe 2 3 5 2 4" xfId="4800" xr:uid="{00000000-0005-0000-0000-0000BF390000}"/>
    <cellStyle name="Eingabe 2 3 5 2 4 2" xfId="16528" xr:uid="{00000000-0005-0000-0000-0000C0390000}"/>
    <cellStyle name="Eingabe 2 3 5 2 4 3" xfId="28255" xr:uid="{00000000-0005-0000-0000-0000C1390000}"/>
    <cellStyle name="Eingabe 2 3 5 2 5" xfId="8705" xr:uid="{00000000-0005-0000-0000-0000C2390000}"/>
    <cellStyle name="Eingabe 2 3 5 2 5 2" xfId="20433" xr:uid="{00000000-0005-0000-0000-0000C3390000}"/>
    <cellStyle name="Eingabe 2 3 5 2 5 3" xfId="32160" xr:uid="{00000000-0005-0000-0000-0000C4390000}"/>
    <cellStyle name="Eingabe 2 3 5 2 6" xfId="12623" xr:uid="{00000000-0005-0000-0000-0000C5390000}"/>
    <cellStyle name="Eingabe 2 3 5 2 7" xfId="24350" xr:uid="{00000000-0005-0000-0000-0000C6390000}"/>
    <cellStyle name="Eingabe 2 3 5 3" xfId="1324" xr:uid="{00000000-0005-0000-0000-0000C7390000}"/>
    <cellStyle name="Eingabe 2 3 5 3 2" xfId="2622" xr:uid="{00000000-0005-0000-0000-0000C8390000}"/>
    <cellStyle name="Eingabe 2 3 5 3 2 2" xfId="6527" xr:uid="{00000000-0005-0000-0000-0000C9390000}"/>
    <cellStyle name="Eingabe 2 3 5 3 2 2 2" xfId="18255" xr:uid="{00000000-0005-0000-0000-0000CA390000}"/>
    <cellStyle name="Eingabe 2 3 5 3 2 2 3" xfId="29982" xr:uid="{00000000-0005-0000-0000-0000CB390000}"/>
    <cellStyle name="Eingabe 2 3 5 3 2 3" xfId="10432" xr:uid="{00000000-0005-0000-0000-0000CC390000}"/>
    <cellStyle name="Eingabe 2 3 5 3 2 3 2" xfId="22160" xr:uid="{00000000-0005-0000-0000-0000CD390000}"/>
    <cellStyle name="Eingabe 2 3 5 3 2 3 3" xfId="33887" xr:uid="{00000000-0005-0000-0000-0000CE390000}"/>
    <cellStyle name="Eingabe 2 3 5 3 2 4" xfId="14350" xr:uid="{00000000-0005-0000-0000-0000CF390000}"/>
    <cellStyle name="Eingabe 2 3 5 3 2 5" xfId="26077" xr:uid="{00000000-0005-0000-0000-0000D0390000}"/>
    <cellStyle name="Eingabe 2 3 5 3 3" xfId="3920" xr:uid="{00000000-0005-0000-0000-0000D1390000}"/>
    <cellStyle name="Eingabe 2 3 5 3 3 2" xfId="7825" xr:uid="{00000000-0005-0000-0000-0000D2390000}"/>
    <cellStyle name="Eingabe 2 3 5 3 3 2 2" xfId="19553" xr:uid="{00000000-0005-0000-0000-0000D3390000}"/>
    <cellStyle name="Eingabe 2 3 5 3 3 2 3" xfId="31280" xr:uid="{00000000-0005-0000-0000-0000D4390000}"/>
    <cellStyle name="Eingabe 2 3 5 3 3 3" xfId="11730" xr:uid="{00000000-0005-0000-0000-0000D5390000}"/>
    <cellStyle name="Eingabe 2 3 5 3 3 3 2" xfId="23458" xr:uid="{00000000-0005-0000-0000-0000D6390000}"/>
    <cellStyle name="Eingabe 2 3 5 3 3 3 3" xfId="35185" xr:uid="{00000000-0005-0000-0000-0000D7390000}"/>
    <cellStyle name="Eingabe 2 3 5 3 3 4" xfId="15648" xr:uid="{00000000-0005-0000-0000-0000D8390000}"/>
    <cellStyle name="Eingabe 2 3 5 3 3 5" xfId="27375" xr:uid="{00000000-0005-0000-0000-0000D9390000}"/>
    <cellStyle name="Eingabe 2 3 5 3 4" xfId="5229" xr:uid="{00000000-0005-0000-0000-0000DA390000}"/>
    <cellStyle name="Eingabe 2 3 5 3 4 2" xfId="16957" xr:uid="{00000000-0005-0000-0000-0000DB390000}"/>
    <cellStyle name="Eingabe 2 3 5 3 4 3" xfId="28684" xr:uid="{00000000-0005-0000-0000-0000DC390000}"/>
    <cellStyle name="Eingabe 2 3 5 3 5" xfId="9134" xr:uid="{00000000-0005-0000-0000-0000DD390000}"/>
    <cellStyle name="Eingabe 2 3 5 3 5 2" xfId="20862" xr:uid="{00000000-0005-0000-0000-0000DE390000}"/>
    <cellStyle name="Eingabe 2 3 5 3 5 3" xfId="32589" xr:uid="{00000000-0005-0000-0000-0000DF390000}"/>
    <cellStyle name="Eingabe 2 3 5 3 6" xfId="13052" xr:uid="{00000000-0005-0000-0000-0000E0390000}"/>
    <cellStyle name="Eingabe 2 3 5 3 7" xfId="24779" xr:uid="{00000000-0005-0000-0000-0000E1390000}"/>
    <cellStyle name="Eingabe 2 3 5 4" xfId="1764" xr:uid="{00000000-0005-0000-0000-0000E2390000}"/>
    <cellStyle name="Eingabe 2 3 5 4 2" xfId="5669" xr:uid="{00000000-0005-0000-0000-0000E3390000}"/>
    <cellStyle name="Eingabe 2 3 5 4 2 2" xfId="17397" xr:uid="{00000000-0005-0000-0000-0000E4390000}"/>
    <cellStyle name="Eingabe 2 3 5 4 2 3" xfId="29124" xr:uid="{00000000-0005-0000-0000-0000E5390000}"/>
    <cellStyle name="Eingabe 2 3 5 4 3" xfId="9574" xr:uid="{00000000-0005-0000-0000-0000E6390000}"/>
    <cellStyle name="Eingabe 2 3 5 4 3 2" xfId="21302" xr:uid="{00000000-0005-0000-0000-0000E7390000}"/>
    <cellStyle name="Eingabe 2 3 5 4 3 3" xfId="33029" xr:uid="{00000000-0005-0000-0000-0000E8390000}"/>
    <cellStyle name="Eingabe 2 3 5 4 4" xfId="13492" xr:uid="{00000000-0005-0000-0000-0000E9390000}"/>
    <cellStyle name="Eingabe 2 3 5 4 5" xfId="25219" xr:uid="{00000000-0005-0000-0000-0000EA390000}"/>
    <cellStyle name="Eingabe 2 3 5 5" xfId="3062" xr:uid="{00000000-0005-0000-0000-0000EB390000}"/>
    <cellStyle name="Eingabe 2 3 5 5 2" xfId="6967" xr:uid="{00000000-0005-0000-0000-0000EC390000}"/>
    <cellStyle name="Eingabe 2 3 5 5 2 2" xfId="18695" xr:uid="{00000000-0005-0000-0000-0000ED390000}"/>
    <cellStyle name="Eingabe 2 3 5 5 2 3" xfId="30422" xr:uid="{00000000-0005-0000-0000-0000EE390000}"/>
    <cellStyle name="Eingabe 2 3 5 5 3" xfId="10872" xr:uid="{00000000-0005-0000-0000-0000EF390000}"/>
    <cellStyle name="Eingabe 2 3 5 5 3 2" xfId="22600" xr:uid="{00000000-0005-0000-0000-0000F0390000}"/>
    <cellStyle name="Eingabe 2 3 5 5 3 3" xfId="34327" xr:uid="{00000000-0005-0000-0000-0000F1390000}"/>
    <cellStyle name="Eingabe 2 3 5 5 4" xfId="14790" xr:uid="{00000000-0005-0000-0000-0000F2390000}"/>
    <cellStyle name="Eingabe 2 3 5 5 5" xfId="26517" xr:uid="{00000000-0005-0000-0000-0000F3390000}"/>
    <cellStyle name="Eingabe 2 3 5 6" xfId="4371" xr:uid="{00000000-0005-0000-0000-0000F4390000}"/>
    <cellStyle name="Eingabe 2 3 5 6 2" xfId="16099" xr:uid="{00000000-0005-0000-0000-0000F5390000}"/>
    <cellStyle name="Eingabe 2 3 5 6 3" xfId="27826" xr:uid="{00000000-0005-0000-0000-0000F6390000}"/>
    <cellStyle name="Eingabe 2 3 5 7" xfId="8276" xr:uid="{00000000-0005-0000-0000-0000F7390000}"/>
    <cellStyle name="Eingabe 2 3 5 7 2" xfId="20004" xr:uid="{00000000-0005-0000-0000-0000F8390000}"/>
    <cellStyle name="Eingabe 2 3 5 7 3" xfId="31731" xr:uid="{00000000-0005-0000-0000-0000F9390000}"/>
    <cellStyle name="Eingabe 2 3 5 8" xfId="12194" xr:uid="{00000000-0005-0000-0000-0000FA390000}"/>
    <cellStyle name="Eingabe 2 3 5 9" xfId="23921" xr:uid="{00000000-0005-0000-0000-0000FB390000}"/>
    <cellStyle name="Eingabe 2 3 6" xfId="565" xr:uid="{00000000-0005-0000-0000-0000FC390000}"/>
    <cellStyle name="Eingabe 2 3 6 2" xfId="994" xr:uid="{00000000-0005-0000-0000-0000FD390000}"/>
    <cellStyle name="Eingabe 2 3 6 2 2" xfId="2292" xr:uid="{00000000-0005-0000-0000-0000FE390000}"/>
    <cellStyle name="Eingabe 2 3 6 2 2 2" xfId="6197" xr:uid="{00000000-0005-0000-0000-0000FF390000}"/>
    <cellStyle name="Eingabe 2 3 6 2 2 2 2" xfId="17925" xr:uid="{00000000-0005-0000-0000-0000003A0000}"/>
    <cellStyle name="Eingabe 2 3 6 2 2 2 3" xfId="29652" xr:uid="{00000000-0005-0000-0000-0000013A0000}"/>
    <cellStyle name="Eingabe 2 3 6 2 2 3" xfId="10102" xr:uid="{00000000-0005-0000-0000-0000023A0000}"/>
    <cellStyle name="Eingabe 2 3 6 2 2 3 2" xfId="21830" xr:uid="{00000000-0005-0000-0000-0000033A0000}"/>
    <cellStyle name="Eingabe 2 3 6 2 2 3 3" xfId="33557" xr:uid="{00000000-0005-0000-0000-0000043A0000}"/>
    <cellStyle name="Eingabe 2 3 6 2 2 4" xfId="14020" xr:uid="{00000000-0005-0000-0000-0000053A0000}"/>
    <cellStyle name="Eingabe 2 3 6 2 2 5" xfId="25747" xr:uid="{00000000-0005-0000-0000-0000063A0000}"/>
    <cellStyle name="Eingabe 2 3 6 2 3" xfId="3590" xr:uid="{00000000-0005-0000-0000-0000073A0000}"/>
    <cellStyle name="Eingabe 2 3 6 2 3 2" xfId="7495" xr:uid="{00000000-0005-0000-0000-0000083A0000}"/>
    <cellStyle name="Eingabe 2 3 6 2 3 2 2" xfId="19223" xr:uid="{00000000-0005-0000-0000-0000093A0000}"/>
    <cellStyle name="Eingabe 2 3 6 2 3 2 3" xfId="30950" xr:uid="{00000000-0005-0000-0000-00000A3A0000}"/>
    <cellStyle name="Eingabe 2 3 6 2 3 3" xfId="11400" xr:uid="{00000000-0005-0000-0000-00000B3A0000}"/>
    <cellStyle name="Eingabe 2 3 6 2 3 3 2" xfId="23128" xr:uid="{00000000-0005-0000-0000-00000C3A0000}"/>
    <cellStyle name="Eingabe 2 3 6 2 3 3 3" xfId="34855" xr:uid="{00000000-0005-0000-0000-00000D3A0000}"/>
    <cellStyle name="Eingabe 2 3 6 2 3 4" xfId="15318" xr:uid="{00000000-0005-0000-0000-00000E3A0000}"/>
    <cellStyle name="Eingabe 2 3 6 2 3 5" xfId="27045" xr:uid="{00000000-0005-0000-0000-00000F3A0000}"/>
    <cellStyle name="Eingabe 2 3 6 2 4" xfId="4899" xr:uid="{00000000-0005-0000-0000-0000103A0000}"/>
    <cellStyle name="Eingabe 2 3 6 2 4 2" xfId="16627" xr:uid="{00000000-0005-0000-0000-0000113A0000}"/>
    <cellStyle name="Eingabe 2 3 6 2 4 3" xfId="28354" xr:uid="{00000000-0005-0000-0000-0000123A0000}"/>
    <cellStyle name="Eingabe 2 3 6 2 5" xfId="8804" xr:uid="{00000000-0005-0000-0000-0000133A0000}"/>
    <cellStyle name="Eingabe 2 3 6 2 5 2" xfId="20532" xr:uid="{00000000-0005-0000-0000-0000143A0000}"/>
    <cellStyle name="Eingabe 2 3 6 2 5 3" xfId="32259" xr:uid="{00000000-0005-0000-0000-0000153A0000}"/>
    <cellStyle name="Eingabe 2 3 6 2 6" xfId="12722" xr:uid="{00000000-0005-0000-0000-0000163A0000}"/>
    <cellStyle name="Eingabe 2 3 6 2 7" xfId="24449" xr:uid="{00000000-0005-0000-0000-0000173A0000}"/>
    <cellStyle name="Eingabe 2 3 6 3" xfId="1423" xr:uid="{00000000-0005-0000-0000-0000183A0000}"/>
    <cellStyle name="Eingabe 2 3 6 3 2" xfId="2721" xr:uid="{00000000-0005-0000-0000-0000193A0000}"/>
    <cellStyle name="Eingabe 2 3 6 3 2 2" xfId="6626" xr:uid="{00000000-0005-0000-0000-00001A3A0000}"/>
    <cellStyle name="Eingabe 2 3 6 3 2 2 2" xfId="18354" xr:uid="{00000000-0005-0000-0000-00001B3A0000}"/>
    <cellStyle name="Eingabe 2 3 6 3 2 2 3" xfId="30081" xr:uid="{00000000-0005-0000-0000-00001C3A0000}"/>
    <cellStyle name="Eingabe 2 3 6 3 2 3" xfId="10531" xr:uid="{00000000-0005-0000-0000-00001D3A0000}"/>
    <cellStyle name="Eingabe 2 3 6 3 2 3 2" xfId="22259" xr:uid="{00000000-0005-0000-0000-00001E3A0000}"/>
    <cellStyle name="Eingabe 2 3 6 3 2 3 3" xfId="33986" xr:uid="{00000000-0005-0000-0000-00001F3A0000}"/>
    <cellStyle name="Eingabe 2 3 6 3 2 4" xfId="14449" xr:uid="{00000000-0005-0000-0000-0000203A0000}"/>
    <cellStyle name="Eingabe 2 3 6 3 2 5" xfId="26176" xr:uid="{00000000-0005-0000-0000-0000213A0000}"/>
    <cellStyle name="Eingabe 2 3 6 3 3" xfId="4019" xr:uid="{00000000-0005-0000-0000-0000223A0000}"/>
    <cellStyle name="Eingabe 2 3 6 3 3 2" xfId="7924" xr:uid="{00000000-0005-0000-0000-0000233A0000}"/>
    <cellStyle name="Eingabe 2 3 6 3 3 2 2" xfId="19652" xr:uid="{00000000-0005-0000-0000-0000243A0000}"/>
    <cellStyle name="Eingabe 2 3 6 3 3 2 3" xfId="31379" xr:uid="{00000000-0005-0000-0000-0000253A0000}"/>
    <cellStyle name="Eingabe 2 3 6 3 3 3" xfId="11829" xr:uid="{00000000-0005-0000-0000-0000263A0000}"/>
    <cellStyle name="Eingabe 2 3 6 3 3 3 2" xfId="23557" xr:uid="{00000000-0005-0000-0000-0000273A0000}"/>
    <cellStyle name="Eingabe 2 3 6 3 3 3 3" xfId="35284" xr:uid="{00000000-0005-0000-0000-0000283A0000}"/>
    <cellStyle name="Eingabe 2 3 6 3 3 4" xfId="15747" xr:uid="{00000000-0005-0000-0000-0000293A0000}"/>
    <cellStyle name="Eingabe 2 3 6 3 3 5" xfId="27474" xr:uid="{00000000-0005-0000-0000-00002A3A0000}"/>
    <cellStyle name="Eingabe 2 3 6 3 4" xfId="5328" xr:uid="{00000000-0005-0000-0000-00002B3A0000}"/>
    <cellStyle name="Eingabe 2 3 6 3 4 2" xfId="17056" xr:uid="{00000000-0005-0000-0000-00002C3A0000}"/>
    <cellStyle name="Eingabe 2 3 6 3 4 3" xfId="28783" xr:uid="{00000000-0005-0000-0000-00002D3A0000}"/>
    <cellStyle name="Eingabe 2 3 6 3 5" xfId="9233" xr:uid="{00000000-0005-0000-0000-00002E3A0000}"/>
    <cellStyle name="Eingabe 2 3 6 3 5 2" xfId="20961" xr:uid="{00000000-0005-0000-0000-00002F3A0000}"/>
    <cellStyle name="Eingabe 2 3 6 3 5 3" xfId="32688" xr:uid="{00000000-0005-0000-0000-0000303A0000}"/>
    <cellStyle name="Eingabe 2 3 6 3 6" xfId="13151" xr:uid="{00000000-0005-0000-0000-0000313A0000}"/>
    <cellStyle name="Eingabe 2 3 6 3 7" xfId="24878" xr:uid="{00000000-0005-0000-0000-0000323A0000}"/>
    <cellStyle name="Eingabe 2 3 6 4" xfId="1863" xr:uid="{00000000-0005-0000-0000-0000333A0000}"/>
    <cellStyle name="Eingabe 2 3 6 4 2" xfId="5768" xr:uid="{00000000-0005-0000-0000-0000343A0000}"/>
    <cellStyle name="Eingabe 2 3 6 4 2 2" xfId="17496" xr:uid="{00000000-0005-0000-0000-0000353A0000}"/>
    <cellStyle name="Eingabe 2 3 6 4 2 3" xfId="29223" xr:uid="{00000000-0005-0000-0000-0000363A0000}"/>
    <cellStyle name="Eingabe 2 3 6 4 3" xfId="9673" xr:uid="{00000000-0005-0000-0000-0000373A0000}"/>
    <cellStyle name="Eingabe 2 3 6 4 3 2" xfId="21401" xr:uid="{00000000-0005-0000-0000-0000383A0000}"/>
    <cellStyle name="Eingabe 2 3 6 4 3 3" xfId="33128" xr:uid="{00000000-0005-0000-0000-0000393A0000}"/>
    <cellStyle name="Eingabe 2 3 6 4 4" xfId="13591" xr:uid="{00000000-0005-0000-0000-00003A3A0000}"/>
    <cellStyle name="Eingabe 2 3 6 4 5" xfId="25318" xr:uid="{00000000-0005-0000-0000-00003B3A0000}"/>
    <cellStyle name="Eingabe 2 3 6 5" xfId="3161" xr:uid="{00000000-0005-0000-0000-00003C3A0000}"/>
    <cellStyle name="Eingabe 2 3 6 5 2" xfId="7066" xr:uid="{00000000-0005-0000-0000-00003D3A0000}"/>
    <cellStyle name="Eingabe 2 3 6 5 2 2" xfId="18794" xr:uid="{00000000-0005-0000-0000-00003E3A0000}"/>
    <cellStyle name="Eingabe 2 3 6 5 2 3" xfId="30521" xr:uid="{00000000-0005-0000-0000-00003F3A0000}"/>
    <cellStyle name="Eingabe 2 3 6 5 3" xfId="10971" xr:uid="{00000000-0005-0000-0000-0000403A0000}"/>
    <cellStyle name="Eingabe 2 3 6 5 3 2" xfId="22699" xr:uid="{00000000-0005-0000-0000-0000413A0000}"/>
    <cellStyle name="Eingabe 2 3 6 5 3 3" xfId="34426" xr:uid="{00000000-0005-0000-0000-0000423A0000}"/>
    <cellStyle name="Eingabe 2 3 6 5 4" xfId="14889" xr:uid="{00000000-0005-0000-0000-0000433A0000}"/>
    <cellStyle name="Eingabe 2 3 6 5 5" xfId="26616" xr:uid="{00000000-0005-0000-0000-0000443A0000}"/>
    <cellStyle name="Eingabe 2 3 6 6" xfId="4470" xr:uid="{00000000-0005-0000-0000-0000453A0000}"/>
    <cellStyle name="Eingabe 2 3 6 6 2" xfId="16198" xr:uid="{00000000-0005-0000-0000-0000463A0000}"/>
    <cellStyle name="Eingabe 2 3 6 6 3" xfId="27925" xr:uid="{00000000-0005-0000-0000-0000473A0000}"/>
    <cellStyle name="Eingabe 2 3 6 7" xfId="8375" xr:uid="{00000000-0005-0000-0000-0000483A0000}"/>
    <cellStyle name="Eingabe 2 3 6 7 2" xfId="20103" xr:uid="{00000000-0005-0000-0000-0000493A0000}"/>
    <cellStyle name="Eingabe 2 3 6 7 3" xfId="31830" xr:uid="{00000000-0005-0000-0000-00004A3A0000}"/>
    <cellStyle name="Eingabe 2 3 6 8" xfId="12293" xr:uid="{00000000-0005-0000-0000-00004B3A0000}"/>
    <cellStyle name="Eingabe 2 3 6 9" xfId="24020" xr:uid="{00000000-0005-0000-0000-00004C3A0000}"/>
    <cellStyle name="Eingabe 2 3 7" xfId="665" xr:uid="{00000000-0005-0000-0000-00004D3A0000}"/>
    <cellStyle name="Eingabe 2 3 7 2" xfId="1963" xr:uid="{00000000-0005-0000-0000-00004E3A0000}"/>
    <cellStyle name="Eingabe 2 3 7 2 2" xfId="5868" xr:uid="{00000000-0005-0000-0000-00004F3A0000}"/>
    <cellStyle name="Eingabe 2 3 7 2 2 2" xfId="17596" xr:uid="{00000000-0005-0000-0000-0000503A0000}"/>
    <cellStyle name="Eingabe 2 3 7 2 2 3" xfId="29323" xr:uid="{00000000-0005-0000-0000-0000513A0000}"/>
    <cellStyle name="Eingabe 2 3 7 2 3" xfId="9773" xr:uid="{00000000-0005-0000-0000-0000523A0000}"/>
    <cellStyle name="Eingabe 2 3 7 2 3 2" xfId="21501" xr:uid="{00000000-0005-0000-0000-0000533A0000}"/>
    <cellStyle name="Eingabe 2 3 7 2 3 3" xfId="33228" xr:uid="{00000000-0005-0000-0000-0000543A0000}"/>
    <cellStyle name="Eingabe 2 3 7 2 4" xfId="13691" xr:uid="{00000000-0005-0000-0000-0000553A0000}"/>
    <cellStyle name="Eingabe 2 3 7 2 5" xfId="25418" xr:uid="{00000000-0005-0000-0000-0000563A0000}"/>
    <cellStyle name="Eingabe 2 3 7 3" xfId="3261" xr:uid="{00000000-0005-0000-0000-0000573A0000}"/>
    <cellStyle name="Eingabe 2 3 7 3 2" xfId="7166" xr:uid="{00000000-0005-0000-0000-0000583A0000}"/>
    <cellStyle name="Eingabe 2 3 7 3 2 2" xfId="18894" xr:uid="{00000000-0005-0000-0000-0000593A0000}"/>
    <cellStyle name="Eingabe 2 3 7 3 2 3" xfId="30621" xr:uid="{00000000-0005-0000-0000-00005A3A0000}"/>
    <cellStyle name="Eingabe 2 3 7 3 3" xfId="11071" xr:uid="{00000000-0005-0000-0000-00005B3A0000}"/>
    <cellStyle name="Eingabe 2 3 7 3 3 2" xfId="22799" xr:uid="{00000000-0005-0000-0000-00005C3A0000}"/>
    <cellStyle name="Eingabe 2 3 7 3 3 3" xfId="34526" xr:uid="{00000000-0005-0000-0000-00005D3A0000}"/>
    <cellStyle name="Eingabe 2 3 7 3 4" xfId="14989" xr:uid="{00000000-0005-0000-0000-00005E3A0000}"/>
    <cellStyle name="Eingabe 2 3 7 3 5" xfId="26716" xr:uid="{00000000-0005-0000-0000-00005F3A0000}"/>
    <cellStyle name="Eingabe 2 3 7 4" xfId="4570" xr:uid="{00000000-0005-0000-0000-0000603A0000}"/>
    <cellStyle name="Eingabe 2 3 7 4 2" xfId="16298" xr:uid="{00000000-0005-0000-0000-0000613A0000}"/>
    <cellStyle name="Eingabe 2 3 7 4 3" xfId="28025" xr:uid="{00000000-0005-0000-0000-0000623A0000}"/>
    <cellStyle name="Eingabe 2 3 7 5" xfId="8475" xr:uid="{00000000-0005-0000-0000-0000633A0000}"/>
    <cellStyle name="Eingabe 2 3 7 5 2" xfId="20203" xr:uid="{00000000-0005-0000-0000-0000643A0000}"/>
    <cellStyle name="Eingabe 2 3 7 5 3" xfId="31930" xr:uid="{00000000-0005-0000-0000-0000653A0000}"/>
    <cellStyle name="Eingabe 2 3 7 6" xfId="12393" xr:uid="{00000000-0005-0000-0000-0000663A0000}"/>
    <cellStyle name="Eingabe 2 3 7 7" xfId="24120" xr:uid="{00000000-0005-0000-0000-0000673A0000}"/>
    <cellStyle name="Eingabe 2 3 8" xfId="1094" xr:uid="{00000000-0005-0000-0000-0000683A0000}"/>
    <cellStyle name="Eingabe 2 3 8 2" xfId="2392" xr:uid="{00000000-0005-0000-0000-0000693A0000}"/>
    <cellStyle name="Eingabe 2 3 8 2 2" xfId="6297" xr:uid="{00000000-0005-0000-0000-00006A3A0000}"/>
    <cellStyle name="Eingabe 2 3 8 2 2 2" xfId="18025" xr:uid="{00000000-0005-0000-0000-00006B3A0000}"/>
    <cellStyle name="Eingabe 2 3 8 2 2 3" xfId="29752" xr:uid="{00000000-0005-0000-0000-00006C3A0000}"/>
    <cellStyle name="Eingabe 2 3 8 2 3" xfId="10202" xr:uid="{00000000-0005-0000-0000-00006D3A0000}"/>
    <cellStyle name="Eingabe 2 3 8 2 3 2" xfId="21930" xr:uid="{00000000-0005-0000-0000-00006E3A0000}"/>
    <cellStyle name="Eingabe 2 3 8 2 3 3" xfId="33657" xr:uid="{00000000-0005-0000-0000-00006F3A0000}"/>
    <cellStyle name="Eingabe 2 3 8 2 4" xfId="14120" xr:uid="{00000000-0005-0000-0000-0000703A0000}"/>
    <cellStyle name="Eingabe 2 3 8 2 5" xfId="25847" xr:uid="{00000000-0005-0000-0000-0000713A0000}"/>
    <cellStyle name="Eingabe 2 3 8 3" xfId="3690" xr:uid="{00000000-0005-0000-0000-0000723A0000}"/>
    <cellStyle name="Eingabe 2 3 8 3 2" xfId="7595" xr:uid="{00000000-0005-0000-0000-0000733A0000}"/>
    <cellStyle name="Eingabe 2 3 8 3 2 2" xfId="19323" xr:uid="{00000000-0005-0000-0000-0000743A0000}"/>
    <cellStyle name="Eingabe 2 3 8 3 2 3" xfId="31050" xr:uid="{00000000-0005-0000-0000-0000753A0000}"/>
    <cellStyle name="Eingabe 2 3 8 3 3" xfId="11500" xr:uid="{00000000-0005-0000-0000-0000763A0000}"/>
    <cellStyle name="Eingabe 2 3 8 3 3 2" xfId="23228" xr:uid="{00000000-0005-0000-0000-0000773A0000}"/>
    <cellStyle name="Eingabe 2 3 8 3 3 3" xfId="34955" xr:uid="{00000000-0005-0000-0000-0000783A0000}"/>
    <cellStyle name="Eingabe 2 3 8 3 4" xfId="15418" xr:uid="{00000000-0005-0000-0000-0000793A0000}"/>
    <cellStyle name="Eingabe 2 3 8 3 5" xfId="27145" xr:uid="{00000000-0005-0000-0000-00007A3A0000}"/>
    <cellStyle name="Eingabe 2 3 8 4" xfId="4999" xr:uid="{00000000-0005-0000-0000-00007B3A0000}"/>
    <cellStyle name="Eingabe 2 3 8 4 2" xfId="16727" xr:uid="{00000000-0005-0000-0000-00007C3A0000}"/>
    <cellStyle name="Eingabe 2 3 8 4 3" xfId="28454" xr:uid="{00000000-0005-0000-0000-00007D3A0000}"/>
    <cellStyle name="Eingabe 2 3 8 5" xfId="8904" xr:uid="{00000000-0005-0000-0000-00007E3A0000}"/>
    <cellStyle name="Eingabe 2 3 8 5 2" xfId="20632" xr:uid="{00000000-0005-0000-0000-00007F3A0000}"/>
    <cellStyle name="Eingabe 2 3 8 5 3" xfId="32359" xr:uid="{00000000-0005-0000-0000-0000803A0000}"/>
    <cellStyle name="Eingabe 2 3 8 6" xfId="12822" xr:uid="{00000000-0005-0000-0000-0000813A0000}"/>
    <cellStyle name="Eingabe 2 3 8 7" xfId="24549" xr:uid="{00000000-0005-0000-0000-0000823A0000}"/>
    <cellStyle name="Eingabe 2 3 9" xfId="1534" xr:uid="{00000000-0005-0000-0000-0000833A0000}"/>
    <cellStyle name="Eingabe 2 3 9 2" xfId="5439" xr:uid="{00000000-0005-0000-0000-0000843A0000}"/>
    <cellStyle name="Eingabe 2 3 9 2 2" xfId="17167" xr:uid="{00000000-0005-0000-0000-0000853A0000}"/>
    <cellStyle name="Eingabe 2 3 9 2 3" xfId="28894" xr:uid="{00000000-0005-0000-0000-0000863A0000}"/>
    <cellStyle name="Eingabe 2 3 9 3" xfId="9344" xr:uid="{00000000-0005-0000-0000-0000873A0000}"/>
    <cellStyle name="Eingabe 2 3 9 3 2" xfId="21072" xr:uid="{00000000-0005-0000-0000-0000883A0000}"/>
    <cellStyle name="Eingabe 2 3 9 3 3" xfId="32799" xr:uid="{00000000-0005-0000-0000-0000893A0000}"/>
    <cellStyle name="Eingabe 2 3 9 4" xfId="13262" xr:uid="{00000000-0005-0000-0000-00008A3A0000}"/>
    <cellStyle name="Eingabe 2 3 9 5" xfId="24989" xr:uid="{00000000-0005-0000-0000-00008B3A0000}"/>
    <cellStyle name="Eingabe 2 4" xfId="192" xr:uid="{00000000-0005-0000-0000-00008C3A0000}"/>
    <cellStyle name="Eingabe 2 4 10" xfId="8002" xr:uid="{00000000-0005-0000-0000-00008D3A0000}"/>
    <cellStyle name="Eingabe 2 4 10 2" xfId="19730" xr:uid="{00000000-0005-0000-0000-00008E3A0000}"/>
    <cellStyle name="Eingabe 2 4 10 3" xfId="31457" xr:uid="{00000000-0005-0000-0000-00008F3A0000}"/>
    <cellStyle name="Eingabe 2 4 11" xfId="11920" xr:uid="{00000000-0005-0000-0000-0000903A0000}"/>
    <cellStyle name="Eingabe 2 4 12" xfId="23647" xr:uid="{00000000-0005-0000-0000-0000913A0000}"/>
    <cellStyle name="Eingabe 2 4 2" xfId="324" xr:uid="{00000000-0005-0000-0000-0000923A0000}"/>
    <cellStyle name="Eingabe 2 4 2 2" xfId="753" xr:uid="{00000000-0005-0000-0000-0000933A0000}"/>
    <cellStyle name="Eingabe 2 4 2 2 2" xfId="2051" xr:uid="{00000000-0005-0000-0000-0000943A0000}"/>
    <cellStyle name="Eingabe 2 4 2 2 2 2" xfId="5956" xr:uid="{00000000-0005-0000-0000-0000953A0000}"/>
    <cellStyle name="Eingabe 2 4 2 2 2 2 2" xfId="17684" xr:uid="{00000000-0005-0000-0000-0000963A0000}"/>
    <cellStyle name="Eingabe 2 4 2 2 2 2 3" xfId="29411" xr:uid="{00000000-0005-0000-0000-0000973A0000}"/>
    <cellStyle name="Eingabe 2 4 2 2 2 3" xfId="9861" xr:uid="{00000000-0005-0000-0000-0000983A0000}"/>
    <cellStyle name="Eingabe 2 4 2 2 2 3 2" xfId="21589" xr:uid="{00000000-0005-0000-0000-0000993A0000}"/>
    <cellStyle name="Eingabe 2 4 2 2 2 3 3" xfId="33316" xr:uid="{00000000-0005-0000-0000-00009A3A0000}"/>
    <cellStyle name="Eingabe 2 4 2 2 2 4" xfId="13779" xr:uid="{00000000-0005-0000-0000-00009B3A0000}"/>
    <cellStyle name="Eingabe 2 4 2 2 2 5" xfId="25506" xr:uid="{00000000-0005-0000-0000-00009C3A0000}"/>
    <cellStyle name="Eingabe 2 4 2 2 3" xfId="3349" xr:uid="{00000000-0005-0000-0000-00009D3A0000}"/>
    <cellStyle name="Eingabe 2 4 2 2 3 2" xfId="7254" xr:uid="{00000000-0005-0000-0000-00009E3A0000}"/>
    <cellStyle name="Eingabe 2 4 2 2 3 2 2" xfId="18982" xr:uid="{00000000-0005-0000-0000-00009F3A0000}"/>
    <cellStyle name="Eingabe 2 4 2 2 3 2 3" xfId="30709" xr:uid="{00000000-0005-0000-0000-0000A03A0000}"/>
    <cellStyle name="Eingabe 2 4 2 2 3 3" xfId="11159" xr:uid="{00000000-0005-0000-0000-0000A13A0000}"/>
    <cellStyle name="Eingabe 2 4 2 2 3 3 2" xfId="22887" xr:uid="{00000000-0005-0000-0000-0000A23A0000}"/>
    <cellStyle name="Eingabe 2 4 2 2 3 3 3" xfId="34614" xr:uid="{00000000-0005-0000-0000-0000A33A0000}"/>
    <cellStyle name="Eingabe 2 4 2 2 3 4" xfId="15077" xr:uid="{00000000-0005-0000-0000-0000A43A0000}"/>
    <cellStyle name="Eingabe 2 4 2 2 3 5" xfId="26804" xr:uid="{00000000-0005-0000-0000-0000A53A0000}"/>
    <cellStyle name="Eingabe 2 4 2 2 4" xfId="4658" xr:uid="{00000000-0005-0000-0000-0000A63A0000}"/>
    <cellStyle name="Eingabe 2 4 2 2 4 2" xfId="16386" xr:uid="{00000000-0005-0000-0000-0000A73A0000}"/>
    <cellStyle name="Eingabe 2 4 2 2 4 3" xfId="28113" xr:uid="{00000000-0005-0000-0000-0000A83A0000}"/>
    <cellStyle name="Eingabe 2 4 2 2 5" xfId="8563" xr:uid="{00000000-0005-0000-0000-0000A93A0000}"/>
    <cellStyle name="Eingabe 2 4 2 2 5 2" xfId="20291" xr:uid="{00000000-0005-0000-0000-0000AA3A0000}"/>
    <cellStyle name="Eingabe 2 4 2 2 5 3" xfId="32018" xr:uid="{00000000-0005-0000-0000-0000AB3A0000}"/>
    <cellStyle name="Eingabe 2 4 2 2 6" xfId="12481" xr:uid="{00000000-0005-0000-0000-0000AC3A0000}"/>
    <cellStyle name="Eingabe 2 4 2 2 7" xfId="24208" xr:uid="{00000000-0005-0000-0000-0000AD3A0000}"/>
    <cellStyle name="Eingabe 2 4 2 3" xfId="1182" xr:uid="{00000000-0005-0000-0000-0000AE3A0000}"/>
    <cellStyle name="Eingabe 2 4 2 3 2" xfId="2480" xr:uid="{00000000-0005-0000-0000-0000AF3A0000}"/>
    <cellStyle name="Eingabe 2 4 2 3 2 2" xfId="6385" xr:uid="{00000000-0005-0000-0000-0000B03A0000}"/>
    <cellStyle name="Eingabe 2 4 2 3 2 2 2" xfId="18113" xr:uid="{00000000-0005-0000-0000-0000B13A0000}"/>
    <cellStyle name="Eingabe 2 4 2 3 2 2 3" xfId="29840" xr:uid="{00000000-0005-0000-0000-0000B23A0000}"/>
    <cellStyle name="Eingabe 2 4 2 3 2 3" xfId="10290" xr:uid="{00000000-0005-0000-0000-0000B33A0000}"/>
    <cellStyle name="Eingabe 2 4 2 3 2 3 2" xfId="22018" xr:uid="{00000000-0005-0000-0000-0000B43A0000}"/>
    <cellStyle name="Eingabe 2 4 2 3 2 3 3" xfId="33745" xr:uid="{00000000-0005-0000-0000-0000B53A0000}"/>
    <cellStyle name="Eingabe 2 4 2 3 2 4" xfId="14208" xr:uid="{00000000-0005-0000-0000-0000B63A0000}"/>
    <cellStyle name="Eingabe 2 4 2 3 2 5" xfId="25935" xr:uid="{00000000-0005-0000-0000-0000B73A0000}"/>
    <cellStyle name="Eingabe 2 4 2 3 3" xfId="3778" xr:uid="{00000000-0005-0000-0000-0000B83A0000}"/>
    <cellStyle name="Eingabe 2 4 2 3 3 2" xfId="7683" xr:uid="{00000000-0005-0000-0000-0000B93A0000}"/>
    <cellStyle name="Eingabe 2 4 2 3 3 2 2" xfId="19411" xr:uid="{00000000-0005-0000-0000-0000BA3A0000}"/>
    <cellStyle name="Eingabe 2 4 2 3 3 2 3" xfId="31138" xr:uid="{00000000-0005-0000-0000-0000BB3A0000}"/>
    <cellStyle name="Eingabe 2 4 2 3 3 3" xfId="11588" xr:uid="{00000000-0005-0000-0000-0000BC3A0000}"/>
    <cellStyle name="Eingabe 2 4 2 3 3 3 2" xfId="23316" xr:uid="{00000000-0005-0000-0000-0000BD3A0000}"/>
    <cellStyle name="Eingabe 2 4 2 3 3 3 3" xfId="35043" xr:uid="{00000000-0005-0000-0000-0000BE3A0000}"/>
    <cellStyle name="Eingabe 2 4 2 3 3 4" xfId="15506" xr:uid="{00000000-0005-0000-0000-0000BF3A0000}"/>
    <cellStyle name="Eingabe 2 4 2 3 3 5" xfId="27233" xr:uid="{00000000-0005-0000-0000-0000C03A0000}"/>
    <cellStyle name="Eingabe 2 4 2 3 4" xfId="5087" xr:uid="{00000000-0005-0000-0000-0000C13A0000}"/>
    <cellStyle name="Eingabe 2 4 2 3 4 2" xfId="16815" xr:uid="{00000000-0005-0000-0000-0000C23A0000}"/>
    <cellStyle name="Eingabe 2 4 2 3 4 3" xfId="28542" xr:uid="{00000000-0005-0000-0000-0000C33A0000}"/>
    <cellStyle name="Eingabe 2 4 2 3 5" xfId="8992" xr:uid="{00000000-0005-0000-0000-0000C43A0000}"/>
    <cellStyle name="Eingabe 2 4 2 3 5 2" xfId="20720" xr:uid="{00000000-0005-0000-0000-0000C53A0000}"/>
    <cellStyle name="Eingabe 2 4 2 3 5 3" xfId="32447" xr:uid="{00000000-0005-0000-0000-0000C63A0000}"/>
    <cellStyle name="Eingabe 2 4 2 3 6" xfId="12910" xr:uid="{00000000-0005-0000-0000-0000C73A0000}"/>
    <cellStyle name="Eingabe 2 4 2 3 7" xfId="24637" xr:uid="{00000000-0005-0000-0000-0000C83A0000}"/>
    <cellStyle name="Eingabe 2 4 2 4" xfId="1622" xr:uid="{00000000-0005-0000-0000-0000C93A0000}"/>
    <cellStyle name="Eingabe 2 4 2 4 2" xfId="5527" xr:uid="{00000000-0005-0000-0000-0000CA3A0000}"/>
    <cellStyle name="Eingabe 2 4 2 4 2 2" xfId="17255" xr:uid="{00000000-0005-0000-0000-0000CB3A0000}"/>
    <cellStyle name="Eingabe 2 4 2 4 2 3" xfId="28982" xr:uid="{00000000-0005-0000-0000-0000CC3A0000}"/>
    <cellStyle name="Eingabe 2 4 2 4 3" xfId="9432" xr:uid="{00000000-0005-0000-0000-0000CD3A0000}"/>
    <cellStyle name="Eingabe 2 4 2 4 3 2" xfId="21160" xr:uid="{00000000-0005-0000-0000-0000CE3A0000}"/>
    <cellStyle name="Eingabe 2 4 2 4 3 3" xfId="32887" xr:uid="{00000000-0005-0000-0000-0000CF3A0000}"/>
    <cellStyle name="Eingabe 2 4 2 4 4" xfId="13350" xr:uid="{00000000-0005-0000-0000-0000D03A0000}"/>
    <cellStyle name="Eingabe 2 4 2 4 5" xfId="25077" xr:uid="{00000000-0005-0000-0000-0000D13A0000}"/>
    <cellStyle name="Eingabe 2 4 2 5" xfId="2920" xr:uid="{00000000-0005-0000-0000-0000D23A0000}"/>
    <cellStyle name="Eingabe 2 4 2 5 2" xfId="6825" xr:uid="{00000000-0005-0000-0000-0000D33A0000}"/>
    <cellStyle name="Eingabe 2 4 2 5 2 2" xfId="18553" xr:uid="{00000000-0005-0000-0000-0000D43A0000}"/>
    <cellStyle name="Eingabe 2 4 2 5 2 3" xfId="30280" xr:uid="{00000000-0005-0000-0000-0000D53A0000}"/>
    <cellStyle name="Eingabe 2 4 2 5 3" xfId="10730" xr:uid="{00000000-0005-0000-0000-0000D63A0000}"/>
    <cellStyle name="Eingabe 2 4 2 5 3 2" xfId="22458" xr:uid="{00000000-0005-0000-0000-0000D73A0000}"/>
    <cellStyle name="Eingabe 2 4 2 5 3 3" xfId="34185" xr:uid="{00000000-0005-0000-0000-0000D83A0000}"/>
    <cellStyle name="Eingabe 2 4 2 5 4" xfId="14648" xr:uid="{00000000-0005-0000-0000-0000D93A0000}"/>
    <cellStyle name="Eingabe 2 4 2 5 5" xfId="26375" xr:uid="{00000000-0005-0000-0000-0000DA3A0000}"/>
    <cellStyle name="Eingabe 2 4 2 6" xfId="4229" xr:uid="{00000000-0005-0000-0000-0000DB3A0000}"/>
    <cellStyle name="Eingabe 2 4 2 6 2" xfId="15957" xr:uid="{00000000-0005-0000-0000-0000DC3A0000}"/>
    <cellStyle name="Eingabe 2 4 2 6 3" xfId="27684" xr:uid="{00000000-0005-0000-0000-0000DD3A0000}"/>
    <cellStyle name="Eingabe 2 4 2 7" xfId="8134" xr:uid="{00000000-0005-0000-0000-0000DE3A0000}"/>
    <cellStyle name="Eingabe 2 4 2 7 2" xfId="19862" xr:uid="{00000000-0005-0000-0000-0000DF3A0000}"/>
    <cellStyle name="Eingabe 2 4 2 7 3" xfId="31589" xr:uid="{00000000-0005-0000-0000-0000E03A0000}"/>
    <cellStyle name="Eingabe 2 4 2 8" xfId="12052" xr:uid="{00000000-0005-0000-0000-0000E13A0000}"/>
    <cellStyle name="Eingabe 2 4 2 9" xfId="23779" xr:uid="{00000000-0005-0000-0000-0000E23A0000}"/>
    <cellStyle name="Eingabe 2 4 3" xfId="423" xr:uid="{00000000-0005-0000-0000-0000E33A0000}"/>
    <cellStyle name="Eingabe 2 4 3 2" xfId="852" xr:uid="{00000000-0005-0000-0000-0000E43A0000}"/>
    <cellStyle name="Eingabe 2 4 3 2 2" xfId="2150" xr:uid="{00000000-0005-0000-0000-0000E53A0000}"/>
    <cellStyle name="Eingabe 2 4 3 2 2 2" xfId="6055" xr:uid="{00000000-0005-0000-0000-0000E63A0000}"/>
    <cellStyle name="Eingabe 2 4 3 2 2 2 2" xfId="17783" xr:uid="{00000000-0005-0000-0000-0000E73A0000}"/>
    <cellStyle name="Eingabe 2 4 3 2 2 2 3" xfId="29510" xr:uid="{00000000-0005-0000-0000-0000E83A0000}"/>
    <cellStyle name="Eingabe 2 4 3 2 2 3" xfId="9960" xr:uid="{00000000-0005-0000-0000-0000E93A0000}"/>
    <cellStyle name="Eingabe 2 4 3 2 2 3 2" xfId="21688" xr:uid="{00000000-0005-0000-0000-0000EA3A0000}"/>
    <cellStyle name="Eingabe 2 4 3 2 2 3 3" xfId="33415" xr:uid="{00000000-0005-0000-0000-0000EB3A0000}"/>
    <cellStyle name="Eingabe 2 4 3 2 2 4" xfId="13878" xr:uid="{00000000-0005-0000-0000-0000EC3A0000}"/>
    <cellStyle name="Eingabe 2 4 3 2 2 5" xfId="25605" xr:uid="{00000000-0005-0000-0000-0000ED3A0000}"/>
    <cellStyle name="Eingabe 2 4 3 2 3" xfId="3448" xr:uid="{00000000-0005-0000-0000-0000EE3A0000}"/>
    <cellStyle name="Eingabe 2 4 3 2 3 2" xfId="7353" xr:uid="{00000000-0005-0000-0000-0000EF3A0000}"/>
    <cellStyle name="Eingabe 2 4 3 2 3 2 2" xfId="19081" xr:uid="{00000000-0005-0000-0000-0000F03A0000}"/>
    <cellStyle name="Eingabe 2 4 3 2 3 2 3" xfId="30808" xr:uid="{00000000-0005-0000-0000-0000F13A0000}"/>
    <cellStyle name="Eingabe 2 4 3 2 3 3" xfId="11258" xr:uid="{00000000-0005-0000-0000-0000F23A0000}"/>
    <cellStyle name="Eingabe 2 4 3 2 3 3 2" xfId="22986" xr:uid="{00000000-0005-0000-0000-0000F33A0000}"/>
    <cellStyle name="Eingabe 2 4 3 2 3 3 3" xfId="34713" xr:uid="{00000000-0005-0000-0000-0000F43A0000}"/>
    <cellStyle name="Eingabe 2 4 3 2 3 4" xfId="15176" xr:uid="{00000000-0005-0000-0000-0000F53A0000}"/>
    <cellStyle name="Eingabe 2 4 3 2 3 5" xfId="26903" xr:uid="{00000000-0005-0000-0000-0000F63A0000}"/>
    <cellStyle name="Eingabe 2 4 3 2 4" xfId="4757" xr:uid="{00000000-0005-0000-0000-0000F73A0000}"/>
    <cellStyle name="Eingabe 2 4 3 2 4 2" xfId="16485" xr:uid="{00000000-0005-0000-0000-0000F83A0000}"/>
    <cellStyle name="Eingabe 2 4 3 2 4 3" xfId="28212" xr:uid="{00000000-0005-0000-0000-0000F93A0000}"/>
    <cellStyle name="Eingabe 2 4 3 2 5" xfId="8662" xr:uid="{00000000-0005-0000-0000-0000FA3A0000}"/>
    <cellStyle name="Eingabe 2 4 3 2 5 2" xfId="20390" xr:uid="{00000000-0005-0000-0000-0000FB3A0000}"/>
    <cellStyle name="Eingabe 2 4 3 2 5 3" xfId="32117" xr:uid="{00000000-0005-0000-0000-0000FC3A0000}"/>
    <cellStyle name="Eingabe 2 4 3 2 6" xfId="12580" xr:uid="{00000000-0005-0000-0000-0000FD3A0000}"/>
    <cellStyle name="Eingabe 2 4 3 2 7" xfId="24307" xr:uid="{00000000-0005-0000-0000-0000FE3A0000}"/>
    <cellStyle name="Eingabe 2 4 3 3" xfId="1281" xr:uid="{00000000-0005-0000-0000-0000FF3A0000}"/>
    <cellStyle name="Eingabe 2 4 3 3 2" xfId="2579" xr:uid="{00000000-0005-0000-0000-0000003B0000}"/>
    <cellStyle name="Eingabe 2 4 3 3 2 2" xfId="6484" xr:uid="{00000000-0005-0000-0000-0000013B0000}"/>
    <cellStyle name="Eingabe 2 4 3 3 2 2 2" xfId="18212" xr:uid="{00000000-0005-0000-0000-0000023B0000}"/>
    <cellStyle name="Eingabe 2 4 3 3 2 2 3" xfId="29939" xr:uid="{00000000-0005-0000-0000-0000033B0000}"/>
    <cellStyle name="Eingabe 2 4 3 3 2 3" xfId="10389" xr:uid="{00000000-0005-0000-0000-0000043B0000}"/>
    <cellStyle name="Eingabe 2 4 3 3 2 3 2" xfId="22117" xr:uid="{00000000-0005-0000-0000-0000053B0000}"/>
    <cellStyle name="Eingabe 2 4 3 3 2 3 3" xfId="33844" xr:uid="{00000000-0005-0000-0000-0000063B0000}"/>
    <cellStyle name="Eingabe 2 4 3 3 2 4" xfId="14307" xr:uid="{00000000-0005-0000-0000-0000073B0000}"/>
    <cellStyle name="Eingabe 2 4 3 3 2 5" xfId="26034" xr:uid="{00000000-0005-0000-0000-0000083B0000}"/>
    <cellStyle name="Eingabe 2 4 3 3 3" xfId="3877" xr:uid="{00000000-0005-0000-0000-0000093B0000}"/>
    <cellStyle name="Eingabe 2 4 3 3 3 2" xfId="7782" xr:uid="{00000000-0005-0000-0000-00000A3B0000}"/>
    <cellStyle name="Eingabe 2 4 3 3 3 2 2" xfId="19510" xr:uid="{00000000-0005-0000-0000-00000B3B0000}"/>
    <cellStyle name="Eingabe 2 4 3 3 3 2 3" xfId="31237" xr:uid="{00000000-0005-0000-0000-00000C3B0000}"/>
    <cellStyle name="Eingabe 2 4 3 3 3 3" xfId="11687" xr:uid="{00000000-0005-0000-0000-00000D3B0000}"/>
    <cellStyle name="Eingabe 2 4 3 3 3 3 2" xfId="23415" xr:uid="{00000000-0005-0000-0000-00000E3B0000}"/>
    <cellStyle name="Eingabe 2 4 3 3 3 3 3" xfId="35142" xr:uid="{00000000-0005-0000-0000-00000F3B0000}"/>
    <cellStyle name="Eingabe 2 4 3 3 3 4" xfId="15605" xr:uid="{00000000-0005-0000-0000-0000103B0000}"/>
    <cellStyle name="Eingabe 2 4 3 3 3 5" xfId="27332" xr:uid="{00000000-0005-0000-0000-0000113B0000}"/>
    <cellStyle name="Eingabe 2 4 3 3 4" xfId="5186" xr:uid="{00000000-0005-0000-0000-0000123B0000}"/>
    <cellStyle name="Eingabe 2 4 3 3 4 2" xfId="16914" xr:uid="{00000000-0005-0000-0000-0000133B0000}"/>
    <cellStyle name="Eingabe 2 4 3 3 4 3" xfId="28641" xr:uid="{00000000-0005-0000-0000-0000143B0000}"/>
    <cellStyle name="Eingabe 2 4 3 3 5" xfId="9091" xr:uid="{00000000-0005-0000-0000-0000153B0000}"/>
    <cellStyle name="Eingabe 2 4 3 3 5 2" xfId="20819" xr:uid="{00000000-0005-0000-0000-0000163B0000}"/>
    <cellStyle name="Eingabe 2 4 3 3 5 3" xfId="32546" xr:uid="{00000000-0005-0000-0000-0000173B0000}"/>
    <cellStyle name="Eingabe 2 4 3 3 6" xfId="13009" xr:uid="{00000000-0005-0000-0000-0000183B0000}"/>
    <cellStyle name="Eingabe 2 4 3 3 7" xfId="24736" xr:uid="{00000000-0005-0000-0000-0000193B0000}"/>
    <cellStyle name="Eingabe 2 4 3 4" xfId="1721" xr:uid="{00000000-0005-0000-0000-00001A3B0000}"/>
    <cellStyle name="Eingabe 2 4 3 4 2" xfId="5626" xr:uid="{00000000-0005-0000-0000-00001B3B0000}"/>
    <cellStyle name="Eingabe 2 4 3 4 2 2" xfId="17354" xr:uid="{00000000-0005-0000-0000-00001C3B0000}"/>
    <cellStyle name="Eingabe 2 4 3 4 2 3" xfId="29081" xr:uid="{00000000-0005-0000-0000-00001D3B0000}"/>
    <cellStyle name="Eingabe 2 4 3 4 3" xfId="9531" xr:uid="{00000000-0005-0000-0000-00001E3B0000}"/>
    <cellStyle name="Eingabe 2 4 3 4 3 2" xfId="21259" xr:uid="{00000000-0005-0000-0000-00001F3B0000}"/>
    <cellStyle name="Eingabe 2 4 3 4 3 3" xfId="32986" xr:uid="{00000000-0005-0000-0000-0000203B0000}"/>
    <cellStyle name="Eingabe 2 4 3 4 4" xfId="13449" xr:uid="{00000000-0005-0000-0000-0000213B0000}"/>
    <cellStyle name="Eingabe 2 4 3 4 5" xfId="25176" xr:uid="{00000000-0005-0000-0000-0000223B0000}"/>
    <cellStyle name="Eingabe 2 4 3 5" xfId="3019" xr:uid="{00000000-0005-0000-0000-0000233B0000}"/>
    <cellStyle name="Eingabe 2 4 3 5 2" xfId="6924" xr:uid="{00000000-0005-0000-0000-0000243B0000}"/>
    <cellStyle name="Eingabe 2 4 3 5 2 2" xfId="18652" xr:uid="{00000000-0005-0000-0000-0000253B0000}"/>
    <cellStyle name="Eingabe 2 4 3 5 2 3" xfId="30379" xr:uid="{00000000-0005-0000-0000-0000263B0000}"/>
    <cellStyle name="Eingabe 2 4 3 5 3" xfId="10829" xr:uid="{00000000-0005-0000-0000-0000273B0000}"/>
    <cellStyle name="Eingabe 2 4 3 5 3 2" xfId="22557" xr:uid="{00000000-0005-0000-0000-0000283B0000}"/>
    <cellStyle name="Eingabe 2 4 3 5 3 3" xfId="34284" xr:uid="{00000000-0005-0000-0000-0000293B0000}"/>
    <cellStyle name="Eingabe 2 4 3 5 4" xfId="14747" xr:uid="{00000000-0005-0000-0000-00002A3B0000}"/>
    <cellStyle name="Eingabe 2 4 3 5 5" xfId="26474" xr:uid="{00000000-0005-0000-0000-00002B3B0000}"/>
    <cellStyle name="Eingabe 2 4 3 6" xfId="4328" xr:uid="{00000000-0005-0000-0000-00002C3B0000}"/>
    <cellStyle name="Eingabe 2 4 3 6 2" xfId="16056" xr:uid="{00000000-0005-0000-0000-00002D3B0000}"/>
    <cellStyle name="Eingabe 2 4 3 6 3" xfId="27783" xr:uid="{00000000-0005-0000-0000-00002E3B0000}"/>
    <cellStyle name="Eingabe 2 4 3 7" xfId="8233" xr:uid="{00000000-0005-0000-0000-00002F3B0000}"/>
    <cellStyle name="Eingabe 2 4 3 7 2" xfId="19961" xr:uid="{00000000-0005-0000-0000-0000303B0000}"/>
    <cellStyle name="Eingabe 2 4 3 7 3" xfId="31688" xr:uid="{00000000-0005-0000-0000-0000313B0000}"/>
    <cellStyle name="Eingabe 2 4 3 8" xfId="12151" xr:uid="{00000000-0005-0000-0000-0000323B0000}"/>
    <cellStyle name="Eingabe 2 4 3 9" xfId="23878" xr:uid="{00000000-0005-0000-0000-0000333B0000}"/>
    <cellStyle name="Eingabe 2 4 4" xfId="522" xr:uid="{00000000-0005-0000-0000-0000343B0000}"/>
    <cellStyle name="Eingabe 2 4 4 2" xfId="951" xr:uid="{00000000-0005-0000-0000-0000353B0000}"/>
    <cellStyle name="Eingabe 2 4 4 2 2" xfId="2249" xr:uid="{00000000-0005-0000-0000-0000363B0000}"/>
    <cellStyle name="Eingabe 2 4 4 2 2 2" xfId="6154" xr:uid="{00000000-0005-0000-0000-0000373B0000}"/>
    <cellStyle name="Eingabe 2 4 4 2 2 2 2" xfId="17882" xr:uid="{00000000-0005-0000-0000-0000383B0000}"/>
    <cellStyle name="Eingabe 2 4 4 2 2 2 3" xfId="29609" xr:uid="{00000000-0005-0000-0000-0000393B0000}"/>
    <cellStyle name="Eingabe 2 4 4 2 2 3" xfId="10059" xr:uid="{00000000-0005-0000-0000-00003A3B0000}"/>
    <cellStyle name="Eingabe 2 4 4 2 2 3 2" xfId="21787" xr:uid="{00000000-0005-0000-0000-00003B3B0000}"/>
    <cellStyle name="Eingabe 2 4 4 2 2 3 3" xfId="33514" xr:uid="{00000000-0005-0000-0000-00003C3B0000}"/>
    <cellStyle name="Eingabe 2 4 4 2 2 4" xfId="13977" xr:uid="{00000000-0005-0000-0000-00003D3B0000}"/>
    <cellStyle name="Eingabe 2 4 4 2 2 5" xfId="25704" xr:uid="{00000000-0005-0000-0000-00003E3B0000}"/>
    <cellStyle name="Eingabe 2 4 4 2 3" xfId="3547" xr:uid="{00000000-0005-0000-0000-00003F3B0000}"/>
    <cellStyle name="Eingabe 2 4 4 2 3 2" xfId="7452" xr:uid="{00000000-0005-0000-0000-0000403B0000}"/>
    <cellStyle name="Eingabe 2 4 4 2 3 2 2" xfId="19180" xr:uid="{00000000-0005-0000-0000-0000413B0000}"/>
    <cellStyle name="Eingabe 2 4 4 2 3 2 3" xfId="30907" xr:uid="{00000000-0005-0000-0000-0000423B0000}"/>
    <cellStyle name="Eingabe 2 4 4 2 3 3" xfId="11357" xr:uid="{00000000-0005-0000-0000-0000433B0000}"/>
    <cellStyle name="Eingabe 2 4 4 2 3 3 2" xfId="23085" xr:uid="{00000000-0005-0000-0000-0000443B0000}"/>
    <cellStyle name="Eingabe 2 4 4 2 3 3 3" xfId="34812" xr:uid="{00000000-0005-0000-0000-0000453B0000}"/>
    <cellStyle name="Eingabe 2 4 4 2 3 4" xfId="15275" xr:uid="{00000000-0005-0000-0000-0000463B0000}"/>
    <cellStyle name="Eingabe 2 4 4 2 3 5" xfId="27002" xr:uid="{00000000-0005-0000-0000-0000473B0000}"/>
    <cellStyle name="Eingabe 2 4 4 2 4" xfId="4856" xr:uid="{00000000-0005-0000-0000-0000483B0000}"/>
    <cellStyle name="Eingabe 2 4 4 2 4 2" xfId="16584" xr:uid="{00000000-0005-0000-0000-0000493B0000}"/>
    <cellStyle name="Eingabe 2 4 4 2 4 3" xfId="28311" xr:uid="{00000000-0005-0000-0000-00004A3B0000}"/>
    <cellStyle name="Eingabe 2 4 4 2 5" xfId="8761" xr:uid="{00000000-0005-0000-0000-00004B3B0000}"/>
    <cellStyle name="Eingabe 2 4 4 2 5 2" xfId="20489" xr:uid="{00000000-0005-0000-0000-00004C3B0000}"/>
    <cellStyle name="Eingabe 2 4 4 2 5 3" xfId="32216" xr:uid="{00000000-0005-0000-0000-00004D3B0000}"/>
    <cellStyle name="Eingabe 2 4 4 2 6" xfId="12679" xr:uid="{00000000-0005-0000-0000-00004E3B0000}"/>
    <cellStyle name="Eingabe 2 4 4 2 7" xfId="24406" xr:uid="{00000000-0005-0000-0000-00004F3B0000}"/>
    <cellStyle name="Eingabe 2 4 4 3" xfId="1380" xr:uid="{00000000-0005-0000-0000-0000503B0000}"/>
    <cellStyle name="Eingabe 2 4 4 3 2" xfId="2678" xr:uid="{00000000-0005-0000-0000-0000513B0000}"/>
    <cellStyle name="Eingabe 2 4 4 3 2 2" xfId="6583" xr:uid="{00000000-0005-0000-0000-0000523B0000}"/>
    <cellStyle name="Eingabe 2 4 4 3 2 2 2" xfId="18311" xr:uid="{00000000-0005-0000-0000-0000533B0000}"/>
    <cellStyle name="Eingabe 2 4 4 3 2 2 3" xfId="30038" xr:uid="{00000000-0005-0000-0000-0000543B0000}"/>
    <cellStyle name="Eingabe 2 4 4 3 2 3" xfId="10488" xr:uid="{00000000-0005-0000-0000-0000553B0000}"/>
    <cellStyle name="Eingabe 2 4 4 3 2 3 2" xfId="22216" xr:uid="{00000000-0005-0000-0000-0000563B0000}"/>
    <cellStyle name="Eingabe 2 4 4 3 2 3 3" xfId="33943" xr:uid="{00000000-0005-0000-0000-0000573B0000}"/>
    <cellStyle name="Eingabe 2 4 4 3 2 4" xfId="14406" xr:uid="{00000000-0005-0000-0000-0000583B0000}"/>
    <cellStyle name="Eingabe 2 4 4 3 2 5" xfId="26133" xr:uid="{00000000-0005-0000-0000-0000593B0000}"/>
    <cellStyle name="Eingabe 2 4 4 3 3" xfId="3976" xr:uid="{00000000-0005-0000-0000-00005A3B0000}"/>
    <cellStyle name="Eingabe 2 4 4 3 3 2" xfId="7881" xr:uid="{00000000-0005-0000-0000-00005B3B0000}"/>
    <cellStyle name="Eingabe 2 4 4 3 3 2 2" xfId="19609" xr:uid="{00000000-0005-0000-0000-00005C3B0000}"/>
    <cellStyle name="Eingabe 2 4 4 3 3 2 3" xfId="31336" xr:uid="{00000000-0005-0000-0000-00005D3B0000}"/>
    <cellStyle name="Eingabe 2 4 4 3 3 3" xfId="11786" xr:uid="{00000000-0005-0000-0000-00005E3B0000}"/>
    <cellStyle name="Eingabe 2 4 4 3 3 3 2" xfId="23514" xr:uid="{00000000-0005-0000-0000-00005F3B0000}"/>
    <cellStyle name="Eingabe 2 4 4 3 3 3 3" xfId="35241" xr:uid="{00000000-0005-0000-0000-0000603B0000}"/>
    <cellStyle name="Eingabe 2 4 4 3 3 4" xfId="15704" xr:uid="{00000000-0005-0000-0000-0000613B0000}"/>
    <cellStyle name="Eingabe 2 4 4 3 3 5" xfId="27431" xr:uid="{00000000-0005-0000-0000-0000623B0000}"/>
    <cellStyle name="Eingabe 2 4 4 3 4" xfId="5285" xr:uid="{00000000-0005-0000-0000-0000633B0000}"/>
    <cellStyle name="Eingabe 2 4 4 3 4 2" xfId="17013" xr:uid="{00000000-0005-0000-0000-0000643B0000}"/>
    <cellStyle name="Eingabe 2 4 4 3 4 3" xfId="28740" xr:uid="{00000000-0005-0000-0000-0000653B0000}"/>
    <cellStyle name="Eingabe 2 4 4 3 5" xfId="9190" xr:uid="{00000000-0005-0000-0000-0000663B0000}"/>
    <cellStyle name="Eingabe 2 4 4 3 5 2" xfId="20918" xr:uid="{00000000-0005-0000-0000-0000673B0000}"/>
    <cellStyle name="Eingabe 2 4 4 3 5 3" xfId="32645" xr:uid="{00000000-0005-0000-0000-0000683B0000}"/>
    <cellStyle name="Eingabe 2 4 4 3 6" xfId="13108" xr:uid="{00000000-0005-0000-0000-0000693B0000}"/>
    <cellStyle name="Eingabe 2 4 4 3 7" xfId="24835" xr:uid="{00000000-0005-0000-0000-00006A3B0000}"/>
    <cellStyle name="Eingabe 2 4 4 4" xfId="1820" xr:uid="{00000000-0005-0000-0000-00006B3B0000}"/>
    <cellStyle name="Eingabe 2 4 4 4 2" xfId="5725" xr:uid="{00000000-0005-0000-0000-00006C3B0000}"/>
    <cellStyle name="Eingabe 2 4 4 4 2 2" xfId="17453" xr:uid="{00000000-0005-0000-0000-00006D3B0000}"/>
    <cellStyle name="Eingabe 2 4 4 4 2 3" xfId="29180" xr:uid="{00000000-0005-0000-0000-00006E3B0000}"/>
    <cellStyle name="Eingabe 2 4 4 4 3" xfId="9630" xr:uid="{00000000-0005-0000-0000-00006F3B0000}"/>
    <cellStyle name="Eingabe 2 4 4 4 3 2" xfId="21358" xr:uid="{00000000-0005-0000-0000-0000703B0000}"/>
    <cellStyle name="Eingabe 2 4 4 4 3 3" xfId="33085" xr:uid="{00000000-0005-0000-0000-0000713B0000}"/>
    <cellStyle name="Eingabe 2 4 4 4 4" xfId="13548" xr:uid="{00000000-0005-0000-0000-0000723B0000}"/>
    <cellStyle name="Eingabe 2 4 4 4 5" xfId="25275" xr:uid="{00000000-0005-0000-0000-0000733B0000}"/>
    <cellStyle name="Eingabe 2 4 4 5" xfId="3118" xr:uid="{00000000-0005-0000-0000-0000743B0000}"/>
    <cellStyle name="Eingabe 2 4 4 5 2" xfId="7023" xr:uid="{00000000-0005-0000-0000-0000753B0000}"/>
    <cellStyle name="Eingabe 2 4 4 5 2 2" xfId="18751" xr:uid="{00000000-0005-0000-0000-0000763B0000}"/>
    <cellStyle name="Eingabe 2 4 4 5 2 3" xfId="30478" xr:uid="{00000000-0005-0000-0000-0000773B0000}"/>
    <cellStyle name="Eingabe 2 4 4 5 3" xfId="10928" xr:uid="{00000000-0005-0000-0000-0000783B0000}"/>
    <cellStyle name="Eingabe 2 4 4 5 3 2" xfId="22656" xr:uid="{00000000-0005-0000-0000-0000793B0000}"/>
    <cellStyle name="Eingabe 2 4 4 5 3 3" xfId="34383" xr:uid="{00000000-0005-0000-0000-00007A3B0000}"/>
    <cellStyle name="Eingabe 2 4 4 5 4" xfId="14846" xr:uid="{00000000-0005-0000-0000-00007B3B0000}"/>
    <cellStyle name="Eingabe 2 4 4 5 5" xfId="26573" xr:uid="{00000000-0005-0000-0000-00007C3B0000}"/>
    <cellStyle name="Eingabe 2 4 4 6" xfId="4427" xr:uid="{00000000-0005-0000-0000-00007D3B0000}"/>
    <cellStyle name="Eingabe 2 4 4 6 2" xfId="16155" xr:uid="{00000000-0005-0000-0000-00007E3B0000}"/>
    <cellStyle name="Eingabe 2 4 4 6 3" xfId="27882" xr:uid="{00000000-0005-0000-0000-00007F3B0000}"/>
    <cellStyle name="Eingabe 2 4 4 7" xfId="8332" xr:uid="{00000000-0005-0000-0000-0000803B0000}"/>
    <cellStyle name="Eingabe 2 4 4 7 2" xfId="20060" xr:uid="{00000000-0005-0000-0000-0000813B0000}"/>
    <cellStyle name="Eingabe 2 4 4 7 3" xfId="31787" xr:uid="{00000000-0005-0000-0000-0000823B0000}"/>
    <cellStyle name="Eingabe 2 4 4 8" xfId="12250" xr:uid="{00000000-0005-0000-0000-0000833B0000}"/>
    <cellStyle name="Eingabe 2 4 4 9" xfId="23977" xr:uid="{00000000-0005-0000-0000-0000843B0000}"/>
    <cellStyle name="Eingabe 2 4 5" xfId="621" xr:uid="{00000000-0005-0000-0000-0000853B0000}"/>
    <cellStyle name="Eingabe 2 4 5 2" xfId="1919" xr:uid="{00000000-0005-0000-0000-0000863B0000}"/>
    <cellStyle name="Eingabe 2 4 5 2 2" xfId="5824" xr:uid="{00000000-0005-0000-0000-0000873B0000}"/>
    <cellStyle name="Eingabe 2 4 5 2 2 2" xfId="17552" xr:uid="{00000000-0005-0000-0000-0000883B0000}"/>
    <cellStyle name="Eingabe 2 4 5 2 2 3" xfId="29279" xr:uid="{00000000-0005-0000-0000-0000893B0000}"/>
    <cellStyle name="Eingabe 2 4 5 2 3" xfId="9729" xr:uid="{00000000-0005-0000-0000-00008A3B0000}"/>
    <cellStyle name="Eingabe 2 4 5 2 3 2" xfId="21457" xr:uid="{00000000-0005-0000-0000-00008B3B0000}"/>
    <cellStyle name="Eingabe 2 4 5 2 3 3" xfId="33184" xr:uid="{00000000-0005-0000-0000-00008C3B0000}"/>
    <cellStyle name="Eingabe 2 4 5 2 4" xfId="13647" xr:uid="{00000000-0005-0000-0000-00008D3B0000}"/>
    <cellStyle name="Eingabe 2 4 5 2 5" xfId="25374" xr:uid="{00000000-0005-0000-0000-00008E3B0000}"/>
    <cellStyle name="Eingabe 2 4 5 3" xfId="3217" xr:uid="{00000000-0005-0000-0000-00008F3B0000}"/>
    <cellStyle name="Eingabe 2 4 5 3 2" xfId="7122" xr:uid="{00000000-0005-0000-0000-0000903B0000}"/>
    <cellStyle name="Eingabe 2 4 5 3 2 2" xfId="18850" xr:uid="{00000000-0005-0000-0000-0000913B0000}"/>
    <cellStyle name="Eingabe 2 4 5 3 2 3" xfId="30577" xr:uid="{00000000-0005-0000-0000-0000923B0000}"/>
    <cellStyle name="Eingabe 2 4 5 3 3" xfId="11027" xr:uid="{00000000-0005-0000-0000-0000933B0000}"/>
    <cellStyle name="Eingabe 2 4 5 3 3 2" xfId="22755" xr:uid="{00000000-0005-0000-0000-0000943B0000}"/>
    <cellStyle name="Eingabe 2 4 5 3 3 3" xfId="34482" xr:uid="{00000000-0005-0000-0000-0000953B0000}"/>
    <cellStyle name="Eingabe 2 4 5 3 4" xfId="14945" xr:uid="{00000000-0005-0000-0000-0000963B0000}"/>
    <cellStyle name="Eingabe 2 4 5 3 5" xfId="26672" xr:uid="{00000000-0005-0000-0000-0000973B0000}"/>
    <cellStyle name="Eingabe 2 4 5 4" xfId="4526" xr:uid="{00000000-0005-0000-0000-0000983B0000}"/>
    <cellStyle name="Eingabe 2 4 5 4 2" xfId="16254" xr:uid="{00000000-0005-0000-0000-0000993B0000}"/>
    <cellStyle name="Eingabe 2 4 5 4 3" xfId="27981" xr:uid="{00000000-0005-0000-0000-00009A3B0000}"/>
    <cellStyle name="Eingabe 2 4 5 5" xfId="8431" xr:uid="{00000000-0005-0000-0000-00009B3B0000}"/>
    <cellStyle name="Eingabe 2 4 5 5 2" xfId="20159" xr:uid="{00000000-0005-0000-0000-00009C3B0000}"/>
    <cellStyle name="Eingabe 2 4 5 5 3" xfId="31886" xr:uid="{00000000-0005-0000-0000-00009D3B0000}"/>
    <cellStyle name="Eingabe 2 4 5 6" xfId="12349" xr:uid="{00000000-0005-0000-0000-00009E3B0000}"/>
    <cellStyle name="Eingabe 2 4 5 7" xfId="24076" xr:uid="{00000000-0005-0000-0000-00009F3B0000}"/>
    <cellStyle name="Eingabe 2 4 6" xfId="1050" xr:uid="{00000000-0005-0000-0000-0000A03B0000}"/>
    <cellStyle name="Eingabe 2 4 6 2" xfId="2348" xr:uid="{00000000-0005-0000-0000-0000A13B0000}"/>
    <cellStyle name="Eingabe 2 4 6 2 2" xfId="6253" xr:uid="{00000000-0005-0000-0000-0000A23B0000}"/>
    <cellStyle name="Eingabe 2 4 6 2 2 2" xfId="17981" xr:uid="{00000000-0005-0000-0000-0000A33B0000}"/>
    <cellStyle name="Eingabe 2 4 6 2 2 3" xfId="29708" xr:uid="{00000000-0005-0000-0000-0000A43B0000}"/>
    <cellStyle name="Eingabe 2 4 6 2 3" xfId="10158" xr:uid="{00000000-0005-0000-0000-0000A53B0000}"/>
    <cellStyle name="Eingabe 2 4 6 2 3 2" xfId="21886" xr:uid="{00000000-0005-0000-0000-0000A63B0000}"/>
    <cellStyle name="Eingabe 2 4 6 2 3 3" xfId="33613" xr:uid="{00000000-0005-0000-0000-0000A73B0000}"/>
    <cellStyle name="Eingabe 2 4 6 2 4" xfId="14076" xr:uid="{00000000-0005-0000-0000-0000A83B0000}"/>
    <cellStyle name="Eingabe 2 4 6 2 5" xfId="25803" xr:uid="{00000000-0005-0000-0000-0000A93B0000}"/>
    <cellStyle name="Eingabe 2 4 6 3" xfId="3646" xr:uid="{00000000-0005-0000-0000-0000AA3B0000}"/>
    <cellStyle name="Eingabe 2 4 6 3 2" xfId="7551" xr:uid="{00000000-0005-0000-0000-0000AB3B0000}"/>
    <cellStyle name="Eingabe 2 4 6 3 2 2" xfId="19279" xr:uid="{00000000-0005-0000-0000-0000AC3B0000}"/>
    <cellStyle name="Eingabe 2 4 6 3 2 3" xfId="31006" xr:uid="{00000000-0005-0000-0000-0000AD3B0000}"/>
    <cellStyle name="Eingabe 2 4 6 3 3" xfId="11456" xr:uid="{00000000-0005-0000-0000-0000AE3B0000}"/>
    <cellStyle name="Eingabe 2 4 6 3 3 2" xfId="23184" xr:uid="{00000000-0005-0000-0000-0000AF3B0000}"/>
    <cellStyle name="Eingabe 2 4 6 3 3 3" xfId="34911" xr:uid="{00000000-0005-0000-0000-0000B03B0000}"/>
    <cellStyle name="Eingabe 2 4 6 3 4" xfId="15374" xr:uid="{00000000-0005-0000-0000-0000B13B0000}"/>
    <cellStyle name="Eingabe 2 4 6 3 5" xfId="27101" xr:uid="{00000000-0005-0000-0000-0000B23B0000}"/>
    <cellStyle name="Eingabe 2 4 6 4" xfId="4955" xr:uid="{00000000-0005-0000-0000-0000B33B0000}"/>
    <cellStyle name="Eingabe 2 4 6 4 2" xfId="16683" xr:uid="{00000000-0005-0000-0000-0000B43B0000}"/>
    <cellStyle name="Eingabe 2 4 6 4 3" xfId="28410" xr:uid="{00000000-0005-0000-0000-0000B53B0000}"/>
    <cellStyle name="Eingabe 2 4 6 5" xfId="8860" xr:uid="{00000000-0005-0000-0000-0000B63B0000}"/>
    <cellStyle name="Eingabe 2 4 6 5 2" xfId="20588" xr:uid="{00000000-0005-0000-0000-0000B73B0000}"/>
    <cellStyle name="Eingabe 2 4 6 5 3" xfId="32315" xr:uid="{00000000-0005-0000-0000-0000B83B0000}"/>
    <cellStyle name="Eingabe 2 4 6 6" xfId="12778" xr:uid="{00000000-0005-0000-0000-0000B93B0000}"/>
    <cellStyle name="Eingabe 2 4 6 7" xfId="24505" xr:uid="{00000000-0005-0000-0000-0000BA3B0000}"/>
    <cellStyle name="Eingabe 2 4 7" xfId="1490" xr:uid="{00000000-0005-0000-0000-0000BB3B0000}"/>
    <cellStyle name="Eingabe 2 4 7 2" xfId="5395" xr:uid="{00000000-0005-0000-0000-0000BC3B0000}"/>
    <cellStyle name="Eingabe 2 4 7 2 2" xfId="17123" xr:uid="{00000000-0005-0000-0000-0000BD3B0000}"/>
    <cellStyle name="Eingabe 2 4 7 2 3" xfId="28850" xr:uid="{00000000-0005-0000-0000-0000BE3B0000}"/>
    <cellStyle name="Eingabe 2 4 7 3" xfId="9300" xr:uid="{00000000-0005-0000-0000-0000BF3B0000}"/>
    <cellStyle name="Eingabe 2 4 7 3 2" xfId="21028" xr:uid="{00000000-0005-0000-0000-0000C03B0000}"/>
    <cellStyle name="Eingabe 2 4 7 3 3" xfId="32755" xr:uid="{00000000-0005-0000-0000-0000C13B0000}"/>
    <cellStyle name="Eingabe 2 4 7 4" xfId="13218" xr:uid="{00000000-0005-0000-0000-0000C23B0000}"/>
    <cellStyle name="Eingabe 2 4 7 5" xfId="24945" xr:uid="{00000000-0005-0000-0000-0000C33B0000}"/>
    <cellStyle name="Eingabe 2 4 8" xfId="2788" xr:uid="{00000000-0005-0000-0000-0000C43B0000}"/>
    <cellStyle name="Eingabe 2 4 8 2" xfId="6693" xr:uid="{00000000-0005-0000-0000-0000C53B0000}"/>
    <cellStyle name="Eingabe 2 4 8 2 2" xfId="18421" xr:uid="{00000000-0005-0000-0000-0000C63B0000}"/>
    <cellStyle name="Eingabe 2 4 8 2 3" xfId="30148" xr:uid="{00000000-0005-0000-0000-0000C73B0000}"/>
    <cellStyle name="Eingabe 2 4 8 3" xfId="10598" xr:uid="{00000000-0005-0000-0000-0000C83B0000}"/>
    <cellStyle name="Eingabe 2 4 8 3 2" xfId="22326" xr:uid="{00000000-0005-0000-0000-0000C93B0000}"/>
    <cellStyle name="Eingabe 2 4 8 3 3" xfId="34053" xr:uid="{00000000-0005-0000-0000-0000CA3B0000}"/>
    <cellStyle name="Eingabe 2 4 8 4" xfId="14516" xr:uid="{00000000-0005-0000-0000-0000CB3B0000}"/>
    <cellStyle name="Eingabe 2 4 8 5" xfId="26243" xr:uid="{00000000-0005-0000-0000-0000CC3B0000}"/>
    <cellStyle name="Eingabe 2 4 9" xfId="4097" xr:uid="{00000000-0005-0000-0000-0000CD3B0000}"/>
    <cellStyle name="Eingabe 2 4 9 2" xfId="15825" xr:uid="{00000000-0005-0000-0000-0000CE3B0000}"/>
    <cellStyle name="Eingabe 2 4 9 3" xfId="27552" xr:uid="{00000000-0005-0000-0000-0000CF3B0000}"/>
    <cellStyle name="Eingabe 2 5" xfId="241" xr:uid="{00000000-0005-0000-0000-0000D03B0000}"/>
    <cellStyle name="Eingabe 2 5 10" xfId="8051" xr:uid="{00000000-0005-0000-0000-0000D13B0000}"/>
    <cellStyle name="Eingabe 2 5 10 2" xfId="19779" xr:uid="{00000000-0005-0000-0000-0000D23B0000}"/>
    <cellStyle name="Eingabe 2 5 10 3" xfId="31506" xr:uid="{00000000-0005-0000-0000-0000D33B0000}"/>
    <cellStyle name="Eingabe 2 5 11" xfId="11969" xr:uid="{00000000-0005-0000-0000-0000D43B0000}"/>
    <cellStyle name="Eingabe 2 5 12" xfId="23696" xr:uid="{00000000-0005-0000-0000-0000D53B0000}"/>
    <cellStyle name="Eingabe 2 5 2" xfId="341" xr:uid="{00000000-0005-0000-0000-0000D63B0000}"/>
    <cellStyle name="Eingabe 2 5 2 2" xfId="770" xr:uid="{00000000-0005-0000-0000-0000D73B0000}"/>
    <cellStyle name="Eingabe 2 5 2 2 2" xfId="2068" xr:uid="{00000000-0005-0000-0000-0000D83B0000}"/>
    <cellStyle name="Eingabe 2 5 2 2 2 2" xfId="5973" xr:uid="{00000000-0005-0000-0000-0000D93B0000}"/>
    <cellStyle name="Eingabe 2 5 2 2 2 2 2" xfId="17701" xr:uid="{00000000-0005-0000-0000-0000DA3B0000}"/>
    <cellStyle name="Eingabe 2 5 2 2 2 2 3" xfId="29428" xr:uid="{00000000-0005-0000-0000-0000DB3B0000}"/>
    <cellStyle name="Eingabe 2 5 2 2 2 3" xfId="9878" xr:uid="{00000000-0005-0000-0000-0000DC3B0000}"/>
    <cellStyle name="Eingabe 2 5 2 2 2 3 2" xfId="21606" xr:uid="{00000000-0005-0000-0000-0000DD3B0000}"/>
    <cellStyle name="Eingabe 2 5 2 2 2 3 3" xfId="33333" xr:uid="{00000000-0005-0000-0000-0000DE3B0000}"/>
    <cellStyle name="Eingabe 2 5 2 2 2 4" xfId="13796" xr:uid="{00000000-0005-0000-0000-0000DF3B0000}"/>
    <cellStyle name="Eingabe 2 5 2 2 2 5" xfId="25523" xr:uid="{00000000-0005-0000-0000-0000E03B0000}"/>
    <cellStyle name="Eingabe 2 5 2 2 3" xfId="3366" xr:uid="{00000000-0005-0000-0000-0000E13B0000}"/>
    <cellStyle name="Eingabe 2 5 2 2 3 2" xfId="7271" xr:uid="{00000000-0005-0000-0000-0000E23B0000}"/>
    <cellStyle name="Eingabe 2 5 2 2 3 2 2" xfId="18999" xr:uid="{00000000-0005-0000-0000-0000E33B0000}"/>
    <cellStyle name="Eingabe 2 5 2 2 3 2 3" xfId="30726" xr:uid="{00000000-0005-0000-0000-0000E43B0000}"/>
    <cellStyle name="Eingabe 2 5 2 2 3 3" xfId="11176" xr:uid="{00000000-0005-0000-0000-0000E53B0000}"/>
    <cellStyle name="Eingabe 2 5 2 2 3 3 2" xfId="22904" xr:uid="{00000000-0005-0000-0000-0000E63B0000}"/>
    <cellStyle name="Eingabe 2 5 2 2 3 3 3" xfId="34631" xr:uid="{00000000-0005-0000-0000-0000E73B0000}"/>
    <cellStyle name="Eingabe 2 5 2 2 3 4" xfId="15094" xr:uid="{00000000-0005-0000-0000-0000E83B0000}"/>
    <cellStyle name="Eingabe 2 5 2 2 3 5" xfId="26821" xr:uid="{00000000-0005-0000-0000-0000E93B0000}"/>
    <cellStyle name="Eingabe 2 5 2 2 4" xfId="4675" xr:uid="{00000000-0005-0000-0000-0000EA3B0000}"/>
    <cellStyle name="Eingabe 2 5 2 2 4 2" xfId="16403" xr:uid="{00000000-0005-0000-0000-0000EB3B0000}"/>
    <cellStyle name="Eingabe 2 5 2 2 4 3" xfId="28130" xr:uid="{00000000-0005-0000-0000-0000EC3B0000}"/>
    <cellStyle name="Eingabe 2 5 2 2 5" xfId="8580" xr:uid="{00000000-0005-0000-0000-0000ED3B0000}"/>
    <cellStyle name="Eingabe 2 5 2 2 5 2" xfId="20308" xr:uid="{00000000-0005-0000-0000-0000EE3B0000}"/>
    <cellStyle name="Eingabe 2 5 2 2 5 3" xfId="32035" xr:uid="{00000000-0005-0000-0000-0000EF3B0000}"/>
    <cellStyle name="Eingabe 2 5 2 2 6" xfId="12498" xr:uid="{00000000-0005-0000-0000-0000F03B0000}"/>
    <cellStyle name="Eingabe 2 5 2 2 7" xfId="24225" xr:uid="{00000000-0005-0000-0000-0000F13B0000}"/>
    <cellStyle name="Eingabe 2 5 2 3" xfId="1199" xr:uid="{00000000-0005-0000-0000-0000F23B0000}"/>
    <cellStyle name="Eingabe 2 5 2 3 2" xfId="2497" xr:uid="{00000000-0005-0000-0000-0000F33B0000}"/>
    <cellStyle name="Eingabe 2 5 2 3 2 2" xfId="6402" xr:uid="{00000000-0005-0000-0000-0000F43B0000}"/>
    <cellStyle name="Eingabe 2 5 2 3 2 2 2" xfId="18130" xr:uid="{00000000-0005-0000-0000-0000F53B0000}"/>
    <cellStyle name="Eingabe 2 5 2 3 2 2 3" xfId="29857" xr:uid="{00000000-0005-0000-0000-0000F63B0000}"/>
    <cellStyle name="Eingabe 2 5 2 3 2 3" xfId="10307" xr:uid="{00000000-0005-0000-0000-0000F73B0000}"/>
    <cellStyle name="Eingabe 2 5 2 3 2 3 2" xfId="22035" xr:uid="{00000000-0005-0000-0000-0000F83B0000}"/>
    <cellStyle name="Eingabe 2 5 2 3 2 3 3" xfId="33762" xr:uid="{00000000-0005-0000-0000-0000F93B0000}"/>
    <cellStyle name="Eingabe 2 5 2 3 2 4" xfId="14225" xr:uid="{00000000-0005-0000-0000-0000FA3B0000}"/>
    <cellStyle name="Eingabe 2 5 2 3 2 5" xfId="25952" xr:uid="{00000000-0005-0000-0000-0000FB3B0000}"/>
    <cellStyle name="Eingabe 2 5 2 3 3" xfId="3795" xr:uid="{00000000-0005-0000-0000-0000FC3B0000}"/>
    <cellStyle name="Eingabe 2 5 2 3 3 2" xfId="7700" xr:uid="{00000000-0005-0000-0000-0000FD3B0000}"/>
    <cellStyle name="Eingabe 2 5 2 3 3 2 2" xfId="19428" xr:uid="{00000000-0005-0000-0000-0000FE3B0000}"/>
    <cellStyle name="Eingabe 2 5 2 3 3 2 3" xfId="31155" xr:uid="{00000000-0005-0000-0000-0000FF3B0000}"/>
    <cellStyle name="Eingabe 2 5 2 3 3 3" xfId="11605" xr:uid="{00000000-0005-0000-0000-0000003C0000}"/>
    <cellStyle name="Eingabe 2 5 2 3 3 3 2" xfId="23333" xr:uid="{00000000-0005-0000-0000-0000013C0000}"/>
    <cellStyle name="Eingabe 2 5 2 3 3 3 3" xfId="35060" xr:uid="{00000000-0005-0000-0000-0000023C0000}"/>
    <cellStyle name="Eingabe 2 5 2 3 3 4" xfId="15523" xr:uid="{00000000-0005-0000-0000-0000033C0000}"/>
    <cellStyle name="Eingabe 2 5 2 3 3 5" xfId="27250" xr:uid="{00000000-0005-0000-0000-0000043C0000}"/>
    <cellStyle name="Eingabe 2 5 2 3 4" xfId="5104" xr:uid="{00000000-0005-0000-0000-0000053C0000}"/>
    <cellStyle name="Eingabe 2 5 2 3 4 2" xfId="16832" xr:uid="{00000000-0005-0000-0000-0000063C0000}"/>
    <cellStyle name="Eingabe 2 5 2 3 4 3" xfId="28559" xr:uid="{00000000-0005-0000-0000-0000073C0000}"/>
    <cellStyle name="Eingabe 2 5 2 3 5" xfId="9009" xr:uid="{00000000-0005-0000-0000-0000083C0000}"/>
    <cellStyle name="Eingabe 2 5 2 3 5 2" xfId="20737" xr:uid="{00000000-0005-0000-0000-0000093C0000}"/>
    <cellStyle name="Eingabe 2 5 2 3 5 3" xfId="32464" xr:uid="{00000000-0005-0000-0000-00000A3C0000}"/>
    <cellStyle name="Eingabe 2 5 2 3 6" xfId="12927" xr:uid="{00000000-0005-0000-0000-00000B3C0000}"/>
    <cellStyle name="Eingabe 2 5 2 3 7" xfId="24654" xr:uid="{00000000-0005-0000-0000-00000C3C0000}"/>
    <cellStyle name="Eingabe 2 5 2 4" xfId="1639" xr:uid="{00000000-0005-0000-0000-00000D3C0000}"/>
    <cellStyle name="Eingabe 2 5 2 4 2" xfId="5544" xr:uid="{00000000-0005-0000-0000-00000E3C0000}"/>
    <cellStyle name="Eingabe 2 5 2 4 2 2" xfId="17272" xr:uid="{00000000-0005-0000-0000-00000F3C0000}"/>
    <cellStyle name="Eingabe 2 5 2 4 2 3" xfId="28999" xr:uid="{00000000-0005-0000-0000-0000103C0000}"/>
    <cellStyle name="Eingabe 2 5 2 4 3" xfId="9449" xr:uid="{00000000-0005-0000-0000-0000113C0000}"/>
    <cellStyle name="Eingabe 2 5 2 4 3 2" xfId="21177" xr:uid="{00000000-0005-0000-0000-0000123C0000}"/>
    <cellStyle name="Eingabe 2 5 2 4 3 3" xfId="32904" xr:uid="{00000000-0005-0000-0000-0000133C0000}"/>
    <cellStyle name="Eingabe 2 5 2 4 4" xfId="13367" xr:uid="{00000000-0005-0000-0000-0000143C0000}"/>
    <cellStyle name="Eingabe 2 5 2 4 5" xfId="25094" xr:uid="{00000000-0005-0000-0000-0000153C0000}"/>
    <cellStyle name="Eingabe 2 5 2 5" xfId="2937" xr:uid="{00000000-0005-0000-0000-0000163C0000}"/>
    <cellStyle name="Eingabe 2 5 2 5 2" xfId="6842" xr:uid="{00000000-0005-0000-0000-0000173C0000}"/>
    <cellStyle name="Eingabe 2 5 2 5 2 2" xfId="18570" xr:uid="{00000000-0005-0000-0000-0000183C0000}"/>
    <cellStyle name="Eingabe 2 5 2 5 2 3" xfId="30297" xr:uid="{00000000-0005-0000-0000-0000193C0000}"/>
    <cellStyle name="Eingabe 2 5 2 5 3" xfId="10747" xr:uid="{00000000-0005-0000-0000-00001A3C0000}"/>
    <cellStyle name="Eingabe 2 5 2 5 3 2" xfId="22475" xr:uid="{00000000-0005-0000-0000-00001B3C0000}"/>
    <cellStyle name="Eingabe 2 5 2 5 3 3" xfId="34202" xr:uid="{00000000-0005-0000-0000-00001C3C0000}"/>
    <cellStyle name="Eingabe 2 5 2 5 4" xfId="14665" xr:uid="{00000000-0005-0000-0000-00001D3C0000}"/>
    <cellStyle name="Eingabe 2 5 2 5 5" xfId="26392" xr:uid="{00000000-0005-0000-0000-00001E3C0000}"/>
    <cellStyle name="Eingabe 2 5 2 6" xfId="4246" xr:uid="{00000000-0005-0000-0000-00001F3C0000}"/>
    <cellStyle name="Eingabe 2 5 2 6 2" xfId="15974" xr:uid="{00000000-0005-0000-0000-0000203C0000}"/>
    <cellStyle name="Eingabe 2 5 2 6 3" xfId="27701" xr:uid="{00000000-0005-0000-0000-0000213C0000}"/>
    <cellStyle name="Eingabe 2 5 2 7" xfId="8151" xr:uid="{00000000-0005-0000-0000-0000223C0000}"/>
    <cellStyle name="Eingabe 2 5 2 7 2" xfId="19879" xr:uid="{00000000-0005-0000-0000-0000233C0000}"/>
    <cellStyle name="Eingabe 2 5 2 7 3" xfId="31606" xr:uid="{00000000-0005-0000-0000-0000243C0000}"/>
    <cellStyle name="Eingabe 2 5 2 8" xfId="12069" xr:uid="{00000000-0005-0000-0000-0000253C0000}"/>
    <cellStyle name="Eingabe 2 5 2 9" xfId="23796" xr:uid="{00000000-0005-0000-0000-0000263C0000}"/>
    <cellStyle name="Eingabe 2 5 3" xfId="440" xr:uid="{00000000-0005-0000-0000-0000273C0000}"/>
    <cellStyle name="Eingabe 2 5 3 2" xfId="869" xr:uid="{00000000-0005-0000-0000-0000283C0000}"/>
    <cellStyle name="Eingabe 2 5 3 2 2" xfId="2167" xr:uid="{00000000-0005-0000-0000-0000293C0000}"/>
    <cellStyle name="Eingabe 2 5 3 2 2 2" xfId="6072" xr:uid="{00000000-0005-0000-0000-00002A3C0000}"/>
    <cellStyle name="Eingabe 2 5 3 2 2 2 2" xfId="17800" xr:uid="{00000000-0005-0000-0000-00002B3C0000}"/>
    <cellStyle name="Eingabe 2 5 3 2 2 2 3" xfId="29527" xr:uid="{00000000-0005-0000-0000-00002C3C0000}"/>
    <cellStyle name="Eingabe 2 5 3 2 2 3" xfId="9977" xr:uid="{00000000-0005-0000-0000-00002D3C0000}"/>
    <cellStyle name="Eingabe 2 5 3 2 2 3 2" xfId="21705" xr:uid="{00000000-0005-0000-0000-00002E3C0000}"/>
    <cellStyle name="Eingabe 2 5 3 2 2 3 3" xfId="33432" xr:uid="{00000000-0005-0000-0000-00002F3C0000}"/>
    <cellStyle name="Eingabe 2 5 3 2 2 4" xfId="13895" xr:uid="{00000000-0005-0000-0000-0000303C0000}"/>
    <cellStyle name="Eingabe 2 5 3 2 2 5" xfId="25622" xr:uid="{00000000-0005-0000-0000-0000313C0000}"/>
    <cellStyle name="Eingabe 2 5 3 2 3" xfId="3465" xr:uid="{00000000-0005-0000-0000-0000323C0000}"/>
    <cellStyle name="Eingabe 2 5 3 2 3 2" xfId="7370" xr:uid="{00000000-0005-0000-0000-0000333C0000}"/>
    <cellStyle name="Eingabe 2 5 3 2 3 2 2" xfId="19098" xr:uid="{00000000-0005-0000-0000-0000343C0000}"/>
    <cellStyle name="Eingabe 2 5 3 2 3 2 3" xfId="30825" xr:uid="{00000000-0005-0000-0000-0000353C0000}"/>
    <cellStyle name="Eingabe 2 5 3 2 3 3" xfId="11275" xr:uid="{00000000-0005-0000-0000-0000363C0000}"/>
    <cellStyle name="Eingabe 2 5 3 2 3 3 2" xfId="23003" xr:uid="{00000000-0005-0000-0000-0000373C0000}"/>
    <cellStyle name="Eingabe 2 5 3 2 3 3 3" xfId="34730" xr:uid="{00000000-0005-0000-0000-0000383C0000}"/>
    <cellStyle name="Eingabe 2 5 3 2 3 4" xfId="15193" xr:uid="{00000000-0005-0000-0000-0000393C0000}"/>
    <cellStyle name="Eingabe 2 5 3 2 3 5" xfId="26920" xr:uid="{00000000-0005-0000-0000-00003A3C0000}"/>
    <cellStyle name="Eingabe 2 5 3 2 4" xfId="4774" xr:uid="{00000000-0005-0000-0000-00003B3C0000}"/>
    <cellStyle name="Eingabe 2 5 3 2 4 2" xfId="16502" xr:uid="{00000000-0005-0000-0000-00003C3C0000}"/>
    <cellStyle name="Eingabe 2 5 3 2 4 3" xfId="28229" xr:uid="{00000000-0005-0000-0000-00003D3C0000}"/>
    <cellStyle name="Eingabe 2 5 3 2 5" xfId="8679" xr:uid="{00000000-0005-0000-0000-00003E3C0000}"/>
    <cellStyle name="Eingabe 2 5 3 2 5 2" xfId="20407" xr:uid="{00000000-0005-0000-0000-00003F3C0000}"/>
    <cellStyle name="Eingabe 2 5 3 2 5 3" xfId="32134" xr:uid="{00000000-0005-0000-0000-0000403C0000}"/>
    <cellStyle name="Eingabe 2 5 3 2 6" xfId="12597" xr:uid="{00000000-0005-0000-0000-0000413C0000}"/>
    <cellStyle name="Eingabe 2 5 3 2 7" xfId="24324" xr:uid="{00000000-0005-0000-0000-0000423C0000}"/>
    <cellStyle name="Eingabe 2 5 3 3" xfId="1298" xr:uid="{00000000-0005-0000-0000-0000433C0000}"/>
    <cellStyle name="Eingabe 2 5 3 3 2" xfId="2596" xr:uid="{00000000-0005-0000-0000-0000443C0000}"/>
    <cellStyle name="Eingabe 2 5 3 3 2 2" xfId="6501" xr:uid="{00000000-0005-0000-0000-0000453C0000}"/>
    <cellStyle name="Eingabe 2 5 3 3 2 2 2" xfId="18229" xr:uid="{00000000-0005-0000-0000-0000463C0000}"/>
    <cellStyle name="Eingabe 2 5 3 3 2 2 3" xfId="29956" xr:uid="{00000000-0005-0000-0000-0000473C0000}"/>
    <cellStyle name="Eingabe 2 5 3 3 2 3" xfId="10406" xr:uid="{00000000-0005-0000-0000-0000483C0000}"/>
    <cellStyle name="Eingabe 2 5 3 3 2 3 2" xfId="22134" xr:uid="{00000000-0005-0000-0000-0000493C0000}"/>
    <cellStyle name="Eingabe 2 5 3 3 2 3 3" xfId="33861" xr:uid="{00000000-0005-0000-0000-00004A3C0000}"/>
    <cellStyle name="Eingabe 2 5 3 3 2 4" xfId="14324" xr:uid="{00000000-0005-0000-0000-00004B3C0000}"/>
    <cellStyle name="Eingabe 2 5 3 3 2 5" xfId="26051" xr:uid="{00000000-0005-0000-0000-00004C3C0000}"/>
    <cellStyle name="Eingabe 2 5 3 3 3" xfId="3894" xr:uid="{00000000-0005-0000-0000-00004D3C0000}"/>
    <cellStyle name="Eingabe 2 5 3 3 3 2" xfId="7799" xr:uid="{00000000-0005-0000-0000-00004E3C0000}"/>
    <cellStyle name="Eingabe 2 5 3 3 3 2 2" xfId="19527" xr:uid="{00000000-0005-0000-0000-00004F3C0000}"/>
    <cellStyle name="Eingabe 2 5 3 3 3 2 3" xfId="31254" xr:uid="{00000000-0005-0000-0000-0000503C0000}"/>
    <cellStyle name="Eingabe 2 5 3 3 3 3" xfId="11704" xr:uid="{00000000-0005-0000-0000-0000513C0000}"/>
    <cellStyle name="Eingabe 2 5 3 3 3 3 2" xfId="23432" xr:uid="{00000000-0005-0000-0000-0000523C0000}"/>
    <cellStyle name="Eingabe 2 5 3 3 3 3 3" xfId="35159" xr:uid="{00000000-0005-0000-0000-0000533C0000}"/>
    <cellStyle name="Eingabe 2 5 3 3 3 4" xfId="15622" xr:uid="{00000000-0005-0000-0000-0000543C0000}"/>
    <cellStyle name="Eingabe 2 5 3 3 3 5" xfId="27349" xr:uid="{00000000-0005-0000-0000-0000553C0000}"/>
    <cellStyle name="Eingabe 2 5 3 3 4" xfId="5203" xr:uid="{00000000-0005-0000-0000-0000563C0000}"/>
    <cellStyle name="Eingabe 2 5 3 3 4 2" xfId="16931" xr:uid="{00000000-0005-0000-0000-0000573C0000}"/>
    <cellStyle name="Eingabe 2 5 3 3 4 3" xfId="28658" xr:uid="{00000000-0005-0000-0000-0000583C0000}"/>
    <cellStyle name="Eingabe 2 5 3 3 5" xfId="9108" xr:uid="{00000000-0005-0000-0000-0000593C0000}"/>
    <cellStyle name="Eingabe 2 5 3 3 5 2" xfId="20836" xr:uid="{00000000-0005-0000-0000-00005A3C0000}"/>
    <cellStyle name="Eingabe 2 5 3 3 5 3" xfId="32563" xr:uid="{00000000-0005-0000-0000-00005B3C0000}"/>
    <cellStyle name="Eingabe 2 5 3 3 6" xfId="13026" xr:uid="{00000000-0005-0000-0000-00005C3C0000}"/>
    <cellStyle name="Eingabe 2 5 3 3 7" xfId="24753" xr:uid="{00000000-0005-0000-0000-00005D3C0000}"/>
    <cellStyle name="Eingabe 2 5 3 4" xfId="1738" xr:uid="{00000000-0005-0000-0000-00005E3C0000}"/>
    <cellStyle name="Eingabe 2 5 3 4 2" xfId="5643" xr:uid="{00000000-0005-0000-0000-00005F3C0000}"/>
    <cellStyle name="Eingabe 2 5 3 4 2 2" xfId="17371" xr:uid="{00000000-0005-0000-0000-0000603C0000}"/>
    <cellStyle name="Eingabe 2 5 3 4 2 3" xfId="29098" xr:uid="{00000000-0005-0000-0000-0000613C0000}"/>
    <cellStyle name="Eingabe 2 5 3 4 3" xfId="9548" xr:uid="{00000000-0005-0000-0000-0000623C0000}"/>
    <cellStyle name="Eingabe 2 5 3 4 3 2" xfId="21276" xr:uid="{00000000-0005-0000-0000-0000633C0000}"/>
    <cellStyle name="Eingabe 2 5 3 4 3 3" xfId="33003" xr:uid="{00000000-0005-0000-0000-0000643C0000}"/>
    <cellStyle name="Eingabe 2 5 3 4 4" xfId="13466" xr:uid="{00000000-0005-0000-0000-0000653C0000}"/>
    <cellStyle name="Eingabe 2 5 3 4 5" xfId="25193" xr:uid="{00000000-0005-0000-0000-0000663C0000}"/>
    <cellStyle name="Eingabe 2 5 3 5" xfId="3036" xr:uid="{00000000-0005-0000-0000-0000673C0000}"/>
    <cellStyle name="Eingabe 2 5 3 5 2" xfId="6941" xr:uid="{00000000-0005-0000-0000-0000683C0000}"/>
    <cellStyle name="Eingabe 2 5 3 5 2 2" xfId="18669" xr:uid="{00000000-0005-0000-0000-0000693C0000}"/>
    <cellStyle name="Eingabe 2 5 3 5 2 3" xfId="30396" xr:uid="{00000000-0005-0000-0000-00006A3C0000}"/>
    <cellStyle name="Eingabe 2 5 3 5 3" xfId="10846" xr:uid="{00000000-0005-0000-0000-00006B3C0000}"/>
    <cellStyle name="Eingabe 2 5 3 5 3 2" xfId="22574" xr:uid="{00000000-0005-0000-0000-00006C3C0000}"/>
    <cellStyle name="Eingabe 2 5 3 5 3 3" xfId="34301" xr:uid="{00000000-0005-0000-0000-00006D3C0000}"/>
    <cellStyle name="Eingabe 2 5 3 5 4" xfId="14764" xr:uid="{00000000-0005-0000-0000-00006E3C0000}"/>
    <cellStyle name="Eingabe 2 5 3 5 5" xfId="26491" xr:uid="{00000000-0005-0000-0000-00006F3C0000}"/>
    <cellStyle name="Eingabe 2 5 3 6" xfId="4345" xr:uid="{00000000-0005-0000-0000-0000703C0000}"/>
    <cellStyle name="Eingabe 2 5 3 6 2" xfId="16073" xr:uid="{00000000-0005-0000-0000-0000713C0000}"/>
    <cellStyle name="Eingabe 2 5 3 6 3" xfId="27800" xr:uid="{00000000-0005-0000-0000-0000723C0000}"/>
    <cellStyle name="Eingabe 2 5 3 7" xfId="8250" xr:uid="{00000000-0005-0000-0000-0000733C0000}"/>
    <cellStyle name="Eingabe 2 5 3 7 2" xfId="19978" xr:uid="{00000000-0005-0000-0000-0000743C0000}"/>
    <cellStyle name="Eingabe 2 5 3 7 3" xfId="31705" xr:uid="{00000000-0005-0000-0000-0000753C0000}"/>
    <cellStyle name="Eingabe 2 5 3 8" xfId="12168" xr:uid="{00000000-0005-0000-0000-0000763C0000}"/>
    <cellStyle name="Eingabe 2 5 3 9" xfId="23895" xr:uid="{00000000-0005-0000-0000-0000773C0000}"/>
    <cellStyle name="Eingabe 2 5 4" xfId="539" xr:uid="{00000000-0005-0000-0000-0000783C0000}"/>
    <cellStyle name="Eingabe 2 5 4 2" xfId="968" xr:uid="{00000000-0005-0000-0000-0000793C0000}"/>
    <cellStyle name="Eingabe 2 5 4 2 2" xfId="2266" xr:uid="{00000000-0005-0000-0000-00007A3C0000}"/>
    <cellStyle name="Eingabe 2 5 4 2 2 2" xfId="6171" xr:uid="{00000000-0005-0000-0000-00007B3C0000}"/>
    <cellStyle name="Eingabe 2 5 4 2 2 2 2" xfId="17899" xr:uid="{00000000-0005-0000-0000-00007C3C0000}"/>
    <cellStyle name="Eingabe 2 5 4 2 2 2 3" xfId="29626" xr:uid="{00000000-0005-0000-0000-00007D3C0000}"/>
    <cellStyle name="Eingabe 2 5 4 2 2 3" xfId="10076" xr:uid="{00000000-0005-0000-0000-00007E3C0000}"/>
    <cellStyle name="Eingabe 2 5 4 2 2 3 2" xfId="21804" xr:uid="{00000000-0005-0000-0000-00007F3C0000}"/>
    <cellStyle name="Eingabe 2 5 4 2 2 3 3" xfId="33531" xr:uid="{00000000-0005-0000-0000-0000803C0000}"/>
    <cellStyle name="Eingabe 2 5 4 2 2 4" xfId="13994" xr:uid="{00000000-0005-0000-0000-0000813C0000}"/>
    <cellStyle name="Eingabe 2 5 4 2 2 5" xfId="25721" xr:uid="{00000000-0005-0000-0000-0000823C0000}"/>
    <cellStyle name="Eingabe 2 5 4 2 3" xfId="3564" xr:uid="{00000000-0005-0000-0000-0000833C0000}"/>
    <cellStyle name="Eingabe 2 5 4 2 3 2" xfId="7469" xr:uid="{00000000-0005-0000-0000-0000843C0000}"/>
    <cellStyle name="Eingabe 2 5 4 2 3 2 2" xfId="19197" xr:uid="{00000000-0005-0000-0000-0000853C0000}"/>
    <cellStyle name="Eingabe 2 5 4 2 3 2 3" xfId="30924" xr:uid="{00000000-0005-0000-0000-0000863C0000}"/>
    <cellStyle name="Eingabe 2 5 4 2 3 3" xfId="11374" xr:uid="{00000000-0005-0000-0000-0000873C0000}"/>
    <cellStyle name="Eingabe 2 5 4 2 3 3 2" xfId="23102" xr:uid="{00000000-0005-0000-0000-0000883C0000}"/>
    <cellStyle name="Eingabe 2 5 4 2 3 3 3" xfId="34829" xr:uid="{00000000-0005-0000-0000-0000893C0000}"/>
    <cellStyle name="Eingabe 2 5 4 2 3 4" xfId="15292" xr:uid="{00000000-0005-0000-0000-00008A3C0000}"/>
    <cellStyle name="Eingabe 2 5 4 2 3 5" xfId="27019" xr:uid="{00000000-0005-0000-0000-00008B3C0000}"/>
    <cellStyle name="Eingabe 2 5 4 2 4" xfId="4873" xr:uid="{00000000-0005-0000-0000-00008C3C0000}"/>
    <cellStyle name="Eingabe 2 5 4 2 4 2" xfId="16601" xr:uid="{00000000-0005-0000-0000-00008D3C0000}"/>
    <cellStyle name="Eingabe 2 5 4 2 4 3" xfId="28328" xr:uid="{00000000-0005-0000-0000-00008E3C0000}"/>
    <cellStyle name="Eingabe 2 5 4 2 5" xfId="8778" xr:uid="{00000000-0005-0000-0000-00008F3C0000}"/>
    <cellStyle name="Eingabe 2 5 4 2 5 2" xfId="20506" xr:uid="{00000000-0005-0000-0000-0000903C0000}"/>
    <cellStyle name="Eingabe 2 5 4 2 5 3" xfId="32233" xr:uid="{00000000-0005-0000-0000-0000913C0000}"/>
    <cellStyle name="Eingabe 2 5 4 2 6" xfId="12696" xr:uid="{00000000-0005-0000-0000-0000923C0000}"/>
    <cellStyle name="Eingabe 2 5 4 2 7" xfId="24423" xr:uid="{00000000-0005-0000-0000-0000933C0000}"/>
    <cellStyle name="Eingabe 2 5 4 3" xfId="1397" xr:uid="{00000000-0005-0000-0000-0000943C0000}"/>
    <cellStyle name="Eingabe 2 5 4 3 2" xfId="2695" xr:uid="{00000000-0005-0000-0000-0000953C0000}"/>
    <cellStyle name="Eingabe 2 5 4 3 2 2" xfId="6600" xr:uid="{00000000-0005-0000-0000-0000963C0000}"/>
    <cellStyle name="Eingabe 2 5 4 3 2 2 2" xfId="18328" xr:uid="{00000000-0005-0000-0000-0000973C0000}"/>
    <cellStyle name="Eingabe 2 5 4 3 2 2 3" xfId="30055" xr:uid="{00000000-0005-0000-0000-0000983C0000}"/>
    <cellStyle name="Eingabe 2 5 4 3 2 3" xfId="10505" xr:uid="{00000000-0005-0000-0000-0000993C0000}"/>
    <cellStyle name="Eingabe 2 5 4 3 2 3 2" xfId="22233" xr:uid="{00000000-0005-0000-0000-00009A3C0000}"/>
    <cellStyle name="Eingabe 2 5 4 3 2 3 3" xfId="33960" xr:uid="{00000000-0005-0000-0000-00009B3C0000}"/>
    <cellStyle name="Eingabe 2 5 4 3 2 4" xfId="14423" xr:uid="{00000000-0005-0000-0000-00009C3C0000}"/>
    <cellStyle name="Eingabe 2 5 4 3 2 5" xfId="26150" xr:uid="{00000000-0005-0000-0000-00009D3C0000}"/>
    <cellStyle name="Eingabe 2 5 4 3 3" xfId="3993" xr:uid="{00000000-0005-0000-0000-00009E3C0000}"/>
    <cellStyle name="Eingabe 2 5 4 3 3 2" xfId="7898" xr:uid="{00000000-0005-0000-0000-00009F3C0000}"/>
    <cellStyle name="Eingabe 2 5 4 3 3 2 2" xfId="19626" xr:uid="{00000000-0005-0000-0000-0000A03C0000}"/>
    <cellStyle name="Eingabe 2 5 4 3 3 2 3" xfId="31353" xr:uid="{00000000-0005-0000-0000-0000A13C0000}"/>
    <cellStyle name="Eingabe 2 5 4 3 3 3" xfId="11803" xr:uid="{00000000-0005-0000-0000-0000A23C0000}"/>
    <cellStyle name="Eingabe 2 5 4 3 3 3 2" xfId="23531" xr:uid="{00000000-0005-0000-0000-0000A33C0000}"/>
    <cellStyle name="Eingabe 2 5 4 3 3 3 3" xfId="35258" xr:uid="{00000000-0005-0000-0000-0000A43C0000}"/>
    <cellStyle name="Eingabe 2 5 4 3 3 4" xfId="15721" xr:uid="{00000000-0005-0000-0000-0000A53C0000}"/>
    <cellStyle name="Eingabe 2 5 4 3 3 5" xfId="27448" xr:uid="{00000000-0005-0000-0000-0000A63C0000}"/>
    <cellStyle name="Eingabe 2 5 4 3 4" xfId="5302" xr:uid="{00000000-0005-0000-0000-0000A73C0000}"/>
    <cellStyle name="Eingabe 2 5 4 3 4 2" xfId="17030" xr:uid="{00000000-0005-0000-0000-0000A83C0000}"/>
    <cellStyle name="Eingabe 2 5 4 3 4 3" xfId="28757" xr:uid="{00000000-0005-0000-0000-0000A93C0000}"/>
    <cellStyle name="Eingabe 2 5 4 3 5" xfId="9207" xr:uid="{00000000-0005-0000-0000-0000AA3C0000}"/>
    <cellStyle name="Eingabe 2 5 4 3 5 2" xfId="20935" xr:uid="{00000000-0005-0000-0000-0000AB3C0000}"/>
    <cellStyle name="Eingabe 2 5 4 3 5 3" xfId="32662" xr:uid="{00000000-0005-0000-0000-0000AC3C0000}"/>
    <cellStyle name="Eingabe 2 5 4 3 6" xfId="13125" xr:uid="{00000000-0005-0000-0000-0000AD3C0000}"/>
    <cellStyle name="Eingabe 2 5 4 3 7" xfId="24852" xr:uid="{00000000-0005-0000-0000-0000AE3C0000}"/>
    <cellStyle name="Eingabe 2 5 4 4" xfId="1837" xr:uid="{00000000-0005-0000-0000-0000AF3C0000}"/>
    <cellStyle name="Eingabe 2 5 4 4 2" xfId="5742" xr:uid="{00000000-0005-0000-0000-0000B03C0000}"/>
    <cellStyle name="Eingabe 2 5 4 4 2 2" xfId="17470" xr:uid="{00000000-0005-0000-0000-0000B13C0000}"/>
    <cellStyle name="Eingabe 2 5 4 4 2 3" xfId="29197" xr:uid="{00000000-0005-0000-0000-0000B23C0000}"/>
    <cellStyle name="Eingabe 2 5 4 4 3" xfId="9647" xr:uid="{00000000-0005-0000-0000-0000B33C0000}"/>
    <cellStyle name="Eingabe 2 5 4 4 3 2" xfId="21375" xr:uid="{00000000-0005-0000-0000-0000B43C0000}"/>
    <cellStyle name="Eingabe 2 5 4 4 3 3" xfId="33102" xr:uid="{00000000-0005-0000-0000-0000B53C0000}"/>
    <cellStyle name="Eingabe 2 5 4 4 4" xfId="13565" xr:uid="{00000000-0005-0000-0000-0000B63C0000}"/>
    <cellStyle name="Eingabe 2 5 4 4 5" xfId="25292" xr:uid="{00000000-0005-0000-0000-0000B73C0000}"/>
    <cellStyle name="Eingabe 2 5 4 5" xfId="3135" xr:uid="{00000000-0005-0000-0000-0000B83C0000}"/>
    <cellStyle name="Eingabe 2 5 4 5 2" xfId="7040" xr:uid="{00000000-0005-0000-0000-0000B93C0000}"/>
    <cellStyle name="Eingabe 2 5 4 5 2 2" xfId="18768" xr:uid="{00000000-0005-0000-0000-0000BA3C0000}"/>
    <cellStyle name="Eingabe 2 5 4 5 2 3" xfId="30495" xr:uid="{00000000-0005-0000-0000-0000BB3C0000}"/>
    <cellStyle name="Eingabe 2 5 4 5 3" xfId="10945" xr:uid="{00000000-0005-0000-0000-0000BC3C0000}"/>
    <cellStyle name="Eingabe 2 5 4 5 3 2" xfId="22673" xr:uid="{00000000-0005-0000-0000-0000BD3C0000}"/>
    <cellStyle name="Eingabe 2 5 4 5 3 3" xfId="34400" xr:uid="{00000000-0005-0000-0000-0000BE3C0000}"/>
    <cellStyle name="Eingabe 2 5 4 5 4" xfId="14863" xr:uid="{00000000-0005-0000-0000-0000BF3C0000}"/>
    <cellStyle name="Eingabe 2 5 4 5 5" xfId="26590" xr:uid="{00000000-0005-0000-0000-0000C03C0000}"/>
    <cellStyle name="Eingabe 2 5 4 6" xfId="4444" xr:uid="{00000000-0005-0000-0000-0000C13C0000}"/>
    <cellStyle name="Eingabe 2 5 4 6 2" xfId="16172" xr:uid="{00000000-0005-0000-0000-0000C23C0000}"/>
    <cellStyle name="Eingabe 2 5 4 6 3" xfId="27899" xr:uid="{00000000-0005-0000-0000-0000C33C0000}"/>
    <cellStyle name="Eingabe 2 5 4 7" xfId="8349" xr:uid="{00000000-0005-0000-0000-0000C43C0000}"/>
    <cellStyle name="Eingabe 2 5 4 7 2" xfId="20077" xr:uid="{00000000-0005-0000-0000-0000C53C0000}"/>
    <cellStyle name="Eingabe 2 5 4 7 3" xfId="31804" xr:uid="{00000000-0005-0000-0000-0000C63C0000}"/>
    <cellStyle name="Eingabe 2 5 4 8" xfId="12267" xr:uid="{00000000-0005-0000-0000-0000C73C0000}"/>
    <cellStyle name="Eingabe 2 5 4 9" xfId="23994" xr:uid="{00000000-0005-0000-0000-0000C83C0000}"/>
    <cellStyle name="Eingabe 2 5 5" xfId="670" xr:uid="{00000000-0005-0000-0000-0000C93C0000}"/>
    <cellStyle name="Eingabe 2 5 5 2" xfId="1968" xr:uid="{00000000-0005-0000-0000-0000CA3C0000}"/>
    <cellStyle name="Eingabe 2 5 5 2 2" xfId="5873" xr:uid="{00000000-0005-0000-0000-0000CB3C0000}"/>
    <cellStyle name="Eingabe 2 5 5 2 2 2" xfId="17601" xr:uid="{00000000-0005-0000-0000-0000CC3C0000}"/>
    <cellStyle name="Eingabe 2 5 5 2 2 3" xfId="29328" xr:uid="{00000000-0005-0000-0000-0000CD3C0000}"/>
    <cellStyle name="Eingabe 2 5 5 2 3" xfId="9778" xr:uid="{00000000-0005-0000-0000-0000CE3C0000}"/>
    <cellStyle name="Eingabe 2 5 5 2 3 2" xfId="21506" xr:uid="{00000000-0005-0000-0000-0000CF3C0000}"/>
    <cellStyle name="Eingabe 2 5 5 2 3 3" xfId="33233" xr:uid="{00000000-0005-0000-0000-0000D03C0000}"/>
    <cellStyle name="Eingabe 2 5 5 2 4" xfId="13696" xr:uid="{00000000-0005-0000-0000-0000D13C0000}"/>
    <cellStyle name="Eingabe 2 5 5 2 5" xfId="25423" xr:uid="{00000000-0005-0000-0000-0000D23C0000}"/>
    <cellStyle name="Eingabe 2 5 5 3" xfId="3266" xr:uid="{00000000-0005-0000-0000-0000D33C0000}"/>
    <cellStyle name="Eingabe 2 5 5 3 2" xfId="7171" xr:uid="{00000000-0005-0000-0000-0000D43C0000}"/>
    <cellStyle name="Eingabe 2 5 5 3 2 2" xfId="18899" xr:uid="{00000000-0005-0000-0000-0000D53C0000}"/>
    <cellStyle name="Eingabe 2 5 5 3 2 3" xfId="30626" xr:uid="{00000000-0005-0000-0000-0000D63C0000}"/>
    <cellStyle name="Eingabe 2 5 5 3 3" xfId="11076" xr:uid="{00000000-0005-0000-0000-0000D73C0000}"/>
    <cellStyle name="Eingabe 2 5 5 3 3 2" xfId="22804" xr:uid="{00000000-0005-0000-0000-0000D83C0000}"/>
    <cellStyle name="Eingabe 2 5 5 3 3 3" xfId="34531" xr:uid="{00000000-0005-0000-0000-0000D93C0000}"/>
    <cellStyle name="Eingabe 2 5 5 3 4" xfId="14994" xr:uid="{00000000-0005-0000-0000-0000DA3C0000}"/>
    <cellStyle name="Eingabe 2 5 5 3 5" xfId="26721" xr:uid="{00000000-0005-0000-0000-0000DB3C0000}"/>
    <cellStyle name="Eingabe 2 5 5 4" xfId="4575" xr:uid="{00000000-0005-0000-0000-0000DC3C0000}"/>
    <cellStyle name="Eingabe 2 5 5 4 2" xfId="16303" xr:uid="{00000000-0005-0000-0000-0000DD3C0000}"/>
    <cellStyle name="Eingabe 2 5 5 4 3" xfId="28030" xr:uid="{00000000-0005-0000-0000-0000DE3C0000}"/>
    <cellStyle name="Eingabe 2 5 5 5" xfId="8480" xr:uid="{00000000-0005-0000-0000-0000DF3C0000}"/>
    <cellStyle name="Eingabe 2 5 5 5 2" xfId="20208" xr:uid="{00000000-0005-0000-0000-0000E03C0000}"/>
    <cellStyle name="Eingabe 2 5 5 5 3" xfId="31935" xr:uid="{00000000-0005-0000-0000-0000E13C0000}"/>
    <cellStyle name="Eingabe 2 5 5 6" xfId="12398" xr:uid="{00000000-0005-0000-0000-0000E23C0000}"/>
    <cellStyle name="Eingabe 2 5 5 7" xfId="24125" xr:uid="{00000000-0005-0000-0000-0000E33C0000}"/>
    <cellStyle name="Eingabe 2 5 6" xfId="1099" xr:uid="{00000000-0005-0000-0000-0000E43C0000}"/>
    <cellStyle name="Eingabe 2 5 6 2" xfId="2397" xr:uid="{00000000-0005-0000-0000-0000E53C0000}"/>
    <cellStyle name="Eingabe 2 5 6 2 2" xfId="6302" xr:uid="{00000000-0005-0000-0000-0000E63C0000}"/>
    <cellStyle name="Eingabe 2 5 6 2 2 2" xfId="18030" xr:uid="{00000000-0005-0000-0000-0000E73C0000}"/>
    <cellStyle name="Eingabe 2 5 6 2 2 3" xfId="29757" xr:uid="{00000000-0005-0000-0000-0000E83C0000}"/>
    <cellStyle name="Eingabe 2 5 6 2 3" xfId="10207" xr:uid="{00000000-0005-0000-0000-0000E93C0000}"/>
    <cellStyle name="Eingabe 2 5 6 2 3 2" xfId="21935" xr:uid="{00000000-0005-0000-0000-0000EA3C0000}"/>
    <cellStyle name="Eingabe 2 5 6 2 3 3" xfId="33662" xr:uid="{00000000-0005-0000-0000-0000EB3C0000}"/>
    <cellStyle name="Eingabe 2 5 6 2 4" xfId="14125" xr:uid="{00000000-0005-0000-0000-0000EC3C0000}"/>
    <cellStyle name="Eingabe 2 5 6 2 5" xfId="25852" xr:uid="{00000000-0005-0000-0000-0000ED3C0000}"/>
    <cellStyle name="Eingabe 2 5 6 3" xfId="3695" xr:uid="{00000000-0005-0000-0000-0000EE3C0000}"/>
    <cellStyle name="Eingabe 2 5 6 3 2" xfId="7600" xr:uid="{00000000-0005-0000-0000-0000EF3C0000}"/>
    <cellStyle name="Eingabe 2 5 6 3 2 2" xfId="19328" xr:uid="{00000000-0005-0000-0000-0000F03C0000}"/>
    <cellStyle name="Eingabe 2 5 6 3 2 3" xfId="31055" xr:uid="{00000000-0005-0000-0000-0000F13C0000}"/>
    <cellStyle name="Eingabe 2 5 6 3 3" xfId="11505" xr:uid="{00000000-0005-0000-0000-0000F23C0000}"/>
    <cellStyle name="Eingabe 2 5 6 3 3 2" xfId="23233" xr:uid="{00000000-0005-0000-0000-0000F33C0000}"/>
    <cellStyle name="Eingabe 2 5 6 3 3 3" xfId="34960" xr:uid="{00000000-0005-0000-0000-0000F43C0000}"/>
    <cellStyle name="Eingabe 2 5 6 3 4" xfId="15423" xr:uid="{00000000-0005-0000-0000-0000F53C0000}"/>
    <cellStyle name="Eingabe 2 5 6 3 5" xfId="27150" xr:uid="{00000000-0005-0000-0000-0000F63C0000}"/>
    <cellStyle name="Eingabe 2 5 6 4" xfId="5004" xr:uid="{00000000-0005-0000-0000-0000F73C0000}"/>
    <cellStyle name="Eingabe 2 5 6 4 2" xfId="16732" xr:uid="{00000000-0005-0000-0000-0000F83C0000}"/>
    <cellStyle name="Eingabe 2 5 6 4 3" xfId="28459" xr:uid="{00000000-0005-0000-0000-0000F93C0000}"/>
    <cellStyle name="Eingabe 2 5 6 5" xfId="8909" xr:uid="{00000000-0005-0000-0000-0000FA3C0000}"/>
    <cellStyle name="Eingabe 2 5 6 5 2" xfId="20637" xr:uid="{00000000-0005-0000-0000-0000FB3C0000}"/>
    <cellStyle name="Eingabe 2 5 6 5 3" xfId="32364" xr:uid="{00000000-0005-0000-0000-0000FC3C0000}"/>
    <cellStyle name="Eingabe 2 5 6 6" xfId="12827" xr:uid="{00000000-0005-0000-0000-0000FD3C0000}"/>
    <cellStyle name="Eingabe 2 5 6 7" xfId="24554" xr:uid="{00000000-0005-0000-0000-0000FE3C0000}"/>
    <cellStyle name="Eingabe 2 5 7" xfId="1539" xr:uid="{00000000-0005-0000-0000-0000FF3C0000}"/>
    <cellStyle name="Eingabe 2 5 7 2" xfId="5444" xr:uid="{00000000-0005-0000-0000-0000003D0000}"/>
    <cellStyle name="Eingabe 2 5 7 2 2" xfId="17172" xr:uid="{00000000-0005-0000-0000-0000013D0000}"/>
    <cellStyle name="Eingabe 2 5 7 2 3" xfId="28899" xr:uid="{00000000-0005-0000-0000-0000023D0000}"/>
    <cellStyle name="Eingabe 2 5 7 3" xfId="9349" xr:uid="{00000000-0005-0000-0000-0000033D0000}"/>
    <cellStyle name="Eingabe 2 5 7 3 2" xfId="21077" xr:uid="{00000000-0005-0000-0000-0000043D0000}"/>
    <cellStyle name="Eingabe 2 5 7 3 3" xfId="32804" xr:uid="{00000000-0005-0000-0000-0000053D0000}"/>
    <cellStyle name="Eingabe 2 5 7 4" xfId="13267" xr:uid="{00000000-0005-0000-0000-0000063D0000}"/>
    <cellStyle name="Eingabe 2 5 7 5" xfId="24994" xr:uid="{00000000-0005-0000-0000-0000073D0000}"/>
    <cellStyle name="Eingabe 2 5 8" xfId="2837" xr:uid="{00000000-0005-0000-0000-0000083D0000}"/>
    <cellStyle name="Eingabe 2 5 8 2" xfId="6742" xr:uid="{00000000-0005-0000-0000-0000093D0000}"/>
    <cellStyle name="Eingabe 2 5 8 2 2" xfId="18470" xr:uid="{00000000-0005-0000-0000-00000A3D0000}"/>
    <cellStyle name="Eingabe 2 5 8 2 3" xfId="30197" xr:uid="{00000000-0005-0000-0000-00000B3D0000}"/>
    <cellStyle name="Eingabe 2 5 8 3" xfId="10647" xr:uid="{00000000-0005-0000-0000-00000C3D0000}"/>
    <cellStyle name="Eingabe 2 5 8 3 2" xfId="22375" xr:uid="{00000000-0005-0000-0000-00000D3D0000}"/>
    <cellStyle name="Eingabe 2 5 8 3 3" xfId="34102" xr:uid="{00000000-0005-0000-0000-00000E3D0000}"/>
    <cellStyle name="Eingabe 2 5 8 4" xfId="14565" xr:uid="{00000000-0005-0000-0000-00000F3D0000}"/>
    <cellStyle name="Eingabe 2 5 8 5" xfId="26292" xr:uid="{00000000-0005-0000-0000-0000103D0000}"/>
    <cellStyle name="Eingabe 2 5 9" xfId="4146" xr:uid="{00000000-0005-0000-0000-0000113D0000}"/>
    <cellStyle name="Eingabe 2 5 9 2" xfId="15874" xr:uid="{00000000-0005-0000-0000-0000123D0000}"/>
    <cellStyle name="Eingabe 2 5 9 3" xfId="27601" xr:uid="{00000000-0005-0000-0000-0000133D0000}"/>
    <cellStyle name="Eingabe 2 6" xfId="243" xr:uid="{00000000-0005-0000-0000-0000143D0000}"/>
    <cellStyle name="Eingabe 2 6 10" xfId="8053" xr:uid="{00000000-0005-0000-0000-0000153D0000}"/>
    <cellStyle name="Eingabe 2 6 10 2" xfId="19781" xr:uid="{00000000-0005-0000-0000-0000163D0000}"/>
    <cellStyle name="Eingabe 2 6 10 3" xfId="31508" xr:uid="{00000000-0005-0000-0000-0000173D0000}"/>
    <cellStyle name="Eingabe 2 6 11" xfId="11971" xr:uid="{00000000-0005-0000-0000-0000183D0000}"/>
    <cellStyle name="Eingabe 2 6 12" xfId="23698" xr:uid="{00000000-0005-0000-0000-0000193D0000}"/>
    <cellStyle name="Eingabe 2 6 2" xfId="316" xr:uid="{00000000-0005-0000-0000-00001A3D0000}"/>
    <cellStyle name="Eingabe 2 6 2 2" xfId="745" xr:uid="{00000000-0005-0000-0000-00001B3D0000}"/>
    <cellStyle name="Eingabe 2 6 2 2 2" xfId="2043" xr:uid="{00000000-0005-0000-0000-00001C3D0000}"/>
    <cellStyle name="Eingabe 2 6 2 2 2 2" xfId="5948" xr:uid="{00000000-0005-0000-0000-00001D3D0000}"/>
    <cellStyle name="Eingabe 2 6 2 2 2 2 2" xfId="17676" xr:uid="{00000000-0005-0000-0000-00001E3D0000}"/>
    <cellStyle name="Eingabe 2 6 2 2 2 2 3" xfId="29403" xr:uid="{00000000-0005-0000-0000-00001F3D0000}"/>
    <cellStyle name="Eingabe 2 6 2 2 2 3" xfId="9853" xr:uid="{00000000-0005-0000-0000-0000203D0000}"/>
    <cellStyle name="Eingabe 2 6 2 2 2 3 2" xfId="21581" xr:uid="{00000000-0005-0000-0000-0000213D0000}"/>
    <cellStyle name="Eingabe 2 6 2 2 2 3 3" xfId="33308" xr:uid="{00000000-0005-0000-0000-0000223D0000}"/>
    <cellStyle name="Eingabe 2 6 2 2 2 4" xfId="13771" xr:uid="{00000000-0005-0000-0000-0000233D0000}"/>
    <cellStyle name="Eingabe 2 6 2 2 2 5" xfId="25498" xr:uid="{00000000-0005-0000-0000-0000243D0000}"/>
    <cellStyle name="Eingabe 2 6 2 2 3" xfId="3341" xr:uid="{00000000-0005-0000-0000-0000253D0000}"/>
    <cellStyle name="Eingabe 2 6 2 2 3 2" xfId="7246" xr:uid="{00000000-0005-0000-0000-0000263D0000}"/>
    <cellStyle name="Eingabe 2 6 2 2 3 2 2" xfId="18974" xr:uid="{00000000-0005-0000-0000-0000273D0000}"/>
    <cellStyle name="Eingabe 2 6 2 2 3 2 3" xfId="30701" xr:uid="{00000000-0005-0000-0000-0000283D0000}"/>
    <cellStyle name="Eingabe 2 6 2 2 3 3" xfId="11151" xr:uid="{00000000-0005-0000-0000-0000293D0000}"/>
    <cellStyle name="Eingabe 2 6 2 2 3 3 2" xfId="22879" xr:uid="{00000000-0005-0000-0000-00002A3D0000}"/>
    <cellStyle name="Eingabe 2 6 2 2 3 3 3" xfId="34606" xr:uid="{00000000-0005-0000-0000-00002B3D0000}"/>
    <cellStyle name="Eingabe 2 6 2 2 3 4" xfId="15069" xr:uid="{00000000-0005-0000-0000-00002C3D0000}"/>
    <cellStyle name="Eingabe 2 6 2 2 3 5" xfId="26796" xr:uid="{00000000-0005-0000-0000-00002D3D0000}"/>
    <cellStyle name="Eingabe 2 6 2 2 4" xfId="4650" xr:uid="{00000000-0005-0000-0000-00002E3D0000}"/>
    <cellStyle name="Eingabe 2 6 2 2 4 2" xfId="16378" xr:uid="{00000000-0005-0000-0000-00002F3D0000}"/>
    <cellStyle name="Eingabe 2 6 2 2 4 3" xfId="28105" xr:uid="{00000000-0005-0000-0000-0000303D0000}"/>
    <cellStyle name="Eingabe 2 6 2 2 5" xfId="8555" xr:uid="{00000000-0005-0000-0000-0000313D0000}"/>
    <cellStyle name="Eingabe 2 6 2 2 5 2" xfId="20283" xr:uid="{00000000-0005-0000-0000-0000323D0000}"/>
    <cellStyle name="Eingabe 2 6 2 2 5 3" xfId="32010" xr:uid="{00000000-0005-0000-0000-0000333D0000}"/>
    <cellStyle name="Eingabe 2 6 2 2 6" xfId="12473" xr:uid="{00000000-0005-0000-0000-0000343D0000}"/>
    <cellStyle name="Eingabe 2 6 2 2 7" xfId="24200" xr:uid="{00000000-0005-0000-0000-0000353D0000}"/>
    <cellStyle name="Eingabe 2 6 2 3" xfId="1174" xr:uid="{00000000-0005-0000-0000-0000363D0000}"/>
    <cellStyle name="Eingabe 2 6 2 3 2" xfId="2472" xr:uid="{00000000-0005-0000-0000-0000373D0000}"/>
    <cellStyle name="Eingabe 2 6 2 3 2 2" xfId="6377" xr:uid="{00000000-0005-0000-0000-0000383D0000}"/>
    <cellStyle name="Eingabe 2 6 2 3 2 2 2" xfId="18105" xr:uid="{00000000-0005-0000-0000-0000393D0000}"/>
    <cellStyle name="Eingabe 2 6 2 3 2 2 3" xfId="29832" xr:uid="{00000000-0005-0000-0000-00003A3D0000}"/>
    <cellStyle name="Eingabe 2 6 2 3 2 3" xfId="10282" xr:uid="{00000000-0005-0000-0000-00003B3D0000}"/>
    <cellStyle name="Eingabe 2 6 2 3 2 3 2" xfId="22010" xr:uid="{00000000-0005-0000-0000-00003C3D0000}"/>
    <cellStyle name="Eingabe 2 6 2 3 2 3 3" xfId="33737" xr:uid="{00000000-0005-0000-0000-00003D3D0000}"/>
    <cellStyle name="Eingabe 2 6 2 3 2 4" xfId="14200" xr:uid="{00000000-0005-0000-0000-00003E3D0000}"/>
    <cellStyle name="Eingabe 2 6 2 3 2 5" xfId="25927" xr:uid="{00000000-0005-0000-0000-00003F3D0000}"/>
    <cellStyle name="Eingabe 2 6 2 3 3" xfId="3770" xr:uid="{00000000-0005-0000-0000-0000403D0000}"/>
    <cellStyle name="Eingabe 2 6 2 3 3 2" xfId="7675" xr:uid="{00000000-0005-0000-0000-0000413D0000}"/>
    <cellStyle name="Eingabe 2 6 2 3 3 2 2" xfId="19403" xr:uid="{00000000-0005-0000-0000-0000423D0000}"/>
    <cellStyle name="Eingabe 2 6 2 3 3 2 3" xfId="31130" xr:uid="{00000000-0005-0000-0000-0000433D0000}"/>
    <cellStyle name="Eingabe 2 6 2 3 3 3" xfId="11580" xr:uid="{00000000-0005-0000-0000-0000443D0000}"/>
    <cellStyle name="Eingabe 2 6 2 3 3 3 2" xfId="23308" xr:uid="{00000000-0005-0000-0000-0000453D0000}"/>
    <cellStyle name="Eingabe 2 6 2 3 3 3 3" xfId="35035" xr:uid="{00000000-0005-0000-0000-0000463D0000}"/>
    <cellStyle name="Eingabe 2 6 2 3 3 4" xfId="15498" xr:uid="{00000000-0005-0000-0000-0000473D0000}"/>
    <cellStyle name="Eingabe 2 6 2 3 3 5" xfId="27225" xr:uid="{00000000-0005-0000-0000-0000483D0000}"/>
    <cellStyle name="Eingabe 2 6 2 3 4" xfId="5079" xr:uid="{00000000-0005-0000-0000-0000493D0000}"/>
    <cellStyle name="Eingabe 2 6 2 3 4 2" xfId="16807" xr:uid="{00000000-0005-0000-0000-00004A3D0000}"/>
    <cellStyle name="Eingabe 2 6 2 3 4 3" xfId="28534" xr:uid="{00000000-0005-0000-0000-00004B3D0000}"/>
    <cellStyle name="Eingabe 2 6 2 3 5" xfId="8984" xr:uid="{00000000-0005-0000-0000-00004C3D0000}"/>
    <cellStyle name="Eingabe 2 6 2 3 5 2" xfId="20712" xr:uid="{00000000-0005-0000-0000-00004D3D0000}"/>
    <cellStyle name="Eingabe 2 6 2 3 5 3" xfId="32439" xr:uid="{00000000-0005-0000-0000-00004E3D0000}"/>
    <cellStyle name="Eingabe 2 6 2 3 6" xfId="12902" xr:uid="{00000000-0005-0000-0000-00004F3D0000}"/>
    <cellStyle name="Eingabe 2 6 2 3 7" xfId="24629" xr:uid="{00000000-0005-0000-0000-0000503D0000}"/>
    <cellStyle name="Eingabe 2 6 2 4" xfId="1614" xr:uid="{00000000-0005-0000-0000-0000513D0000}"/>
    <cellStyle name="Eingabe 2 6 2 4 2" xfId="5519" xr:uid="{00000000-0005-0000-0000-0000523D0000}"/>
    <cellStyle name="Eingabe 2 6 2 4 2 2" xfId="17247" xr:uid="{00000000-0005-0000-0000-0000533D0000}"/>
    <cellStyle name="Eingabe 2 6 2 4 2 3" xfId="28974" xr:uid="{00000000-0005-0000-0000-0000543D0000}"/>
    <cellStyle name="Eingabe 2 6 2 4 3" xfId="9424" xr:uid="{00000000-0005-0000-0000-0000553D0000}"/>
    <cellStyle name="Eingabe 2 6 2 4 3 2" xfId="21152" xr:uid="{00000000-0005-0000-0000-0000563D0000}"/>
    <cellStyle name="Eingabe 2 6 2 4 3 3" xfId="32879" xr:uid="{00000000-0005-0000-0000-0000573D0000}"/>
    <cellStyle name="Eingabe 2 6 2 4 4" xfId="13342" xr:uid="{00000000-0005-0000-0000-0000583D0000}"/>
    <cellStyle name="Eingabe 2 6 2 4 5" xfId="25069" xr:uid="{00000000-0005-0000-0000-0000593D0000}"/>
    <cellStyle name="Eingabe 2 6 2 5" xfId="2912" xr:uid="{00000000-0005-0000-0000-00005A3D0000}"/>
    <cellStyle name="Eingabe 2 6 2 5 2" xfId="6817" xr:uid="{00000000-0005-0000-0000-00005B3D0000}"/>
    <cellStyle name="Eingabe 2 6 2 5 2 2" xfId="18545" xr:uid="{00000000-0005-0000-0000-00005C3D0000}"/>
    <cellStyle name="Eingabe 2 6 2 5 2 3" xfId="30272" xr:uid="{00000000-0005-0000-0000-00005D3D0000}"/>
    <cellStyle name="Eingabe 2 6 2 5 3" xfId="10722" xr:uid="{00000000-0005-0000-0000-00005E3D0000}"/>
    <cellStyle name="Eingabe 2 6 2 5 3 2" xfId="22450" xr:uid="{00000000-0005-0000-0000-00005F3D0000}"/>
    <cellStyle name="Eingabe 2 6 2 5 3 3" xfId="34177" xr:uid="{00000000-0005-0000-0000-0000603D0000}"/>
    <cellStyle name="Eingabe 2 6 2 5 4" xfId="14640" xr:uid="{00000000-0005-0000-0000-0000613D0000}"/>
    <cellStyle name="Eingabe 2 6 2 5 5" xfId="26367" xr:uid="{00000000-0005-0000-0000-0000623D0000}"/>
    <cellStyle name="Eingabe 2 6 2 6" xfId="4221" xr:uid="{00000000-0005-0000-0000-0000633D0000}"/>
    <cellStyle name="Eingabe 2 6 2 6 2" xfId="15949" xr:uid="{00000000-0005-0000-0000-0000643D0000}"/>
    <cellStyle name="Eingabe 2 6 2 6 3" xfId="27676" xr:uid="{00000000-0005-0000-0000-0000653D0000}"/>
    <cellStyle name="Eingabe 2 6 2 7" xfId="8126" xr:uid="{00000000-0005-0000-0000-0000663D0000}"/>
    <cellStyle name="Eingabe 2 6 2 7 2" xfId="19854" xr:uid="{00000000-0005-0000-0000-0000673D0000}"/>
    <cellStyle name="Eingabe 2 6 2 7 3" xfId="31581" xr:uid="{00000000-0005-0000-0000-0000683D0000}"/>
    <cellStyle name="Eingabe 2 6 2 8" xfId="12044" xr:uid="{00000000-0005-0000-0000-0000693D0000}"/>
    <cellStyle name="Eingabe 2 6 2 9" xfId="23771" xr:uid="{00000000-0005-0000-0000-00006A3D0000}"/>
    <cellStyle name="Eingabe 2 6 3" xfId="415" xr:uid="{00000000-0005-0000-0000-00006B3D0000}"/>
    <cellStyle name="Eingabe 2 6 3 2" xfId="844" xr:uid="{00000000-0005-0000-0000-00006C3D0000}"/>
    <cellStyle name="Eingabe 2 6 3 2 2" xfId="2142" xr:uid="{00000000-0005-0000-0000-00006D3D0000}"/>
    <cellStyle name="Eingabe 2 6 3 2 2 2" xfId="6047" xr:uid="{00000000-0005-0000-0000-00006E3D0000}"/>
    <cellStyle name="Eingabe 2 6 3 2 2 2 2" xfId="17775" xr:uid="{00000000-0005-0000-0000-00006F3D0000}"/>
    <cellStyle name="Eingabe 2 6 3 2 2 2 3" xfId="29502" xr:uid="{00000000-0005-0000-0000-0000703D0000}"/>
    <cellStyle name="Eingabe 2 6 3 2 2 3" xfId="9952" xr:uid="{00000000-0005-0000-0000-0000713D0000}"/>
    <cellStyle name="Eingabe 2 6 3 2 2 3 2" xfId="21680" xr:uid="{00000000-0005-0000-0000-0000723D0000}"/>
    <cellStyle name="Eingabe 2 6 3 2 2 3 3" xfId="33407" xr:uid="{00000000-0005-0000-0000-0000733D0000}"/>
    <cellStyle name="Eingabe 2 6 3 2 2 4" xfId="13870" xr:uid="{00000000-0005-0000-0000-0000743D0000}"/>
    <cellStyle name="Eingabe 2 6 3 2 2 5" xfId="25597" xr:uid="{00000000-0005-0000-0000-0000753D0000}"/>
    <cellStyle name="Eingabe 2 6 3 2 3" xfId="3440" xr:uid="{00000000-0005-0000-0000-0000763D0000}"/>
    <cellStyle name="Eingabe 2 6 3 2 3 2" xfId="7345" xr:uid="{00000000-0005-0000-0000-0000773D0000}"/>
    <cellStyle name="Eingabe 2 6 3 2 3 2 2" xfId="19073" xr:uid="{00000000-0005-0000-0000-0000783D0000}"/>
    <cellStyle name="Eingabe 2 6 3 2 3 2 3" xfId="30800" xr:uid="{00000000-0005-0000-0000-0000793D0000}"/>
    <cellStyle name="Eingabe 2 6 3 2 3 3" xfId="11250" xr:uid="{00000000-0005-0000-0000-00007A3D0000}"/>
    <cellStyle name="Eingabe 2 6 3 2 3 3 2" xfId="22978" xr:uid="{00000000-0005-0000-0000-00007B3D0000}"/>
    <cellStyle name="Eingabe 2 6 3 2 3 3 3" xfId="34705" xr:uid="{00000000-0005-0000-0000-00007C3D0000}"/>
    <cellStyle name="Eingabe 2 6 3 2 3 4" xfId="15168" xr:uid="{00000000-0005-0000-0000-00007D3D0000}"/>
    <cellStyle name="Eingabe 2 6 3 2 3 5" xfId="26895" xr:uid="{00000000-0005-0000-0000-00007E3D0000}"/>
    <cellStyle name="Eingabe 2 6 3 2 4" xfId="4749" xr:uid="{00000000-0005-0000-0000-00007F3D0000}"/>
    <cellStyle name="Eingabe 2 6 3 2 4 2" xfId="16477" xr:uid="{00000000-0005-0000-0000-0000803D0000}"/>
    <cellStyle name="Eingabe 2 6 3 2 4 3" xfId="28204" xr:uid="{00000000-0005-0000-0000-0000813D0000}"/>
    <cellStyle name="Eingabe 2 6 3 2 5" xfId="8654" xr:uid="{00000000-0005-0000-0000-0000823D0000}"/>
    <cellStyle name="Eingabe 2 6 3 2 5 2" xfId="20382" xr:uid="{00000000-0005-0000-0000-0000833D0000}"/>
    <cellStyle name="Eingabe 2 6 3 2 5 3" xfId="32109" xr:uid="{00000000-0005-0000-0000-0000843D0000}"/>
    <cellStyle name="Eingabe 2 6 3 2 6" xfId="12572" xr:uid="{00000000-0005-0000-0000-0000853D0000}"/>
    <cellStyle name="Eingabe 2 6 3 2 7" xfId="24299" xr:uid="{00000000-0005-0000-0000-0000863D0000}"/>
    <cellStyle name="Eingabe 2 6 3 3" xfId="1273" xr:uid="{00000000-0005-0000-0000-0000873D0000}"/>
    <cellStyle name="Eingabe 2 6 3 3 2" xfId="2571" xr:uid="{00000000-0005-0000-0000-0000883D0000}"/>
    <cellStyle name="Eingabe 2 6 3 3 2 2" xfId="6476" xr:uid="{00000000-0005-0000-0000-0000893D0000}"/>
    <cellStyle name="Eingabe 2 6 3 3 2 2 2" xfId="18204" xr:uid="{00000000-0005-0000-0000-00008A3D0000}"/>
    <cellStyle name="Eingabe 2 6 3 3 2 2 3" xfId="29931" xr:uid="{00000000-0005-0000-0000-00008B3D0000}"/>
    <cellStyle name="Eingabe 2 6 3 3 2 3" xfId="10381" xr:uid="{00000000-0005-0000-0000-00008C3D0000}"/>
    <cellStyle name="Eingabe 2 6 3 3 2 3 2" xfId="22109" xr:uid="{00000000-0005-0000-0000-00008D3D0000}"/>
    <cellStyle name="Eingabe 2 6 3 3 2 3 3" xfId="33836" xr:uid="{00000000-0005-0000-0000-00008E3D0000}"/>
    <cellStyle name="Eingabe 2 6 3 3 2 4" xfId="14299" xr:uid="{00000000-0005-0000-0000-00008F3D0000}"/>
    <cellStyle name="Eingabe 2 6 3 3 2 5" xfId="26026" xr:uid="{00000000-0005-0000-0000-0000903D0000}"/>
    <cellStyle name="Eingabe 2 6 3 3 3" xfId="3869" xr:uid="{00000000-0005-0000-0000-0000913D0000}"/>
    <cellStyle name="Eingabe 2 6 3 3 3 2" xfId="7774" xr:uid="{00000000-0005-0000-0000-0000923D0000}"/>
    <cellStyle name="Eingabe 2 6 3 3 3 2 2" xfId="19502" xr:uid="{00000000-0005-0000-0000-0000933D0000}"/>
    <cellStyle name="Eingabe 2 6 3 3 3 2 3" xfId="31229" xr:uid="{00000000-0005-0000-0000-0000943D0000}"/>
    <cellStyle name="Eingabe 2 6 3 3 3 3" xfId="11679" xr:uid="{00000000-0005-0000-0000-0000953D0000}"/>
    <cellStyle name="Eingabe 2 6 3 3 3 3 2" xfId="23407" xr:uid="{00000000-0005-0000-0000-0000963D0000}"/>
    <cellStyle name="Eingabe 2 6 3 3 3 3 3" xfId="35134" xr:uid="{00000000-0005-0000-0000-0000973D0000}"/>
    <cellStyle name="Eingabe 2 6 3 3 3 4" xfId="15597" xr:uid="{00000000-0005-0000-0000-0000983D0000}"/>
    <cellStyle name="Eingabe 2 6 3 3 3 5" xfId="27324" xr:uid="{00000000-0005-0000-0000-0000993D0000}"/>
    <cellStyle name="Eingabe 2 6 3 3 4" xfId="5178" xr:uid="{00000000-0005-0000-0000-00009A3D0000}"/>
    <cellStyle name="Eingabe 2 6 3 3 4 2" xfId="16906" xr:uid="{00000000-0005-0000-0000-00009B3D0000}"/>
    <cellStyle name="Eingabe 2 6 3 3 4 3" xfId="28633" xr:uid="{00000000-0005-0000-0000-00009C3D0000}"/>
    <cellStyle name="Eingabe 2 6 3 3 5" xfId="9083" xr:uid="{00000000-0005-0000-0000-00009D3D0000}"/>
    <cellStyle name="Eingabe 2 6 3 3 5 2" xfId="20811" xr:uid="{00000000-0005-0000-0000-00009E3D0000}"/>
    <cellStyle name="Eingabe 2 6 3 3 5 3" xfId="32538" xr:uid="{00000000-0005-0000-0000-00009F3D0000}"/>
    <cellStyle name="Eingabe 2 6 3 3 6" xfId="13001" xr:uid="{00000000-0005-0000-0000-0000A03D0000}"/>
    <cellStyle name="Eingabe 2 6 3 3 7" xfId="24728" xr:uid="{00000000-0005-0000-0000-0000A13D0000}"/>
    <cellStyle name="Eingabe 2 6 3 4" xfId="1713" xr:uid="{00000000-0005-0000-0000-0000A23D0000}"/>
    <cellStyle name="Eingabe 2 6 3 4 2" xfId="5618" xr:uid="{00000000-0005-0000-0000-0000A33D0000}"/>
    <cellStyle name="Eingabe 2 6 3 4 2 2" xfId="17346" xr:uid="{00000000-0005-0000-0000-0000A43D0000}"/>
    <cellStyle name="Eingabe 2 6 3 4 2 3" xfId="29073" xr:uid="{00000000-0005-0000-0000-0000A53D0000}"/>
    <cellStyle name="Eingabe 2 6 3 4 3" xfId="9523" xr:uid="{00000000-0005-0000-0000-0000A63D0000}"/>
    <cellStyle name="Eingabe 2 6 3 4 3 2" xfId="21251" xr:uid="{00000000-0005-0000-0000-0000A73D0000}"/>
    <cellStyle name="Eingabe 2 6 3 4 3 3" xfId="32978" xr:uid="{00000000-0005-0000-0000-0000A83D0000}"/>
    <cellStyle name="Eingabe 2 6 3 4 4" xfId="13441" xr:uid="{00000000-0005-0000-0000-0000A93D0000}"/>
    <cellStyle name="Eingabe 2 6 3 4 5" xfId="25168" xr:uid="{00000000-0005-0000-0000-0000AA3D0000}"/>
    <cellStyle name="Eingabe 2 6 3 5" xfId="3011" xr:uid="{00000000-0005-0000-0000-0000AB3D0000}"/>
    <cellStyle name="Eingabe 2 6 3 5 2" xfId="6916" xr:uid="{00000000-0005-0000-0000-0000AC3D0000}"/>
    <cellStyle name="Eingabe 2 6 3 5 2 2" xfId="18644" xr:uid="{00000000-0005-0000-0000-0000AD3D0000}"/>
    <cellStyle name="Eingabe 2 6 3 5 2 3" xfId="30371" xr:uid="{00000000-0005-0000-0000-0000AE3D0000}"/>
    <cellStyle name="Eingabe 2 6 3 5 3" xfId="10821" xr:uid="{00000000-0005-0000-0000-0000AF3D0000}"/>
    <cellStyle name="Eingabe 2 6 3 5 3 2" xfId="22549" xr:uid="{00000000-0005-0000-0000-0000B03D0000}"/>
    <cellStyle name="Eingabe 2 6 3 5 3 3" xfId="34276" xr:uid="{00000000-0005-0000-0000-0000B13D0000}"/>
    <cellStyle name="Eingabe 2 6 3 5 4" xfId="14739" xr:uid="{00000000-0005-0000-0000-0000B23D0000}"/>
    <cellStyle name="Eingabe 2 6 3 5 5" xfId="26466" xr:uid="{00000000-0005-0000-0000-0000B33D0000}"/>
    <cellStyle name="Eingabe 2 6 3 6" xfId="4320" xr:uid="{00000000-0005-0000-0000-0000B43D0000}"/>
    <cellStyle name="Eingabe 2 6 3 6 2" xfId="16048" xr:uid="{00000000-0005-0000-0000-0000B53D0000}"/>
    <cellStyle name="Eingabe 2 6 3 6 3" xfId="27775" xr:uid="{00000000-0005-0000-0000-0000B63D0000}"/>
    <cellStyle name="Eingabe 2 6 3 7" xfId="8225" xr:uid="{00000000-0005-0000-0000-0000B73D0000}"/>
    <cellStyle name="Eingabe 2 6 3 7 2" xfId="19953" xr:uid="{00000000-0005-0000-0000-0000B83D0000}"/>
    <cellStyle name="Eingabe 2 6 3 7 3" xfId="31680" xr:uid="{00000000-0005-0000-0000-0000B93D0000}"/>
    <cellStyle name="Eingabe 2 6 3 8" xfId="12143" xr:uid="{00000000-0005-0000-0000-0000BA3D0000}"/>
    <cellStyle name="Eingabe 2 6 3 9" xfId="23870" xr:uid="{00000000-0005-0000-0000-0000BB3D0000}"/>
    <cellStyle name="Eingabe 2 6 4" xfId="514" xr:uid="{00000000-0005-0000-0000-0000BC3D0000}"/>
    <cellStyle name="Eingabe 2 6 4 2" xfId="943" xr:uid="{00000000-0005-0000-0000-0000BD3D0000}"/>
    <cellStyle name="Eingabe 2 6 4 2 2" xfId="2241" xr:uid="{00000000-0005-0000-0000-0000BE3D0000}"/>
    <cellStyle name="Eingabe 2 6 4 2 2 2" xfId="6146" xr:uid="{00000000-0005-0000-0000-0000BF3D0000}"/>
    <cellStyle name="Eingabe 2 6 4 2 2 2 2" xfId="17874" xr:uid="{00000000-0005-0000-0000-0000C03D0000}"/>
    <cellStyle name="Eingabe 2 6 4 2 2 2 3" xfId="29601" xr:uid="{00000000-0005-0000-0000-0000C13D0000}"/>
    <cellStyle name="Eingabe 2 6 4 2 2 3" xfId="10051" xr:uid="{00000000-0005-0000-0000-0000C23D0000}"/>
    <cellStyle name="Eingabe 2 6 4 2 2 3 2" xfId="21779" xr:uid="{00000000-0005-0000-0000-0000C33D0000}"/>
    <cellStyle name="Eingabe 2 6 4 2 2 3 3" xfId="33506" xr:uid="{00000000-0005-0000-0000-0000C43D0000}"/>
    <cellStyle name="Eingabe 2 6 4 2 2 4" xfId="13969" xr:uid="{00000000-0005-0000-0000-0000C53D0000}"/>
    <cellStyle name="Eingabe 2 6 4 2 2 5" xfId="25696" xr:uid="{00000000-0005-0000-0000-0000C63D0000}"/>
    <cellStyle name="Eingabe 2 6 4 2 3" xfId="3539" xr:uid="{00000000-0005-0000-0000-0000C73D0000}"/>
    <cellStyle name="Eingabe 2 6 4 2 3 2" xfId="7444" xr:uid="{00000000-0005-0000-0000-0000C83D0000}"/>
    <cellStyle name="Eingabe 2 6 4 2 3 2 2" xfId="19172" xr:uid="{00000000-0005-0000-0000-0000C93D0000}"/>
    <cellStyle name="Eingabe 2 6 4 2 3 2 3" xfId="30899" xr:uid="{00000000-0005-0000-0000-0000CA3D0000}"/>
    <cellStyle name="Eingabe 2 6 4 2 3 3" xfId="11349" xr:uid="{00000000-0005-0000-0000-0000CB3D0000}"/>
    <cellStyle name="Eingabe 2 6 4 2 3 3 2" xfId="23077" xr:uid="{00000000-0005-0000-0000-0000CC3D0000}"/>
    <cellStyle name="Eingabe 2 6 4 2 3 3 3" xfId="34804" xr:uid="{00000000-0005-0000-0000-0000CD3D0000}"/>
    <cellStyle name="Eingabe 2 6 4 2 3 4" xfId="15267" xr:uid="{00000000-0005-0000-0000-0000CE3D0000}"/>
    <cellStyle name="Eingabe 2 6 4 2 3 5" xfId="26994" xr:uid="{00000000-0005-0000-0000-0000CF3D0000}"/>
    <cellStyle name="Eingabe 2 6 4 2 4" xfId="4848" xr:uid="{00000000-0005-0000-0000-0000D03D0000}"/>
    <cellStyle name="Eingabe 2 6 4 2 4 2" xfId="16576" xr:uid="{00000000-0005-0000-0000-0000D13D0000}"/>
    <cellStyle name="Eingabe 2 6 4 2 4 3" xfId="28303" xr:uid="{00000000-0005-0000-0000-0000D23D0000}"/>
    <cellStyle name="Eingabe 2 6 4 2 5" xfId="8753" xr:uid="{00000000-0005-0000-0000-0000D33D0000}"/>
    <cellStyle name="Eingabe 2 6 4 2 5 2" xfId="20481" xr:uid="{00000000-0005-0000-0000-0000D43D0000}"/>
    <cellStyle name="Eingabe 2 6 4 2 5 3" xfId="32208" xr:uid="{00000000-0005-0000-0000-0000D53D0000}"/>
    <cellStyle name="Eingabe 2 6 4 2 6" xfId="12671" xr:uid="{00000000-0005-0000-0000-0000D63D0000}"/>
    <cellStyle name="Eingabe 2 6 4 2 7" xfId="24398" xr:uid="{00000000-0005-0000-0000-0000D73D0000}"/>
    <cellStyle name="Eingabe 2 6 4 3" xfId="1372" xr:uid="{00000000-0005-0000-0000-0000D83D0000}"/>
    <cellStyle name="Eingabe 2 6 4 3 2" xfId="2670" xr:uid="{00000000-0005-0000-0000-0000D93D0000}"/>
    <cellStyle name="Eingabe 2 6 4 3 2 2" xfId="6575" xr:uid="{00000000-0005-0000-0000-0000DA3D0000}"/>
    <cellStyle name="Eingabe 2 6 4 3 2 2 2" xfId="18303" xr:uid="{00000000-0005-0000-0000-0000DB3D0000}"/>
    <cellStyle name="Eingabe 2 6 4 3 2 2 3" xfId="30030" xr:uid="{00000000-0005-0000-0000-0000DC3D0000}"/>
    <cellStyle name="Eingabe 2 6 4 3 2 3" xfId="10480" xr:uid="{00000000-0005-0000-0000-0000DD3D0000}"/>
    <cellStyle name="Eingabe 2 6 4 3 2 3 2" xfId="22208" xr:uid="{00000000-0005-0000-0000-0000DE3D0000}"/>
    <cellStyle name="Eingabe 2 6 4 3 2 3 3" xfId="33935" xr:uid="{00000000-0005-0000-0000-0000DF3D0000}"/>
    <cellStyle name="Eingabe 2 6 4 3 2 4" xfId="14398" xr:uid="{00000000-0005-0000-0000-0000E03D0000}"/>
    <cellStyle name="Eingabe 2 6 4 3 2 5" xfId="26125" xr:uid="{00000000-0005-0000-0000-0000E13D0000}"/>
    <cellStyle name="Eingabe 2 6 4 3 3" xfId="3968" xr:uid="{00000000-0005-0000-0000-0000E23D0000}"/>
    <cellStyle name="Eingabe 2 6 4 3 3 2" xfId="7873" xr:uid="{00000000-0005-0000-0000-0000E33D0000}"/>
    <cellStyle name="Eingabe 2 6 4 3 3 2 2" xfId="19601" xr:uid="{00000000-0005-0000-0000-0000E43D0000}"/>
    <cellStyle name="Eingabe 2 6 4 3 3 2 3" xfId="31328" xr:uid="{00000000-0005-0000-0000-0000E53D0000}"/>
    <cellStyle name="Eingabe 2 6 4 3 3 3" xfId="11778" xr:uid="{00000000-0005-0000-0000-0000E63D0000}"/>
    <cellStyle name="Eingabe 2 6 4 3 3 3 2" xfId="23506" xr:uid="{00000000-0005-0000-0000-0000E73D0000}"/>
    <cellStyle name="Eingabe 2 6 4 3 3 3 3" xfId="35233" xr:uid="{00000000-0005-0000-0000-0000E83D0000}"/>
    <cellStyle name="Eingabe 2 6 4 3 3 4" xfId="15696" xr:uid="{00000000-0005-0000-0000-0000E93D0000}"/>
    <cellStyle name="Eingabe 2 6 4 3 3 5" xfId="27423" xr:uid="{00000000-0005-0000-0000-0000EA3D0000}"/>
    <cellStyle name="Eingabe 2 6 4 3 4" xfId="5277" xr:uid="{00000000-0005-0000-0000-0000EB3D0000}"/>
    <cellStyle name="Eingabe 2 6 4 3 4 2" xfId="17005" xr:uid="{00000000-0005-0000-0000-0000EC3D0000}"/>
    <cellStyle name="Eingabe 2 6 4 3 4 3" xfId="28732" xr:uid="{00000000-0005-0000-0000-0000ED3D0000}"/>
    <cellStyle name="Eingabe 2 6 4 3 5" xfId="9182" xr:uid="{00000000-0005-0000-0000-0000EE3D0000}"/>
    <cellStyle name="Eingabe 2 6 4 3 5 2" xfId="20910" xr:uid="{00000000-0005-0000-0000-0000EF3D0000}"/>
    <cellStyle name="Eingabe 2 6 4 3 5 3" xfId="32637" xr:uid="{00000000-0005-0000-0000-0000F03D0000}"/>
    <cellStyle name="Eingabe 2 6 4 3 6" xfId="13100" xr:uid="{00000000-0005-0000-0000-0000F13D0000}"/>
    <cellStyle name="Eingabe 2 6 4 3 7" xfId="24827" xr:uid="{00000000-0005-0000-0000-0000F23D0000}"/>
    <cellStyle name="Eingabe 2 6 4 4" xfId="1812" xr:uid="{00000000-0005-0000-0000-0000F33D0000}"/>
    <cellStyle name="Eingabe 2 6 4 4 2" xfId="5717" xr:uid="{00000000-0005-0000-0000-0000F43D0000}"/>
    <cellStyle name="Eingabe 2 6 4 4 2 2" xfId="17445" xr:uid="{00000000-0005-0000-0000-0000F53D0000}"/>
    <cellStyle name="Eingabe 2 6 4 4 2 3" xfId="29172" xr:uid="{00000000-0005-0000-0000-0000F63D0000}"/>
    <cellStyle name="Eingabe 2 6 4 4 3" xfId="9622" xr:uid="{00000000-0005-0000-0000-0000F73D0000}"/>
    <cellStyle name="Eingabe 2 6 4 4 3 2" xfId="21350" xr:uid="{00000000-0005-0000-0000-0000F83D0000}"/>
    <cellStyle name="Eingabe 2 6 4 4 3 3" xfId="33077" xr:uid="{00000000-0005-0000-0000-0000F93D0000}"/>
    <cellStyle name="Eingabe 2 6 4 4 4" xfId="13540" xr:uid="{00000000-0005-0000-0000-0000FA3D0000}"/>
    <cellStyle name="Eingabe 2 6 4 4 5" xfId="25267" xr:uid="{00000000-0005-0000-0000-0000FB3D0000}"/>
    <cellStyle name="Eingabe 2 6 4 5" xfId="3110" xr:uid="{00000000-0005-0000-0000-0000FC3D0000}"/>
    <cellStyle name="Eingabe 2 6 4 5 2" xfId="7015" xr:uid="{00000000-0005-0000-0000-0000FD3D0000}"/>
    <cellStyle name="Eingabe 2 6 4 5 2 2" xfId="18743" xr:uid="{00000000-0005-0000-0000-0000FE3D0000}"/>
    <cellStyle name="Eingabe 2 6 4 5 2 3" xfId="30470" xr:uid="{00000000-0005-0000-0000-0000FF3D0000}"/>
    <cellStyle name="Eingabe 2 6 4 5 3" xfId="10920" xr:uid="{00000000-0005-0000-0000-0000003E0000}"/>
    <cellStyle name="Eingabe 2 6 4 5 3 2" xfId="22648" xr:uid="{00000000-0005-0000-0000-0000013E0000}"/>
    <cellStyle name="Eingabe 2 6 4 5 3 3" xfId="34375" xr:uid="{00000000-0005-0000-0000-0000023E0000}"/>
    <cellStyle name="Eingabe 2 6 4 5 4" xfId="14838" xr:uid="{00000000-0005-0000-0000-0000033E0000}"/>
    <cellStyle name="Eingabe 2 6 4 5 5" xfId="26565" xr:uid="{00000000-0005-0000-0000-0000043E0000}"/>
    <cellStyle name="Eingabe 2 6 4 6" xfId="4419" xr:uid="{00000000-0005-0000-0000-0000053E0000}"/>
    <cellStyle name="Eingabe 2 6 4 6 2" xfId="16147" xr:uid="{00000000-0005-0000-0000-0000063E0000}"/>
    <cellStyle name="Eingabe 2 6 4 6 3" xfId="27874" xr:uid="{00000000-0005-0000-0000-0000073E0000}"/>
    <cellStyle name="Eingabe 2 6 4 7" xfId="8324" xr:uid="{00000000-0005-0000-0000-0000083E0000}"/>
    <cellStyle name="Eingabe 2 6 4 7 2" xfId="20052" xr:uid="{00000000-0005-0000-0000-0000093E0000}"/>
    <cellStyle name="Eingabe 2 6 4 7 3" xfId="31779" xr:uid="{00000000-0005-0000-0000-00000A3E0000}"/>
    <cellStyle name="Eingabe 2 6 4 8" xfId="12242" xr:uid="{00000000-0005-0000-0000-00000B3E0000}"/>
    <cellStyle name="Eingabe 2 6 4 9" xfId="23969" xr:uid="{00000000-0005-0000-0000-00000C3E0000}"/>
    <cellStyle name="Eingabe 2 6 5" xfId="672" xr:uid="{00000000-0005-0000-0000-00000D3E0000}"/>
    <cellStyle name="Eingabe 2 6 5 2" xfId="1970" xr:uid="{00000000-0005-0000-0000-00000E3E0000}"/>
    <cellStyle name="Eingabe 2 6 5 2 2" xfId="5875" xr:uid="{00000000-0005-0000-0000-00000F3E0000}"/>
    <cellStyle name="Eingabe 2 6 5 2 2 2" xfId="17603" xr:uid="{00000000-0005-0000-0000-0000103E0000}"/>
    <cellStyle name="Eingabe 2 6 5 2 2 3" xfId="29330" xr:uid="{00000000-0005-0000-0000-0000113E0000}"/>
    <cellStyle name="Eingabe 2 6 5 2 3" xfId="9780" xr:uid="{00000000-0005-0000-0000-0000123E0000}"/>
    <cellStyle name="Eingabe 2 6 5 2 3 2" xfId="21508" xr:uid="{00000000-0005-0000-0000-0000133E0000}"/>
    <cellStyle name="Eingabe 2 6 5 2 3 3" xfId="33235" xr:uid="{00000000-0005-0000-0000-0000143E0000}"/>
    <cellStyle name="Eingabe 2 6 5 2 4" xfId="13698" xr:uid="{00000000-0005-0000-0000-0000153E0000}"/>
    <cellStyle name="Eingabe 2 6 5 2 5" xfId="25425" xr:uid="{00000000-0005-0000-0000-0000163E0000}"/>
    <cellStyle name="Eingabe 2 6 5 3" xfId="3268" xr:uid="{00000000-0005-0000-0000-0000173E0000}"/>
    <cellStyle name="Eingabe 2 6 5 3 2" xfId="7173" xr:uid="{00000000-0005-0000-0000-0000183E0000}"/>
    <cellStyle name="Eingabe 2 6 5 3 2 2" xfId="18901" xr:uid="{00000000-0005-0000-0000-0000193E0000}"/>
    <cellStyle name="Eingabe 2 6 5 3 2 3" xfId="30628" xr:uid="{00000000-0005-0000-0000-00001A3E0000}"/>
    <cellStyle name="Eingabe 2 6 5 3 3" xfId="11078" xr:uid="{00000000-0005-0000-0000-00001B3E0000}"/>
    <cellStyle name="Eingabe 2 6 5 3 3 2" xfId="22806" xr:uid="{00000000-0005-0000-0000-00001C3E0000}"/>
    <cellStyle name="Eingabe 2 6 5 3 3 3" xfId="34533" xr:uid="{00000000-0005-0000-0000-00001D3E0000}"/>
    <cellStyle name="Eingabe 2 6 5 3 4" xfId="14996" xr:uid="{00000000-0005-0000-0000-00001E3E0000}"/>
    <cellStyle name="Eingabe 2 6 5 3 5" xfId="26723" xr:uid="{00000000-0005-0000-0000-00001F3E0000}"/>
    <cellStyle name="Eingabe 2 6 5 4" xfId="4577" xr:uid="{00000000-0005-0000-0000-0000203E0000}"/>
    <cellStyle name="Eingabe 2 6 5 4 2" xfId="16305" xr:uid="{00000000-0005-0000-0000-0000213E0000}"/>
    <cellStyle name="Eingabe 2 6 5 4 3" xfId="28032" xr:uid="{00000000-0005-0000-0000-0000223E0000}"/>
    <cellStyle name="Eingabe 2 6 5 5" xfId="8482" xr:uid="{00000000-0005-0000-0000-0000233E0000}"/>
    <cellStyle name="Eingabe 2 6 5 5 2" xfId="20210" xr:uid="{00000000-0005-0000-0000-0000243E0000}"/>
    <cellStyle name="Eingabe 2 6 5 5 3" xfId="31937" xr:uid="{00000000-0005-0000-0000-0000253E0000}"/>
    <cellStyle name="Eingabe 2 6 5 6" xfId="12400" xr:uid="{00000000-0005-0000-0000-0000263E0000}"/>
    <cellStyle name="Eingabe 2 6 5 7" xfId="24127" xr:uid="{00000000-0005-0000-0000-0000273E0000}"/>
    <cellStyle name="Eingabe 2 6 6" xfId="1101" xr:uid="{00000000-0005-0000-0000-0000283E0000}"/>
    <cellStyle name="Eingabe 2 6 6 2" xfId="2399" xr:uid="{00000000-0005-0000-0000-0000293E0000}"/>
    <cellStyle name="Eingabe 2 6 6 2 2" xfId="6304" xr:uid="{00000000-0005-0000-0000-00002A3E0000}"/>
    <cellStyle name="Eingabe 2 6 6 2 2 2" xfId="18032" xr:uid="{00000000-0005-0000-0000-00002B3E0000}"/>
    <cellStyle name="Eingabe 2 6 6 2 2 3" xfId="29759" xr:uid="{00000000-0005-0000-0000-00002C3E0000}"/>
    <cellStyle name="Eingabe 2 6 6 2 3" xfId="10209" xr:uid="{00000000-0005-0000-0000-00002D3E0000}"/>
    <cellStyle name="Eingabe 2 6 6 2 3 2" xfId="21937" xr:uid="{00000000-0005-0000-0000-00002E3E0000}"/>
    <cellStyle name="Eingabe 2 6 6 2 3 3" xfId="33664" xr:uid="{00000000-0005-0000-0000-00002F3E0000}"/>
    <cellStyle name="Eingabe 2 6 6 2 4" xfId="14127" xr:uid="{00000000-0005-0000-0000-0000303E0000}"/>
    <cellStyle name="Eingabe 2 6 6 2 5" xfId="25854" xr:uid="{00000000-0005-0000-0000-0000313E0000}"/>
    <cellStyle name="Eingabe 2 6 6 3" xfId="3697" xr:uid="{00000000-0005-0000-0000-0000323E0000}"/>
    <cellStyle name="Eingabe 2 6 6 3 2" xfId="7602" xr:uid="{00000000-0005-0000-0000-0000333E0000}"/>
    <cellStyle name="Eingabe 2 6 6 3 2 2" xfId="19330" xr:uid="{00000000-0005-0000-0000-0000343E0000}"/>
    <cellStyle name="Eingabe 2 6 6 3 2 3" xfId="31057" xr:uid="{00000000-0005-0000-0000-0000353E0000}"/>
    <cellStyle name="Eingabe 2 6 6 3 3" xfId="11507" xr:uid="{00000000-0005-0000-0000-0000363E0000}"/>
    <cellStyle name="Eingabe 2 6 6 3 3 2" xfId="23235" xr:uid="{00000000-0005-0000-0000-0000373E0000}"/>
    <cellStyle name="Eingabe 2 6 6 3 3 3" xfId="34962" xr:uid="{00000000-0005-0000-0000-0000383E0000}"/>
    <cellStyle name="Eingabe 2 6 6 3 4" xfId="15425" xr:uid="{00000000-0005-0000-0000-0000393E0000}"/>
    <cellStyle name="Eingabe 2 6 6 3 5" xfId="27152" xr:uid="{00000000-0005-0000-0000-00003A3E0000}"/>
    <cellStyle name="Eingabe 2 6 6 4" xfId="5006" xr:uid="{00000000-0005-0000-0000-00003B3E0000}"/>
    <cellStyle name="Eingabe 2 6 6 4 2" xfId="16734" xr:uid="{00000000-0005-0000-0000-00003C3E0000}"/>
    <cellStyle name="Eingabe 2 6 6 4 3" xfId="28461" xr:uid="{00000000-0005-0000-0000-00003D3E0000}"/>
    <cellStyle name="Eingabe 2 6 6 5" xfId="8911" xr:uid="{00000000-0005-0000-0000-00003E3E0000}"/>
    <cellStyle name="Eingabe 2 6 6 5 2" xfId="20639" xr:uid="{00000000-0005-0000-0000-00003F3E0000}"/>
    <cellStyle name="Eingabe 2 6 6 5 3" xfId="32366" xr:uid="{00000000-0005-0000-0000-0000403E0000}"/>
    <cellStyle name="Eingabe 2 6 6 6" xfId="12829" xr:uid="{00000000-0005-0000-0000-0000413E0000}"/>
    <cellStyle name="Eingabe 2 6 6 7" xfId="24556" xr:uid="{00000000-0005-0000-0000-0000423E0000}"/>
    <cellStyle name="Eingabe 2 6 7" xfId="1541" xr:uid="{00000000-0005-0000-0000-0000433E0000}"/>
    <cellStyle name="Eingabe 2 6 7 2" xfId="5446" xr:uid="{00000000-0005-0000-0000-0000443E0000}"/>
    <cellStyle name="Eingabe 2 6 7 2 2" xfId="17174" xr:uid="{00000000-0005-0000-0000-0000453E0000}"/>
    <cellStyle name="Eingabe 2 6 7 2 3" xfId="28901" xr:uid="{00000000-0005-0000-0000-0000463E0000}"/>
    <cellStyle name="Eingabe 2 6 7 3" xfId="9351" xr:uid="{00000000-0005-0000-0000-0000473E0000}"/>
    <cellStyle name="Eingabe 2 6 7 3 2" xfId="21079" xr:uid="{00000000-0005-0000-0000-0000483E0000}"/>
    <cellStyle name="Eingabe 2 6 7 3 3" xfId="32806" xr:uid="{00000000-0005-0000-0000-0000493E0000}"/>
    <cellStyle name="Eingabe 2 6 7 4" xfId="13269" xr:uid="{00000000-0005-0000-0000-00004A3E0000}"/>
    <cellStyle name="Eingabe 2 6 7 5" xfId="24996" xr:uid="{00000000-0005-0000-0000-00004B3E0000}"/>
    <cellStyle name="Eingabe 2 6 8" xfId="2839" xr:uid="{00000000-0005-0000-0000-00004C3E0000}"/>
    <cellStyle name="Eingabe 2 6 8 2" xfId="6744" xr:uid="{00000000-0005-0000-0000-00004D3E0000}"/>
    <cellStyle name="Eingabe 2 6 8 2 2" xfId="18472" xr:uid="{00000000-0005-0000-0000-00004E3E0000}"/>
    <cellStyle name="Eingabe 2 6 8 2 3" xfId="30199" xr:uid="{00000000-0005-0000-0000-00004F3E0000}"/>
    <cellStyle name="Eingabe 2 6 8 3" xfId="10649" xr:uid="{00000000-0005-0000-0000-0000503E0000}"/>
    <cellStyle name="Eingabe 2 6 8 3 2" xfId="22377" xr:uid="{00000000-0005-0000-0000-0000513E0000}"/>
    <cellStyle name="Eingabe 2 6 8 3 3" xfId="34104" xr:uid="{00000000-0005-0000-0000-0000523E0000}"/>
    <cellStyle name="Eingabe 2 6 8 4" xfId="14567" xr:uid="{00000000-0005-0000-0000-0000533E0000}"/>
    <cellStyle name="Eingabe 2 6 8 5" xfId="26294" xr:uid="{00000000-0005-0000-0000-0000543E0000}"/>
    <cellStyle name="Eingabe 2 6 9" xfId="4148" xr:uid="{00000000-0005-0000-0000-0000553E0000}"/>
    <cellStyle name="Eingabe 2 6 9 2" xfId="15876" xr:uid="{00000000-0005-0000-0000-0000563E0000}"/>
    <cellStyle name="Eingabe 2 6 9 3" xfId="27603" xr:uid="{00000000-0005-0000-0000-0000573E0000}"/>
    <cellStyle name="Eingabe 2 7" xfId="263" xr:uid="{00000000-0005-0000-0000-0000583E0000}"/>
    <cellStyle name="Eingabe 2 7 2" xfId="692" xr:uid="{00000000-0005-0000-0000-0000593E0000}"/>
    <cellStyle name="Eingabe 2 7 2 2" xfId="1990" xr:uid="{00000000-0005-0000-0000-00005A3E0000}"/>
    <cellStyle name="Eingabe 2 7 2 2 2" xfId="5895" xr:uid="{00000000-0005-0000-0000-00005B3E0000}"/>
    <cellStyle name="Eingabe 2 7 2 2 2 2" xfId="17623" xr:uid="{00000000-0005-0000-0000-00005C3E0000}"/>
    <cellStyle name="Eingabe 2 7 2 2 2 3" xfId="29350" xr:uid="{00000000-0005-0000-0000-00005D3E0000}"/>
    <cellStyle name="Eingabe 2 7 2 2 3" xfId="9800" xr:uid="{00000000-0005-0000-0000-00005E3E0000}"/>
    <cellStyle name="Eingabe 2 7 2 2 3 2" xfId="21528" xr:uid="{00000000-0005-0000-0000-00005F3E0000}"/>
    <cellStyle name="Eingabe 2 7 2 2 3 3" xfId="33255" xr:uid="{00000000-0005-0000-0000-0000603E0000}"/>
    <cellStyle name="Eingabe 2 7 2 2 4" xfId="13718" xr:uid="{00000000-0005-0000-0000-0000613E0000}"/>
    <cellStyle name="Eingabe 2 7 2 2 5" xfId="25445" xr:uid="{00000000-0005-0000-0000-0000623E0000}"/>
    <cellStyle name="Eingabe 2 7 2 3" xfId="3288" xr:uid="{00000000-0005-0000-0000-0000633E0000}"/>
    <cellStyle name="Eingabe 2 7 2 3 2" xfId="7193" xr:uid="{00000000-0005-0000-0000-0000643E0000}"/>
    <cellStyle name="Eingabe 2 7 2 3 2 2" xfId="18921" xr:uid="{00000000-0005-0000-0000-0000653E0000}"/>
    <cellStyle name="Eingabe 2 7 2 3 2 3" xfId="30648" xr:uid="{00000000-0005-0000-0000-0000663E0000}"/>
    <cellStyle name="Eingabe 2 7 2 3 3" xfId="11098" xr:uid="{00000000-0005-0000-0000-0000673E0000}"/>
    <cellStyle name="Eingabe 2 7 2 3 3 2" xfId="22826" xr:uid="{00000000-0005-0000-0000-0000683E0000}"/>
    <cellStyle name="Eingabe 2 7 2 3 3 3" xfId="34553" xr:uid="{00000000-0005-0000-0000-0000693E0000}"/>
    <cellStyle name="Eingabe 2 7 2 3 4" xfId="15016" xr:uid="{00000000-0005-0000-0000-00006A3E0000}"/>
    <cellStyle name="Eingabe 2 7 2 3 5" xfId="26743" xr:uid="{00000000-0005-0000-0000-00006B3E0000}"/>
    <cellStyle name="Eingabe 2 7 2 4" xfId="4597" xr:uid="{00000000-0005-0000-0000-00006C3E0000}"/>
    <cellStyle name="Eingabe 2 7 2 4 2" xfId="16325" xr:uid="{00000000-0005-0000-0000-00006D3E0000}"/>
    <cellStyle name="Eingabe 2 7 2 4 3" xfId="28052" xr:uid="{00000000-0005-0000-0000-00006E3E0000}"/>
    <cellStyle name="Eingabe 2 7 2 5" xfId="8502" xr:uid="{00000000-0005-0000-0000-00006F3E0000}"/>
    <cellStyle name="Eingabe 2 7 2 5 2" xfId="20230" xr:uid="{00000000-0005-0000-0000-0000703E0000}"/>
    <cellStyle name="Eingabe 2 7 2 5 3" xfId="31957" xr:uid="{00000000-0005-0000-0000-0000713E0000}"/>
    <cellStyle name="Eingabe 2 7 2 6" xfId="12420" xr:uid="{00000000-0005-0000-0000-0000723E0000}"/>
    <cellStyle name="Eingabe 2 7 2 7" xfId="24147" xr:uid="{00000000-0005-0000-0000-0000733E0000}"/>
    <cellStyle name="Eingabe 2 7 3" xfId="1121" xr:uid="{00000000-0005-0000-0000-0000743E0000}"/>
    <cellStyle name="Eingabe 2 7 3 2" xfId="2419" xr:uid="{00000000-0005-0000-0000-0000753E0000}"/>
    <cellStyle name="Eingabe 2 7 3 2 2" xfId="6324" xr:uid="{00000000-0005-0000-0000-0000763E0000}"/>
    <cellStyle name="Eingabe 2 7 3 2 2 2" xfId="18052" xr:uid="{00000000-0005-0000-0000-0000773E0000}"/>
    <cellStyle name="Eingabe 2 7 3 2 2 3" xfId="29779" xr:uid="{00000000-0005-0000-0000-0000783E0000}"/>
    <cellStyle name="Eingabe 2 7 3 2 3" xfId="10229" xr:uid="{00000000-0005-0000-0000-0000793E0000}"/>
    <cellStyle name="Eingabe 2 7 3 2 3 2" xfId="21957" xr:uid="{00000000-0005-0000-0000-00007A3E0000}"/>
    <cellStyle name="Eingabe 2 7 3 2 3 3" xfId="33684" xr:uid="{00000000-0005-0000-0000-00007B3E0000}"/>
    <cellStyle name="Eingabe 2 7 3 2 4" xfId="14147" xr:uid="{00000000-0005-0000-0000-00007C3E0000}"/>
    <cellStyle name="Eingabe 2 7 3 2 5" xfId="25874" xr:uid="{00000000-0005-0000-0000-00007D3E0000}"/>
    <cellStyle name="Eingabe 2 7 3 3" xfId="3717" xr:uid="{00000000-0005-0000-0000-00007E3E0000}"/>
    <cellStyle name="Eingabe 2 7 3 3 2" xfId="7622" xr:uid="{00000000-0005-0000-0000-00007F3E0000}"/>
    <cellStyle name="Eingabe 2 7 3 3 2 2" xfId="19350" xr:uid="{00000000-0005-0000-0000-0000803E0000}"/>
    <cellStyle name="Eingabe 2 7 3 3 2 3" xfId="31077" xr:uid="{00000000-0005-0000-0000-0000813E0000}"/>
    <cellStyle name="Eingabe 2 7 3 3 3" xfId="11527" xr:uid="{00000000-0005-0000-0000-0000823E0000}"/>
    <cellStyle name="Eingabe 2 7 3 3 3 2" xfId="23255" xr:uid="{00000000-0005-0000-0000-0000833E0000}"/>
    <cellStyle name="Eingabe 2 7 3 3 3 3" xfId="34982" xr:uid="{00000000-0005-0000-0000-0000843E0000}"/>
    <cellStyle name="Eingabe 2 7 3 3 4" xfId="15445" xr:uid="{00000000-0005-0000-0000-0000853E0000}"/>
    <cellStyle name="Eingabe 2 7 3 3 5" xfId="27172" xr:uid="{00000000-0005-0000-0000-0000863E0000}"/>
    <cellStyle name="Eingabe 2 7 3 4" xfId="5026" xr:uid="{00000000-0005-0000-0000-0000873E0000}"/>
    <cellStyle name="Eingabe 2 7 3 4 2" xfId="16754" xr:uid="{00000000-0005-0000-0000-0000883E0000}"/>
    <cellStyle name="Eingabe 2 7 3 4 3" xfId="28481" xr:uid="{00000000-0005-0000-0000-0000893E0000}"/>
    <cellStyle name="Eingabe 2 7 3 5" xfId="8931" xr:uid="{00000000-0005-0000-0000-00008A3E0000}"/>
    <cellStyle name="Eingabe 2 7 3 5 2" xfId="20659" xr:uid="{00000000-0005-0000-0000-00008B3E0000}"/>
    <cellStyle name="Eingabe 2 7 3 5 3" xfId="32386" xr:uid="{00000000-0005-0000-0000-00008C3E0000}"/>
    <cellStyle name="Eingabe 2 7 3 6" xfId="12849" xr:uid="{00000000-0005-0000-0000-00008D3E0000}"/>
    <cellStyle name="Eingabe 2 7 3 7" xfId="24576" xr:uid="{00000000-0005-0000-0000-00008E3E0000}"/>
    <cellStyle name="Eingabe 2 7 4" xfId="1561" xr:uid="{00000000-0005-0000-0000-00008F3E0000}"/>
    <cellStyle name="Eingabe 2 7 4 2" xfId="5466" xr:uid="{00000000-0005-0000-0000-0000903E0000}"/>
    <cellStyle name="Eingabe 2 7 4 2 2" xfId="17194" xr:uid="{00000000-0005-0000-0000-0000913E0000}"/>
    <cellStyle name="Eingabe 2 7 4 2 3" xfId="28921" xr:uid="{00000000-0005-0000-0000-0000923E0000}"/>
    <cellStyle name="Eingabe 2 7 4 3" xfId="9371" xr:uid="{00000000-0005-0000-0000-0000933E0000}"/>
    <cellStyle name="Eingabe 2 7 4 3 2" xfId="21099" xr:uid="{00000000-0005-0000-0000-0000943E0000}"/>
    <cellStyle name="Eingabe 2 7 4 3 3" xfId="32826" xr:uid="{00000000-0005-0000-0000-0000953E0000}"/>
    <cellStyle name="Eingabe 2 7 4 4" xfId="13289" xr:uid="{00000000-0005-0000-0000-0000963E0000}"/>
    <cellStyle name="Eingabe 2 7 4 5" xfId="25016" xr:uid="{00000000-0005-0000-0000-0000973E0000}"/>
    <cellStyle name="Eingabe 2 7 5" xfId="2859" xr:uid="{00000000-0005-0000-0000-0000983E0000}"/>
    <cellStyle name="Eingabe 2 7 5 2" xfId="6764" xr:uid="{00000000-0005-0000-0000-0000993E0000}"/>
    <cellStyle name="Eingabe 2 7 5 2 2" xfId="18492" xr:uid="{00000000-0005-0000-0000-00009A3E0000}"/>
    <cellStyle name="Eingabe 2 7 5 2 3" xfId="30219" xr:uid="{00000000-0005-0000-0000-00009B3E0000}"/>
    <cellStyle name="Eingabe 2 7 5 3" xfId="10669" xr:uid="{00000000-0005-0000-0000-00009C3E0000}"/>
    <cellStyle name="Eingabe 2 7 5 3 2" xfId="22397" xr:uid="{00000000-0005-0000-0000-00009D3E0000}"/>
    <cellStyle name="Eingabe 2 7 5 3 3" xfId="34124" xr:uid="{00000000-0005-0000-0000-00009E3E0000}"/>
    <cellStyle name="Eingabe 2 7 5 4" xfId="14587" xr:uid="{00000000-0005-0000-0000-00009F3E0000}"/>
    <cellStyle name="Eingabe 2 7 5 5" xfId="26314" xr:uid="{00000000-0005-0000-0000-0000A03E0000}"/>
    <cellStyle name="Eingabe 2 7 6" xfId="4168" xr:uid="{00000000-0005-0000-0000-0000A13E0000}"/>
    <cellStyle name="Eingabe 2 7 6 2" xfId="15896" xr:uid="{00000000-0005-0000-0000-0000A23E0000}"/>
    <cellStyle name="Eingabe 2 7 6 3" xfId="27623" xr:uid="{00000000-0005-0000-0000-0000A33E0000}"/>
    <cellStyle name="Eingabe 2 7 7" xfId="8073" xr:uid="{00000000-0005-0000-0000-0000A43E0000}"/>
    <cellStyle name="Eingabe 2 7 7 2" xfId="19801" xr:uid="{00000000-0005-0000-0000-0000A53E0000}"/>
    <cellStyle name="Eingabe 2 7 7 3" xfId="31528" xr:uid="{00000000-0005-0000-0000-0000A63E0000}"/>
    <cellStyle name="Eingabe 2 7 8" xfId="11991" xr:uid="{00000000-0005-0000-0000-0000A73E0000}"/>
    <cellStyle name="Eingabe 2 7 9" xfId="23718" xr:uid="{00000000-0005-0000-0000-0000A83E0000}"/>
    <cellStyle name="Eingabe 2 8" xfId="214" xr:uid="{00000000-0005-0000-0000-0000A93E0000}"/>
    <cellStyle name="Eingabe 2 8 2" xfId="643" xr:uid="{00000000-0005-0000-0000-0000AA3E0000}"/>
    <cellStyle name="Eingabe 2 8 2 2" xfId="1941" xr:uid="{00000000-0005-0000-0000-0000AB3E0000}"/>
    <cellStyle name="Eingabe 2 8 2 2 2" xfId="5846" xr:uid="{00000000-0005-0000-0000-0000AC3E0000}"/>
    <cellStyle name="Eingabe 2 8 2 2 2 2" xfId="17574" xr:uid="{00000000-0005-0000-0000-0000AD3E0000}"/>
    <cellStyle name="Eingabe 2 8 2 2 2 3" xfId="29301" xr:uid="{00000000-0005-0000-0000-0000AE3E0000}"/>
    <cellStyle name="Eingabe 2 8 2 2 3" xfId="9751" xr:uid="{00000000-0005-0000-0000-0000AF3E0000}"/>
    <cellStyle name="Eingabe 2 8 2 2 3 2" xfId="21479" xr:uid="{00000000-0005-0000-0000-0000B03E0000}"/>
    <cellStyle name="Eingabe 2 8 2 2 3 3" xfId="33206" xr:uid="{00000000-0005-0000-0000-0000B13E0000}"/>
    <cellStyle name="Eingabe 2 8 2 2 4" xfId="13669" xr:uid="{00000000-0005-0000-0000-0000B23E0000}"/>
    <cellStyle name="Eingabe 2 8 2 2 5" xfId="25396" xr:uid="{00000000-0005-0000-0000-0000B33E0000}"/>
    <cellStyle name="Eingabe 2 8 2 3" xfId="3239" xr:uid="{00000000-0005-0000-0000-0000B43E0000}"/>
    <cellStyle name="Eingabe 2 8 2 3 2" xfId="7144" xr:uid="{00000000-0005-0000-0000-0000B53E0000}"/>
    <cellStyle name="Eingabe 2 8 2 3 2 2" xfId="18872" xr:uid="{00000000-0005-0000-0000-0000B63E0000}"/>
    <cellStyle name="Eingabe 2 8 2 3 2 3" xfId="30599" xr:uid="{00000000-0005-0000-0000-0000B73E0000}"/>
    <cellStyle name="Eingabe 2 8 2 3 3" xfId="11049" xr:uid="{00000000-0005-0000-0000-0000B83E0000}"/>
    <cellStyle name="Eingabe 2 8 2 3 3 2" xfId="22777" xr:uid="{00000000-0005-0000-0000-0000B93E0000}"/>
    <cellStyle name="Eingabe 2 8 2 3 3 3" xfId="34504" xr:uid="{00000000-0005-0000-0000-0000BA3E0000}"/>
    <cellStyle name="Eingabe 2 8 2 3 4" xfId="14967" xr:uid="{00000000-0005-0000-0000-0000BB3E0000}"/>
    <cellStyle name="Eingabe 2 8 2 3 5" xfId="26694" xr:uid="{00000000-0005-0000-0000-0000BC3E0000}"/>
    <cellStyle name="Eingabe 2 8 2 4" xfId="4548" xr:uid="{00000000-0005-0000-0000-0000BD3E0000}"/>
    <cellStyle name="Eingabe 2 8 2 4 2" xfId="16276" xr:uid="{00000000-0005-0000-0000-0000BE3E0000}"/>
    <cellStyle name="Eingabe 2 8 2 4 3" xfId="28003" xr:uid="{00000000-0005-0000-0000-0000BF3E0000}"/>
    <cellStyle name="Eingabe 2 8 2 5" xfId="8453" xr:uid="{00000000-0005-0000-0000-0000C03E0000}"/>
    <cellStyle name="Eingabe 2 8 2 5 2" xfId="20181" xr:uid="{00000000-0005-0000-0000-0000C13E0000}"/>
    <cellStyle name="Eingabe 2 8 2 5 3" xfId="31908" xr:uid="{00000000-0005-0000-0000-0000C23E0000}"/>
    <cellStyle name="Eingabe 2 8 2 6" xfId="12371" xr:uid="{00000000-0005-0000-0000-0000C33E0000}"/>
    <cellStyle name="Eingabe 2 8 2 7" xfId="24098" xr:uid="{00000000-0005-0000-0000-0000C43E0000}"/>
    <cellStyle name="Eingabe 2 8 3" xfId="1072" xr:uid="{00000000-0005-0000-0000-0000C53E0000}"/>
    <cellStyle name="Eingabe 2 8 3 2" xfId="2370" xr:uid="{00000000-0005-0000-0000-0000C63E0000}"/>
    <cellStyle name="Eingabe 2 8 3 2 2" xfId="6275" xr:uid="{00000000-0005-0000-0000-0000C73E0000}"/>
    <cellStyle name="Eingabe 2 8 3 2 2 2" xfId="18003" xr:uid="{00000000-0005-0000-0000-0000C83E0000}"/>
    <cellStyle name="Eingabe 2 8 3 2 2 3" xfId="29730" xr:uid="{00000000-0005-0000-0000-0000C93E0000}"/>
    <cellStyle name="Eingabe 2 8 3 2 3" xfId="10180" xr:uid="{00000000-0005-0000-0000-0000CA3E0000}"/>
    <cellStyle name="Eingabe 2 8 3 2 3 2" xfId="21908" xr:uid="{00000000-0005-0000-0000-0000CB3E0000}"/>
    <cellStyle name="Eingabe 2 8 3 2 3 3" xfId="33635" xr:uid="{00000000-0005-0000-0000-0000CC3E0000}"/>
    <cellStyle name="Eingabe 2 8 3 2 4" xfId="14098" xr:uid="{00000000-0005-0000-0000-0000CD3E0000}"/>
    <cellStyle name="Eingabe 2 8 3 2 5" xfId="25825" xr:uid="{00000000-0005-0000-0000-0000CE3E0000}"/>
    <cellStyle name="Eingabe 2 8 3 3" xfId="3668" xr:uid="{00000000-0005-0000-0000-0000CF3E0000}"/>
    <cellStyle name="Eingabe 2 8 3 3 2" xfId="7573" xr:uid="{00000000-0005-0000-0000-0000D03E0000}"/>
    <cellStyle name="Eingabe 2 8 3 3 2 2" xfId="19301" xr:uid="{00000000-0005-0000-0000-0000D13E0000}"/>
    <cellStyle name="Eingabe 2 8 3 3 2 3" xfId="31028" xr:uid="{00000000-0005-0000-0000-0000D23E0000}"/>
    <cellStyle name="Eingabe 2 8 3 3 3" xfId="11478" xr:uid="{00000000-0005-0000-0000-0000D33E0000}"/>
    <cellStyle name="Eingabe 2 8 3 3 3 2" xfId="23206" xr:uid="{00000000-0005-0000-0000-0000D43E0000}"/>
    <cellStyle name="Eingabe 2 8 3 3 3 3" xfId="34933" xr:uid="{00000000-0005-0000-0000-0000D53E0000}"/>
    <cellStyle name="Eingabe 2 8 3 3 4" xfId="15396" xr:uid="{00000000-0005-0000-0000-0000D63E0000}"/>
    <cellStyle name="Eingabe 2 8 3 3 5" xfId="27123" xr:uid="{00000000-0005-0000-0000-0000D73E0000}"/>
    <cellStyle name="Eingabe 2 8 3 4" xfId="4977" xr:uid="{00000000-0005-0000-0000-0000D83E0000}"/>
    <cellStyle name="Eingabe 2 8 3 4 2" xfId="16705" xr:uid="{00000000-0005-0000-0000-0000D93E0000}"/>
    <cellStyle name="Eingabe 2 8 3 4 3" xfId="28432" xr:uid="{00000000-0005-0000-0000-0000DA3E0000}"/>
    <cellStyle name="Eingabe 2 8 3 5" xfId="8882" xr:uid="{00000000-0005-0000-0000-0000DB3E0000}"/>
    <cellStyle name="Eingabe 2 8 3 5 2" xfId="20610" xr:uid="{00000000-0005-0000-0000-0000DC3E0000}"/>
    <cellStyle name="Eingabe 2 8 3 5 3" xfId="32337" xr:uid="{00000000-0005-0000-0000-0000DD3E0000}"/>
    <cellStyle name="Eingabe 2 8 3 6" xfId="12800" xr:uid="{00000000-0005-0000-0000-0000DE3E0000}"/>
    <cellStyle name="Eingabe 2 8 3 7" xfId="24527" xr:uid="{00000000-0005-0000-0000-0000DF3E0000}"/>
    <cellStyle name="Eingabe 2 8 4" xfId="1512" xr:uid="{00000000-0005-0000-0000-0000E03E0000}"/>
    <cellStyle name="Eingabe 2 8 4 2" xfId="5417" xr:uid="{00000000-0005-0000-0000-0000E13E0000}"/>
    <cellStyle name="Eingabe 2 8 4 2 2" xfId="17145" xr:uid="{00000000-0005-0000-0000-0000E23E0000}"/>
    <cellStyle name="Eingabe 2 8 4 2 3" xfId="28872" xr:uid="{00000000-0005-0000-0000-0000E33E0000}"/>
    <cellStyle name="Eingabe 2 8 4 3" xfId="9322" xr:uid="{00000000-0005-0000-0000-0000E43E0000}"/>
    <cellStyle name="Eingabe 2 8 4 3 2" xfId="21050" xr:uid="{00000000-0005-0000-0000-0000E53E0000}"/>
    <cellStyle name="Eingabe 2 8 4 3 3" xfId="32777" xr:uid="{00000000-0005-0000-0000-0000E63E0000}"/>
    <cellStyle name="Eingabe 2 8 4 4" xfId="13240" xr:uid="{00000000-0005-0000-0000-0000E73E0000}"/>
    <cellStyle name="Eingabe 2 8 4 5" xfId="24967" xr:uid="{00000000-0005-0000-0000-0000E83E0000}"/>
    <cellStyle name="Eingabe 2 8 5" xfId="2810" xr:uid="{00000000-0005-0000-0000-0000E93E0000}"/>
    <cellStyle name="Eingabe 2 8 5 2" xfId="6715" xr:uid="{00000000-0005-0000-0000-0000EA3E0000}"/>
    <cellStyle name="Eingabe 2 8 5 2 2" xfId="18443" xr:uid="{00000000-0005-0000-0000-0000EB3E0000}"/>
    <cellStyle name="Eingabe 2 8 5 2 3" xfId="30170" xr:uid="{00000000-0005-0000-0000-0000EC3E0000}"/>
    <cellStyle name="Eingabe 2 8 5 3" xfId="10620" xr:uid="{00000000-0005-0000-0000-0000ED3E0000}"/>
    <cellStyle name="Eingabe 2 8 5 3 2" xfId="22348" xr:uid="{00000000-0005-0000-0000-0000EE3E0000}"/>
    <cellStyle name="Eingabe 2 8 5 3 3" xfId="34075" xr:uid="{00000000-0005-0000-0000-0000EF3E0000}"/>
    <cellStyle name="Eingabe 2 8 5 4" xfId="14538" xr:uid="{00000000-0005-0000-0000-0000F03E0000}"/>
    <cellStyle name="Eingabe 2 8 5 5" xfId="26265" xr:uid="{00000000-0005-0000-0000-0000F13E0000}"/>
    <cellStyle name="Eingabe 2 8 6" xfId="4119" xr:uid="{00000000-0005-0000-0000-0000F23E0000}"/>
    <cellStyle name="Eingabe 2 8 6 2" xfId="15847" xr:uid="{00000000-0005-0000-0000-0000F33E0000}"/>
    <cellStyle name="Eingabe 2 8 6 3" xfId="27574" xr:uid="{00000000-0005-0000-0000-0000F43E0000}"/>
    <cellStyle name="Eingabe 2 8 7" xfId="8024" xr:uid="{00000000-0005-0000-0000-0000F53E0000}"/>
    <cellStyle name="Eingabe 2 8 7 2" xfId="19752" xr:uid="{00000000-0005-0000-0000-0000F63E0000}"/>
    <cellStyle name="Eingabe 2 8 7 3" xfId="31479" xr:uid="{00000000-0005-0000-0000-0000F73E0000}"/>
    <cellStyle name="Eingabe 2 8 8" xfId="11942" xr:uid="{00000000-0005-0000-0000-0000F83E0000}"/>
    <cellStyle name="Eingabe 2 8 9" xfId="23669" xr:uid="{00000000-0005-0000-0000-0000F93E0000}"/>
    <cellStyle name="Eingabe 2 9" xfId="248" xr:uid="{00000000-0005-0000-0000-0000FA3E0000}"/>
    <cellStyle name="Eingabe 2 9 2" xfId="677" xr:uid="{00000000-0005-0000-0000-0000FB3E0000}"/>
    <cellStyle name="Eingabe 2 9 2 2" xfId="1975" xr:uid="{00000000-0005-0000-0000-0000FC3E0000}"/>
    <cellStyle name="Eingabe 2 9 2 2 2" xfId="5880" xr:uid="{00000000-0005-0000-0000-0000FD3E0000}"/>
    <cellStyle name="Eingabe 2 9 2 2 2 2" xfId="17608" xr:uid="{00000000-0005-0000-0000-0000FE3E0000}"/>
    <cellStyle name="Eingabe 2 9 2 2 2 3" xfId="29335" xr:uid="{00000000-0005-0000-0000-0000FF3E0000}"/>
    <cellStyle name="Eingabe 2 9 2 2 3" xfId="9785" xr:uid="{00000000-0005-0000-0000-0000003F0000}"/>
    <cellStyle name="Eingabe 2 9 2 2 3 2" xfId="21513" xr:uid="{00000000-0005-0000-0000-0000013F0000}"/>
    <cellStyle name="Eingabe 2 9 2 2 3 3" xfId="33240" xr:uid="{00000000-0005-0000-0000-0000023F0000}"/>
    <cellStyle name="Eingabe 2 9 2 2 4" xfId="13703" xr:uid="{00000000-0005-0000-0000-0000033F0000}"/>
    <cellStyle name="Eingabe 2 9 2 2 5" xfId="25430" xr:uid="{00000000-0005-0000-0000-0000043F0000}"/>
    <cellStyle name="Eingabe 2 9 2 3" xfId="3273" xr:uid="{00000000-0005-0000-0000-0000053F0000}"/>
    <cellStyle name="Eingabe 2 9 2 3 2" xfId="7178" xr:uid="{00000000-0005-0000-0000-0000063F0000}"/>
    <cellStyle name="Eingabe 2 9 2 3 2 2" xfId="18906" xr:uid="{00000000-0005-0000-0000-0000073F0000}"/>
    <cellStyle name="Eingabe 2 9 2 3 2 3" xfId="30633" xr:uid="{00000000-0005-0000-0000-0000083F0000}"/>
    <cellStyle name="Eingabe 2 9 2 3 3" xfId="11083" xr:uid="{00000000-0005-0000-0000-0000093F0000}"/>
    <cellStyle name="Eingabe 2 9 2 3 3 2" xfId="22811" xr:uid="{00000000-0005-0000-0000-00000A3F0000}"/>
    <cellStyle name="Eingabe 2 9 2 3 3 3" xfId="34538" xr:uid="{00000000-0005-0000-0000-00000B3F0000}"/>
    <cellStyle name="Eingabe 2 9 2 3 4" xfId="15001" xr:uid="{00000000-0005-0000-0000-00000C3F0000}"/>
    <cellStyle name="Eingabe 2 9 2 3 5" xfId="26728" xr:uid="{00000000-0005-0000-0000-00000D3F0000}"/>
    <cellStyle name="Eingabe 2 9 2 4" xfId="4582" xr:uid="{00000000-0005-0000-0000-00000E3F0000}"/>
    <cellStyle name="Eingabe 2 9 2 4 2" xfId="16310" xr:uid="{00000000-0005-0000-0000-00000F3F0000}"/>
    <cellStyle name="Eingabe 2 9 2 4 3" xfId="28037" xr:uid="{00000000-0005-0000-0000-0000103F0000}"/>
    <cellStyle name="Eingabe 2 9 2 5" xfId="8487" xr:uid="{00000000-0005-0000-0000-0000113F0000}"/>
    <cellStyle name="Eingabe 2 9 2 5 2" xfId="20215" xr:uid="{00000000-0005-0000-0000-0000123F0000}"/>
    <cellStyle name="Eingabe 2 9 2 5 3" xfId="31942" xr:uid="{00000000-0005-0000-0000-0000133F0000}"/>
    <cellStyle name="Eingabe 2 9 2 6" xfId="12405" xr:uid="{00000000-0005-0000-0000-0000143F0000}"/>
    <cellStyle name="Eingabe 2 9 2 7" xfId="24132" xr:uid="{00000000-0005-0000-0000-0000153F0000}"/>
    <cellStyle name="Eingabe 2 9 3" xfId="1106" xr:uid="{00000000-0005-0000-0000-0000163F0000}"/>
    <cellStyle name="Eingabe 2 9 3 2" xfId="2404" xr:uid="{00000000-0005-0000-0000-0000173F0000}"/>
    <cellStyle name="Eingabe 2 9 3 2 2" xfId="6309" xr:uid="{00000000-0005-0000-0000-0000183F0000}"/>
    <cellStyle name="Eingabe 2 9 3 2 2 2" xfId="18037" xr:uid="{00000000-0005-0000-0000-0000193F0000}"/>
    <cellStyle name="Eingabe 2 9 3 2 2 3" xfId="29764" xr:uid="{00000000-0005-0000-0000-00001A3F0000}"/>
    <cellStyle name="Eingabe 2 9 3 2 3" xfId="10214" xr:uid="{00000000-0005-0000-0000-00001B3F0000}"/>
    <cellStyle name="Eingabe 2 9 3 2 3 2" xfId="21942" xr:uid="{00000000-0005-0000-0000-00001C3F0000}"/>
    <cellStyle name="Eingabe 2 9 3 2 3 3" xfId="33669" xr:uid="{00000000-0005-0000-0000-00001D3F0000}"/>
    <cellStyle name="Eingabe 2 9 3 2 4" xfId="14132" xr:uid="{00000000-0005-0000-0000-00001E3F0000}"/>
    <cellStyle name="Eingabe 2 9 3 2 5" xfId="25859" xr:uid="{00000000-0005-0000-0000-00001F3F0000}"/>
    <cellStyle name="Eingabe 2 9 3 3" xfId="3702" xr:uid="{00000000-0005-0000-0000-0000203F0000}"/>
    <cellStyle name="Eingabe 2 9 3 3 2" xfId="7607" xr:uid="{00000000-0005-0000-0000-0000213F0000}"/>
    <cellStyle name="Eingabe 2 9 3 3 2 2" xfId="19335" xr:uid="{00000000-0005-0000-0000-0000223F0000}"/>
    <cellStyle name="Eingabe 2 9 3 3 2 3" xfId="31062" xr:uid="{00000000-0005-0000-0000-0000233F0000}"/>
    <cellStyle name="Eingabe 2 9 3 3 3" xfId="11512" xr:uid="{00000000-0005-0000-0000-0000243F0000}"/>
    <cellStyle name="Eingabe 2 9 3 3 3 2" xfId="23240" xr:uid="{00000000-0005-0000-0000-0000253F0000}"/>
    <cellStyle name="Eingabe 2 9 3 3 3 3" xfId="34967" xr:uid="{00000000-0005-0000-0000-0000263F0000}"/>
    <cellStyle name="Eingabe 2 9 3 3 4" xfId="15430" xr:uid="{00000000-0005-0000-0000-0000273F0000}"/>
    <cellStyle name="Eingabe 2 9 3 3 5" xfId="27157" xr:uid="{00000000-0005-0000-0000-0000283F0000}"/>
    <cellStyle name="Eingabe 2 9 3 4" xfId="5011" xr:uid="{00000000-0005-0000-0000-0000293F0000}"/>
    <cellStyle name="Eingabe 2 9 3 4 2" xfId="16739" xr:uid="{00000000-0005-0000-0000-00002A3F0000}"/>
    <cellStyle name="Eingabe 2 9 3 4 3" xfId="28466" xr:uid="{00000000-0005-0000-0000-00002B3F0000}"/>
    <cellStyle name="Eingabe 2 9 3 5" xfId="8916" xr:uid="{00000000-0005-0000-0000-00002C3F0000}"/>
    <cellStyle name="Eingabe 2 9 3 5 2" xfId="20644" xr:uid="{00000000-0005-0000-0000-00002D3F0000}"/>
    <cellStyle name="Eingabe 2 9 3 5 3" xfId="32371" xr:uid="{00000000-0005-0000-0000-00002E3F0000}"/>
    <cellStyle name="Eingabe 2 9 3 6" xfId="12834" xr:uid="{00000000-0005-0000-0000-00002F3F0000}"/>
    <cellStyle name="Eingabe 2 9 3 7" xfId="24561" xr:uid="{00000000-0005-0000-0000-0000303F0000}"/>
    <cellStyle name="Eingabe 2 9 4" xfId="1546" xr:uid="{00000000-0005-0000-0000-0000313F0000}"/>
    <cellStyle name="Eingabe 2 9 4 2" xfId="5451" xr:uid="{00000000-0005-0000-0000-0000323F0000}"/>
    <cellStyle name="Eingabe 2 9 4 2 2" xfId="17179" xr:uid="{00000000-0005-0000-0000-0000333F0000}"/>
    <cellStyle name="Eingabe 2 9 4 2 3" xfId="28906" xr:uid="{00000000-0005-0000-0000-0000343F0000}"/>
    <cellStyle name="Eingabe 2 9 4 3" xfId="9356" xr:uid="{00000000-0005-0000-0000-0000353F0000}"/>
    <cellStyle name="Eingabe 2 9 4 3 2" xfId="21084" xr:uid="{00000000-0005-0000-0000-0000363F0000}"/>
    <cellStyle name="Eingabe 2 9 4 3 3" xfId="32811" xr:uid="{00000000-0005-0000-0000-0000373F0000}"/>
    <cellStyle name="Eingabe 2 9 4 4" xfId="13274" xr:uid="{00000000-0005-0000-0000-0000383F0000}"/>
    <cellStyle name="Eingabe 2 9 4 5" xfId="25001" xr:uid="{00000000-0005-0000-0000-0000393F0000}"/>
    <cellStyle name="Eingabe 2 9 5" xfId="2844" xr:uid="{00000000-0005-0000-0000-00003A3F0000}"/>
    <cellStyle name="Eingabe 2 9 5 2" xfId="6749" xr:uid="{00000000-0005-0000-0000-00003B3F0000}"/>
    <cellStyle name="Eingabe 2 9 5 2 2" xfId="18477" xr:uid="{00000000-0005-0000-0000-00003C3F0000}"/>
    <cellStyle name="Eingabe 2 9 5 2 3" xfId="30204" xr:uid="{00000000-0005-0000-0000-00003D3F0000}"/>
    <cellStyle name="Eingabe 2 9 5 3" xfId="10654" xr:uid="{00000000-0005-0000-0000-00003E3F0000}"/>
    <cellStyle name="Eingabe 2 9 5 3 2" xfId="22382" xr:uid="{00000000-0005-0000-0000-00003F3F0000}"/>
    <cellStyle name="Eingabe 2 9 5 3 3" xfId="34109" xr:uid="{00000000-0005-0000-0000-0000403F0000}"/>
    <cellStyle name="Eingabe 2 9 5 4" xfId="14572" xr:uid="{00000000-0005-0000-0000-0000413F0000}"/>
    <cellStyle name="Eingabe 2 9 5 5" xfId="26299" xr:uid="{00000000-0005-0000-0000-0000423F0000}"/>
    <cellStyle name="Eingabe 2 9 6" xfId="4153" xr:uid="{00000000-0005-0000-0000-0000433F0000}"/>
    <cellStyle name="Eingabe 2 9 6 2" xfId="15881" xr:uid="{00000000-0005-0000-0000-0000443F0000}"/>
    <cellStyle name="Eingabe 2 9 6 3" xfId="27608" xr:uid="{00000000-0005-0000-0000-0000453F0000}"/>
    <cellStyle name="Eingabe 2 9 7" xfId="8058" xr:uid="{00000000-0005-0000-0000-0000463F0000}"/>
    <cellStyle name="Eingabe 2 9 7 2" xfId="19786" xr:uid="{00000000-0005-0000-0000-0000473F0000}"/>
    <cellStyle name="Eingabe 2 9 7 3" xfId="31513" xr:uid="{00000000-0005-0000-0000-0000483F0000}"/>
    <cellStyle name="Eingabe 2 9 8" xfId="11976" xr:uid="{00000000-0005-0000-0000-0000493F0000}"/>
    <cellStyle name="Eingabe 2 9 9" xfId="23703" xr:uid="{00000000-0005-0000-0000-00004A3F0000}"/>
    <cellStyle name="Eingabe 3" xfId="56" xr:uid="{00000000-0005-0000-0000-00004B3F0000}"/>
    <cellStyle name="Eingabe 3 10" xfId="268" xr:uid="{00000000-0005-0000-0000-00004C3F0000}"/>
    <cellStyle name="Eingabe 3 10 2" xfId="697" xr:uid="{00000000-0005-0000-0000-00004D3F0000}"/>
    <cellStyle name="Eingabe 3 10 2 2" xfId="1995" xr:uid="{00000000-0005-0000-0000-00004E3F0000}"/>
    <cellStyle name="Eingabe 3 10 2 2 2" xfId="5900" xr:uid="{00000000-0005-0000-0000-00004F3F0000}"/>
    <cellStyle name="Eingabe 3 10 2 2 2 2" xfId="17628" xr:uid="{00000000-0005-0000-0000-0000503F0000}"/>
    <cellStyle name="Eingabe 3 10 2 2 2 3" xfId="29355" xr:uid="{00000000-0005-0000-0000-0000513F0000}"/>
    <cellStyle name="Eingabe 3 10 2 2 3" xfId="9805" xr:uid="{00000000-0005-0000-0000-0000523F0000}"/>
    <cellStyle name="Eingabe 3 10 2 2 3 2" xfId="21533" xr:uid="{00000000-0005-0000-0000-0000533F0000}"/>
    <cellStyle name="Eingabe 3 10 2 2 3 3" xfId="33260" xr:uid="{00000000-0005-0000-0000-0000543F0000}"/>
    <cellStyle name="Eingabe 3 10 2 2 4" xfId="13723" xr:uid="{00000000-0005-0000-0000-0000553F0000}"/>
    <cellStyle name="Eingabe 3 10 2 2 5" xfId="25450" xr:uid="{00000000-0005-0000-0000-0000563F0000}"/>
    <cellStyle name="Eingabe 3 10 2 3" xfId="3293" xr:uid="{00000000-0005-0000-0000-0000573F0000}"/>
    <cellStyle name="Eingabe 3 10 2 3 2" xfId="7198" xr:uid="{00000000-0005-0000-0000-0000583F0000}"/>
    <cellStyle name="Eingabe 3 10 2 3 2 2" xfId="18926" xr:uid="{00000000-0005-0000-0000-0000593F0000}"/>
    <cellStyle name="Eingabe 3 10 2 3 2 3" xfId="30653" xr:uid="{00000000-0005-0000-0000-00005A3F0000}"/>
    <cellStyle name="Eingabe 3 10 2 3 3" xfId="11103" xr:uid="{00000000-0005-0000-0000-00005B3F0000}"/>
    <cellStyle name="Eingabe 3 10 2 3 3 2" xfId="22831" xr:uid="{00000000-0005-0000-0000-00005C3F0000}"/>
    <cellStyle name="Eingabe 3 10 2 3 3 3" xfId="34558" xr:uid="{00000000-0005-0000-0000-00005D3F0000}"/>
    <cellStyle name="Eingabe 3 10 2 3 4" xfId="15021" xr:uid="{00000000-0005-0000-0000-00005E3F0000}"/>
    <cellStyle name="Eingabe 3 10 2 3 5" xfId="26748" xr:uid="{00000000-0005-0000-0000-00005F3F0000}"/>
    <cellStyle name="Eingabe 3 10 2 4" xfId="4602" xr:uid="{00000000-0005-0000-0000-0000603F0000}"/>
    <cellStyle name="Eingabe 3 10 2 4 2" xfId="16330" xr:uid="{00000000-0005-0000-0000-0000613F0000}"/>
    <cellStyle name="Eingabe 3 10 2 4 3" xfId="28057" xr:uid="{00000000-0005-0000-0000-0000623F0000}"/>
    <cellStyle name="Eingabe 3 10 2 5" xfId="8507" xr:uid="{00000000-0005-0000-0000-0000633F0000}"/>
    <cellStyle name="Eingabe 3 10 2 5 2" xfId="20235" xr:uid="{00000000-0005-0000-0000-0000643F0000}"/>
    <cellStyle name="Eingabe 3 10 2 5 3" xfId="31962" xr:uid="{00000000-0005-0000-0000-0000653F0000}"/>
    <cellStyle name="Eingabe 3 10 2 6" xfId="12425" xr:uid="{00000000-0005-0000-0000-0000663F0000}"/>
    <cellStyle name="Eingabe 3 10 2 7" xfId="24152" xr:uid="{00000000-0005-0000-0000-0000673F0000}"/>
    <cellStyle name="Eingabe 3 10 3" xfId="1126" xr:uid="{00000000-0005-0000-0000-0000683F0000}"/>
    <cellStyle name="Eingabe 3 10 3 2" xfId="2424" xr:uid="{00000000-0005-0000-0000-0000693F0000}"/>
    <cellStyle name="Eingabe 3 10 3 2 2" xfId="6329" xr:uid="{00000000-0005-0000-0000-00006A3F0000}"/>
    <cellStyle name="Eingabe 3 10 3 2 2 2" xfId="18057" xr:uid="{00000000-0005-0000-0000-00006B3F0000}"/>
    <cellStyle name="Eingabe 3 10 3 2 2 3" xfId="29784" xr:uid="{00000000-0005-0000-0000-00006C3F0000}"/>
    <cellStyle name="Eingabe 3 10 3 2 3" xfId="10234" xr:uid="{00000000-0005-0000-0000-00006D3F0000}"/>
    <cellStyle name="Eingabe 3 10 3 2 3 2" xfId="21962" xr:uid="{00000000-0005-0000-0000-00006E3F0000}"/>
    <cellStyle name="Eingabe 3 10 3 2 3 3" xfId="33689" xr:uid="{00000000-0005-0000-0000-00006F3F0000}"/>
    <cellStyle name="Eingabe 3 10 3 2 4" xfId="14152" xr:uid="{00000000-0005-0000-0000-0000703F0000}"/>
    <cellStyle name="Eingabe 3 10 3 2 5" xfId="25879" xr:uid="{00000000-0005-0000-0000-0000713F0000}"/>
    <cellStyle name="Eingabe 3 10 3 3" xfId="3722" xr:uid="{00000000-0005-0000-0000-0000723F0000}"/>
    <cellStyle name="Eingabe 3 10 3 3 2" xfId="7627" xr:uid="{00000000-0005-0000-0000-0000733F0000}"/>
    <cellStyle name="Eingabe 3 10 3 3 2 2" xfId="19355" xr:uid="{00000000-0005-0000-0000-0000743F0000}"/>
    <cellStyle name="Eingabe 3 10 3 3 2 3" xfId="31082" xr:uid="{00000000-0005-0000-0000-0000753F0000}"/>
    <cellStyle name="Eingabe 3 10 3 3 3" xfId="11532" xr:uid="{00000000-0005-0000-0000-0000763F0000}"/>
    <cellStyle name="Eingabe 3 10 3 3 3 2" xfId="23260" xr:uid="{00000000-0005-0000-0000-0000773F0000}"/>
    <cellStyle name="Eingabe 3 10 3 3 3 3" xfId="34987" xr:uid="{00000000-0005-0000-0000-0000783F0000}"/>
    <cellStyle name="Eingabe 3 10 3 3 4" xfId="15450" xr:uid="{00000000-0005-0000-0000-0000793F0000}"/>
    <cellStyle name="Eingabe 3 10 3 3 5" xfId="27177" xr:uid="{00000000-0005-0000-0000-00007A3F0000}"/>
    <cellStyle name="Eingabe 3 10 3 4" xfId="5031" xr:uid="{00000000-0005-0000-0000-00007B3F0000}"/>
    <cellStyle name="Eingabe 3 10 3 4 2" xfId="16759" xr:uid="{00000000-0005-0000-0000-00007C3F0000}"/>
    <cellStyle name="Eingabe 3 10 3 4 3" xfId="28486" xr:uid="{00000000-0005-0000-0000-00007D3F0000}"/>
    <cellStyle name="Eingabe 3 10 3 5" xfId="8936" xr:uid="{00000000-0005-0000-0000-00007E3F0000}"/>
    <cellStyle name="Eingabe 3 10 3 5 2" xfId="20664" xr:uid="{00000000-0005-0000-0000-00007F3F0000}"/>
    <cellStyle name="Eingabe 3 10 3 5 3" xfId="32391" xr:uid="{00000000-0005-0000-0000-0000803F0000}"/>
    <cellStyle name="Eingabe 3 10 3 6" xfId="12854" xr:uid="{00000000-0005-0000-0000-0000813F0000}"/>
    <cellStyle name="Eingabe 3 10 3 7" xfId="24581" xr:uid="{00000000-0005-0000-0000-0000823F0000}"/>
    <cellStyle name="Eingabe 3 10 4" xfId="1566" xr:uid="{00000000-0005-0000-0000-0000833F0000}"/>
    <cellStyle name="Eingabe 3 10 4 2" xfId="5471" xr:uid="{00000000-0005-0000-0000-0000843F0000}"/>
    <cellStyle name="Eingabe 3 10 4 2 2" xfId="17199" xr:uid="{00000000-0005-0000-0000-0000853F0000}"/>
    <cellStyle name="Eingabe 3 10 4 2 3" xfId="28926" xr:uid="{00000000-0005-0000-0000-0000863F0000}"/>
    <cellStyle name="Eingabe 3 10 4 3" xfId="9376" xr:uid="{00000000-0005-0000-0000-0000873F0000}"/>
    <cellStyle name="Eingabe 3 10 4 3 2" xfId="21104" xr:uid="{00000000-0005-0000-0000-0000883F0000}"/>
    <cellStyle name="Eingabe 3 10 4 3 3" xfId="32831" xr:uid="{00000000-0005-0000-0000-0000893F0000}"/>
    <cellStyle name="Eingabe 3 10 4 4" xfId="13294" xr:uid="{00000000-0005-0000-0000-00008A3F0000}"/>
    <cellStyle name="Eingabe 3 10 4 5" xfId="25021" xr:uid="{00000000-0005-0000-0000-00008B3F0000}"/>
    <cellStyle name="Eingabe 3 10 5" xfId="2864" xr:uid="{00000000-0005-0000-0000-00008C3F0000}"/>
    <cellStyle name="Eingabe 3 10 5 2" xfId="6769" xr:uid="{00000000-0005-0000-0000-00008D3F0000}"/>
    <cellStyle name="Eingabe 3 10 5 2 2" xfId="18497" xr:uid="{00000000-0005-0000-0000-00008E3F0000}"/>
    <cellStyle name="Eingabe 3 10 5 2 3" xfId="30224" xr:uid="{00000000-0005-0000-0000-00008F3F0000}"/>
    <cellStyle name="Eingabe 3 10 5 3" xfId="10674" xr:uid="{00000000-0005-0000-0000-0000903F0000}"/>
    <cellStyle name="Eingabe 3 10 5 3 2" xfId="22402" xr:uid="{00000000-0005-0000-0000-0000913F0000}"/>
    <cellStyle name="Eingabe 3 10 5 3 3" xfId="34129" xr:uid="{00000000-0005-0000-0000-0000923F0000}"/>
    <cellStyle name="Eingabe 3 10 5 4" xfId="14592" xr:uid="{00000000-0005-0000-0000-0000933F0000}"/>
    <cellStyle name="Eingabe 3 10 5 5" xfId="26319" xr:uid="{00000000-0005-0000-0000-0000943F0000}"/>
    <cellStyle name="Eingabe 3 10 6" xfId="4173" xr:uid="{00000000-0005-0000-0000-0000953F0000}"/>
    <cellStyle name="Eingabe 3 10 6 2" xfId="15901" xr:uid="{00000000-0005-0000-0000-0000963F0000}"/>
    <cellStyle name="Eingabe 3 10 6 3" xfId="27628" xr:uid="{00000000-0005-0000-0000-0000973F0000}"/>
    <cellStyle name="Eingabe 3 10 7" xfId="8078" xr:uid="{00000000-0005-0000-0000-0000983F0000}"/>
    <cellStyle name="Eingabe 3 10 7 2" xfId="19806" xr:uid="{00000000-0005-0000-0000-0000993F0000}"/>
    <cellStyle name="Eingabe 3 10 7 3" xfId="31533" xr:uid="{00000000-0005-0000-0000-00009A3F0000}"/>
    <cellStyle name="Eingabe 3 10 8" xfId="11996" xr:uid="{00000000-0005-0000-0000-00009B3F0000}"/>
    <cellStyle name="Eingabe 3 10 9" xfId="23723" xr:uid="{00000000-0005-0000-0000-00009C3F0000}"/>
    <cellStyle name="Eingabe 3 11" xfId="254" xr:uid="{00000000-0005-0000-0000-00009D3F0000}"/>
    <cellStyle name="Eingabe 3 11 2" xfId="683" xr:uid="{00000000-0005-0000-0000-00009E3F0000}"/>
    <cellStyle name="Eingabe 3 11 2 2" xfId="1981" xr:uid="{00000000-0005-0000-0000-00009F3F0000}"/>
    <cellStyle name="Eingabe 3 11 2 2 2" xfId="5886" xr:uid="{00000000-0005-0000-0000-0000A03F0000}"/>
    <cellStyle name="Eingabe 3 11 2 2 2 2" xfId="17614" xr:uid="{00000000-0005-0000-0000-0000A13F0000}"/>
    <cellStyle name="Eingabe 3 11 2 2 2 3" xfId="29341" xr:uid="{00000000-0005-0000-0000-0000A23F0000}"/>
    <cellStyle name="Eingabe 3 11 2 2 3" xfId="9791" xr:uid="{00000000-0005-0000-0000-0000A33F0000}"/>
    <cellStyle name="Eingabe 3 11 2 2 3 2" xfId="21519" xr:uid="{00000000-0005-0000-0000-0000A43F0000}"/>
    <cellStyle name="Eingabe 3 11 2 2 3 3" xfId="33246" xr:uid="{00000000-0005-0000-0000-0000A53F0000}"/>
    <cellStyle name="Eingabe 3 11 2 2 4" xfId="13709" xr:uid="{00000000-0005-0000-0000-0000A63F0000}"/>
    <cellStyle name="Eingabe 3 11 2 2 5" xfId="25436" xr:uid="{00000000-0005-0000-0000-0000A73F0000}"/>
    <cellStyle name="Eingabe 3 11 2 3" xfId="3279" xr:uid="{00000000-0005-0000-0000-0000A83F0000}"/>
    <cellStyle name="Eingabe 3 11 2 3 2" xfId="7184" xr:uid="{00000000-0005-0000-0000-0000A93F0000}"/>
    <cellStyle name="Eingabe 3 11 2 3 2 2" xfId="18912" xr:uid="{00000000-0005-0000-0000-0000AA3F0000}"/>
    <cellStyle name="Eingabe 3 11 2 3 2 3" xfId="30639" xr:uid="{00000000-0005-0000-0000-0000AB3F0000}"/>
    <cellStyle name="Eingabe 3 11 2 3 3" xfId="11089" xr:uid="{00000000-0005-0000-0000-0000AC3F0000}"/>
    <cellStyle name="Eingabe 3 11 2 3 3 2" xfId="22817" xr:uid="{00000000-0005-0000-0000-0000AD3F0000}"/>
    <cellStyle name="Eingabe 3 11 2 3 3 3" xfId="34544" xr:uid="{00000000-0005-0000-0000-0000AE3F0000}"/>
    <cellStyle name="Eingabe 3 11 2 3 4" xfId="15007" xr:uid="{00000000-0005-0000-0000-0000AF3F0000}"/>
    <cellStyle name="Eingabe 3 11 2 3 5" xfId="26734" xr:uid="{00000000-0005-0000-0000-0000B03F0000}"/>
    <cellStyle name="Eingabe 3 11 2 4" xfId="4588" xr:uid="{00000000-0005-0000-0000-0000B13F0000}"/>
    <cellStyle name="Eingabe 3 11 2 4 2" xfId="16316" xr:uid="{00000000-0005-0000-0000-0000B23F0000}"/>
    <cellStyle name="Eingabe 3 11 2 4 3" xfId="28043" xr:uid="{00000000-0005-0000-0000-0000B33F0000}"/>
    <cellStyle name="Eingabe 3 11 2 5" xfId="8493" xr:uid="{00000000-0005-0000-0000-0000B43F0000}"/>
    <cellStyle name="Eingabe 3 11 2 5 2" xfId="20221" xr:uid="{00000000-0005-0000-0000-0000B53F0000}"/>
    <cellStyle name="Eingabe 3 11 2 5 3" xfId="31948" xr:uid="{00000000-0005-0000-0000-0000B63F0000}"/>
    <cellStyle name="Eingabe 3 11 2 6" xfId="12411" xr:uid="{00000000-0005-0000-0000-0000B73F0000}"/>
    <cellStyle name="Eingabe 3 11 2 7" xfId="24138" xr:uid="{00000000-0005-0000-0000-0000B83F0000}"/>
    <cellStyle name="Eingabe 3 11 3" xfId="1112" xr:uid="{00000000-0005-0000-0000-0000B93F0000}"/>
    <cellStyle name="Eingabe 3 11 3 2" xfId="2410" xr:uid="{00000000-0005-0000-0000-0000BA3F0000}"/>
    <cellStyle name="Eingabe 3 11 3 2 2" xfId="6315" xr:uid="{00000000-0005-0000-0000-0000BB3F0000}"/>
    <cellStyle name="Eingabe 3 11 3 2 2 2" xfId="18043" xr:uid="{00000000-0005-0000-0000-0000BC3F0000}"/>
    <cellStyle name="Eingabe 3 11 3 2 2 3" xfId="29770" xr:uid="{00000000-0005-0000-0000-0000BD3F0000}"/>
    <cellStyle name="Eingabe 3 11 3 2 3" xfId="10220" xr:uid="{00000000-0005-0000-0000-0000BE3F0000}"/>
    <cellStyle name="Eingabe 3 11 3 2 3 2" xfId="21948" xr:uid="{00000000-0005-0000-0000-0000BF3F0000}"/>
    <cellStyle name="Eingabe 3 11 3 2 3 3" xfId="33675" xr:uid="{00000000-0005-0000-0000-0000C03F0000}"/>
    <cellStyle name="Eingabe 3 11 3 2 4" xfId="14138" xr:uid="{00000000-0005-0000-0000-0000C13F0000}"/>
    <cellStyle name="Eingabe 3 11 3 2 5" xfId="25865" xr:uid="{00000000-0005-0000-0000-0000C23F0000}"/>
    <cellStyle name="Eingabe 3 11 3 3" xfId="3708" xr:uid="{00000000-0005-0000-0000-0000C33F0000}"/>
    <cellStyle name="Eingabe 3 11 3 3 2" xfId="7613" xr:uid="{00000000-0005-0000-0000-0000C43F0000}"/>
    <cellStyle name="Eingabe 3 11 3 3 2 2" xfId="19341" xr:uid="{00000000-0005-0000-0000-0000C53F0000}"/>
    <cellStyle name="Eingabe 3 11 3 3 2 3" xfId="31068" xr:uid="{00000000-0005-0000-0000-0000C63F0000}"/>
    <cellStyle name="Eingabe 3 11 3 3 3" xfId="11518" xr:uid="{00000000-0005-0000-0000-0000C73F0000}"/>
    <cellStyle name="Eingabe 3 11 3 3 3 2" xfId="23246" xr:uid="{00000000-0005-0000-0000-0000C83F0000}"/>
    <cellStyle name="Eingabe 3 11 3 3 3 3" xfId="34973" xr:uid="{00000000-0005-0000-0000-0000C93F0000}"/>
    <cellStyle name="Eingabe 3 11 3 3 4" xfId="15436" xr:uid="{00000000-0005-0000-0000-0000CA3F0000}"/>
    <cellStyle name="Eingabe 3 11 3 3 5" xfId="27163" xr:uid="{00000000-0005-0000-0000-0000CB3F0000}"/>
    <cellStyle name="Eingabe 3 11 3 4" xfId="5017" xr:uid="{00000000-0005-0000-0000-0000CC3F0000}"/>
    <cellStyle name="Eingabe 3 11 3 4 2" xfId="16745" xr:uid="{00000000-0005-0000-0000-0000CD3F0000}"/>
    <cellStyle name="Eingabe 3 11 3 4 3" xfId="28472" xr:uid="{00000000-0005-0000-0000-0000CE3F0000}"/>
    <cellStyle name="Eingabe 3 11 3 5" xfId="8922" xr:uid="{00000000-0005-0000-0000-0000CF3F0000}"/>
    <cellStyle name="Eingabe 3 11 3 5 2" xfId="20650" xr:uid="{00000000-0005-0000-0000-0000D03F0000}"/>
    <cellStyle name="Eingabe 3 11 3 5 3" xfId="32377" xr:uid="{00000000-0005-0000-0000-0000D13F0000}"/>
    <cellStyle name="Eingabe 3 11 3 6" xfId="12840" xr:uid="{00000000-0005-0000-0000-0000D23F0000}"/>
    <cellStyle name="Eingabe 3 11 3 7" xfId="24567" xr:uid="{00000000-0005-0000-0000-0000D33F0000}"/>
    <cellStyle name="Eingabe 3 11 4" xfId="1552" xr:uid="{00000000-0005-0000-0000-0000D43F0000}"/>
    <cellStyle name="Eingabe 3 11 4 2" xfId="5457" xr:uid="{00000000-0005-0000-0000-0000D53F0000}"/>
    <cellStyle name="Eingabe 3 11 4 2 2" xfId="17185" xr:uid="{00000000-0005-0000-0000-0000D63F0000}"/>
    <cellStyle name="Eingabe 3 11 4 2 3" xfId="28912" xr:uid="{00000000-0005-0000-0000-0000D73F0000}"/>
    <cellStyle name="Eingabe 3 11 4 3" xfId="9362" xr:uid="{00000000-0005-0000-0000-0000D83F0000}"/>
    <cellStyle name="Eingabe 3 11 4 3 2" xfId="21090" xr:uid="{00000000-0005-0000-0000-0000D93F0000}"/>
    <cellStyle name="Eingabe 3 11 4 3 3" xfId="32817" xr:uid="{00000000-0005-0000-0000-0000DA3F0000}"/>
    <cellStyle name="Eingabe 3 11 4 4" xfId="13280" xr:uid="{00000000-0005-0000-0000-0000DB3F0000}"/>
    <cellStyle name="Eingabe 3 11 4 5" xfId="25007" xr:uid="{00000000-0005-0000-0000-0000DC3F0000}"/>
    <cellStyle name="Eingabe 3 11 5" xfId="2850" xr:uid="{00000000-0005-0000-0000-0000DD3F0000}"/>
    <cellStyle name="Eingabe 3 11 5 2" xfId="6755" xr:uid="{00000000-0005-0000-0000-0000DE3F0000}"/>
    <cellStyle name="Eingabe 3 11 5 2 2" xfId="18483" xr:uid="{00000000-0005-0000-0000-0000DF3F0000}"/>
    <cellStyle name="Eingabe 3 11 5 2 3" xfId="30210" xr:uid="{00000000-0005-0000-0000-0000E03F0000}"/>
    <cellStyle name="Eingabe 3 11 5 3" xfId="10660" xr:uid="{00000000-0005-0000-0000-0000E13F0000}"/>
    <cellStyle name="Eingabe 3 11 5 3 2" xfId="22388" xr:uid="{00000000-0005-0000-0000-0000E23F0000}"/>
    <cellStyle name="Eingabe 3 11 5 3 3" xfId="34115" xr:uid="{00000000-0005-0000-0000-0000E33F0000}"/>
    <cellStyle name="Eingabe 3 11 5 4" xfId="14578" xr:uid="{00000000-0005-0000-0000-0000E43F0000}"/>
    <cellStyle name="Eingabe 3 11 5 5" xfId="26305" xr:uid="{00000000-0005-0000-0000-0000E53F0000}"/>
    <cellStyle name="Eingabe 3 11 6" xfId="4159" xr:uid="{00000000-0005-0000-0000-0000E63F0000}"/>
    <cellStyle name="Eingabe 3 11 6 2" xfId="15887" xr:uid="{00000000-0005-0000-0000-0000E73F0000}"/>
    <cellStyle name="Eingabe 3 11 6 3" xfId="27614" xr:uid="{00000000-0005-0000-0000-0000E83F0000}"/>
    <cellStyle name="Eingabe 3 11 7" xfId="8064" xr:uid="{00000000-0005-0000-0000-0000E93F0000}"/>
    <cellStyle name="Eingabe 3 11 7 2" xfId="19792" xr:uid="{00000000-0005-0000-0000-0000EA3F0000}"/>
    <cellStyle name="Eingabe 3 11 7 3" xfId="31519" xr:uid="{00000000-0005-0000-0000-0000EB3F0000}"/>
    <cellStyle name="Eingabe 3 11 8" xfId="11982" xr:uid="{00000000-0005-0000-0000-0000EC3F0000}"/>
    <cellStyle name="Eingabe 3 11 9" xfId="23709" xr:uid="{00000000-0005-0000-0000-0000ED3F0000}"/>
    <cellStyle name="Eingabe 3 12" xfId="297" xr:uid="{00000000-0005-0000-0000-0000EE3F0000}"/>
    <cellStyle name="Eingabe 3 12 2" xfId="726" xr:uid="{00000000-0005-0000-0000-0000EF3F0000}"/>
    <cellStyle name="Eingabe 3 12 2 2" xfId="2024" xr:uid="{00000000-0005-0000-0000-0000F03F0000}"/>
    <cellStyle name="Eingabe 3 12 2 2 2" xfId="5929" xr:uid="{00000000-0005-0000-0000-0000F13F0000}"/>
    <cellStyle name="Eingabe 3 12 2 2 2 2" xfId="17657" xr:uid="{00000000-0005-0000-0000-0000F23F0000}"/>
    <cellStyle name="Eingabe 3 12 2 2 2 3" xfId="29384" xr:uid="{00000000-0005-0000-0000-0000F33F0000}"/>
    <cellStyle name="Eingabe 3 12 2 2 3" xfId="9834" xr:uid="{00000000-0005-0000-0000-0000F43F0000}"/>
    <cellStyle name="Eingabe 3 12 2 2 3 2" xfId="21562" xr:uid="{00000000-0005-0000-0000-0000F53F0000}"/>
    <cellStyle name="Eingabe 3 12 2 2 3 3" xfId="33289" xr:uid="{00000000-0005-0000-0000-0000F63F0000}"/>
    <cellStyle name="Eingabe 3 12 2 2 4" xfId="13752" xr:uid="{00000000-0005-0000-0000-0000F73F0000}"/>
    <cellStyle name="Eingabe 3 12 2 2 5" xfId="25479" xr:uid="{00000000-0005-0000-0000-0000F83F0000}"/>
    <cellStyle name="Eingabe 3 12 2 3" xfId="3322" xr:uid="{00000000-0005-0000-0000-0000F93F0000}"/>
    <cellStyle name="Eingabe 3 12 2 3 2" xfId="7227" xr:uid="{00000000-0005-0000-0000-0000FA3F0000}"/>
    <cellStyle name="Eingabe 3 12 2 3 2 2" xfId="18955" xr:uid="{00000000-0005-0000-0000-0000FB3F0000}"/>
    <cellStyle name="Eingabe 3 12 2 3 2 3" xfId="30682" xr:uid="{00000000-0005-0000-0000-0000FC3F0000}"/>
    <cellStyle name="Eingabe 3 12 2 3 3" xfId="11132" xr:uid="{00000000-0005-0000-0000-0000FD3F0000}"/>
    <cellStyle name="Eingabe 3 12 2 3 3 2" xfId="22860" xr:uid="{00000000-0005-0000-0000-0000FE3F0000}"/>
    <cellStyle name="Eingabe 3 12 2 3 3 3" xfId="34587" xr:uid="{00000000-0005-0000-0000-0000FF3F0000}"/>
    <cellStyle name="Eingabe 3 12 2 3 4" xfId="15050" xr:uid="{00000000-0005-0000-0000-000000400000}"/>
    <cellStyle name="Eingabe 3 12 2 3 5" xfId="26777" xr:uid="{00000000-0005-0000-0000-000001400000}"/>
    <cellStyle name="Eingabe 3 12 2 4" xfId="4631" xr:uid="{00000000-0005-0000-0000-000002400000}"/>
    <cellStyle name="Eingabe 3 12 2 4 2" xfId="16359" xr:uid="{00000000-0005-0000-0000-000003400000}"/>
    <cellStyle name="Eingabe 3 12 2 4 3" xfId="28086" xr:uid="{00000000-0005-0000-0000-000004400000}"/>
    <cellStyle name="Eingabe 3 12 2 5" xfId="8536" xr:uid="{00000000-0005-0000-0000-000005400000}"/>
    <cellStyle name="Eingabe 3 12 2 5 2" xfId="20264" xr:uid="{00000000-0005-0000-0000-000006400000}"/>
    <cellStyle name="Eingabe 3 12 2 5 3" xfId="31991" xr:uid="{00000000-0005-0000-0000-000007400000}"/>
    <cellStyle name="Eingabe 3 12 2 6" xfId="12454" xr:uid="{00000000-0005-0000-0000-000008400000}"/>
    <cellStyle name="Eingabe 3 12 2 7" xfId="24181" xr:uid="{00000000-0005-0000-0000-000009400000}"/>
    <cellStyle name="Eingabe 3 12 3" xfId="1155" xr:uid="{00000000-0005-0000-0000-00000A400000}"/>
    <cellStyle name="Eingabe 3 12 3 2" xfId="2453" xr:uid="{00000000-0005-0000-0000-00000B400000}"/>
    <cellStyle name="Eingabe 3 12 3 2 2" xfId="6358" xr:uid="{00000000-0005-0000-0000-00000C400000}"/>
    <cellStyle name="Eingabe 3 12 3 2 2 2" xfId="18086" xr:uid="{00000000-0005-0000-0000-00000D400000}"/>
    <cellStyle name="Eingabe 3 12 3 2 2 3" xfId="29813" xr:uid="{00000000-0005-0000-0000-00000E400000}"/>
    <cellStyle name="Eingabe 3 12 3 2 3" xfId="10263" xr:uid="{00000000-0005-0000-0000-00000F400000}"/>
    <cellStyle name="Eingabe 3 12 3 2 3 2" xfId="21991" xr:uid="{00000000-0005-0000-0000-000010400000}"/>
    <cellStyle name="Eingabe 3 12 3 2 3 3" xfId="33718" xr:uid="{00000000-0005-0000-0000-000011400000}"/>
    <cellStyle name="Eingabe 3 12 3 2 4" xfId="14181" xr:uid="{00000000-0005-0000-0000-000012400000}"/>
    <cellStyle name="Eingabe 3 12 3 2 5" xfId="25908" xr:uid="{00000000-0005-0000-0000-000013400000}"/>
    <cellStyle name="Eingabe 3 12 3 3" xfId="3751" xr:uid="{00000000-0005-0000-0000-000014400000}"/>
    <cellStyle name="Eingabe 3 12 3 3 2" xfId="7656" xr:uid="{00000000-0005-0000-0000-000015400000}"/>
    <cellStyle name="Eingabe 3 12 3 3 2 2" xfId="19384" xr:uid="{00000000-0005-0000-0000-000016400000}"/>
    <cellStyle name="Eingabe 3 12 3 3 2 3" xfId="31111" xr:uid="{00000000-0005-0000-0000-000017400000}"/>
    <cellStyle name="Eingabe 3 12 3 3 3" xfId="11561" xr:uid="{00000000-0005-0000-0000-000018400000}"/>
    <cellStyle name="Eingabe 3 12 3 3 3 2" xfId="23289" xr:uid="{00000000-0005-0000-0000-000019400000}"/>
    <cellStyle name="Eingabe 3 12 3 3 3 3" xfId="35016" xr:uid="{00000000-0005-0000-0000-00001A400000}"/>
    <cellStyle name="Eingabe 3 12 3 3 4" xfId="15479" xr:uid="{00000000-0005-0000-0000-00001B400000}"/>
    <cellStyle name="Eingabe 3 12 3 3 5" xfId="27206" xr:uid="{00000000-0005-0000-0000-00001C400000}"/>
    <cellStyle name="Eingabe 3 12 3 4" xfId="5060" xr:uid="{00000000-0005-0000-0000-00001D400000}"/>
    <cellStyle name="Eingabe 3 12 3 4 2" xfId="16788" xr:uid="{00000000-0005-0000-0000-00001E400000}"/>
    <cellStyle name="Eingabe 3 12 3 4 3" xfId="28515" xr:uid="{00000000-0005-0000-0000-00001F400000}"/>
    <cellStyle name="Eingabe 3 12 3 5" xfId="8965" xr:uid="{00000000-0005-0000-0000-000020400000}"/>
    <cellStyle name="Eingabe 3 12 3 5 2" xfId="20693" xr:uid="{00000000-0005-0000-0000-000021400000}"/>
    <cellStyle name="Eingabe 3 12 3 5 3" xfId="32420" xr:uid="{00000000-0005-0000-0000-000022400000}"/>
    <cellStyle name="Eingabe 3 12 3 6" xfId="12883" xr:uid="{00000000-0005-0000-0000-000023400000}"/>
    <cellStyle name="Eingabe 3 12 3 7" xfId="24610" xr:uid="{00000000-0005-0000-0000-000024400000}"/>
    <cellStyle name="Eingabe 3 12 4" xfId="1595" xr:uid="{00000000-0005-0000-0000-000025400000}"/>
    <cellStyle name="Eingabe 3 12 4 2" xfId="5500" xr:uid="{00000000-0005-0000-0000-000026400000}"/>
    <cellStyle name="Eingabe 3 12 4 2 2" xfId="17228" xr:uid="{00000000-0005-0000-0000-000027400000}"/>
    <cellStyle name="Eingabe 3 12 4 2 3" xfId="28955" xr:uid="{00000000-0005-0000-0000-000028400000}"/>
    <cellStyle name="Eingabe 3 12 4 3" xfId="9405" xr:uid="{00000000-0005-0000-0000-000029400000}"/>
    <cellStyle name="Eingabe 3 12 4 3 2" xfId="21133" xr:uid="{00000000-0005-0000-0000-00002A400000}"/>
    <cellStyle name="Eingabe 3 12 4 3 3" xfId="32860" xr:uid="{00000000-0005-0000-0000-00002B400000}"/>
    <cellStyle name="Eingabe 3 12 4 4" xfId="13323" xr:uid="{00000000-0005-0000-0000-00002C400000}"/>
    <cellStyle name="Eingabe 3 12 4 5" xfId="25050" xr:uid="{00000000-0005-0000-0000-00002D400000}"/>
    <cellStyle name="Eingabe 3 12 5" xfId="2893" xr:uid="{00000000-0005-0000-0000-00002E400000}"/>
    <cellStyle name="Eingabe 3 12 5 2" xfId="6798" xr:uid="{00000000-0005-0000-0000-00002F400000}"/>
    <cellStyle name="Eingabe 3 12 5 2 2" xfId="18526" xr:uid="{00000000-0005-0000-0000-000030400000}"/>
    <cellStyle name="Eingabe 3 12 5 2 3" xfId="30253" xr:uid="{00000000-0005-0000-0000-000031400000}"/>
    <cellStyle name="Eingabe 3 12 5 3" xfId="10703" xr:uid="{00000000-0005-0000-0000-000032400000}"/>
    <cellStyle name="Eingabe 3 12 5 3 2" xfId="22431" xr:uid="{00000000-0005-0000-0000-000033400000}"/>
    <cellStyle name="Eingabe 3 12 5 3 3" xfId="34158" xr:uid="{00000000-0005-0000-0000-000034400000}"/>
    <cellStyle name="Eingabe 3 12 5 4" xfId="14621" xr:uid="{00000000-0005-0000-0000-000035400000}"/>
    <cellStyle name="Eingabe 3 12 5 5" xfId="26348" xr:uid="{00000000-0005-0000-0000-000036400000}"/>
    <cellStyle name="Eingabe 3 12 6" xfId="4202" xr:uid="{00000000-0005-0000-0000-000037400000}"/>
    <cellStyle name="Eingabe 3 12 6 2" xfId="15930" xr:uid="{00000000-0005-0000-0000-000038400000}"/>
    <cellStyle name="Eingabe 3 12 6 3" xfId="27657" xr:uid="{00000000-0005-0000-0000-000039400000}"/>
    <cellStyle name="Eingabe 3 12 7" xfId="8107" xr:uid="{00000000-0005-0000-0000-00003A400000}"/>
    <cellStyle name="Eingabe 3 12 7 2" xfId="19835" xr:uid="{00000000-0005-0000-0000-00003B400000}"/>
    <cellStyle name="Eingabe 3 12 7 3" xfId="31562" xr:uid="{00000000-0005-0000-0000-00003C400000}"/>
    <cellStyle name="Eingabe 3 12 8" xfId="12025" xr:uid="{00000000-0005-0000-0000-00003D400000}"/>
    <cellStyle name="Eingabe 3 12 9" xfId="23752" xr:uid="{00000000-0005-0000-0000-00003E400000}"/>
    <cellStyle name="Eingabe 3 13" xfId="311" xr:uid="{00000000-0005-0000-0000-00003F400000}"/>
    <cellStyle name="Eingabe 3 13 2" xfId="740" xr:uid="{00000000-0005-0000-0000-000040400000}"/>
    <cellStyle name="Eingabe 3 13 2 2" xfId="2038" xr:uid="{00000000-0005-0000-0000-000041400000}"/>
    <cellStyle name="Eingabe 3 13 2 2 2" xfId="5943" xr:uid="{00000000-0005-0000-0000-000042400000}"/>
    <cellStyle name="Eingabe 3 13 2 2 2 2" xfId="17671" xr:uid="{00000000-0005-0000-0000-000043400000}"/>
    <cellStyle name="Eingabe 3 13 2 2 2 3" xfId="29398" xr:uid="{00000000-0005-0000-0000-000044400000}"/>
    <cellStyle name="Eingabe 3 13 2 2 3" xfId="9848" xr:uid="{00000000-0005-0000-0000-000045400000}"/>
    <cellStyle name="Eingabe 3 13 2 2 3 2" xfId="21576" xr:uid="{00000000-0005-0000-0000-000046400000}"/>
    <cellStyle name="Eingabe 3 13 2 2 3 3" xfId="33303" xr:uid="{00000000-0005-0000-0000-000047400000}"/>
    <cellStyle name="Eingabe 3 13 2 2 4" xfId="13766" xr:uid="{00000000-0005-0000-0000-000048400000}"/>
    <cellStyle name="Eingabe 3 13 2 2 5" xfId="25493" xr:uid="{00000000-0005-0000-0000-000049400000}"/>
    <cellStyle name="Eingabe 3 13 2 3" xfId="3336" xr:uid="{00000000-0005-0000-0000-00004A400000}"/>
    <cellStyle name="Eingabe 3 13 2 3 2" xfId="7241" xr:uid="{00000000-0005-0000-0000-00004B400000}"/>
    <cellStyle name="Eingabe 3 13 2 3 2 2" xfId="18969" xr:uid="{00000000-0005-0000-0000-00004C400000}"/>
    <cellStyle name="Eingabe 3 13 2 3 2 3" xfId="30696" xr:uid="{00000000-0005-0000-0000-00004D400000}"/>
    <cellStyle name="Eingabe 3 13 2 3 3" xfId="11146" xr:uid="{00000000-0005-0000-0000-00004E400000}"/>
    <cellStyle name="Eingabe 3 13 2 3 3 2" xfId="22874" xr:uid="{00000000-0005-0000-0000-00004F400000}"/>
    <cellStyle name="Eingabe 3 13 2 3 3 3" xfId="34601" xr:uid="{00000000-0005-0000-0000-000050400000}"/>
    <cellStyle name="Eingabe 3 13 2 3 4" xfId="15064" xr:uid="{00000000-0005-0000-0000-000051400000}"/>
    <cellStyle name="Eingabe 3 13 2 3 5" xfId="26791" xr:uid="{00000000-0005-0000-0000-000052400000}"/>
    <cellStyle name="Eingabe 3 13 2 4" xfId="4645" xr:uid="{00000000-0005-0000-0000-000053400000}"/>
    <cellStyle name="Eingabe 3 13 2 4 2" xfId="16373" xr:uid="{00000000-0005-0000-0000-000054400000}"/>
    <cellStyle name="Eingabe 3 13 2 4 3" xfId="28100" xr:uid="{00000000-0005-0000-0000-000055400000}"/>
    <cellStyle name="Eingabe 3 13 2 5" xfId="8550" xr:uid="{00000000-0005-0000-0000-000056400000}"/>
    <cellStyle name="Eingabe 3 13 2 5 2" xfId="20278" xr:uid="{00000000-0005-0000-0000-000057400000}"/>
    <cellStyle name="Eingabe 3 13 2 5 3" xfId="32005" xr:uid="{00000000-0005-0000-0000-000058400000}"/>
    <cellStyle name="Eingabe 3 13 2 6" xfId="12468" xr:uid="{00000000-0005-0000-0000-000059400000}"/>
    <cellStyle name="Eingabe 3 13 2 7" xfId="24195" xr:uid="{00000000-0005-0000-0000-00005A400000}"/>
    <cellStyle name="Eingabe 3 13 3" xfId="1169" xr:uid="{00000000-0005-0000-0000-00005B400000}"/>
    <cellStyle name="Eingabe 3 13 3 2" xfId="2467" xr:uid="{00000000-0005-0000-0000-00005C400000}"/>
    <cellStyle name="Eingabe 3 13 3 2 2" xfId="6372" xr:uid="{00000000-0005-0000-0000-00005D400000}"/>
    <cellStyle name="Eingabe 3 13 3 2 2 2" xfId="18100" xr:uid="{00000000-0005-0000-0000-00005E400000}"/>
    <cellStyle name="Eingabe 3 13 3 2 2 3" xfId="29827" xr:uid="{00000000-0005-0000-0000-00005F400000}"/>
    <cellStyle name="Eingabe 3 13 3 2 3" xfId="10277" xr:uid="{00000000-0005-0000-0000-000060400000}"/>
    <cellStyle name="Eingabe 3 13 3 2 3 2" xfId="22005" xr:uid="{00000000-0005-0000-0000-000061400000}"/>
    <cellStyle name="Eingabe 3 13 3 2 3 3" xfId="33732" xr:uid="{00000000-0005-0000-0000-000062400000}"/>
    <cellStyle name="Eingabe 3 13 3 2 4" xfId="14195" xr:uid="{00000000-0005-0000-0000-000063400000}"/>
    <cellStyle name="Eingabe 3 13 3 2 5" xfId="25922" xr:uid="{00000000-0005-0000-0000-000064400000}"/>
    <cellStyle name="Eingabe 3 13 3 3" xfId="3765" xr:uid="{00000000-0005-0000-0000-000065400000}"/>
    <cellStyle name="Eingabe 3 13 3 3 2" xfId="7670" xr:uid="{00000000-0005-0000-0000-000066400000}"/>
    <cellStyle name="Eingabe 3 13 3 3 2 2" xfId="19398" xr:uid="{00000000-0005-0000-0000-000067400000}"/>
    <cellStyle name="Eingabe 3 13 3 3 2 3" xfId="31125" xr:uid="{00000000-0005-0000-0000-000068400000}"/>
    <cellStyle name="Eingabe 3 13 3 3 3" xfId="11575" xr:uid="{00000000-0005-0000-0000-000069400000}"/>
    <cellStyle name="Eingabe 3 13 3 3 3 2" xfId="23303" xr:uid="{00000000-0005-0000-0000-00006A400000}"/>
    <cellStyle name="Eingabe 3 13 3 3 3 3" xfId="35030" xr:uid="{00000000-0005-0000-0000-00006B400000}"/>
    <cellStyle name="Eingabe 3 13 3 3 4" xfId="15493" xr:uid="{00000000-0005-0000-0000-00006C400000}"/>
    <cellStyle name="Eingabe 3 13 3 3 5" xfId="27220" xr:uid="{00000000-0005-0000-0000-00006D400000}"/>
    <cellStyle name="Eingabe 3 13 3 4" xfId="5074" xr:uid="{00000000-0005-0000-0000-00006E400000}"/>
    <cellStyle name="Eingabe 3 13 3 4 2" xfId="16802" xr:uid="{00000000-0005-0000-0000-00006F400000}"/>
    <cellStyle name="Eingabe 3 13 3 4 3" xfId="28529" xr:uid="{00000000-0005-0000-0000-000070400000}"/>
    <cellStyle name="Eingabe 3 13 3 5" xfId="8979" xr:uid="{00000000-0005-0000-0000-000071400000}"/>
    <cellStyle name="Eingabe 3 13 3 5 2" xfId="20707" xr:uid="{00000000-0005-0000-0000-000072400000}"/>
    <cellStyle name="Eingabe 3 13 3 5 3" xfId="32434" xr:uid="{00000000-0005-0000-0000-000073400000}"/>
    <cellStyle name="Eingabe 3 13 3 6" xfId="12897" xr:uid="{00000000-0005-0000-0000-000074400000}"/>
    <cellStyle name="Eingabe 3 13 3 7" xfId="24624" xr:uid="{00000000-0005-0000-0000-000075400000}"/>
    <cellStyle name="Eingabe 3 13 4" xfId="1609" xr:uid="{00000000-0005-0000-0000-000076400000}"/>
    <cellStyle name="Eingabe 3 13 4 2" xfId="5514" xr:uid="{00000000-0005-0000-0000-000077400000}"/>
    <cellStyle name="Eingabe 3 13 4 2 2" xfId="17242" xr:uid="{00000000-0005-0000-0000-000078400000}"/>
    <cellStyle name="Eingabe 3 13 4 2 3" xfId="28969" xr:uid="{00000000-0005-0000-0000-000079400000}"/>
    <cellStyle name="Eingabe 3 13 4 3" xfId="9419" xr:uid="{00000000-0005-0000-0000-00007A400000}"/>
    <cellStyle name="Eingabe 3 13 4 3 2" xfId="21147" xr:uid="{00000000-0005-0000-0000-00007B400000}"/>
    <cellStyle name="Eingabe 3 13 4 3 3" xfId="32874" xr:uid="{00000000-0005-0000-0000-00007C400000}"/>
    <cellStyle name="Eingabe 3 13 4 4" xfId="13337" xr:uid="{00000000-0005-0000-0000-00007D400000}"/>
    <cellStyle name="Eingabe 3 13 4 5" xfId="25064" xr:uid="{00000000-0005-0000-0000-00007E400000}"/>
    <cellStyle name="Eingabe 3 13 5" xfId="2907" xr:uid="{00000000-0005-0000-0000-00007F400000}"/>
    <cellStyle name="Eingabe 3 13 5 2" xfId="6812" xr:uid="{00000000-0005-0000-0000-000080400000}"/>
    <cellStyle name="Eingabe 3 13 5 2 2" xfId="18540" xr:uid="{00000000-0005-0000-0000-000081400000}"/>
    <cellStyle name="Eingabe 3 13 5 2 3" xfId="30267" xr:uid="{00000000-0005-0000-0000-000082400000}"/>
    <cellStyle name="Eingabe 3 13 5 3" xfId="10717" xr:uid="{00000000-0005-0000-0000-000083400000}"/>
    <cellStyle name="Eingabe 3 13 5 3 2" xfId="22445" xr:uid="{00000000-0005-0000-0000-000084400000}"/>
    <cellStyle name="Eingabe 3 13 5 3 3" xfId="34172" xr:uid="{00000000-0005-0000-0000-000085400000}"/>
    <cellStyle name="Eingabe 3 13 5 4" xfId="14635" xr:uid="{00000000-0005-0000-0000-000086400000}"/>
    <cellStyle name="Eingabe 3 13 5 5" xfId="26362" xr:uid="{00000000-0005-0000-0000-000087400000}"/>
    <cellStyle name="Eingabe 3 13 6" xfId="4216" xr:uid="{00000000-0005-0000-0000-000088400000}"/>
    <cellStyle name="Eingabe 3 13 6 2" xfId="15944" xr:uid="{00000000-0005-0000-0000-000089400000}"/>
    <cellStyle name="Eingabe 3 13 6 3" xfId="27671" xr:uid="{00000000-0005-0000-0000-00008A400000}"/>
    <cellStyle name="Eingabe 3 13 7" xfId="8121" xr:uid="{00000000-0005-0000-0000-00008B400000}"/>
    <cellStyle name="Eingabe 3 13 7 2" xfId="19849" xr:uid="{00000000-0005-0000-0000-00008C400000}"/>
    <cellStyle name="Eingabe 3 13 7 3" xfId="31576" xr:uid="{00000000-0005-0000-0000-00008D400000}"/>
    <cellStyle name="Eingabe 3 13 8" xfId="12039" xr:uid="{00000000-0005-0000-0000-00008E400000}"/>
    <cellStyle name="Eingabe 3 13 9" xfId="23766" xr:uid="{00000000-0005-0000-0000-00008F400000}"/>
    <cellStyle name="Eingabe 3 14" xfId="179" xr:uid="{00000000-0005-0000-0000-000090400000}"/>
    <cellStyle name="Eingabe 3 14 2" xfId="1477" xr:uid="{00000000-0005-0000-0000-000091400000}"/>
    <cellStyle name="Eingabe 3 14 2 2" xfId="5382" xr:uid="{00000000-0005-0000-0000-000092400000}"/>
    <cellStyle name="Eingabe 3 14 2 2 2" xfId="17110" xr:uid="{00000000-0005-0000-0000-000093400000}"/>
    <cellStyle name="Eingabe 3 14 2 2 3" xfId="28837" xr:uid="{00000000-0005-0000-0000-000094400000}"/>
    <cellStyle name="Eingabe 3 14 2 3" xfId="9287" xr:uid="{00000000-0005-0000-0000-000095400000}"/>
    <cellStyle name="Eingabe 3 14 2 3 2" xfId="21015" xr:uid="{00000000-0005-0000-0000-000096400000}"/>
    <cellStyle name="Eingabe 3 14 2 3 3" xfId="32742" xr:uid="{00000000-0005-0000-0000-000097400000}"/>
    <cellStyle name="Eingabe 3 14 2 4" xfId="13205" xr:uid="{00000000-0005-0000-0000-000098400000}"/>
    <cellStyle name="Eingabe 3 14 2 5" xfId="24932" xr:uid="{00000000-0005-0000-0000-000099400000}"/>
    <cellStyle name="Eingabe 3 14 3" xfId="2775" xr:uid="{00000000-0005-0000-0000-00009A400000}"/>
    <cellStyle name="Eingabe 3 14 3 2" xfId="6680" xr:uid="{00000000-0005-0000-0000-00009B400000}"/>
    <cellStyle name="Eingabe 3 14 3 2 2" xfId="18408" xr:uid="{00000000-0005-0000-0000-00009C400000}"/>
    <cellStyle name="Eingabe 3 14 3 2 3" xfId="30135" xr:uid="{00000000-0005-0000-0000-00009D400000}"/>
    <cellStyle name="Eingabe 3 14 3 3" xfId="10585" xr:uid="{00000000-0005-0000-0000-00009E400000}"/>
    <cellStyle name="Eingabe 3 14 3 3 2" xfId="22313" xr:uid="{00000000-0005-0000-0000-00009F400000}"/>
    <cellStyle name="Eingabe 3 14 3 3 3" xfId="34040" xr:uid="{00000000-0005-0000-0000-0000A0400000}"/>
    <cellStyle name="Eingabe 3 14 3 4" xfId="14503" xr:uid="{00000000-0005-0000-0000-0000A1400000}"/>
    <cellStyle name="Eingabe 3 14 3 5" xfId="26230" xr:uid="{00000000-0005-0000-0000-0000A2400000}"/>
    <cellStyle name="Eingabe 3 14 4" xfId="4084" xr:uid="{00000000-0005-0000-0000-0000A3400000}"/>
    <cellStyle name="Eingabe 3 14 4 2" xfId="15812" xr:uid="{00000000-0005-0000-0000-0000A4400000}"/>
    <cellStyle name="Eingabe 3 14 4 3" xfId="27539" xr:uid="{00000000-0005-0000-0000-0000A5400000}"/>
    <cellStyle name="Eingabe 3 14 5" xfId="7989" xr:uid="{00000000-0005-0000-0000-0000A6400000}"/>
    <cellStyle name="Eingabe 3 14 5 2" xfId="19717" xr:uid="{00000000-0005-0000-0000-0000A7400000}"/>
    <cellStyle name="Eingabe 3 14 5 3" xfId="31444" xr:uid="{00000000-0005-0000-0000-0000A8400000}"/>
    <cellStyle name="Eingabe 3 14 6" xfId="11907" xr:uid="{00000000-0005-0000-0000-0000A9400000}"/>
    <cellStyle name="Eingabe 3 14 7" xfId="23634" xr:uid="{00000000-0005-0000-0000-0000AA400000}"/>
    <cellStyle name="Eingabe 3 15" xfId="168" xr:uid="{00000000-0005-0000-0000-0000AB400000}"/>
    <cellStyle name="Eingabe 3 15 2" xfId="4073" xr:uid="{00000000-0005-0000-0000-0000AC400000}"/>
    <cellStyle name="Eingabe 3 15 2 2" xfId="15801" xr:uid="{00000000-0005-0000-0000-0000AD400000}"/>
    <cellStyle name="Eingabe 3 15 2 3" xfId="27528" xr:uid="{00000000-0005-0000-0000-0000AE400000}"/>
    <cellStyle name="Eingabe 3 15 3" xfId="7978" xr:uid="{00000000-0005-0000-0000-0000AF400000}"/>
    <cellStyle name="Eingabe 3 15 3 2" xfId="19706" xr:uid="{00000000-0005-0000-0000-0000B0400000}"/>
    <cellStyle name="Eingabe 3 15 3 3" xfId="31433" xr:uid="{00000000-0005-0000-0000-0000B1400000}"/>
    <cellStyle name="Eingabe 3 15 4" xfId="11896" xr:uid="{00000000-0005-0000-0000-0000B2400000}"/>
    <cellStyle name="Eingabe 3 15 5" xfId="23623" xr:uid="{00000000-0005-0000-0000-0000B3400000}"/>
    <cellStyle name="Eingabe 3 16" xfId="157" xr:uid="{00000000-0005-0000-0000-0000B4400000}"/>
    <cellStyle name="Eingabe 3 16 2" xfId="11885" xr:uid="{00000000-0005-0000-0000-0000B5400000}"/>
    <cellStyle name="Eingabe 3 16 3" xfId="23612" xr:uid="{00000000-0005-0000-0000-0000B6400000}"/>
    <cellStyle name="Eingabe 3 17" xfId="140" xr:uid="{00000000-0005-0000-0000-0000B7400000}"/>
    <cellStyle name="Eingabe 3 18" xfId="127" xr:uid="{00000000-0005-0000-0000-0000B8400000}"/>
    <cellStyle name="Eingabe 3 19" xfId="134" xr:uid="{00000000-0005-0000-0000-0000B9400000}"/>
    <cellStyle name="Eingabe 3 2" xfId="109" xr:uid="{00000000-0005-0000-0000-0000BA400000}"/>
    <cellStyle name="Eingabe 3 2 10" xfId="2824" xr:uid="{00000000-0005-0000-0000-0000BB400000}"/>
    <cellStyle name="Eingabe 3 2 10 2" xfId="6729" xr:uid="{00000000-0005-0000-0000-0000BC400000}"/>
    <cellStyle name="Eingabe 3 2 10 2 2" xfId="18457" xr:uid="{00000000-0005-0000-0000-0000BD400000}"/>
    <cellStyle name="Eingabe 3 2 10 2 3" xfId="30184" xr:uid="{00000000-0005-0000-0000-0000BE400000}"/>
    <cellStyle name="Eingabe 3 2 10 3" xfId="10634" xr:uid="{00000000-0005-0000-0000-0000BF400000}"/>
    <cellStyle name="Eingabe 3 2 10 3 2" xfId="22362" xr:uid="{00000000-0005-0000-0000-0000C0400000}"/>
    <cellStyle name="Eingabe 3 2 10 3 3" xfId="34089" xr:uid="{00000000-0005-0000-0000-0000C1400000}"/>
    <cellStyle name="Eingabe 3 2 10 4" xfId="14552" xr:uid="{00000000-0005-0000-0000-0000C2400000}"/>
    <cellStyle name="Eingabe 3 2 10 5" xfId="26279" xr:uid="{00000000-0005-0000-0000-0000C3400000}"/>
    <cellStyle name="Eingabe 3 2 11" xfId="4133" xr:uid="{00000000-0005-0000-0000-0000C4400000}"/>
    <cellStyle name="Eingabe 3 2 11 2" xfId="15861" xr:uid="{00000000-0005-0000-0000-0000C5400000}"/>
    <cellStyle name="Eingabe 3 2 11 3" xfId="27588" xr:uid="{00000000-0005-0000-0000-0000C6400000}"/>
    <cellStyle name="Eingabe 3 2 12" xfId="8038" xr:uid="{00000000-0005-0000-0000-0000C7400000}"/>
    <cellStyle name="Eingabe 3 2 12 2" xfId="19766" xr:uid="{00000000-0005-0000-0000-0000C8400000}"/>
    <cellStyle name="Eingabe 3 2 12 3" xfId="31493" xr:uid="{00000000-0005-0000-0000-0000C9400000}"/>
    <cellStyle name="Eingabe 3 2 13" xfId="11956" xr:uid="{00000000-0005-0000-0000-0000CA400000}"/>
    <cellStyle name="Eingabe 3 2 14" xfId="23683" xr:uid="{00000000-0005-0000-0000-0000CB400000}"/>
    <cellStyle name="Eingabe 3 2 15" xfId="35337" xr:uid="{00000000-0005-0000-0000-0000CC400000}"/>
    <cellStyle name="Eingabe 3 2 16" xfId="35351" xr:uid="{00000000-0005-0000-0000-0000CD400000}"/>
    <cellStyle name="Eingabe 3 2 17" xfId="35362" xr:uid="{00000000-0005-0000-0000-0000CE400000}"/>
    <cellStyle name="Eingabe 3 2 18" xfId="228" xr:uid="{00000000-0005-0000-0000-0000CF400000}"/>
    <cellStyle name="Eingabe 3 2 2" xfId="386" xr:uid="{00000000-0005-0000-0000-0000D0400000}"/>
    <cellStyle name="Eingabe 3 2 2 10" xfId="12114" xr:uid="{00000000-0005-0000-0000-0000D1400000}"/>
    <cellStyle name="Eingabe 3 2 2 11" xfId="23841" xr:uid="{00000000-0005-0000-0000-0000D2400000}"/>
    <cellStyle name="Eingabe 3 2 2 2" xfId="485" xr:uid="{00000000-0005-0000-0000-0000D3400000}"/>
    <cellStyle name="Eingabe 3 2 2 2 2" xfId="914" xr:uid="{00000000-0005-0000-0000-0000D4400000}"/>
    <cellStyle name="Eingabe 3 2 2 2 2 2" xfId="2212" xr:uid="{00000000-0005-0000-0000-0000D5400000}"/>
    <cellStyle name="Eingabe 3 2 2 2 2 2 2" xfId="6117" xr:uid="{00000000-0005-0000-0000-0000D6400000}"/>
    <cellStyle name="Eingabe 3 2 2 2 2 2 2 2" xfId="17845" xr:uid="{00000000-0005-0000-0000-0000D7400000}"/>
    <cellStyle name="Eingabe 3 2 2 2 2 2 2 3" xfId="29572" xr:uid="{00000000-0005-0000-0000-0000D8400000}"/>
    <cellStyle name="Eingabe 3 2 2 2 2 2 3" xfId="10022" xr:uid="{00000000-0005-0000-0000-0000D9400000}"/>
    <cellStyle name="Eingabe 3 2 2 2 2 2 3 2" xfId="21750" xr:uid="{00000000-0005-0000-0000-0000DA400000}"/>
    <cellStyle name="Eingabe 3 2 2 2 2 2 3 3" xfId="33477" xr:uid="{00000000-0005-0000-0000-0000DB400000}"/>
    <cellStyle name="Eingabe 3 2 2 2 2 2 4" xfId="13940" xr:uid="{00000000-0005-0000-0000-0000DC400000}"/>
    <cellStyle name="Eingabe 3 2 2 2 2 2 5" xfId="25667" xr:uid="{00000000-0005-0000-0000-0000DD400000}"/>
    <cellStyle name="Eingabe 3 2 2 2 2 3" xfId="3510" xr:uid="{00000000-0005-0000-0000-0000DE400000}"/>
    <cellStyle name="Eingabe 3 2 2 2 2 3 2" xfId="7415" xr:uid="{00000000-0005-0000-0000-0000DF400000}"/>
    <cellStyle name="Eingabe 3 2 2 2 2 3 2 2" xfId="19143" xr:uid="{00000000-0005-0000-0000-0000E0400000}"/>
    <cellStyle name="Eingabe 3 2 2 2 2 3 2 3" xfId="30870" xr:uid="{00000000-0005-0000-0000-0000E1400000}"/>
    <cellStyle name="Eingabe 3 2 2 2 2 3 3" xfId="11320" xr:uid="{00000000-0005-0000-0000-0000E2400000}"/>
    <cellStyle name="Eingabe 3 2 2 2 2 3 3 2" xfId="23048" xr:uid="{00000000-0005-0000-0000-0000E3400000}"/>
    <cellStyle name="Eingabe 3 2 2 2 2 3 3 3" xfId="34775" xr:uid="{00000000-0005-0000-0000-0000E4400000}"/>
    <cellStyle name="Eingabe 3 2 2 2 2 3 4" xfId="15238" xr:uid="{00000000-0005-0000-0000-0000E5400000}"/>
    <cellStyle name="Eingabe 3 2 2 2 2 3 5" xfId="26965" xr:uid="{00000000-0005-0000-0000-0000E6400000}"/>
    <cellStyle name="Eingabe 3 2 2 2 2 4" xfId="4819" xr:uid="{00000000-0005-0000-0000-0000E7400000}"/>
    <cellStyle name="Eingabe 3 2 2 2 2 4 2" xfId="16547" xr:uid="{00000000-0005-0000-0000-0000E8400000}"/>
    <cellStyle name="Eingabe 3 2 2 2 2 4 3" xfId="28274" xr:uid="{00000000-0005-0000-0000-0000E9400000}"/>
    <cellStyle name="Eingabe 3 2 2 2 2 5" xfId="8724" xr:uid="{00000000-0005-0000-0000-0000EA400000}"/>
    <cellStyle name="Eingabe 3 2 2 2 2 5 2" xfId="20452" xr:uid="{00000000-0005-0000-0000-0000EB400000}"/>
    <cellStyle name="Eingabe 3 2 2 2 2 5 3" xfId="32179" xr:uid="{00000000-0005-0000-0000-0000EC400000}"/>
    <cellStyle name="Eingabe 3 2 2 2 2 6" xfId="12642" xr:uid="{00000000-0005-0000-0000-0000ED400000}"/>
    <cellStyle name="Eingabe 3 2 2 2 2 7" xfId="24369" xr:uid="{00000000-0005-0000-0000-0000EE400000}"/>
    <cellStyle name="Eingabe 3 2 2 2 3" xfId="1343" xr:uid="{00000000-0005-0000-0000-0000EF400000}"/>
    <cellStyle name="Eingabe 3 2 2 2 3 2" xfId="2641" xr:uid="{00000000-0005-0000-0000-0000F0400000}"/>
    <cellStyle name="Eingabe 3 2 2 2 3 2 2" xfId="6546" xr:uid="{00000000-0005-0000-0000-0000F1400000}"/>
    <cellStyle name="Eingabe 3 2 2 2 3 2 2 2" xfId="18274" xr:uid="{00000000-0005-0000-0000-0000F2400000}"/>
    <cellStyle name="Eingabe 3 2 2 2 3 2 2 3" xfId="30001" xr:uid="{00000000-0005-0000-0000-0000F3400000}"/>
    <cellStyle name="Eingabe 3 2 2 2 3 2 3" xfId="10451" xr:uid="{00000000-0005-0000-0000-0000F4400000}"/>
    <cellStyle name="Eingabe 3 2 2 2 3 2 3 2" xfId="22179" xr:uid="{00000000-0005-0000-0000-0000F5400000}"/>
    <cellStyle name="Eingabe 3 2 2 2 3 2 3 3" xfId="33906" xr:uid="{00000000-0005-0000-0000-0000F6400000}"/>
    <cellStyle name="Eingabe 3 2 2 2 3 2 4" xfId="14369" xr:uid="{00000000-0005-0000-0000-0000F7400000}"/>
    <cellStyle name="Eingabe 3 2 2 2 3 2 5" xfId="26096" xr:uid="{00000000-0005-0000-0000-0000F8400000}"/>
    <cellStyle name="Eingabe 3 2 2 2 3 3" xfId="3939" xr:uid="{00000000-0005-0000-0000-0000F9400000}"/>
    <cellStyle name="Eingabe 3 2 2 2 3 3 2" xfId="7844" xr:uid="{00000000-0005-0000-0000-0000FA400000}"/>
    <cellStyle name="Eingabe 3 2 2 2 3 3 2 2" xfId="19572" xr:uid="{00000000-0005-0000-0000-0000FB400000}"/>
    <cellStyle name="Eingabe 3 2 2 2 3 3 2 3" xfId="31299" xr:uid="{00000000-0005-0000-0000-0000FC400000}"/>
    <cellStyle name="Eingabe 3 2 2 2 3 3 3" xfId="11749" xr:uid="{00000000-0005-0000-0000-0000FD400000}"/>
    <cellStyle name="Eingabe 3 2 2 2 3 3 3 2" xfId="23477" xr:uid="{00000000-0005-0000-0000-0000FE400000}"/>
    <cellStyle name="Eingabe 3 2 2 2 3 3 3 3" xfId="35204" xr:uid="{00000000-0005-0000-0000-0000FF400000}"/>
    <cellStyle name="Eingabe 3 2 2 2 3 3 4" xfId="15667" xr:uid="{00000000-0005-0000-0000-000000410000}"/>
    <cellStyle name="Eingabe 3 2 2 2 3 3 5" xfId="27394" xr:uid="{00000000-0005-0000-0000-000001410000}"/>
    <cellStyle name="Eingabe 3 2 2 2 3 4" xfId="5248" xr:uid="{00000000-0005-0000-0000-000002410000}"/>
    <cellStyle name="Eingabe 3 2 2 2 3 4 2" xfId="16976" xr:uid="{00000000-0005-0000-0000-000003410000}"/>
    <cellStyle name="Eingabe 3 2 2 2 3 4 3" xfId="28703" xr:uid="{00000000-0005-0000-0000-000004410000}"/>
    <cellStyle name="Eingabe 3 2 2 2 3 5" xfId="9153" xr:uid="{00000000-0005-0000-0000-000005410000}"/>
    <cellStyle name="Eingabe 3 2 2 2 3 5 2" xfId="20881" xr:uid="{00000000-0005-0000-0000-000006410000}"/>
    <cellStyle name="Eingabe 3 2 2 2 3 5 3" xfId="32608" xr:uid="{00000000-0005-0000-0000-000007410000}"/>
    <cellStyle name="Eingabe 3 2 2 2 3 6" xfId="13071" xr:uid="{00000000-0005-0000-0000-000008410000}"/>
    <cellStyle name="Eingabe 3 2 2 2 3 7" xfId="24798" xr:uid="{00000000-0005-0000-0000-000009410000}"/>
    <cellStyle name="Eingabe 3 2 2 2 4" xfId="1783" xr:uid="{00000000-0005-0000-0000-00000A410000}"/>
    <cellStyle name="Eingabe 3 2 2 2 4 2" xfId="5688" xr:uid="{00000000-0005-0000-0000-00000B410000}"/>
    <cellStyle name="Eingabe 3 2 2 2 4 2 2" xfId="17416" xr:uid="{00000000-0005-0000-0000-00000C410000}"/>
    <cellStyle name="Eingabe 3 2 2 2 4 2 3" xfId="29143" xr:uid="{00000000-0005-0000-0000-00000D410000}"/>
    <cellStyle name="Eingabe 3 2 2 2 4 3" xfId="9593" xr:uid="{00000000-0005-0000-0000-00000E410000}"/>
    <cellStyle name="Eingabe 3 2 2 2 4 3 2" xfId="21321" xr:uid="{00000000-0005-0000-0000-00000F410000}"/>
    <cellStyle name="Eingabe 3 2 2 2 4 3 3" xfId="33048" xr:uid="{00000000-0005-0000-0000-000010410000}"/>
    <cellStyle name="Eingabe 3 2 2 2 4 4" xfId="13511" xr:uid="{00000000-0005-0000-0000-000011410000}"/>
    <cellStyle name="Eingabe 3 2 2 2 4 5" xfId="25238" xr:uid="{00000000-0005-0000-0000-000012410000}"/>
    <cellStyle name="Eingabe 3 2 2 2 5" xfId="3081" xr:uid="{00000000-0005-0000-0000-000013410000}"/>
    <cellStyle name="Eingabe 3 2 2 2 5 2" xfId="6986" xr:uid="{00000000-0005-0000-0000-000014410000}"/>
    <cellStyle name="Eingabe 3 2 2 2 5 2 2" xfId="18714" xr:uid="{00000000-0005-0000-0000-000015410000}"/>
    <cellStyle name="Eingabe 3 2 2 2 5 2 3" xfId="30441" xr:uid="{00000000-0005-0000-0000-000016410000}"/>
    <cellStyle name="Eingabe 3 2 2 2 5 3" xfId="10891" xr:uid="{00000000-0005-0000-0000-000017410000}"/>
    <cellStyle name="Eingabe 3 2 2 2 5 3 2" xfId="22619" xr:uid="{00000000-0005-0000-0000-000018410000}"/>
    <cellStyle name="Eingabe 3 2 2 2 5 3 3" xfId="34346" xr:uid="{00000000-0005-0000-0000-000019410000}"/>
    <cellStyle name="Eingabe 3 2 2 2 5 4" xfId="14809" xr:uid="{00000000-0005-0000-0000-00001A410000}"/>
    <cellStyle name="Eingabe 3 2 2 2 5 5" xfId="26536" xr:uid="{00000000-0005-0000-0000-00001B410000}"/>
    <cellStyle name="Eingabe 3 2 2 2 6" xfId="4390" xr:uid="{00000000-0005-0000-0000-00001C410000}"/>
    <cellStyle name="Eingabe 3 2 2 2 6 2" xfId="16118" xr:uid="{00000000-0005-0000-0000-00001D410000}"/>
    <cellStyle name="Eingabe 3 2 2 2 6 3" xfId="27845" xr:uid="{00000000-0005-0000-0000-00001E410000}"/>
    <cellStyle name="Eingabe 3 2 2 2 7" xfId="8295" xr:uid="{00000000-0005-0000-0000-00001F410000}"/>
    <cellStyle name="Eingabe 3 2 2 2 7 2" xfId="20023" xr:uid="{00000000-0005-0000-0000-000020410000}"/>
    <cellStyle name="Eingabe 3 2 2 2 7 3" xfId="31750" xr:uid="{00000000-0005-0000-0000-000021410000}"/>
    <cellStyle name="Eingabe 3 2 2 2 8" xfId="12213" xr:uid="{00000000-0005-0000-0000-000022410000}"/>
    <cellStyle name="Eingabe 3 2 2 2 9" xfId="23940" xr:uid="{00000000-0005-0000-0000-000023410000}"/>
    <cellStyle name="Eingabe 3 2 2 3" xfId="584" xr:uid="{00000000-0005-0000-0000-000024410000}"/>
    <cellStyle name="Eingabe 3 2 2 3 2" xfId="1013" xr:uid="{00000000-0005-0000-0000-000025410000}"/>
    <cellStyle name="Eingabe 3 2 2 3 2 2" xfId="2311" xr:uid="{00000000-0005-0000-0000-000026410000}"/>
    <cellStyle name="Eingabe 3 2 2 3 2 2 2" xfId="6216" xr:uid="{00000000-0005-0000-0000-000027410000}"/>
    <cellStyle name="Eingabe 3 2 2 3 2 2 2 2" xfId="17944" xr:uid="{00000000-0005-0000-0000-000028410000}"/>
    <cellStyle name="Eingabe 3 2 2 3 2 2 2 3" xfId="29671" xr:uid="{00000000-0005-0000-0000-000029410000}"/>
    <cellStyle name="Eingabe 3 2 2 3 2 2 3" xfId="10121" xr:uid="{00000000-0005-0000-0000-00002A410000}"/>
    <cellStyle name="Eingabe 3 2 2 3 2 2 3 2" xfId="21849" xr:uid="{00000000-0005-0000-0000-00002B410000}"/>
    <cellStyle name="Eingabe 3 2 2 3 2 2 3 3" xfId="33576" xr:uid="{00000000-0005-0000-0000-00002C410000}"/>
    <cellStyle name="Eingabe 3 2 2 3 2 2 4" xfId="14039" xr:uid="{00000000-0005-0000-0000-00002D410000}"/>
    <cellStyle name="Eingabe 3 2 2 3 2 2 5" xfId="25766" xr:uid="{00000000-0005-0000-0000-00002E410000}"/>
    <cellStyle name="Eingabe 3 2 2 3 2 3" xfId="3609" xr:uid="{00000000-0005-0000-0000-00002F410000}"/>
    <cellStyle name="Eingabe 3 2 2 3 2 3 2" xfId="7514" xr:uid="{00000000-0005-0000-0000-000030410000}"/>
    <cellStyle name="Eingabe 3 2 2 3 2 3 2 2" xfId="19242" xr:uid="{00000000-0005-0000-0000-000031410000}"/>
    <cellStyle name="Eingabe 3 2 2 3 2 3 2 3" xfId="30969" xr:uid="{00000000-0005-0000-0000-000032410000}"/>
    <cellStyle name="Eingabe 3 2 2 3 2 3 3" xfId="11419" xr:uid="{00000000-0005-0000-0000-000033410000}"/>
    <cellStyle name="Eingabe 3 2 2 3 2 3 3 2" xfId="23147" xr:uid="{00000000-0005-0000-0000-000034410000}"/>
    <cellStyle name="Eingabe 3 2 2 3 2 3 3 3" xfId="34874" xr:uid="{00000000-0005-0000-0000-000035410000}"/>
    <cellStyle name="Eingabe 3 2 2 3 2 3 4" xfId="15337" xr:uid="{00000000-0005-0000-0000-000036410000}"/>
    <cellStyle name="Eingabe 3 2 2 3 2 3 5" xfId="27064" xr:uid="{00000000-0005-0000-0000-000037410000}"/>
    <cellStyle name="Eingabe 3 2 2 3 2 4" xfId="4918" xr:uid="{00000000-0005-0000-0000-000038410000}"/>
    <cellStyle name="Eingabe 3 2 2 3 2 4 2" xfId="16646" xr:uid="{00000000-0005-0000-0000-000039410000}"/>
    <cellStyle name="Eingabe 3 2 2 3 2 4 3" xfId="28373" xr:uid="{00000000-0005-0000-0000-00003A410000}"/>
    <cellStyle name="Eingabe 3 2 2 3 2 5" xfId="8823" xr:uid="{00000000-0005-0000-0000-00003B410000}"/>
    <cellStyle name="Eingabe 3 2 2 3 2 5 2" xfId="20551" xr:uid="{00000000-0005-0000-0000-00003C410000}"/>
    <cellStyle name="Eingabe 3 2 2 3 2 5 3" xfId="32278" xr:uid="{00000000-0005-0000-0000-00003D410000}"/>
    <cellStyle name="Eingabe 3 2 2 3 2 6" xfId="12741" xr:uid="{00000000-0005-0000-0000-00003E410000}"/>
    <cellStyle name="Eingabe 3 2 2 3 2 7" xfId="24468" xr:uid="{00000000-0005-0000-0000-00003F410000}"/>
    <cellStyle name="Eingabe 3 2 2 3 3" xfId="1442" xr:uid="{00000000-0005-0000-0000-000040410000}"/>
    <cellStyle name="Eingabe 3 2 2 3 3 2" xfId="2740" xr:uid="{00000000-0005-0000-0000-000041410000}"/>
    <cellStyle name="Eingabe 3 2 2 3 3 2 2" xfId="6645" xr:uid="{00000000-0005-0000-0000-000042410000}"/>
    <cellStyle name="Eingabe 3 2 2 3 3 2 2 2" xfId="18373" xr:uid="{00000000-0005-0000-0000-000043410000}"/>
    <cellStyle name="Eingabe 3 2 2 3 3 2 2 3" xfId="30100" xr:uid="{00000000-0005-0000-0000-000044410000}"/>
    <cellStyle name="Eingabe 3 2 2 3 3 2 3" xfId="10550" xr:uid="{00000000-0005-0000-0000-000045410000}"/>
    <cellStyle name="Eingabe 3 2 2 3 3 2 3 2" xfId="22278" xr:uid="{00000000-0005-0000-0000-000046410000}"/>
    <cellStyle name="Eingabe 3 2 2 3 3 2 3 3" xfId="34005" xr:uid="{00000000-0005-0000-0000-000047410000}"/>
    <cellStyle name="Eingabe 3 2 2 3 3 2 4" xfId="14468" xr:uid="{00000000-0005-0000-0000-000048410000}"/>
    <cellStyle name="Eingabe 3 2 2 3 3 2 5" xfId="26195" xr:uid="{00000000-0005-0000-0000-000049410000}"/>
    <cellStyle name="Eingabe 3 2 2 3 3 3" xfId="4038" xr:uid="{00000000-0005-0000-0000-00004A410000}"/>
    <cellStyle name="Eingabe 3 2 2 3 3 3 2" xfId="7943" xr:uid="{00000000-0005-0000-0000-00004B410000}"/>
    <cellStyle name="Eingabe 3 2 2 3 3 3 2 2" xfId="19671" xr:uid="{00000000-0005-0000-0000-00004C410000}"/>
    <cellStyle name="Eingabe 3 2 2 3 3 3 2 3" xfId="31398" xr:uid="{00000000-0005-0000-0000-00004D410000}"/>
    <cellStyle name="Eingabe 3 2 2 3 3 3 3" xfId="11848" xr:uid="{00000000-0005-0000-0000-00004E410000}"/>
    <cellStyle name="Eingabe 3 2 2 3 3 3 3 2" xfId="23576" xr:uid="{00000000-0005-0000-0000-00004F410000}"/>
    <cellStyle name="Eingabe 3 2 2 3 3 3 3 3" xfId="35303" xr:uid="{00000000-0005-0000-0000-000050410000}"/>
    <cellStyle name="Eingabe 3 2 2 3 3 3 4" xfId="15766" xr:uid="{00000000-0005-0000-0000-000051410000}"/>
    <cellStyle name="Eingabe 3 2 2 3 3 3 5" xfId="27493" xr:uid="{00000000-0005-0000-0000-000052410000}"/>
    <cellStyle name="Eingabe 3 2 2 3 3 4" xfId="5347" xr:uid="{00000000-0005-0000-0000-000053410000}"/>
    <cellStyle name="Eingabe 3 2 2 3 3 4 2" xfId="17075" xr:uid="{00000000-0005-0000-0000-000054410000}"/>
    <cellStyle name="Eingabe 3 2 2 3 3 4 3" xfId="28802" xr:uid="{00000000-0005-0000-0000-000055410000}"/>
    <cellStyle name="Eingabe 3 2 2 3 3 5" xfId="9252" xr:uid="{00000000-0005-0000-0000-000056410000}"/>
    <cellStyle name="Eingabe 3 2 2 3 3 5 2" xfId="20980" xr:uid="{00000000-0005-0000-0000-000057410000}"/>
    <cellStyle name="Eingabe 3 2 2 3 3 5 3" xfId="32707" xr:uid="{00000000-0005-0000-0000-000058410000}"/>
    <cellStyle name="Eingabe 3 2 2 3 3 6" xfId="13170" xr:uid="{00000000-0005-0000-0000-000059410000}"/>
    <cellStyle name="Eingabe 3 2 2 3 3 7" xfId="24897" xr:uid="{00000000-0005-0000-0000-00005A410000}"/>
    <cellStyle name="Eingabe 3 2 2 3 4" xfId="1882" xr:uid="{00000000-0005-0000-0000-00005B410000}"/>
    <cellStyle name="Eingabe 3 2 2 3 4 2" xfId="5787" xr:uid="{00000000-0005-0000-0000-00005C410000}"/>
    <cellStyle name="Eingabe 3 2 2 3 4 2 2" xfId="17515" xr:uid="{00000000-0005-0000-0000-00005D410000}"/>
    <cellStyle name="Eingabe 3 2 2 3 4 2 3" xfId="29242" xr:uid="{00000000-0005-0000-0000-00005E410000}"/>
    <cellStyle name="Eingabe 3 2 2 3 4 3" xfId="9692" xr:uid="{00000000-0005-0000-0000-00005F410000}"/>
    <cellStyle name="Eingabe 3 2 2 3 4 3 2" xfId="21420" xr:uid="{00000000-0005-0000-0000-000060410000}"/>
    <cellStyle name="Eingabe 3 2 2 3 4 3 3" xfId="33147" xr:uid="{00000000-0005-0000-0000-000061410000}"/>
    <cellStyle name="Eingabe 3 2 2 3 4 4" xfId="13610" xr:uid="{00000000-0005-0000-0000-000062410000}"/>
    <cellStyle name="Eingabe 3 2 2 3 4 5" xfId="25337" xr:uid="{00000000-0005-0000-0000-000063410000}"/>
    <cellStyle name="Eingabe 3 2 2 3 5" xfId="3180" xr:uid="{00000000-0005-0000-0000-000064410000}"/>
    <cellStyle name="Eingabe 3 2 2 3 5 2" xfId="7085" xr:uid="{00000000-0005-0000-0000-000065410000}"/>
    <cellStyle name="Eingabe 3 2 2 3 5 2 2" xfId="18813" xr:uid="{00000000-0005-0000-0000-000066410000}"/>
    <cellStyle name="Eingabe 3 2 2 3 5 2 3" xfId="30540" xr:uid="{00000000-0005-0000-0000-000067410000}"/>
    <cellStyle name="Eingabe 3 2 2 3 5 3" xfId="10990" xr:uid="{00000000-0005-0000-0000-000068410000}"/>
    <cellStyle name="Eingabe 3 2 2 3 5 3 2" xfId="22718" xr:uid="{00000000-0005-0000-0000-000069410000}"/>
    <cellStyle name="Eingabe 3 2 2 3 5 3 3" xfId="34445" xr:uid="{00000000-0005-0000-0000-00006A410000}"/>
    <cellStyle name="Eingabe 3 2 2 3 5 4" xfId="14908" xr:uid="{00000000-0005-0000-0000-00006B410000}"/>
    <cellStyle name="Eingabe 3 2 2 3 5 5" xfId="26635" xr:uid="{00000000-0005-0000-0000-00006C410000}"/>
    <cellStyle name="Eingabe 3 2 2 3 6" xfId="4489" xr:uid="{00000000-0005-0000-0000-00006D410000}"/>
    <cellStyle name="Eingabe 3 2 2 3 6 2" xfId="16217" xr:uid="{00000000-0005-0000-0000-00006E410000}"/>
    <cellStyle name="Eingabe 3 2 2 3 6 3" xfId="27944" xr:uid="{00000000-0005-0000-0000-00006F410000}"/>
    <cellStyle name="Eingabe 3 2 2 3 7" xfId="8394" xr:uid="{00000000-0005-0000-0000-000070410000}"/>
    <cellStyle name="Eingabe 3 2 2 3 7 2" xfId="20122" xr:uid="{00000000-0005-0000-0000-000071410000}"/>
    <cellStyle name="Eingabe 3 2 2 3 7 3" xfId="31849" xr:uid="{00000000-0005-0000-0000-000072410000}"/>
    <cellStyle name="Eingabe 3 2 2 3 8" xfId="12312" xr:uid="{00000000-0005-0000-0000-000073410000}"/>
    <cellStyle name="Eingabe 3 2 2 3 9" xfId="24039" xr:uid="{00000000-0005-0000-0000-000074410000}"/>
    <cellStyle name="Eingabe 3 2 2 4" xfId="815" xr:uid="{00000000-0005-0000-0000-000075410000}"/>
    <cellStyle name="Eingabe 3 2 2 4 2" xfId="2113" xr:uid="{00000000-0005-0000-0000-000076410000}"/>
    <cellStyle name="Eingabe 3 2 2 4 2 2" xfId="6018" xr:uid="{00000000-0005-0000-0000-000077410000}"/>
    <cellStyle name="Eingabe 3 2 2 4 2 2 2" xfId="17746" xr:uid="{00000000-0005-0000-0000-000078410000}"/>
    <cellStyle name="Eingabe 3 2 2 4 2 2 3" xfId="29473" xr:uid="{00000000-0005-0000-0000-000079410000}"/>
    <cellStyle name="Eingabe 3 2 2 4 2 3" xfId="9923" xr:uid="{00000000-0005-0000-0000-00007A410000}"/>
    <cellStyle name="Eingabe 3 2 2 4 2 3 2" xfId="21651" xr:uid="{00000000-0005-0000-0000-00007B410000}"/>
    <cellStyle name="Eingabe 3 2 2 4 2 3 3" xfId="33378" xr:uid="{00000000-0005-0000-0000-00007C410000}"/>
    <cellStyle name="Eingabe 3 2 2 4 2 4" xfId="13841" xr:uid="{00000000-0005-0000-0000-00007D410000}"/>
    <cellStyle name="Eingabe 3 2 2 4 2 5" xfId="25568" xr:uid="{00000000-0005-0000-0000-00007E410000}"/>
    <cellStyle name="Eingabe 3 2 2 4 3" xfId="3411" xr:uid="{00000000-0005-0000-0000-00007F410000}"/>
    <cellStyle name="Eingabe 3 2 2 4 3 2" xfId="7316" xr:uid="{00000000-0005-0000-0000-000080410000}"/>
    <cellStyle name="Eingabe 3 2 2 4 3 2 2" xfId="19044" xr:uid="{00000000-0005-0000-0000-000081410000}"/>
    <cellStyle name="Eingabe 3 2 2 4 3 2 3" xfId="30771" xr:uid="{00000000-0005-0000-0000-000082410000}"/>
    <cellStyle name="Eingabe 3 2 2 4 3 3" xfId="11221" xr:uid="{00000000-0005-0000-0000-000083410000}"/>
    <cellStyle name="Eingabe 3 2 2 4 3 3 2" xfId="22949" xr:uid="{00000000-0005-0000-0000-000084410000}"/>
    <cellStyle name="Eingabe 3 2 2 4 3 3 3" xfId="34676" xr:uid="{00000000-0005-0000-0000-000085410000}"/>
    <cellStyle name="Eingabe 3 2 2 4 3 4" xfId="15139" xr:uid="{00000000-0005-0000-0000-000086410000}"/>
    <cellStyle name="Eingabe 3 2 2 4 3 5" xfId="26866" xr:uid="{00000000-0005-0000-0000-000087410000}"/>
    <cellStyle name="Eingabe 3 2 2 4 4" xfId="4720" xr:uid="{00000000-0005-0000-0000-000088410000}"/>
    <cellStyle name="Eingabe 3 2 2 4 4 2" xfId="16448" xr:uid="{00000000-0005-0000-0000-000089410000}"/>
    <cellStyle name="Eingabe 3 2 2 4 4 3" xfId="28175" xr:uid="{00000000-0005-0000-0000-00008A410000}"/>
    <cellStyle name="Eingabe 3 2 2 4 5" xfId="8625" xr:uid="{00000000-0005-0000-0000-00008B410000}"/>
    <cellStyle name="Eingabe 3 2 2 4 5 2" xfId="20353" xr:uid="{00000000-0005-0000-0000-00008C410000}"/>
    <cellStyle name="Eingabe 3 2 2 4 5 3" xfId="32080" xr:uid="{00000000-0005-0000-0000-00008D410000}"/>
    <cellStyle name="Eingabe 3 2 2 4 6" xfId="12543" xr:uid="{00000000-0005-0000-0000-00008E410000}"/>
    <cellStyle name="Eingabe 3 2 2 4 7" xfId="24270" xr:uid="{00000000-0005-0000-0000-00008F410000}"/>
    <cellStyle name="Eingabe 3 2 2 5" xfId="1244" xr:uid="{00000000-0005-0000-0000-000090410000}"/>
    <cellStyle name="Eingabe 3 2 2 5 2" xfId="2542" xr:uid="{00000000-0005-0000-0000-000091410000}"/>
    <cellStyle name="Eingabe 3 2 2 5 2 2" xfId="6447" xr:uid="{00000000-0005-0000-0000-000092410000}"/>
    <cellStyle name="Eingabe 3 2 2 5 2 2 2" xfId="18175" xr:uid="{00000000-0005-0000-0000-000093410000}"/>
    <cellStyle name="Eingabe 3 2 2 5 2 2 3" xfId="29902" xr:uid="{00000000-0005-0000-0000-000094410000}"/>
    <cellStyle name="Eingabe 3 2 2 5 2 3" xfId="10352" xr:uid="{00000000-0005-0000-0000-000095410000}"/>
    <cellStyle name="Eingabe 3 2 2 5 2 3 2" xfId="22080" xr:uid="{00000000-0005-0000-0000-000096410000}"/>
    <cellStyle name="Eingabe 3 2 2 5 2 3 3" xfId="33807" xr:uid="{00000000-0005-0000-0000-000097410000}"/>
    <cellStyle name="Eingabe 3 2 2 5 2 4" xfId="14270" xr:uid="{00000000-0005-0000-0000-000098410000}"/>
    <cellStyle name="Eingabe 3 2 2 5 2 5" xfId="25997" xr:uid="{00000000-0005-0000-0000-000099410000}"/>
    <cellStyle name="Eingabe 3 2 2 5 3" xfId="3840" xr:uid="{00000000-0005-0000-0000-00009A410000}"/>
    <cellStyle name="Eingabe 3 2 2 5 3 2" xfId="7745" xr:uid="{00000000-0005-0000-0000-00009B410000}"/>
    <cellStyle name="Eingabe 3 2 2 5 3 2 2" xfId="19473" xr:uid="{00000000-0005-0000-0000-00009C410000}"/>
    <cellStyle name="Eingabe 3 2 2 5 3 2 3" xfId="31200" xr:uid="{00000000-0005-0000-0000-00009D410000}"/>
    <cellStyle name="Eingabe 3 2 2 5 3 3" xfId="11650" xr:uid="{00000000-0005-0000-0000-00009E410000}"/>
    <cellStyle name="Eingabe 3 2 2 5 3 3 2" xfId="23378" xr:uid="{00000000-0005-0000-0000-00009F410000}"/>
    <cellStyle name="Eingabe 3 2 2 5 3 3 3" xfId="35105" xr:uid="{00000000-0005-0000-0000-0000A0410000}"/>
    <cellStyle name="Eingabe 3 2 2 5 3 4" xfId="15568" xr:uid="{00000000-0005-0000-0000-0000A1410000}"/>
    <cellStyle name="Eingabe 3 2 2 5 3 5" xfId="27295" xr:uid="{00000000-0005-0000-0000-0000A2410000}"/>
    <cellStyle name="Eingabe 3 2 2 5 4" xfId="5149" xr:uid="{00000000-0005-0000-0000-0000A3410000}"/>
    <cellStyle name="Eingabe 3 2 2 5 4 2" xfId="16877" xr:uid="{00000000-0005-0000-0000-0000A4410000}"/>
    <cellStyle name="Eingabe 3 2 2 5 4 3" xfId="28604" xr:uid="{00000000-0005-0000-0000-0000A5410000}"/>
    <cellStyle name="Eingabe 3 2 2 5 5" xfId="9054" xr:uid="{00000000-0005-0000-0000-0000A6410000}"/>
    <cellStyle name="Eingabe 3 2 2 5 5 2" xfId="20782" xr:uid="{00000000-0005-0000-0000-0000A7410000}"/>
    <cellStyle name="Eingabe 3 2 2 5 5 3" xfId="32509" xr:uid="{00000000-0005-0000-0000-0000A8410000}"/>
    <cellStyle name="Eingabe 3 2 2 5 6" xfId="12972" xr:uid="{00000000-0005-0000-0000-0000A9410000}"/>
    <cellStyle name="Eingabe 3 2 2 5 7" xfId="24699" xr:uid="{00000000-0005-0000-0000-0000AA410000}"/>
    <cellStyle name="Eingabe 3 2 2 6" xfId="1684" xr:uid="{00000000-0005-0000-0000-0000AB410000}"/>
    <cellStyle name="Eingabe 3 2 2 6 2" xfId="5589" xr:uid="{00000000-0005-0000-0000-0000AC410000}"/>
    <cellStyle name="Eingabe 3 2 2 6 2 2" xfId="17317" xr:uid="{00000000-0005-0000-0000-0000AD410000}"/>
    <cellStyle name="Eingabe 3 2 2 6 2 3" xfId="29044" xr:uid="{00000000-0005-0000-0000-0000AE410000}"/>
    <cellStyle name="Eingabe 3 2 2 6 3" xfId="9494" xr:uid="{00000000-0005-0000-0000-0000AF410000}"/>
    <cellStyle name="Eingabe 3 2 2 6 3 2" xfId="21222" xr:uid="{00000000-0005-0000-0000-0000B0410000}"/>
    <cellStyle name="Eingabe 3 2 2 6 3 3" xfId="32949" xr:uid="{00000000-0005-0000-0000-0000B1410000}"/>
    <cellStyle name="Eingabe 3 2 2 6 4" xfId="13412" xr:uid="{00000000-0005-0000-0000-0000B2410000}"/>
    <cellStyle name="Eingabe 3 2 2 6 5" xfId="25139" xr:uid="{00000000-0005-0000-0000-0000B3410000}"/>
    <cellStyle name="Eingabe 3 2 2 7" xfId="2982" xr:uid="{00000000-0005-0000-0000-0000B4410000}"/>
    <cellStyle name="Eingabe 3 2 2 7 2" xfId="6887" xr:uid="{00000000-0005-0000-0000-0000B5410000}"/>
    <cellStyle name="Eingabe 3 2 2 7 2 2" xfId="18615" xr:uid="{00000000-0005-0000-0000-0000B6410000}"/>
    <cellStyle name="Eingabe 3 2 2 7 2 3" xfId="30342" xr:uid="{00000000-0005-0000-0000-0000B7410000}"/>
    <cellStyle name="Eingabe 3 2 2 7 3" xfId="10792" xr:uid="{00000000-0005-0000-0000-0000B8410000}"/>
    <cellStyle name="Eingabe 3 2 2 7 3 2" xfId="22520" xr:uid="{00000000-0005-0000-0000-0000B9410000}"/>
    <cellStyle name="Eingabe 3 2 2 7 3 3" xfId="34247" xr:uid="{00000000-0005-0000-0000-0000BA410000}"/>
    <cellStyle name="Eingabe 3 2 2 7 4" xfId="14710" xr:uid="{00000000-0005-0000-0000-0000BB410000}"/>
    <cellStyle name="Eingabe 3 2 2 7 5" xfId="26437" xr:uid="{00000000-0005-0000-0000-0000BC410000}"/>
    <cellStyle name="Eingabe 3 2 2 8" xfId="4291" xr:uid="{00000000-0005-0000-0000-0000BD410000}"/>
    <cellStyle name="Eingabe 3 2 2 8 2" xfId="16019" xr:uid="{00000000-0005-0000-0000-0000BE410000}"/>
    <cellStyle name="Eingabe 3 2 2 8 3" xfId="27746" xr:uid="{00000000-0005-0000-0000-0000BF410000}"/>
    <cellStyle name="Eingabe 3 2 2 9" xfId="8196" xr:uid="{00000000-0005-0000-0000-0000C0410000}"/>
    <cellStyle name="Eingabe 3 2 2 9 2" xfId="19924" xr:uid="{00000000-0005-0000-0000-0000C1410000}"/>
    <cellStyle name="Eingabe 3 2 2 9 3" xfId="31651" xr:uid="{00000000-0005-0000-0000-0000C2410000}"/>
    <cellStyle name="Eingabe 3 2 3" xfId="408" xr:uid="{00000000-0005-0000-0000-0000C3410000}"/>
    <cellStyle name="Eingabe 3 2 3 10" xfId="12136" xr:uid="{00000000-0005-0000-0000-0000C4410000}"/>
    <cellStyle name="Eingabe 3 2 3 11" xfId="23863" xr:uid="{00000000-0005-0000-0000-0000C5410000}"/>
    <cellStyle name="Eingabe 3 2 3 2" xfId="507" xr:uid="{00000000-0005-0000-0000-0000C6410000}"/>
    <cellStyle name="Eingabe 3 2 3 2 2" xfId="936" xr:uid="{00000000-0005-0000-0000-0000C7410000}"/>
    <cellStyle name="Eingabe 3 2 3 2 2 2" xfId="2234" xr:uid="{00000000-0005-0000-0000-0000C8410000}"/>
    <cellStyle name="Eingabe 3 2 3 2 2 2 2" xfId="6139" xr:uid="{00000000-0005-0000-0000-0000C9410000}"/>
    <cellStyle name="Eingabe 3 2 3 2 2 2 2 2" xfId="17867" xr:uid="{00000000-0005-0000-0000-0000CA410000}"/>
    <cellStyle name="Eingabe 3 2 3 2 2 2 2 3" xfId="29594" xr:uid="{00000000-0005-0000-0000-0000CB410000}"/>
    <cellStyle name="Eingabe 3 2 3 2 2 2 3" xfId="10044" xr:uid="{00000000-0005-0000-0000-0000CC410000}"/>
    <cellStyle name="Eingabe 3 2 3 2 2 2 3 2" xfId="21772" xr:uid="{00000000-0005-0000-0000-0000CD410000}"/>
    <cellStyle name="Eingabe 3 2 3 2 2 2 3 3" xfId="33499" xr:uid="{00000000-0005-0000-0000-0000CE410000}"/>
    <cellStyle name="Eingabe 3 2 3 2 2 2 4" xfId="13962" xr:uid="{00000000-0005-0000-0000-0000CF410000}"/>
    <cellStyle name="Eingabe 3 2 3 2 2 2 5" xfId="25689" xr:uid="{00000000-0005-0000-0000-0000D0410000}"/>
    <cellStyle name="Eingabe 3 2 3 2 2 3" xfId="3532" xr:uid="{00000000-0005-0000-0000-0000D1410000}"/>
    <cellStyle name="Eingabe 3 2 3 2 2 3 2" xfId="7437" xr:uid="{00000000-0005-0000-0000-0000D2410000}"/>
    <cellStyle name="Eingabe 3 2 3 2 2 3 2 2" xfId="19165" xr:uid="{00000000-0005-0000-0000-0000D3410000}"/>
    <cellStyle name="Eingabe 3 2 3 2 2 3 2 3" xfId="30892" xr:uid="{00000000-0005-0000-0000-0000D4410000}"/>
    <cellStyle name="Eingabe 3 2 3 2 2 3 3" xfId="11342" xr:uid="{00000000-0005-0000-0000-0000D5410000}"/>
    <cellStyle name="Eingabe 3 2 3 2 2 3 3 2" xfId="23070" xr:uid="{00000000-0005-0000-0000-0000D6410000}"/>
    <cellStyle name="Eingabe 3 2 3 2 2 3 3 3" xfId="34797" xr:uid="{00000000-0005-0000-0000-0000D7410000}"/>
    <cellStyle name="Eingabe 3 2 3 2 2 3 4" xfId="15260" xr:uid="{00000000-0005-0000-0000-0000D8410000}"/>
    <cellStyle name="Eingabe 3 2 3 2 2 3 5" xfId="26987" xr:uid="{00000000-0005-0000-0000-0000D9410000}"/>
    <cellStyle name="Eingabe 3 2 3 2 2 4" xfId="4841" xr:uid="{00000000-0005-0000-0000-0000DA410000}"/>
    <cellStyle name="Eingabe 3 2 3 2 2 4 2" xfId="16569" xr:uid="{00000000-0005-0000-0000-0000DB410000}"/>
    <cellStyle name="Eingabe 3 2 3 2 2 4 3" xfId="28296" xr:uid="{00000000-0005-0000-0000-0000DC410000}"/>
    <cellStyle name="Eingabe 3 2 3 2 2 5" xfId="8746" xr:uid="{00000000-0005-0000-0000-0000DD410000}"/>
    <cellStyle name="Eingabe 3 2 3 2 2 5 2" xfId="20474" xr:uid="{00000000-0005-0000-0000-0000DE410000}"/>
    <cellStyle name="Eingabe 3 2 3 2 2 5 3" xfId="32201" xr:uid="{00000000-0005-0000-0000-0000DF410000}"/>
    <cellStyle name="Eingabe 3 2 3 2 2 6" xfId="12664" xr:uid="{00000000-0005-0000-0000-0000E0410000}"/>
    <cellStyle name="Eingabe 3 2 3 2 2 7" xfId="24391" xr:uid="{00000000-0005-0000-0000-0000E1410000}"/>
    <cellStyle name="Eingabe 3 2 3 2 3" xfId="1365" xr:uid="{00000000-0005-0000-0000-0000E2410000}"/>
    <cellStyle name="Eingabe 3 2 3 2 3 2" xfId="2663" xr:uid="{00000000-0005-0000-0000-0000E3410000}"/>
    <cellStyle name="Eingabe 3 2 3 2 3 2 2" xfId="6568" xr:uid="{00000000-0005-0000-0000-0000E4410000}"/>
    <cellStyle name="Eingabe 3 2 3 2 3 2 2 2" xfId="18296" xr:uid="{00000000-0005-0000-0000-0000E5410000}"/>
    <cellStyle name="Eingabe 3 2 3 2 3 2 2 3" xfId="30023" xr:uid="{00000000-0005-0000-0000-0000E6410000}"/>
    <cellStyle name="Eingabe 3 2 3 2 3 2 3" xfId="10473" xr:uid="{00000000-0005-0000-0000-0000E7410000}"/>
    <cellStyle name="Eingabe 3 2 3 2 3 2 3 2" xfId="22201" xr:uid="{00000000-0005-0000-0000-0000E8410000}"/>
    <cellStyle name="Eingabe 3 2 3 2 3 2 3 3" xfId="33928" xr:uid="{00000000-0005-0000-0000-0000E9410000}"/>
    <cellStyle name="Eingabe 3 2 3 2 3 2 4" xfId="14391" xr:uid="{00000000-0005-0000-0000-0000EA410000}"/>
    <cellStyle name="Eingabe 3 2 3 2 3 2 5" xfId="26118" xr:uid="{00000000-0005-0000-0000-0000EB410000}"/>
    <cellStyle name="Eingabe 3 2 3 2 3 3" xfId="3961" xr:uid="{00000000-0005-0000-0000-0000EC410000}"/>
    <cellStyle name="Eingabe 3 2 3 2 3 3 2" xfId="7866" xr:uid="{00000000-0005-0000-0000-0000ED410000}"/>
    <cellStyle name="Eingabe 3 2 3 2 3 3 2 2" xfId="19594" xr:uid="{00000000-0005-0000-0000-0000EE410000}"/>
    <cellStyle name="Eingabe 3 2 3 2 3 3 2 3" xfId="31321" xr:uid="{00000000-0005-0000-0000-0000EF410000}"/>
    <cellStyle name="Eingabe 3 2 3 2 3 3 3" xfId="11771" xr:uid="{00000000-0005-0000-0000-0000F0410000}"/>
    <cellStyle name="Eingabe 3 2 3 2 3 3 3 2" xfId="23499" xr:uid="{00000000-0005-0000-0000-0000F1410000}"/>
    <cellStyle name="Eingabe 3 2 3 2 3 3 3 3" xfId="35226" xr:uid="{00000000-0005-0000-0000-0000F2410000}"/>
    <cellStyle name="Eingabe 3 2 3 2 3 3 4" xfId="15689" xr:uid="{00000000-0005-0000-0000-0000F3410000}"/>
    <cellStyle name="Eingabe 3 2 3 2 3 3 5" xfId="27416" xr:uid="{00000000-0005-0000-0000-0000F4410000}"/>
    <cellStyle name="Eingabe 3 2 3 2 3 4" xfId="5270" xr:uid="{00000000-0005-0000-0000-0000F5410000}"/>
    <cellStyle name="Eingabe 3 2 3 2 3 4 2" xfId="16998" xr:uid="{00000000-0005-0000-0000-0000F6410000}"/>
    <cellStyle name="Eingabe 3 2 3 2 3 4 3" xfId="28725" xr:uid="{00000000-0005-0000-0000-0000F7410000}"/>
    <cellStyle name="Eingabe 3 2 3 2 3 5" xfId="9175" xr:uid="{00000000-0005-0000-0000-0000F8410000}"/>
    <cellStyle name="Eingabe 3 2 3 2 3 5 2" xfId="20903" xr:uid="{00000000-0005-0000-0000-0000F9410000}"/>
    <cellStyle name="Eingabe 3 2 3 2 3 5 3" xfId="32630" xr:uid="{00000000-0005-0000-0000-0000FA410000}"/>
    <cellStyle name="Eingabe 3 2 3 2 3 6" xfId="13093" xr:uid="{00000000-0005-0000-0000-0000FB410000}"/>
    <cellStyle name="Eingabe 3 2 3 2 3 7" xfId="24820" xr:uid="{00000000-0005-0000-0000-0000FC410000}"/>
    <cellStyle name="Eingabe 3 2 3 2 4" xfId="1805" xr:uid="{00000000-0005-0000-0000-0000FD410000}"/>
    <cellStyle name="Eingabe 3 2 3 2 4 2" xfId="5710" xr:uid="{00000000-0005-0000-0000-0000FE410000}"/>
    <cellStyle name="Eingabe 3 2 3 2 4 2 2" xfId="17438" xr:uid="{00000000-0005-0000-0000-0000FF410000}"/>
    <cellStyle name="Eingabe 3 2 3 2 4 2 3" xfId="29165" xr:uid="{00000000-0005-0000-0000-000000420000}"/>
    <cellStyle name="Eingabe 3 2 3 2 4 3" xfId="9615" xr:uid="{00000000-0005-0000-0000-000001420000}"/>
    <cellStyle name="Eingabe 3 2 3 2 4 3 2" xfId="21343" xr:uid="{00000000-0005-0000-0000-000002420000}"/>
    <cellStyle name="Eingabe 3 2 3 2 4 3 3" xfId="33070" xr:uid="{00000000-0005-0000-0000-000003420000}"/>
    <cellStyle name="Eingabe 3 2 3 2 4 4" xfId="13533" xr:uid="{00000000-0005-0000-0000-000004420000}"/>
    <cellStyle name="Eingabe 3 2 3 2 4 5" xfId="25260" xr:uid="{00000000-0005-0000-0000-000005420000}"/>
    <cellStyle name="Eingabe 3 2 3 2 5" xfId="3103" xr:uid="{00000000-0005-0000-0000-000006420000}"/>
    <cellStyle name="Eingabe 3 2 3 2 5 2" xfId="7008" xr:uid="{00000000-0005-0000-0000-000007420000}"/>
    <cellStyle name="Eingabe 3 2 3 2 5 2 2" xfId="18736" xr:uid="{00000000-0005-0000-0000-000008420000}"/>
    <cellStyle name="Eingabe 3 2 3 2 5 2 3" xfId="30463" xr:uid="{00000000-0005-0000-0000-000009420000}"/>
    <cellStyle name="Eingabe 3 2 3 2 5 3" xfId="10913" xr:uid="{00000000-0005-0000-0000-00000A420000}"/>
    <cellStyle name="Eingabe 3 2 3 2 5 3 2" xfId="22641" xr:uid="{00000000-0005-0000-0000-00000B420000}"/>
    <cellStyle name="Eingabe 3 2 3 2 5 3 3" xfId="34368" xr:uid="{00000000-0005-0000-0000-00000C420000}"/>
    <cellStyle name="Eingabe 3 2 3 2 5 4" xfId="14831" xr:uid="{00000000-0005-0000-0000-00000D420000}"/>
    <cellStyle name="Eingabe 3 2 3 2 5 5" xfId="26558" xr:uid="{00000000-0005-0000-0000-00000E420000}"/>
    <cellStyle name="Eingabe 3 2 3 2 6" xfId="4412" xr:uid="{00000000-0005-0000-0000-00000F420000}"/>
    <cellStyle name="Eingabe 3 2 3 2 6 2" xfId="16140" xr:uid="{00000000-0005-0000-0000-000010420000}"/>
    <cellStyle name="Eingabe 3 2 3 2 6 3" xfId="27867" xr:uid="{00000000-0005-0000-0000-000011420000}"/>
    <cellStyle name="Eingabe 3 2 3 2 7" xfId="8317" xr:uid="{00000000-0005-0000-0000-000012420000}"/>
    <cellStyle name="Eingabe 3 2 3 2 7 2" xfId="20045" xr:uid="{00000000-0005-0000-0000-000013420000}"/>
    <cellStyle name="Eingabe 3 2 3 2 7 3" xfId="31772" xr:uid="{00000000-0005-0000-0000-000014420000}"/>
    <cellStyle name="Eingabe 3 2 3 2 8" xfId="12235" xr:uid="{00000000-0005-0000-0000-000015420000}"/>
    <cellStyle name="Eingabe 3 2 3 2 9" xfId="23962" xr:uid="{00000000-0005-0000-0000-000016420000}"/>
    <cellStyle name="Eingabe 3 2 3 3" xfId="606" xr:uid="{00000000-0005-0000-0000-000017420000}"/>
    <cellStyle name="Eingabe 3 2 3 3 2" xfId="1035" xr:uid="{00000000-0005-0000-0000-000018420000}"/>
    <cellStyle name="Eingabe 3 2 3 3 2 2" xfId="2333" xr:uid="{00000000-0005-0000-0000-000019420000}"/>
    <cellStyle name="Eingabe 3 2 3 3 2 2 2" xfId="6238" xr:uid="{00000000-0005-0000-0000-00001A420000}"/>
    <cellStyle name="Eingabe 3 2 3 3 2 2 2 2" xfId="17966" xr:uid="{00000000-0005-0000-0000-00001B420000}"/>
    <cellStyle name="Eingabe 3 2 3 3 2 2 2 3" xfId="29693" xr:uid="{00000000-0005-0000-0000-00001C420000}"/>
    <cellStyle name="Eingabe 3 2 3 3 2 2 3" xfId="10143" xr:uid="{00000000-0005-0000-0000-00001D420000}"/>
    <cellStyle name="Eingabe 3 2 3 3 2 2 3 2" xfId="21871" xr:uid="{00000000-0005-0000-0000-00001E420000}"/>
    <cellStyle name="Eingabe 3 2 3 3 2 2 3 3" xfId="33598" xr:uid="{00000000-0005-0000-0000-00001F420000}"/>
    <cellStyle name="Eingabe 3 2 3 3 2 2 4" xfId="14061" xr:uid="{00000000-0005-0000-0000-000020420000}"/>
    <cellStyle name="Eingabe 3 2 3 3 2 2 5" xfId="25788" xr:uid="{00000000-0005-0000-0000-000021420000}"/>
    <cellStyle name="Eingabe 3 2 3 3 2 3" xfId="3631" xr:uid="{00000000-0005-0000-0000-000022420000}"/>
    <cellStyle name="Eingabe 3 2 3 3 2 3 2" xfId="7536" xr:uid="{00000000-0005-0000-0000-000023420000}"/>
    <cellStyle name="Eingabe 3 2 3 3 2 3 2 2" xfId="19264" xr:uid="{00000000-0005-0000-0000-000024420000}"/>
    <cellStyle name="Eingabe 3 2 3 3 2 3 2 3" xfId="30991" xr:uid="{00000000-0005-0000-0000-000025420000}"/>
    <cellStyle name="Eingabe 3 2 3 3 2 3 3" xfId="11441" xr:uid="{00000000-0005-0000-0000-000026420000}"/>
    <cellStyle name="Eingabe 3 2 3 3 2 3 3 2" xfId="23169" xr:uid="{00000000-0005-0000-0000-000027420000}"/>
    <cellStyle name="Eingabe 3 2 3 3 2 3 3 3" xfId="34896" xr:uid="{00000000-0005-0000-0000-000028420000}"/>
    <cellStyle name="Eingabe 3 2 3 3 2 3 4" xfId="15359" xr:uid="{00000000-0005-0000-0000-000029420000}"/>
    <cellStyle name="Eingabe 3 2 3 3 2 3 5" xfId="27086" xr:uid="{00000000-0005-0000-0000-00002A420000}"/>
    <cellStyle name="Eingabe 3 2 3 3 2 4" xfId="4940" xr:uid="{00000000-0005-0000-0000-00002B420000}"/>
    <cellStyle name="Eingabe 3 2 3 3 2 4 2" xfId="16668" xr:uid="{00000000-0005-0000-0000-00002C420000}"/>
    <cellStyle name="Eingabe 3 2 3 3 2 4 3" xfId="28395" xr:uid="{00000000-0005-0000-0000-00002D420000}"/>
    <cellStyle name="Eingabe 3 2 3 3 2 5" xfId="8845" xr:uid="{00000000-0005-0000-0000-00002E420000}"/>
    <cellStyle name="Eingabe 3 2 3 3 2 5 2" xfId="20573" xr:uid="{00000000-0005-0000-0000-00002F420000}"/>
    <cellStyle name="Eingabe 3 2 3 3 2 5 3" xfId="32300" xr:uid="{00000000-0005-0000-0000-000030420000}"/>
    <cellStyle name="Eingabe 3 2 3 3 2 6" xfId="12763" xr:uid="{00000000-0005-0000-0000-000031420000}"/>
    <cellStyle name="Eingabe 3 2 3 3 2 7" xfId="24490" xr:uid="{00000000-0005-0000-0000-000032420000}"/>
    <cellStyle name="Eingabe 3 2 3 3 3" xfId="1464" xr:uid="{00000000-0005-0000-0000-000033420000}"/>
    <cellStyle name="Eingabe 3 2 3 3 3 2" xfId="2762" xr:uid="{00000000-0005-0000-0000-000034420000}"/>
    <cellStyle name="Eingabe 3 2 3 3 3 2 2" xfId="6667" xr:uid="{00000000-0005-0000-0000-000035420000}"/>
    <cellStyle name="Eingabe 3 2 3 3 3 2 2 2" xfId="18395" xr:uid="{00000000-0005-0000-0000-000036420000}"/>
    <cellStyle name="Eingabe 3 2 3 3 3 2 2 3" xfId="30122" xr:uid="{00000000-0005-0000-0000-000037420000}"/>
    <cellStyle name="Eingabe 3 2 3 3 3 2 3" xfId="10572" xr:uid="{00000000-0005-0000-0000-000038420000}"/>
    <cellStyle name="Eingabe 3 2 3 3 3 2 3 2" xfId="22300" xr:uid="{00000000-0005-0000-0000-000039420000}"/>
    <cellStyle name="Eingabe 3 2 3 3 3 2 3 3" xfId="34027" xr:uid="{00000000-0005-0000-0000-00003A420000}"/>
    <cellStyle name="Eingabe 3 2 3 3 3 2 4" xfId="14490" xr:uid="{00000000-0005-0000-0000-00003B420000}"/>
    <cellStyle name="Eingabe 3 2 3 3 3 2 5" xfId="26217" xr:uid="{00000000-0005-0000-0000-00003C420000}"/>
    <cellStyle name="Eingabe 3 2 3 3 3 3" xfId="4060" xr:uid="{00000000-0005-0000-0000-00003D420000}"/>
    <cellStyle name="Eingabe 3 2 3 3 3 3 2" xfId="7965" xr:uid="{00000000-0005-0000-0000-00003E420000}"/>
    <cellStyle name="Eingabe 3 2 3 3 3 3 2 2" xfId="19693" xr:uid="{00000000-0005-0000-0000-00003F420000}"/>
    <cellStyle name="Eingabe 3 2 3 3 3 3 2 3" xfId="31420" xr:uid="{00000000-0005-0000-0000-000040420000}"/>
    <cellStyle name="Eingabe 3 2 3 3 3 3 3" xfId="11870" xr:uid="{00000000-0005-0000-0000-000041420000}"/>
    <cellStyle name="Eingabe 3 2 3 3 3 3 3 2" xfId="23598" xr:uid="{00000000-0005-0000-0000-000042420000}"/>
    <cellStyle name="Eingabe 3 2 3 3 3 3 3 3" xfId="35325" xr:uid="{00000000-0005-0000-0000-000043420000}"/>
    <cellStyle name="Eingabe 3 2 3 3 3 3 4" xfId="15788" xr:uid="{00000000-0005-0000-0000-000044420000}"/>
    <cellStyle name="Eingabe 3 2 3 3 3 3 5" xfId="27515" xr:uid="{00000000-0005-0000-0000-000045420000}"/>
    <cellStyle name="Eingabe 3 2 3 3 3 4" xfId="5369" xr:uid="{00000000-0005-0000-0000-000046420000}"/>
    <cellStyle name="Eingabe 3 2 3 3 3 4 2" xfId="17097" xr:uid="{00000000-0005-0000-0000-000047420000}"/>
    <cellStyle name="Eingabe 3 2 3 3 3 4 3" xfId="28824" xr:uid="{00000000-0005-0000-0000-000048420000}"/>
    <cellStyle name="Eingabe 3 2 3 3 3 5" xfId="9274" xr:uid="{00000000-0005-0000-0000-000049420000}"/>
    <cellStyle name="Eingabe 3 2 3 3 3 5 2" xfId="21002" xr:uid="{00000000-0005-0000-0000-00004A420000}"/>
    <cellStyle name="Eingabe 3 2 3 3 3 5 3" xfId="32729" xr:uid="{00000000-0005-0000-0000-00004B420000}"/>
    <cellStyle name="Eingabe 3 2 3 3 3 6" xfId="13192" xr:uid="{00000000-0005-0000-0000-00004C420000}"/>
    <cellStyle name="Eingabe 3 2 3 3 3 7" xfId="24919" xr:uid="{00000000-0005-0000-0000-00004D420000}"/>
    <cellStyle name="Eingabe 3 2 3 3 4" xfId="1904" xr:uid="{00000000-0005-0000-0000-00004E420000}"/>
    <cellStyle name="Eingabe 3 2 3 3 4 2" xfId="5809" xr:uid="{00000000-0005-0000-0000-00004F420000}"/>
    <cellStyle name="Eingabe 3 2 3 3 4 2 2" xfId="17537" xr:uid="{00000000-0005-0000-0000-000050420000}"/>
    <cellStyle name="Eingabe 3 2 3 3 4 2 3" xfId="29264" xr:uid="{00000000-0005-0000-0000-000051420000}"/>
    <cellStyle name="Eingabe 3 2 3 3 4 3" xfId="9714" xr:uid="{00000000-0005-0000-0000-000052420000}"/>
    <cellStyle name="Eingabe 3 2 3 3 4 3 2" xfId="21442" xr:uid="{00000000-0005-0000-0000-000053420000}"/>
    <cellStyle name="Eingabe 3 2 3 3 4 3 3" xfId="33169" xr:uid="{00000000-0005-0000-0000-000054420000}"/>
    <cellStyle name="Eingabe 3 2 3 3 4 4" xfId="13632" xr:uid="{00000000-0005-0000-0000-000055420000}"/>
    <cellStyle name="Eingabe 3 2 3 3 4 5" xfId="25359" xr:uid="{00000000-0005-0000-0000-000056420000}"/>
    <cellStyle name="Eingabe 3 2 3 3 5" xfId="3202" xr:uid="{00000000-0005-0000-0000-000057420000}"/>
    <cellStyle name="Eingabe 3 2 3 3 5 2" xfId="7107" xr:uid="{00000000-0005-0000-0000-000058420000}"/>
    <cellStyle name="Eingabe 3 2 3 3 5 2 2" xfId="18835" xr:uid="{00000000-0005-0000-0000-000059420000}"/>
    <cellStyle name="Eingabe 3 2 3 3 5 2 3" xfId="30562" xr:uid="{00000000-0005-0000-0000-00005A420000}"/>
    <cellStyle name="Eingabe 3 2 3 3 5 3" xfId="11012" xr:uid="{00000000-0005-0000-0000-00005B420000}"/>
    <cellStyle name="Eingabe 3 2 3 3 5 3 2" xfId="22740" xr:uid="{00000000-0005-0000-0000-00005C420000}"/>
    <cellStyle name="Eingabe 3 2 3 3 5 3 3" xfId="34467" xr:uid="{00000000-0005-0000-0000-00005D420000}"/>
    <cellStyle name="Eingabe 3 2 3 3 5 4" xfId="14930" xr:uid="{00000000-0005-0000-0000-00005E420000}"/>
    <cellStyle name="Eingabe 3 2 3 3 5 5" xfId="26657" xr:uid="{00000000-0005-0000-0000-00005F420000}"/>
    <cellStyle name="Eingabe 3 2 3 3 6" xfId="4511" xr:uid="{00000000-0005-0000-0000-000060420000}"/>
    <cellStyle name="Eingabe 3 2 3 3 6 2" xfId="16239" xr:uid="{00000000-0005-0000-0000-000061420000}"/>
    <cellStyle name="Eingabe 3 2 3 3 6 3" xfId="27966" xr:uid="{00000000-0005-0000-0000-000062420000}"/>
    <cellStyle name="Eingabe 3 2 3 3 7" xfId="8416" xr:uid="{00000000-0005-0000-0000-000063420000}"/>
    <cellStyle name="Eingabe 3 2 3 3 7 2" xfId="20144" xr:uid="{00000000-0005-0000-0000-000064420000}"/>
    <cellStyle name="Eingabe 3 2 3 3 7 3" xfId="31871" xr:uid="{00000000-0005-0000-0000-000065420000}"/>
    <cellStyle name="Eingabe 3 2 3 3 8" xfId="12334" xr:uid="{00000000-0005-0000-0000-000066420000}"/>
    <cellStyle name="Eingabe 3 2 3 3 9" xfId="24061" xr:uid="{00000000-0005-0000-0000-000067420000}"/>
    <cellStyle name="Eingabe 3 2 3 4" xfId="837" xr:uid="{00000000-0005-0000-0000-000068420000}"/>
    <cellStyle name="Eingabe 3 2 3 4 2" xfId="2135" xr:uid="{00000000-0005-0000-0000-000069420000}"/>
    <cellStyle name="Eingabe 3 2 3 4 2 2" xfId="6040" xr:uid="{00000000-0005-0000-0000-00006A420000}"/>
    <cellStyle name="Eingabe 3 2 3 4 2 2 2" xfId="17768" xr:uid="{00000000-0005-0000-0000-00006B420000}"/>
    <cellStyle name="Eingabe 3 2 3 4 2 2 3" xfId="29495" xr:uid="{00000000-0005-0000-0000-00006C420000}"/>
    <cellStyle name="Eingabe 3 2 3 4 2 3" xfId="9945" xr:uid="{00000000-0005-0000-0000-00006D420000}"/>
    <cellStyle name="Eingabe 3 2 3 4 2 3 2" xfId="21673" xr:uid="{00000000-0005-0000-0000-00006E420000}"/>
    <cellStyle name="Eingabe 3 2 3 4 2 3 3" xfId="33400" xr:uid="{00000000-0005-0000-0000-00006F420000}"/>
    <cellStyle name="Eingabe 3 2 3 4 2 4" xfId="13863" xr:uid="{00000000-0005-0000-0000-000070420000}"/>
    <cellStyle name="Eingabe 3 2 3 4 2 5" xfId="25590" xr:uid="{00000000-0005-0000-0000-000071420000}"/>
    <cellStyle name="Eingabe 3 2 3 4 3" xfId="3433" xr:uid="{00000000-0005-0000-0000-000072420000}"/>
    <cellStyle name="Eingabe 3 2 3 4 3 2" xfId="7338" xr:uid="{00000000-0005-0000-0000-000073420000}"/>
    <cellStyle name="Eingabe 3 2 3 4 3 2 2" xfId="19066" xr:uid="{00000000-0005-0000-0000-000074420000}"/>
    <cellStyle name="Eingabe 3 2 3 4 3 2 3" xfId="30793" xr:uid="{00000000-0005-0000-0000-000075420000}"/>
    <cellStyle name="Eingabe 3 2 3 4 3 3" xfId="11243" xr:uid="{00000000-0005-0000-0000-000076420000}"/>
    <cellStyle name="Eingabe 3 2 3 4 3 3 2" xfId="22971" xr:uid="{00000000-0005-0000-0000-000077420000}"/>
    <cellStyle name="Eingabe 3 2 3 4 3 3 3" xfId="34698" xr:uid="{00000000-0005-0000-0000-000078420000}"/>
    <cellStyle name="Eingabe 3 2 3 4 3 4" xfId="15161" xr:uid="{00000000-0005-0000-0000-000079420000}"/>
    <cellStyle name="Eingabe 3 2 3 4 3 5" xfId="26888" xr:uid="{00000000-0005-0000-0000-00007A420000}"/>
    <cellStyle name="Eingabe 3 2 3 4 4" xfId="4742" xr:uid="{00000000-0005-0000-0000-00007B420000}"/>
    <cellStyle name="Eingabe 3 2 3 4 4 2" xfId="16470" xr:uid="{00000000-0005-0000-0000-00007C420000}"/>
    <cellStyle name="Eingabe 3 2 3 4 4 3" xfId="28197" xr:uid="{00000000-0005-0000-0000-00007D420000}"/>
    <cellStyle name="Eingabe 3 2 3 4 5" xfId="8647" xr:uid="{00000000-0005-0000-0000-00007E420000}"/>
    <cellStyle name="Eingabe 3 2 3 4 5 2" xfId="20375" xr:uid="{00000000-0005-0000-0000-00007F420000}"/>
    <cellStyle name="Eingabe 3 2 3 4 5 3" xfId="32102" xr:uid="{00000000-0005-0000-0000-000080420000}"/>
    <cellStyle name="Eingabe 3 2 3 4 6" xfId="12565" xr:uid="{00000000-0005-0000-0000-000081420000}"/>
    <cellStyle name="Eingabe 3 2 3 4 7" xfId="24292" xr:uid="{00000000-0005-0000-0000-000082420000}"/>
    <cellStyle name="Eingabe 3 2 3 5" xfId="1266" xr:uid="{00000000-0005-0000-0000-000083420000}"/>
    <cellStyle name="Eingabe 3 2 3 5 2" xfId="2564" xr:uid="{00000000-0005-0000-0000-000084420000}"/>
    <cellStyle name="Eingabe 3 2 3 5 2 2" xfId="6469" xr:uid="{00000000-0005-0000-0000-000085420000}"/>
    <cellStyle name="Eingabe 3 2 3 5 2 2 2" xfId="18197" xr:uid="{00000000-0005-0000-0000-000086420000}"/>
    <cellStyle name="Eingabe 3 2 3 5 2 2 3" xfId="29924" xr:uid="{00000000-0005-0000-0000-000087420000}"/>
    <cellStyle name="Eingabe 3 2 3 5 2 3" xfId="10374" xr:uid="{00000000-0005-0000-0000-000088420000}"/>
    <cellStyle name="Eingabe 3 2 3 5 2 3 2" xfId="22102" xr:uid="{00000000-0005-0000-0000-000089420000}"/>
    <cellStyle name="Eingabe 3 2 3 5 2 3 3" xfId="33829" xr:uid="{00000000-0005-0000-0000-00008A420000}"/>
    <cellStyle name="Eingabe 3 2 3 5 2 4" xfId="14292" xr:uid="{00000000-0005-0000-0000-00008B420000}"/>
    <cellStyle name="Eingabe 3 2 3 5 2 5" xfId="26019" xr:uid="{00000000-0005-0000-0000-00008C420000}"/>
    <cellStyle name="Eingabe 3 2 3 5 3" xfId="3862" xr:uid="{00000000-0005-0000-0000-00008D420000}"/>
    <cellStyle name="Eingabe 3 2 3 5 3 2" xfId="7767" xr:uid="{00000000-0005-0000-0000-00008E420000}"/>
    <cellStyle name="Eingabe 3 2 3 5 3 2 2" xfId="19495" xr:uid="{00000000-0005-0000-0000-00008F420000}"/>
    <cellStyle name="Eingabe 3 2 3 5 3 2 3" xfId="31222" xr:uid="{00000000-0005-0000-0000-000090420000}"/>
    <cellStyle name="Eingabe 3 2 3 5 3 3" xfId="11672" xr:uid="{00000000-0005-0000-0000-000091420000}"/>
    <cellStyle name="Eingabe 3 2 3 5 3 3 2" xfId="23400" xr:uid="{00000000-0005-0000-0000-000092420000}"/>
    <cellStyle name="Eingabe 3 2 3 5 3 3 3" xfId="35127" xr:uid="{00000000-0005-0000-0000-000093420000}"/>
    <cellStyle name="Eingabe 3 2 3 5 3 4" xfId="15590" xr:uid="{00000000-0005-0000-0000-000094420000}"/>
    <cellStyle name="Eingabe 3 2 3 5 3 5" xfId="27317" xr:uid="{00000000-0005-0000-0000-000095420000}"/>
    <cellStyle name="Eingabe 3 2 3 5 4" xfId="5171" xr:uid="{00000000-0005-0000-0000-000096420000}"/>
    <cellStyle name="Eingabe 3 2 3 5 4 2" xfId="16899" xr:uid="{00000000-0005-0000-0000-000097420000}"/>
    <cellStyle name="Eingabe 3 2 3 5 4 3" xfId="28626" xr:uid="{00000000-0005-0000-0000-000098420000}"/>
    <cellStyle name="Eingabe 3 2 3 5 5" xfId="9076" xr:uid="{00000000-0005-0000-0000-000099420000}"/>
    <cellStyle name="Eingabe 3 2 3 5 5 2" xfId="20804" xr:uid="{00000000-0005-0000-0000-00009A420000}"/>
    <cellStyle name="Eingabe 3 2 3 5 5 3" xfId="32531" xr:uid="{00000000-0005-0000-0000-00009B420000}"/>
    <cellStyle name="Eingabe 3 2 3 5 6" xfId="12994" xr:uid="{00000000-0005-0000-0000-00009C420000}"/>
    <cellStyle name="Eingabe 3 2 3 5 7" xfId="24721" xr:uid="{00000000-0005-0000-0000-00009D420000}"/>
    <cellStyle name="Eingabe 3 2 3 6" xfId="1706" xr:uid="{00000000-0005-0000-0000-00009E420000}"/>
    <cellStyle name="Eingabe 3 2 3 6 2" xfId="5611" xr:uid="{00000000-0005-0000-0000-00009F420000}"/>
    <cellStyle name="Eingabe 3 2 3 6 2 2" xfId="17339" xr:uid="{00000000-0005-0000-0000-0000A0420000}"/>
    <cellStyle name="Eingabe 3 2 3 6 2 3" xfId="29066" xr:uid="{00000000-0005-0000-0000-0000A1420000}"/>
    <cellStyle name="Eingabe 3 2 3 6 3" xfId="9516" xr:uid="{00000000-0005-0000-0000-0000A2420000}"/>
    <cellStyle name="Eingabe 3 2 3 6 3 2" xfId="21244" xr:uid="{00000000-0005-0000-0000-0000A3420000}"/>
    <cellStyle name="Eingabe 3 2 3 6 3 3" xfId="32971" xr:uid="{00000000-0005-0000-0000-0000A4420000}"/>
    <cellStyle name="Eingabe 3 2 3 6 4" xfId="13434" xr:uid="{00000000-0005-0000-0000-0000A5420000}"/>
    <cellStyle name="Eingabe 3 2 3 6 5" xfId="25161" xr:uid="{00000000-0005-0000-0000-0000A6420000}"/>
    <cellStyle name="Eingabe 3 2 3 7" xfId="3004" xr:uid="{00000000-0005-0000-0000-0000A7420000}"/>
    <cellStyle name="Eingabe 3 2 3 7 2" xfId="6909" xr:uid="{00000000-0005-0000-0000-0000A8420000}"/>
    <cellStyle name="Eingabe 3 2 3 7 2 2" xfId="18637" xr:uid="{00000000-0005-0000-0000-0000A9420000}"/>
    <cellStyle name="Eingabe 3 2 3 7 2 3" xfId="30364" xr:uid="{00000000-0005-0000-0000-0000AA420000}"/>
    <cellStyle name="Eingabe 3 2 3 7 3" xfId="10814" xr:uid="{00000000-0005-0000-0000-0000AB420000}"/>
    <cellStyle name="Eingabe 3 2 3 7 3 2" xfId="22542" xr:uid="{00000000-0005-0000-0000-0000AC420000}"/>
    <cellStyle name="Eingabe 3 2 3 7 3 3" xfId="34269" xr:uid="{00000000-0005-0000-0000-0000AD420000}"/>
    <cellStyle name="Eingabe 3 2 3 7 4" xfId="14732" xr:uid="{00000000-0005-0000-0000-0000AE420000}"/>
    <cellStyle name="Eingabe 3 2 3 7 5" xfId="26459" xr:uid="{00000000-0005-0000-0000-0000AF420000}"/>
    <cellStyle name="Eingabe 3 2 3 8" xfId="4313" xr:uid="{00000000-0005-0000-0000-0000B0420000}"/>
    <cellStyle name="Eingabe 3 2 3 8 2" xfId="16041" xr:uid="{00000000-0005-0000-0000-0000B1420000}"/>
    <cellStyle name="Eingabe 3 2 3 8 3" xfId="27768" xr:uid="{00000000-0005-0000-0000-0000B2420000}"/>
    <cellStyle name="Eingabe 3 2 3 9" xfId="8218" xr:uid="{00000000-0005-0000-0000-0000B3420000}"/>
    <cellStyle name="Eingabe 3 2 3 9 2" xfId="19946" xr:uid="{00000000-0005-0000-0000-0000B4420000}"/>
    <cellStyle name="Eingabe 3 2 3 9 3" xfId="31673" xr:uid="{00000000-0005-0000-0000-0000B5420000}"/>
    <cellStyle name="Eingabe 3 2 4" xfId="363" xr:uid="{00000000-0005-0000-0000-0000B6420000}"/>
    <cellStyle name="Eingabe 3 2 4 2" xfId="792" xr:uid="{00000000-0005-0000-0000-0000B7420000}"/>
    <cellStyle name="Eingabe 3 2 4 2 2" xfId="2090" xr:uid="{00000000-0005-0000-0000-0000B8420000}"/>
    <cellStyle name="Eingabe 3 2 4 2 2 2" xfId="5995" xr:uid="{00000000-0005-0000-0000-0000B9420000}"/>
    <cellStyle name="Eingabe 3 2 4 2 2 2 2" xfId="17723" xr:uid="{00000000-0005-0000-0000-0000BA420000}"/>
    <cellStyle name="Eingabe 3 2 4 2 2 2 3" xfId="29450" xr:uid="{00000000-0005-0000-0000-0000BB420000}"/>
    <cellStyle name="Eingabe 3 2 4 2 2 3" xfId="9900" xr:uid="{00000000-0005-0000-0000-0000BC420000}"/>
    <cellStyle name="Eingabe 3 2 4 2 2 3 2" xfId="21628" xr:uid="{00000000-0005-0000-0000-0000BD420000}"/>
    <cellStyle name="Eingabe 3 2 4 2 2 3 3" xfId="33355" xr:uid="{00000000-0005-0000-0000-0000BE420000}"/>
    <cellStyle name="Eingabe 3 2 4 2 2 4" xfId="13818" xr:uid="{00000000-0005-0000-0000-0000BF420000}"/>
    <cellStyle name="Eingabe 3 2 4 2 2 5" xfId="25545" xr:uid="{00000000-0005-0000-0000-0000C0420000}"/>
    <cellStyle name="Eingabe 3 2 4 2 3" xfId="3388" xr:uid="{00000000-0005-0000-0000-0000C1420000}"/>
    <cellStyle name="Eingabe 3 2 4 2 3 2" xfId="7293" xr:uid="{00000000-0005-0000-0000-0000C2420000}"/>
    <cellStyle name="Eingabe 3 2 4 2 3 2 2" xfId="19021" xr:uid="{00000000-0005-0000-0000-0000C3420000}"/>
    <cellStyle name="Eingabe 3 2 4 2 3 2 3" xfId="30748" xr:uid="{00000000-0005-0000-0000-0000C4420000}"/>
    <cellStyle name="Eingabe 3 2 4 2 3 3" xfId="11198" xr:uid="{00000000-0005-0000-0000-0000C5420000}"/>
    <cellStyle name="Eingabe 3 2 4 2 3 3 2" xfId="22926" xr:uid="{00000000-0005-0000-0000-0000C6420000}"/>
    <cellStyle name="Eingabe 3 2 4 2 3 3 3" xfId="34653" xr:uid="{00000000-0005-0000-0000-0000C7420000}"/>
    <cellStyle name="Eingabe 3 2 4 2 3 4" xfId="15116" xr:uid="{00000000-0005-0000-0000-0000C8420000}"/>
    <cellStyle name="Eingabe 3 2 4 2 3 5" xfId="26843" xr:uid="{00000000-0005-0000-0000-0000C9420000}"/>
    <cellStyle name="Eingabe 3 2 4 2 4" xfId="4697" xr:uid="{00000000-0005-0000-0000-0000CA420000}"/>
    <cellStyle name="Eingabe 3 2 4 2 4 2" xfId="16425" xr:uid="{00000000-0005-0000-0000-0000CB420000}"/>
    <cellStyle name="Eingabe 3 2 4 2 4 3" xfId="28152" xr:uid="{00000000-0005-0000-0000-0000CC420000}"/>
    <cellStyle name="Eingabe 3 2 4 2 5" xfId="8602" xr:uid="{00000000-0005-0000-0000-0000CD420000}"/>
    <cellStyle name="Eingabe 3 2 4 2 5 2" xfId="20330" xr:uid="{00000000-0005-0000-0000-0000CE420000}"/>
    <cellStyle name="Eingabe 3 2 4 2 5 3" xfId="32057" xr:uid="{00000000-0005-0000-0000-0000CF420000}"/>
    <cellStyle name="Eingabe 3 2 4 2 6" xfId="12520" xr:uid="{00000000-0005-0000-0000-0000D0420000}"/>
    <cellStyle name="Eingabe 3 2 4 2 7" xfId="24247" xr:uid="{00000000-0005-0000-0000-0000D1420000}"/>
    <cellStyle name="Eingabe 3 2 4 3" xfId="1221" xr:uid="{00000000-0005-0000-0000-0000D2420000}"/>
    <cellStyle name="Eingabe 3 2 4 3 2" xfId="2519" xr:uid="{00000000-0005-0000-0000-0000D3420000}"/>
    <cellStyle name="Eingabe 3 2 4 3 2 2" xfId="6424" xr:uid="{00000000-0005-0000-0000-0000D4420000}"/>
    <cellStyle name="Eingabe 3 2 4 3 2 2 2" xfId="18152" xr:uid="{00000000-0005-0000-0000-0000D5420000}"/>
    <cellStyle name="Eingabe 3 2 4 3 2 2 3" xfId="29879" xr:uid="{00000000-0005-0000-0000-0000D6420000}"/>
    <cellStyle name="Eingabe 3 2 4 3 2 3" xfId="10329" xr:uid="{00000000-0005-0000-0000-0000D7420000}"/>
    <cellStyle name="Eingabe 3 2 4 3 2 3 2" xfId="22057" xr:uid="{00000000-0005-0000-0000-0000D8420000}"/>
    <cellStyle name="Eingabe 3 2 4 3 2 3 3" xfId="33784" xr:uid="{00000000-0005-0000-0000-0000D9420000}"/>
    <cellStyle name="Eingabe 3 2 4 3 2 4" xfId="14247" xr:uid="{00000000-0005-0000-0000-0000DA420000}"/>
    <cellStyle name="Eingabe 3 2 4 3 2 5" xfId="25974" xr:uid="{00000000-0005-0000-0000-0000DB420000}"/>
    <cellStyle name="Eingabe 3 2 4 3 3" xfId="3817" xr:uid="{00000000-0005-0000-0000-0000DC420000}"/>
    <cellStyle name="Eingabe 3 2 4 3 3 2" xfId="7722" xr:uid="{00000000-0005-0000-0000-0000DD420000}"/>
    <cellStyle name="Eingabe 3 2 4 3 3 2 2" xfId="19450" xr:uid="{00000000-0005-0000-0000-0000DE420000}"/>
    <cellStyle name="Eingabe 3 2 4 3 3 2 3" xfId="31177" xr:uid="{00000000-0005-0000-0000-0000DF420000}"/>
    <cellStyle name="Eingabe 3 2 4 3 3 3" xfId="11627" xr:uid="{00000000-0005-0000-0000-0000E0420000}"/>
    <cellStyle name="Eingabe 3 2 4 3 3 3 2" xfId="23355" xr:uid="{00000000-0005-0000-0000-0000E1420000}"/>
    <cellStyle name="Eingabe 3 2 4 3 3 3 3" xfId="35082" xr:uid="{00000000-0005-0000-0000-0000E2420000}"/>
    <cellStyle name="Eingabe 3 2 4 3 3 4" xfId="15545" xr:uid="{00000000-0005-0000-0000-0000E3420000}"/>
    <cellStyle name="Eingabe 3 2 4 3 3 5" xfId="27272" xr:uid="{00000000-0005-0000-0000-0000E4420000}"/>
    <cellStyle name="Eingabe 3 2 4 3 4" xfId="5126" xr:uid="{00000000-0005-0000-0000-0000E5420000}"/>
    <cellStyle name="Eingabe 3 2 4 3 4 2" xfId="16854" xr:uid="{00000000-0005-0000-0000-0000E6420000}"/>
    <cellStyle name="Eingabe 3 2 4 3 4 3" xfId="28581" xr:uid="{00000000-0005-0000-0000-0000E7420000}"/>
    <cellStyle name="Eingabe 3 2 4 3 5" xfId="9031" xr:uid="{00000000-0005-0000-0000-0000E8420000}"/>
    <cellStyle name="Eingabe 3 2 4 3 5 2" xfId="20759" xr:uid="{00000000-0005-0000-0000-0000E9420000}"/>
    <cellStyle name="Eingabe 3 2 4 3 5 3" xfId="32486" xr:uid="{00000000-0005-0000-0000-0000EA420000}"/>
    <cellStyle name="Eingabe 3 2 4 3 6" xfId="12949" xr:uid="{00000000-0005-0000-0000-0000EB420000}"/>
    <cellStyle name="Eingabe 3 2 4 3 7" xfId="24676" xr:uid="{00000000-0005-0000-0000-0000EC420000}"/>
    <cellStyle name="Eingabe 3 2 4 4" xfId="1661" xr:uid="{00000000-0005-0000-0000-0000ED420000}"/>
    <cellStyle name="Eingabe 3 2 4 4 2" xfId="5566" xr:uid="{00000000-0005-0000-0000-0000EE420000}"/>
    <cellStyle name="Eingabe 3 2 4 4 2 2" xfId="17294" xr:uid="{00000000-0005-0000-0000-0000EF420000}"/>
    <cellStyle name="Eingabe 3 2 4 4 2 3" xfId="29021" xr:uid="{00000000-0005-0000-0000-0000F0420000}"/>
    <cellStyle name="Eingabe 3 2 4 4 3" xfId="9471" xr:uid="{00000000-0005-0000-0000-0000F1420000}"/>
    <cellStyle name="Eingabe 3 2 4 4 3 2" xfId="21199" xr:uid="{00000000-0005-0000-0000-0000F2420000}"/>
    <cellStyle name="Eingabe 3 2 4 4 3 3" xfId="32926" xr:uid="{00000000-0005-0000-0000-0000F3420000}"/>
    <cellStyle name="Eingabe 3 2 4 4 4" xfId="13389" xr:uid="{00000000-0005-0000-0000-0000F4420000}"/>
    <cellStyle name="Eingabe 3 2 4 4 5" xfId="25116" xr:uid="{00000000-0005-0000-0000-0000F5420000}"/>
    <cellStyle name="Eingabe 3 2 4 5" xfId="2959" xr:uid="{00000000-0005-0000-0000-0000F6420000}"/>
    <cellStyle name="Eingabe 3 2 4 5 2" xfId="6864" xr:uid="{00000000-0005-0000-0000-0000F7420000}"/>
    <cellStyle name="Eingabe 3 2 4 5 2 2" xfId="18592" xr:uid="{00000000-0005-0000-0000-0000F8420000}"/>
    <cellStyle name="Eingabe 3 2 4 5 2 3" xfId="30319" xr:uid="{00000000-0005-0000-0000-0000F9420000}"/>
    <cellStyle name="Eingabe 3 2 4 5 3" xfId="10769" xr:uid="{00000000-0005-0000-0000-0000FA420000}"/>
    <cellStyle name="Eingabe 3 2 4 5 3 2" xfId="22497" xr:uid="{00000000-0005-0000-0000-0000FB420000}"/>
    <cellStyle name="Eingabe 3 2 4 5 3 3" xfId="34224" xr:uid="{00000000-0005-0000-0000-0000FC420000}"/>
    <cellStyle name="Eingabe 3 2 4 5 4" xfId="14687" xr:uid="{00000000-0005-0000-0000-0000FD420000}"/>
    <cellStyle name="Eingabe 3 2 4 5 5" xfId="26414" xr:uid="{00000000-0005-0000-0000-0000FE420000}"/>
    <cellStyle name="Eingabe 3 2 4 6" xfId="4268" xr:uid="{00000000-0005-0000-0000-0000FF420000}"/>
    <cellStyle name="Eingabe 3 2 4 6 2" xfId="15996" xr:uid="{00000000-0005-0000-0000-000000430000}"/>
    <cellStyle name="Eingabe 3 2 4 6 3" xfId="27723" xr:uid="{00000000-0005-0000-0000-000001430000}"/>
    <cellStyle name="Eingabe 3 2 4 7" xfId="8173" xr:uid="{00000000-0005-0000-0000-000002430000}"/>
    <cellStyle name="Eingabe 3 2 4 7 2" xfId="19901" xr:uid="{00000000-0005-0000-0000-000003430000}"/>
    <cellStyle name="Eingabe 3 2 4 7 3" xfId="31628" xr:uid="{00000000-0005-0000-0000-000004430000}"/>
    <cellStyle name="Eingabe 3 2 4 8" xfId="12091" xr:uid="{00000000-0005-0000-0000-000005430000}"/>
    <cellStyle name="Eingabe 3 2 4 9" xfId="23818" xr:uid="{00000000-0005-0000-0000-000006430000}"/>
    <cellStyle name="Eingabe 3 2 5" xfId="462" xr:uid="{00000000-0005-0000-0000-000007430000}"/>
    <cellStyle name="Eingabe 3 2 5 2" xfId="891" xr:uid="{00000000-0005-0000-0000-000008430000}"/>
    <cellStyle name="Eingabe 3 2 5 2 2" xfId="2189" xr:uid="{00000000-0005-0000-0000-000009430000}"/>
    <cellStyle name="Eingabe 3 2 5 2 2 2" xfId="6094" xr:uid="{00000000-0005-0000-0000-00000A430000}"/>
    <cellStyle name="Eingabe 3 2 5 2 2 2 2" xfId="17822" xr:uid="{00000000-0005-0000-0000-00000B430000}"/>
    <cellStyle name="Eingabe 3 2 5 2 2 2 3" xfId="29549" xr:uid="{00000000-0005-0000-0000-00000C430000}"/>
    <cellStyle name="Eingabe 3 2 5 2 2 3" xfId="9999" xr:uid="{00000000-0005-0000-0000-00000D430000}"/>
    <cellStyle name="Eingabe 3 2 5 2 2 3 2" xfId="21727" xr:uid="{00000000-0005-0000-0000-00000E430000}"/>
    <cellStyle name="Eingabe 3 2 5 2 2 3 3" xfId="33454" xr:uid="{00000000-0005-0000-0000-00000F430000}"/>
    <cellStyle name="Eingabe 3 2 5 2 2 4" xfId="13917" xr:uid="{00000000-0005-0000-0000-000010430000}"/>
    <cellStyle name="Eingabe 3 2 5 2 2 5" xfId="25644" xr:uid="{00000000-0005-0000-0000-000011430000}"/>
    <cellStyle name="Eingabe 3 2 5 2 3" xfId="3487" xr:uid="{00000000-0005-0000-0000-000012430000}"/>
    <cellStyle name="Eingabe 3 2 5 2 3 2" xfId="7392" xr:uid="{00000000-0005-0000-0000-000013430000}"/>
    <cellStyle name="Eingabe 3 2 5 2 3 2 2" xfId="19120" xr:uid="{00000000-0005-0000-0000-000014430000}"/>
    <cellStyle name="Eingabe 3 2 5 2 3 2 3" xfId="30847" xr:uid="{00000000-0005-0000-0000-000015430000}"/>
    <cellStyle name="Eingabe 3 2 5 2 3 3" xfId="11297" xr:uid="{00000000-0005-0000-0000-000016430000}"/>
    <cellStyle name="Eingabe 3 2 5 2 3 3 2" xfId="23025" xr:uid="{00000000-0005-0000-0000-000017430000}"/>
    <cellStyle name="Eingabe 3 2 5 2 3 3 3" xfId="34752" xr:uid="{00000000-0005-0000-0000-000018430000}"/>
    <cellStyle name="Eingabe 3 2 5 2 3 4" xfId="15215" xr:uid="{00000000-0005-0000-0000-000019430000}"/>
    <cellStyle name="Eingabe 3 2 5 2 3 5" xfId="26942" xr:uid="{00000000-0005-0000-0000-00001A430000}"/>
    <cellStyle name="Eingabe 3 2 5 2 4" xfId="4796" xr:uid="{00000000-0005-0000-0000-00001B430000}"/>
    <cellStyle name="Eingabe 3 2 5 2 4 2" xfId="16524" xr:uid="{00000000-0005-0000-0000-00001C430000}"/>
    <cellStyle name="Eingabe 3 2 5 2 4 3" xfId="28251" xr:uid="{00000000-0005-0000-0000-00001D430000}"/>
    <cellStyle name="Eingabe 3 2 5 2 5" xfId="8701" xr:uid="{00000000-0005-0000-0000-00001E430000}"/>
    <cellStyle name="Eingabe 3 2 5 2 5 2" xfId="20429" xr:uid="{00000000-0005-0000-0000-00001F430000}"/>
    <cellStyle name="Eingabe 3 2 5 2 5 3" xfId="32156" xr:uid="{00000000-0005-0000-0000-000020430000}"/>
    <cellStyle name="Eingabe 3 2 5 2 6" xfId="12619" xr:uid="{00000000-0005-0000-0000-000021430000}"/>
    <cellStyle name="Eingabe 3 2 5 2 7" xfId="24346" xr:uid="{00000000-0005-0000-0000-000022430000}"/>
    <cellStyle name="Eingabe 3 2 5 3" xfId="1320" xr:uid="{00000000-0005-0000-0000-000023430000}"/>
    <cellStyle name="Eingabe 3 2 5 3 2" xfId="2618" xr:uid="{00000000-0005-0000-0000-000024430000}"/>
    <cellStyle name="Eingabe 3 2 5 3 2 2" xfId="6523" xr:uid="{00000000-0005-0000-0000-000025430000}"/>
    <cellStyle name="Eingabe 3 2 5 3 2 2 2" xfId="18251" xr:uid="{00000000-0005-0000-0000-000026430000}"/>
    <cellStyle name="Eingabe 3 2 5 3 2 2 3" xfId="29978" xr:uid="{00000000-0005-0000-0000-000027430000}"/>
    <cellStyle name="Eingabe 3 2 5 3 2 3" xfId="10428" xr:uid="{00000000-0005-0000-0000-000028430000}"/>
    <cellStyle name="Eingabe 3 2 5 3 2 3 2" xfId="22156" xr:uid="{00000000-0005-0000-0000-000029430000}"/>
    <cellStyle name="Eingabe 3 2 5 3 2 3 3" xfId="33883" xr:uid="{00000000-0005-0000-0000-00002A430000}"/>
    <cellStyle name="Eingabe 3 2 5 3 2 4" xfId="14346" xr:uid="{00000000-0005-0000-0000-00002B430000}"/>
    <cellStyle name="Eingabe 3 2 5 3 2 5" xfId="26073" xr:uid="{00000000-0005-0000-0000-00002C430000}"/>
    <cellStyle name="Eingabe 3 2 5 3 3" xfId="3916" xr:uid="{00000000-0005-0000-0000-00002D430000}"/>
    <cellStyle name="Eingabe 3 2 5 3 3 2" xfId="7821" xr:uid="{00000000-0005-0000-0000-00002E430000}"/>
    <cellStyle name="Eingabe 3 2 5 3 3 2 2" xfId="19549" xr:uid="{00000000-0005-0000-0000-00002F430000}"/>
    <cellStyle name="Eingabe 3 2 5 3 3 2 3" xfId="31276" xr:uid="{00000000-0005-0000-0000-000030430000}"/>
    <cellStyle name="Eingabe 3 2 5 3 3 3" xfId="11726" xr:uid="{00000000-0005-0000-0000-000031430000}"/>
    <cellStyle name="Eingabe 3 2 5 3 3 3 2" xfId="23454" xr:uid="{00000000-0005-0000-0000-000032430000}"/>
    <cellStyle name="Eingabe 3 2 5 3 3 3 3" xfId="35181" xr:uid="{00000000-0005-0000-0000-000033430000}"/>
    <cellStyle name="Eingabe 3 2 5 3 3 4" xfId="15644" xr:uid="{00000000-0005-0000-0000-000034430000}"/>
    <cellStyle name="Eingabe 3 2 5 3 3 5" xfId="27371" xr:uid="{00000000-0005-0000-0000-000035430000}"/>
    <cellStyle name="Eingabe 3 2 5 3 4" xfId="5225" xr:uid="{00000000-0005-0000-0000-000036430000}"/>
    <cellStyle name="Eingabe 3 2 5 3 4 2" xfId="16953" xr:uid="{00000000-0005-0000-0000-000037430000}"/>
    <cellStyle name="Eingabe 3 2 5 3 4 3" xfId="28680" xr:uid="{00000000-0005-0000-0000-000038430000}"/>
    <cellStyle name="Eingabe 3 2 5 3 5" xfId="9130" xr:uid="{00000000-0005-0000-0000-000039430000}"/>
    <cellStyle name="Eingabe 3 2 5 3 5 2" xfId="20858" xr:uid="{00000000-0005-0000-0000-00003A430000}"/>
    <cellStyle name="Eingabe 3 2 5 3 5 3" xfId="32585" xr:uid="{00000000-0005-0000-0000-00003B430000}"/>
    <cellStyle name="Eingabe 3 2 5 3 6" xfId="13048" xr:uid="{00000000-0005-0000-0000-00003C430000}"/>
    <cellStyle name="Eingabe 3 2 5 3 7" xfId="24775" xr:uid="{00000000-0005-0000-0000-00003D430000}"/>
    <cellStyle name="Eingabe 3 2 5 4" xfId="1760" xr:uid="{00000000-0005-0000-0000-00003E430000}"/>
    <cellStyle name="Eingabe 3 2 5 4 2" xfId="5665" xr:uid="{00000000-0005-0000-0000-00003F430000}"/>
    <cellStyle name="Eingabe 3 2 5 4 2 2" xfId="17393" xr:uid="{00000000-0005-0000-0000-000040430000}"/>
    <cellStyle name="Eingabe 3 2 5 4 2 3" xfId="29120" xr:uid="{00000000-0005-0000-0000-000041430000}"/>
    <cellStyle name="Eingabe 3 2 5 4 3" xfId="9570" xr:uid="{00000000-0005-0000-0000-000042430000}"/>
    <cellStyle name="Eingabe 3 2 5 4 3 2" xfId="21298" xr:uid="{00000000-0005-0000-0000-000043430000}"/>
    <cellStyle name="Eingabe 3 2 5 4 3 3" xfId="33025" xr:uid="{00000000-0005-0000-0000-000044430000}"/>
    <cellStyle name="Eingabe 3 2 5 4 4" xfId="13488" xr:uid="{00000000-0005-0000-0000-000045430000}"/>
    <cellStyle name="Eingabe 3 2 5 4 5" xfId="25215" xr:uid="{00000000-0005-0000-0000-000046430000}"/>
    <cellStyle name="Eingabe 3 2 5 5" xfId="3058" xr:uid="{00000000-0005-0000-0000-000047430000}"/>
    <cellStyle name="Eingabe 3 2 5 5 2" xfId="6963" xr:uid="{00000000-0005-0000-0000-000048430000}"/>
    <cellStyle name="Eingabe 3 2 5 5 2 2" xfId="18691" xr:uid="{00000000-0005-0000-0000-000049430000}"/>
    <cellStyle name="Eingabe 3 2 5 5 2 3" xfId="30418" xr:uid="{00000000-0005-0000-0000-00004A430000}"/>
    <cellStyle name="Eingabe 3 2 5 5 3" xfId="10868" xr:uid="{00000000-0005-0000-0000-00004B430000}"/>
    <cellStyle name="Eingabe 3 2 5 5 3 2" xfId="22596" xr:uid="{00000000-0005-0000-0000-00004C430000}"/>
    <cellStyle name="Eingabe 3 2 5 5 3 3" xfId="34323" xr:uid="{00000000-0005-0000-0000-00004D430000}"/>
    <cellStyle name="Eingabe 3 2 5 5 4" xfId="14786" xr:uid="{00000000-0005-0000-0000-00004E430000}"/>
    <cellStyle name="Eingabe 3 2 5 5 5" xfId="26513" xr:uid="{00000000-0005-0000-0000-00004F430000}"/>
    <cellStyle name="Eingabe 3 2 5 6" xfId="4367" xr:uid="{00000000-0005-0000-0000-000050430000}"/>
    <cellStyle name="Eingabe 3 2 5 6 2" xfId="16095" xr:uid="{00000000-0005-0000-0000-000051430000}"/>
    <cellStyle name="Eingabe 3 2 5 6 3" xfId="27822" xr:uid="{00000000-0005-0000-0000-000052430000}"/>
    <cellStyle name="Eingabe 3 2 5 7" xfId="8272" xr:uid="{00000000-0005-0000-0000-000053430000}"/>
    <cellStyle name="Eingabe 3 2 5 7 2" xfId="20000" xr:uid="{00000000-0005-0000-0000-000054430000}"/>
    <cellStyle name="Eingabe 3 2 5 7 3" xfId="31727" xr:uid="{00000000-0005-0000-0000-000055430000}"/>
    <cellStyle name="Eingabe 3 2 5 8" xfId="12190" xr:uid="{00000000-0005-0000-0000-000056430000}"/>
    <cellStyle name="Eingabe 3 2 5 9" xfId="23917" xr:uid="{00000000-0005-0000-0000-000057430000}"/>
    <cellStyle name="Eingabe 3 2 6" xfId="561" xr:uid="{00000000-0005-0000-0000-000058430000}"/>
    <cellStyle name="Eingabe 3 2 6 2" xfId="990" xr:uid="{00000000-0005-0000-0000-000059430000}"/>
    <cellStyle name="Eingabe 3 2 6 2 2" xfId="2288" xr:uid="{00000000-0005-0000-0000-00005A430000}"/>
    <cellStyle name="Eingabe 3 2 6 2 2 2" xfId="6193" xr:uid="{00000000-0005-0000-0000-00005B430000}"/>
    <cellStyle name="Eingabe 3 2 6 2 2 2 2" xfId="17921" xr:uid="{00000000-0005-0000-0000-00005C430000}"/>
    <cellStyle name="Eingabe 3 2 6 2 2 2 3" xfId="29648" xr:uid="{00000000-0005-0000-0000-00005D430000}"/>
    <cellStyle name="Eingabe 3 2 6 2 2 3" xfId="10098" xr:uid="{00000000-0005-0000-0000-00005E430000}"/>
    <cellStyle name="Eingabe 3 2 6 2 2 3 2" xfId="21826" xr:uid="{00000000-0005-0000-0000-00005F430000}"/>
    <cellStyle name="Eingabe 3 2 6 2 2 3 3" xfId="33553" xr:uid="{00000000-0005-0000-0000-000060430000}"/>
    <cellStyle name="Eingabe 3 2 6 2 2 4" xfId="14016" xr:uid="{00000000-0005-0000-0000-000061430000}"/>
    <cellStyle name="Eingabe 3 2 6 2 2 5" xfId="25743" xr:uid="{00000000-0005-0000-0000-000062430000}"/>
    <cellStyle name="Eingabe 3 2 6 2 3" xfId="3586" xr:uid="{00000000-0005-0000-0000-000063430000}"/>
    <cellStyle name="Eingabe 3 2 6 2 3 2" xfId="7491" xr:uid="{00000000-0005-0000-0000-000064430000}"/>
    <cellStyle name="Eingabe 3 2 6 2 3 2 2" xfId="19219" xr:uid="{00000000-0005-0000-0000-000065430000}"/>
    <cellStyle name="Eingabe 3 2 6 2 3 2 3" xfId="30946" xr:uid="{00000000-0005-0000-0000-000066430000}"/>
    <cellStyle name="Eingabe 3 2 6 2 3 3" xfId="11396" xr:uid="{00000000-0005-0000-0000-000067430000}"/>
    <cellStyle name="Eingabe 3 2 6 2 3 3 2" xfId="23124" xr:uid="{00000000-0005-0000-0000-000068430000}"/>
    <cellStyle name="Eingabe 3 2 6 2 3 3 3" xfId="34851" xr:uid="{00000000-0005-0000-0000-000069430000}"/>
    <cellStyle name="Eingabe 3 2 6 2 3 4" xfId="15314" xr:uid="{00000000-0005-0000-0000-00006A430000}"/>
    <cellStyle name="Eingabe 3 2 6 2 3 5" xfId="27041" xr:uid="{00000000-0005-0000-0000-00006B430000}"/>
    <cellStyle name="Eingabe 3 2 6 2 4" xfId="4895" xr:uid="{00000000-0005-0000-0000-00006C430000}"/>
    <cellStyle name="Eingabe 3 2 6 2 4 2" xfId="16623" xr:uid="{00000000-0005-0000-0000-00006D430000}"/>
    <cellStyle name="Eingabe 3 2 6 2 4 3" xfId="28350" xr:uid="{00000000-0005-0000-0000-00006E430000}"/>
    <cellStyle name="Eingabe 3 2 6 2 5" xfId="8800" xr:uid="{00000000-0005-0000-0000-00006F430000}"/>
    <cellStyle name="Eingabe 3 2 6 2 5 2" xfId="20528" xr:uid="{00000000-0005-0000-0000-000070430000}"/>
    <cellStyle name="Eingabe 3 2 6 2 5 3" xfId="32255" xr:uid="{00000000-0005-0000-0000-000071430000}"/>
    <cellStyle name="Eingabe 3 2 6 2 6" xfId="12718" xr:uid="{00000000-0005-0000-0000-000072430000}"/>
    <cellStyle name="Eingabe 3 2 6 2 7" xfId="24445" xr:uid="{00000000-0005-0000-0000-000073430000}"/>
    <cellStyle name="Eingabe 3 2 6 3" xfId="1419" xr:uid="{00000000-0005-0000-0000-000074430000}"/>
    <cellStyle name="Eingabe 3 2 6 3 2" xfId="2717" xr:uid="{00000000-0005-0000-0000-000075430000}"/>
    <cellStyle name="Eingabe 3 2 6 3 2 2" xfId="6622" xr:uid="{00000000-0005-0000-0000-000076430000}"/>
    <cellStyle name="Eingabe 3 2 6 3 2 2 2" xfId="18350" xr:uid="{00000000-0005-0000-0000-000077430000}"/>
    <cellStyle name="Eingabe 3 2 6 3 2 2 3" xfId="30077" xr:uid="{00000000-0005-0000-0000-000078430000}"/>
    <cellStyle name="Eingabe 3 2 6 3 2 3" xfId="10527" xr:uid="{00000000-0005-0000-0000-000079430000}"/>
    <cellStyle name="Eingabe 3 2 6 3 2 3 2" xfId="22255" xr:uid="{00000000-0005-0000-0000-00007A430000}"/>
    <cellStyle name="Eingabe 3 2 6 3 2 3 3" xfId="33982" xr:uid="{00000000-0005-0000-0000-00007B430000}"/>
    <cellStyle name="Eingabe 3 2 6 3 2 4" xfId="14445" xr:uid="{00000000-0005-0000-0000-00007C430000}"/>
    <cellStyle name="Eingabe 3 2 6 3 2 5" xfId="26172" xr:uid="{00000000-0005-0000-0000-00007D430000}"/>
    <cellStyle name="Eingabe 3 2 6 3 3" xfId="4015" xr:uid="{00000000-0005-0000-0000-00007E430000}"/>
    <cellStyle name="Eingabe 3 2 6 3 3 2" xfId="7920" xr:uid="{00000000-0005-0000-0000-00007F430000}"/>
    <cellStyle name="Eingabe 3 2 6 3 3 2 2" xfId="19648" xr:uid="{00000000-0005-0000-0000-000080430000}"/>
    <cellStyle name="Eingabe 3 2 6 3 3 2 3" xfId="31375" xr:uid="{00000000-0005-0000-0000-000081430000}"/>
    <cellStyle name="Eingabe 3 2 6 3 3 3" xfId="11825" xr:uid="{00000000-0005-0000-0000-000082430000}"/>
    <cellStyle name="Eingabe 3 2 6 3 3 3 2" xfId="23553" xr:uid="{00000000-0005-0000-0000-000083430000}"/>
    <cellStyle name="Eingabe 3 2 6 3 3 3 3" xfId="35280" xr:uid="{00000000-0005-0000-0000-000084430000}"/>
    <cellStyle name="Eingabe 3 2 6 3 3 4" xfId="15743" xr:uid="{00000000-0005-0000-0000-000085430000}"/>
    <cellStyle name="Eingabe 3 2 6 3 3 5" xfId="27470" xr:uid="{00000000-0005-0000-0000-000086430000}"/>
    <cellStyle name="Eingabe 3 2 6 3 4" xfId="5324" xr:uid="{00000000-0005-0000-0000-000087430000}"/>
    <cellStyle name="Eingabe 3 2 6 3 4 2" xfId="17052" xr:uid="{00000000-0005-0000-0000-000088430000}"/>
    <cellStyle name="Eingabe 3 2 6 3 4 3" xfId="28779" xr:uid="{00000000-0005-0000-0000-000089430000}"/>
    <cellStyle name="Eingabe 3 2 6 3 5" xfId="9229" xr:uid="{00000000-0005-0000-0000-00008A430000}"/>
    <cellStyle name="Eingabe 3 2 6 3 5 2" xfId="20957" xr:uid="{00000000-0005-0000-0000-00008B430000}"/>
    <cellStyle name="Eingabe 3 2 6 3 5 3" xfId="32684" xr:uid="{00000000-0005-0000-0000-00008C430000}"/>
    <cellStyle name="Eingabe 3 2 6 3 6" xfId="13147" xr:uid="{00000000-0005-0000-0000-00008D430000}"/>
    <cellStyle name="Eingabe 3 2 6 3 7" xfId="24874" xr:uid="{00000000-0005-0000-0000-00008E430000}"/>
    <cellStyle name="Eingabe 3 2 6 4" xfId="1859" xr:uid="{00000000-0005-0000-0000-00008F430000}"/>
    <cellStyle name="Eingabe 3 2 6 4 2" xfId="5764" xr:uid="{00000000-0005-0000-0000-000090430000}"/>
    <cellStyle name="Eingabe 3 2 6 4 2 2" xfId="17492" xr:uid="{00000000-0005-0000-0000-000091430000}"/>
    <cellStyle name="Eingabe 3 2 6 4 2 3" xfId="29219" xr:uid="{00000000-0005-0000-0000-000092430000}"/>
    <cellStyle name="Eingabe 3 2 6 4 3" xfId="9669" xr:uid="{00000000-0005-0000-0000-000093430000}"/>
    <cellStyle name="Eingabe 3 2 6 4 3 2" xfId="21397" xr:uid="{00000000-0005-0000-0000-000094430000}"/>
    <cellStyle name="Eingabe 3 2 6 4 3 3" xfId="33124" xr:uid="{00000000-0005-0000-0000-000095430000}"/>
    <cellStyle name="Eingabe 3 2 6 4 4" xfId="13587" xr:uid="{00000000-0005-0000-0000-000096430000}"/>
    <cellStyle name="Eingabe 3 2 6 4 5" xfId="25314" xr:uid="{00000000-0005-0000-0000-000097430000}"/>
    <cellStyle name="Eingabe 3 2 6 5" xfId="3157" xr:uid="{00000000-0005-0000-0000-000098430000}"/>
    <cellStyle name="Eingabe 3 2 6 5 2" xfId="7062" xr:uid="{00000000-0005-0000-0000-000099430000}"/>
    <cellStyle name="Eingabe 3 2 6 5 2 2" xfId="18790" xr:uid="{00000000-0005-0000-0000-00009A430000}"/>
    <cellStyle name="Eingabe 3 2 6 5 2 3" xfId="30517" xr:uid="{00000000-0005-0000-0000-00009B430000}"/>
    <cellStyle name="Eingabe 3 2 6 5 3" xfId="10967" xr:uid="{00000000-0005-0000-0000-00009C430000}"/>
    <cellStyle name="Eingabe 3 2 6 5 3 2" xfId="22695" xr:uid="{00000000-0005-0000-0000-00009D430000}"/>
    <cellStyle name="Eingabe 3 2 6 5 3 3" xfId="34422" xr:uid="{00000000-0005-0000-0000-00009E430000}"/>
    <cellStyle name="Eingabe 3 2 6 5 4" xfId="14885" xr:uid="{00000000-0005-0000-0000-00009F430000}"/>
    <cellStyle name="Eingabe 3 2 6 5 5" xfId="26612" xr:uid="{00000000-0005-0000-0000-0000A0430000}"/>
    <cellStyle name="Eingabe 3 2 6 6" xfId="4466" xr:uid="{00000000-0005-0000-0000-0000A1430000}"/>
    <cellStyle name="Eingabe 3 2 6 6 2" xfId="16194" xr:uid="{00000000-0005-0000-0000-0000A2430000}"/>
    <cellStyle name="Eingabe 3 2 6 6 3" xfId="27921" xr:uid="{00000000-0005-0000-0000-0000A3430000}"/>
    <cellStyle name="Eingabe 3 2 6 7" xfId="8371" xr:uid="{00000000-0005-0000-0000-0000A4430000}"/>
    <cellStyle name="Eingabe 3 2 6 7 2" xfId="20099" xr:uid="{00000000-0005-0000-0000-0000A5430000}"/>
    <cellStyle name="Eingabe 3 2 6 7 3" xfId="31826" xr:uid="{00000000-0005-0000-0000-0000A6430000}"/>
    <cellStyle name="Eingabe 3 2 6 8" xfId="12289" xr:uid="{00000000-0005-0000-0000-0000A7430000}"/>
    <cellStyle name="Eingabe 3 2 6 9" xfId="24016" xr:uid="{00000000-0005-0000-0000-0000A8430000}"/>
    <cellStyle name="Eingabe 3 2 7" xfId="657" xr:uid="{00000000-0005-0000-0000-0000A9430000}"/>
    <cellStyle name="Eingabe 3 2 7 2" xfId="1955" xr:uid="{00000000-0005-0000-0000-0000AA430000}"/>
    <cellStyle name="Eingabe 3 2 7 2 2" xfId="5860" xr:uid="{00000000-0005-0000-0000-0000AB430000}"/>
    <cellStyle name="Eingabe 3 2 7 2 2 2" xfId="17588" xr:uid="{00000000-0005-0000-0000-0000AC430000}"/>
    <cellStyle name="Eingabe 3 2 7 2 2 3" xfId="29315" xr:uid="{00000000-0005-0000-0000-0000AD430000}"/>
    <cellStyle name="Eingabe 3 2 7 2 3" xfId="9765" xr:uid="{00000000-0005-0000-0000-0000AE430000}"/>
    <cellStyle name="Eingabe 3 2 7 2 3 2" xfId="21493" xr:uid="{00000000-0005-0000-0000-0000AF430000}"/>
    <cellStyle name="Eingabe 3 2 7 2 3 3" xfId="33220" xr:uid="{00000000-0005-0000-0000-0000B0430000}"/>
    <cellStyle name="Eingabe 3 2 7 2 4" xfId="13683" xr:uid="{00000000-0005-0000-0000-0000B1430000}"/>
    <cellStyle name="Eingabe 3 2 7 2 5" xfId="25410" xr:uid="{00000000-0005-0000-0000-0000B2430000}"/>
    <cellStyle name="Eingabe 3 2 7 3" xfId="3253" xr:uid="{00000000-0005-0000-0000-0000B3430000}"/>
    <cellStyle name="Eingabe 3 2 7 3 2" xfId="7158" xr:uid="{00000000-0005-0000-0000-0000B4430000}"/>
    <cellStyle name="Eingabe 3 2 7 3 2 2" xfId="18886" xr:uid="{00000000-0005-0000-0000-0000B5430000}"/>
    <cellStyle name="Eingabe 3 2 7 3 2 3" xfId="30613" xr:uid="{00000000-0005-0000-0000-0000B6430000}"/>
    <cellStyle name="Eingabe 3 2 7 3 3" xfId="11063" xr:uid="{00000000-0005-0000-0000-0000B7430000}"/>
    <cellStyle name="Eingabe 3 2 7 3 3 2" xfId="22791" xr:uid="{00000000-0005-0000-0000-0000B8430000}"/>
    <cellStyle name="Eingabe 3 2 7 3 3 3" xfId="34518" xr:uid="{00000000-0005-0000-0000-0000B9430000}"/>
    <cellStyle name="Eingabe 3 2 7 3 4" xfId="14981" xr:uid="{00000000-0005-0000-0000-0000BA430000}"/>
    <cellStyle name="Eingabe 3 2 7 3 5" xfId="26708" xr:uid="{00000000-0005-0000-0000-0000BB430000}"/>
    <cellStyle name="Eingabe 3 2 7 4" xfId="4562" xr:uid="{00000000-0005-0000-0000-0000BC430000}"/>
    <cellStyle name="Eingabe 3 2 7 4 2" xfId="16290" xr:uid="{00000000-0005-0000-0000-0000BD430000}"/>
    <cellStyle name="Eingabe 3 2 7 4 3" xfId="28017" xr:uid="{00000000-0005-0000-0000-0000BE430000}"/>
    <cellStyle name="Eingabe 3 2 7 5" xfId="8467" xr:uid="{00000000-0005-0000-0000-0000BF430000}"/>
    <cellStyle name="Eingabe 3 2 7 5 2" xfId="20195" xr:uid="{00000000-0005-0000-0000-0000C0430000}"/>
    <cellStyle name="Eingabe 3 2 7 5 3" xfId="31922" xr:uid="{00000000-0005-0000-0000-0000C1430000}"/>
    <cellStyle name="Eingabe 3 2 7 6" xfId="12385" xr:uid="{00000000-0005-0000-0000-0000C2430000}"/>
    <cellStyle name="Eingabe 3 2 7 7" xfId="24112" xr:uid="{00000000-0005-0000-0000-0000C3430000}"/>
    <cellStyle name="Eingabe 3 2 8" xfId="1086" xr:uid="{00000000-0005-0000-0000-0000C4430000}"/>
    <cellStyle name="Eingabe 3 2 8 2" xfId="2384" xr:uid="{00000000-0005-0000-0000-0000C5430000}"/>
    <cellStyle name="Eingabe 3 2 8 2 2" xfId="6289" xr:uid="{00000000-0005-0000-0000-0000C6430000}"/>
    <cellStyle name="Eingabe 3 2 8 2 2 2" xfId="18017" xr:uid="{00000000-0005-0000-0000-0000C7430000}"/>
    <cellStyle name="Eingabe 3 2 8 2 2 3" xfId="29744" xr:uid="{00000000-0005-0000-0000-0000C8430000}"/>
    <cellStyle name="Eingabe 3 2 8 2 3" xfId="10194" xr:uid="{00000000-0005-0000-0000-0000C9430000}"/>
    <cellStyle name="Eingabe 3 2 8 2 3 2" xfId="21922" xr:uid="{00000000-0005-0000-0000-0000CA430000}"/>
    <cellStyle name="Eingabe 3 2 8 2 3 3" xfId="33649" xr:uid="{00000000-0005-0000-0000-0000CB430000}"/>
    <cellStyle name="Eingabe 3 2 8 2 4" xfId="14112" xr:uid="{00000000-0005-0000-0000-0000CC430000}"/>
    <cellStyle name="Eingabe 3 2 8 2 5" xfId="25839" xr:uid="{00000000-0005-0000-0000-0000CD430000}"/>
    <cellStyle name="Eingabe 3 2 8 3" xfId="3682" xr:uid="{00000000-0005-0000-0000-0000CE430000}"/>
    <cellStyle name="Eingabe 3 2 8 3 2" xfId="7587" xr:uid="{00000000-0005-0000-0000-0000CF430000}"/>
    <cellStyle name="Eingabe 3 2 8 3 2 2" xfId="19315" xr:uid="{00000000-0005-0000-0000-0000D0430000}"/>
    <cellStyle name="Eingabe 3 2 8 3 2 3" xfId="31042" xr:uid="{00000000-0005-0000-0000-0000D1430000}"/>
    <cellStyle name="Eingabe 3 2 8 3 3" xfId="11492" xr:uid="{00000000-0005-0000-0000-0000D2430000}"/>
    <cellStyle name="Eingabe 3 2 8 3 3 2" xfId="23220" xr:uid="{00000000-0005-0000-0000-0000D3430000}"/>
    <cellStyle name="Eingabe 3 2 8 3 3 3" xfId="34947" xr:uid="{00000000-0005-0000-0000-0000D4430000}"/>
    <cellStyle name="Eingabe 3 2 8 3 4" xfId="15410" xr:uid="{00000000-0005-0000-0000-0000D5430000}"/>
    <cellStyle name="Eingabe 3 2 8 3 5" xfId="27137" xr:uid="{00000000-0005-0000-0000-0000D6430000}"/>
    <cellStyle name="Eingabe 3 2 8 4" xfId="4991" xr:uid="{00000000-0005-0000-0000-0000D7430000}"/>
    <cellStyle name="Eingabe 3 2 8 4 2" xfId="16719" xr:uid="{00000000-0005-0000-0000-0000D8430000}"/>
    <cellStyle name="Eingabe 3 2 8 4 3" xfId="28446" xr:uid="{00000000-0005-0000-0000-0000D9430000}"/>
    <cellStyle name="Eingabe 3 2 8 5" xfId="8896" xr:uid="{00000000-0005-0000-0000-0000DA430000}"/>
    <cellStyle name="Eingabe 3 2 8 5 2" xfId="20624" xr:uid="{00000000-0005-0000-0000-0000DB430000}"/>
    <cellStyle name="Eingabe 3 2 8 5 3" xfId="32351" xr:uid="{00000000-0005-0000-0000-0000DC430000}"/>
    <cellStyle name="Eingabe 3 2 8 6" xfId="12814" xr:uid="{00000000-0005-0000-0000-0000DD430000}"/>
    <cellStyle name="Eingabe 3 2 8 7" xfId="24541" xr:uid="{00000000-0005-0000-0000-0000DE430000}"/>
    <cellStyle name="Eingabe 3 2 9" xfId="1526" xr:uid="{00000000-0005-0000-0000-0000DF430000}"/>
    <cellStyle name="Eingabe 3 2 9 2" xfId="5431" xr:uid="{00000000-0005-0000-0000-0000E0430000}"/>
    <cellStyle name="Eingabe 3 2 9 2 2" xfId="17159" xr:uid="{00000000-0005-0000-0000-0000E1430000}"/>
    <cellStyle name="Eingabe 3 2 9 2 3" xfId="28886" xr:uid="{00000000-0005-0000-0000-0000E2430000}"/>
    <cellStyle name="Eingabe 3 2 9 3" xfId="9336" xr:uid="{00000000-0005-0000-0000-0000E3430000}"/>
    <cellStyle name="Eingabe 3 2 9 3 2" xfId="21064" xr:uid="{00000000-0005-0000-0000-0000E4430000}"/>
    <cellStyle name="Eingabe 3 2 9 3 3" xfId="32791" xr:uid="{00000000-0005-0000-0000-0000E5430000}"/>
    <cellStyle name="Eingabe 3 2 9 4" xfId="13254" xr:uid="{00000000-0005-0000-0000-0000E6430000}"/>
    <cellStyle name="Eingabe 3 2 9 5" xfId="24981" xr:uid="{00000000-0005-0000-0000-0000E7430000}"/>
    <cellStyle name="Eingabe 3 20" xfId="121" xr:uid="{00000000-0005-0000-0000-0000E8430000}"/>
    <cellStyle name="Eingabe 3 21" xfId="35374" xr:uid="{00000000-0005-0000-0000-0000E9430000}"/>
    <cellStyle name="Eingabe 3 22" xfId="35460" xr:uid="{00000000-0005-0000-0000-0000EA430000}"/>
    <cellStyle name="Eingabe 3 3" xfId="199" xr:uid="{00000000-0005-0000-0000-0000EB430000}"/>
    <cellStyle name="Eingabe 3 3 10" xfId="2795" xr:uid="{00000000-0005-0000-0000-0000EC430000}"/>
    <cellStyle name="Eingabe 3 3 10 2" xfId="6700" xr:uid="{00000000-0005-0000-0000-0000ED430000}"/>
    <cellStyle name="Eingabe 3 3 10 2 2" xfId="18428" xr:uid="{00000000-0005-0000-0000-0000EE430000}"/>
    <cellStyle name="Eingabe 3 3 10 2 3" xfId="30155" xr:uid="{00000000-0005-0000-0000-0000EF430000}"/>
    <cellStyle name="Eingabe 3 3 10 3" xfId="10605" xr:uid="{00000000-0005-0000-0000-0000F0430000}"/>
    <cellStyle name="Eingabe 3 3 10 3 2" xfId="22333" xr:uid="{00000000-0005-0000-0000-0000F1430000}"/>
    <cellStyle name="Eingabe 3 3 10 3 3" xfId="34060" xr:uid="{00000000-0005-0000-0000-0000F2430000}"/>
    <cellStyle name="Eingabe 3 3 10 4" xfId="14523" xr:uid="{00000000-0005-0000-0000-0000F3430000}"/>
    <cellStyle name="Eingabe 3 3 10 5" xfId="26250" xr:uid="{00000000-0005-0000-0000-0000F4430000}"/>
    <cellStyle name="Eingabe 3 3 11" xfId="4104" xr:uid="{00000000-0005-0000-0000-0000F5430000}"/>
    <cellStyle name="Eingabe 3 3 11 2" xfId="15832" xr:uid="{00000000-0005-0000-0000-0000F6430000}"/>
    <cellStyle name="Eingabe 3 3 11 3" xfId="27559" xr:uid="{00000000-0005-0000-0000-0000F7430000}"/>
    <cellStyle name="Eingabe 3 3 12" xfId="8009" xr:uid="{00000000-0005-0000-0000-0000F8430000}"/>
    <cellStyle name="Eingabe 3 3 12 2" xfId="19737" xr:uid="{00000000-0005-0000-0000-0000F9430000}"/>
    <cellStyle name="Eingabe 3 3 12 3" xfId="31464" xr:uid="{00000000-0005-0000-0000-0000FA430000}"/>
    <cellStyle name="Eingabe 3 3 13" xfId="11927" xr:uid="{00000000-0005-0000-0000-0000FB430000}"/>
    <cellStyle name="Eingabe 3 3 14" xfId="23654" xr:uid="{00000000-0005-0000-0000-0000FC430000}"/>
    <cellStyle name="Eingabe 3 3 2" xfId="382" xr:uid="{00000000-0005-0000-0000-0000FD430000}"/>
    <cellStyle name="Eingabe 3 3 2 10" xfId="12110" xr:uid="{00000000-0005-0000-0000-0000FE430000}"/>
    <cellStyle name="Eingabe 3 3 2 11" xfId="23837" xr:uid="{00000000-0005-0000-0000-0000FF430000}"/>
    <cellStyle name="Eingabe 3 3 2 2" xfId="481" xr:uid="{00000000-0005-0000-0000-000000440000}"/>
    <cellStyle name="Eingabe 3 3 2 2 2" xfId="910" xr:uid="{00000000-0005-0000-0000-000001440000}"/>
    <cellStyle name="Eingabe 3 3 2 2 2 2" xfId="2208" xr:uid="{00000000-0005-0000-0000-000002440000}"/>
    <cellStyle name="Eingabe 3 3 2 2 2 2 2" xfId="6113" xr:uid="{00000000-0005-0000-0000-000003440000}"/>
    <cellStyle name="Eingabe 3 3 2 2 2 2 2 2" xfId="17841" xr:uid="{00000000-0005-0000-0000-000004440000}"/>
    <cellStyle name="Eingabe 3 3 2 2 2 2 2 3" xfId="29568" xr:uid="{00000000-0005-0000-0000-000005440000}"/>
    <cellStyle name="Eingabe 3 3 2 2 2 2 3" xfId="10018" xr:uid="{00000000-0005-0000-0000-000006440000}"/>
    <cellStyle name="Eingabe 3 3 2 2 2 2 3 2" xfId="21746" xr:uid="{00000000-0005-0000-0000-000007440000}"/>
    <cellStyle name="Eingabe 3 3 2 2 2 2 3 3" xfId="33473" xr:uid="{00000000-0005-0000-0000-000008440000}"/>
    <cellStyle name="Eingabe 3 3 2 2 2 2 4" xfId="13936" xr:uid="{00000000-0005-0000-0000-000009440000}"/>
    <cellStyle name="Eingabe 3 3 2 2 2 2 5" xfId="25663" xr:uid="{00000000-0005-0000-0000-00000A440000}"/>
    <cellStyle name="Eingabe 3 3 2 2 2 3" xfId="3506" xr:uid="{00000000-0005-0000-0000-00000B440000}"/>
    <cellStyle name="Eingabe 3 3 2 2 2 3 2" xfId="7411" xr:uid="{00000000-0005-0000-0000-00000C440000}"/>
    <cellStyle name="Eingabe 3 3 2 2 2 3 2 2" xfId="19139" xr:uid="{00000000-0005-0000-0000-00000D440000}"/>
    <cellStyle name="Eingabe 3 3 2 2 2 3 2 3" xfId="30866" xr:uid="{00000000-0005-0000-0000-00000E440000}"/>
    <cellStyle name="Eingabe 3 3 2 2 2 3 3" xfId="11316" xr:uid="{00000000-0005-0000-0000-00000F440000}"/>
    <cellStyle name="Eingabe 3 3 2 2 2 3 3 2" xfId="23044" xr:uid="{00000000-0005-0000-0000-000010440000}"/>
    <cellStyle name="Eingabe 3 3 2 2 2 3 3 3" xfId="34771" xr:uid="{00000000-0005-0000-0000-000011440000}"/>
    <cellStyle name="Eingabe 3 3 2 2 2 3 4" xfId="15234" xr:uid="{00000000-0005-0000-0000-000012440000}"/>
    <cellStyle name="Eingabe 3 3 2 2 2 3 5" xfId="26961" xr:uid="{00000000-0005-0000-0000-000013440000}"/>
    <cellStyle name="Eingabe 3 3 2 2 2 4" xfId="4815" xr:uid="{00000000-0005-0000-0000-000014440000}"/>
    <cellStyle name="Eingabe 3 3 2 2 2 4 2" xfId="16543" xr:uid="{00000000-0005-0000-0000-000015440000}"/>
    <cellStyle name="Eingabe 3 3 2 2 2 4 3" xfId="28270" xr:uid="{00000000-0005-0000-0000-000016440000}"/>
    <cellStyle name="Eingabe 3 3 2 2 2 5" xfId="8720" xr:uid="{00000000-0005-0000-0000-000017440000}"/>
    <cellStyle name="Eingabe 3 3 2 2 2 5 2" xfId="20448" xr:uid="{00000000-0005-0000-0000-000018440000}"/>
    <cellStyle name="Eingabe 3 3 2 2 2 5 3" xfId="32175" xr:uid="{00000000-0005-0000-0000-000019440000}"/>
    <cellStyle name="Eingabe 3 3 2 2 2 6" xfId="12638" xr:uid="{00000000-0005-0000-0000-00001A440000}"/>
    <cellStyle name="Eingabe 3 3 2 2 2 7" xfId="24365" xr:uid="{00000000-0005-0000-0000-00001B440000}"/>
    <cellStyle name="Eingabe 3 3 2 2 3" xfId="1339" xr:uid="{00000000-0005-0000-0000-00001C440000}"/>
    <cellStyle name="Eingabe 3 3 2 2 3 2" xfId="2637" xr:uid="{00000000-0005-0000-0000-00001D440000}"/>
    <cellStyle name="Eingabe 3 3 2 2 3 2 2" xfId="6542" xr:uid="{00000000-0005-0000-0000-00001E440000}"/>
    <cellStyle name="Eingabe 3 3 2 2 3 2 2 2" xfId="18270" xr:uid="{00000000-0005-0000-0000-00001F440000}"/>
    <cellStyle name="Eingabe 3 3 2 2 3 2 2 3" xfId="29997" xr:uid="{00000000-0005-0000-0000-000020440000}"/>
    <cellStyle name="Eingabe 3 3 2 2 3 2 3" xfId="10447" xr:uid="{00000000-0005-0000-0000-000021440000}"/>
    <cellStyle name="Eingabe 3 3 2 2 3 2 3 2" xfId="22175" xr:uid="{00000000-0005-0000-0000-000022440000}"/>
    <cellStyle name="Eingabe 3 3 2 2 3 2 3 3" xfId="33902" xr:uid="{00000000-0005-0000-0000-000023440000}"/>
    <cellStyle name="Eingabe 3 3 2 2 3 2 4" xfId="14365" xr:uid="{00000000-0005-0000-0000-000024440000}"/>
    <cellStyle name="Eingabe 3 3 2 2 3 2 5" xfId="26092" xr:uid="{00000000-0005-0000-0000-000025440000}"/>
    <cellStyle name="Eingabe 3 3 2 2 3 3" xfId="3935" xr:uid="{00000000-0005-0000-0000-000026440000}"/>
    <cellStyle name="Eingabe 3 3 2 2 3 3 2" xfId="7840" xr:uid="{00000000-0005-0000-0000-000027440000}"/>
    <cellStyle name="Eingabe 3 3 2 2 3 3 2 2" xfId="19568" xr:uid="{00000000-0005-0000-0000-000028440000}"/>
    <cellStyle name="Eingabe 3 3 2 2 3 3 2 3" xfId="31295" xr:uid="{00000000-0005-0000-0000-000029440000}"/>
    <cellStyle name="Eingabe 3 3 2 2 3 3 3" xfId="11745" xr:uid="{00000000-0005-0000-0000-00002A440000}"/>
    <cellStyle name="Eingabe 3 3 2 2 3 3 3 2" xfId="23473" xr:uid="{00000000-0005-0000-0000-00002B440000}"/>
    <cellStyle name="Eingabe 3 3 2 2 3 3 3 3" xfId="35200" xr:uid="{00000000-0005-0000-0000-00002C440000}"/>
    <cellStyle name="Eingabe 3 3 2 2 3 3 4" xfId="15663" xr:uid="{00000000-0005-0000-0000-00002D440000}"/>
    <cellStyle name="Eingabe 3 3 2 2 3 3 5" xfId="27390" xr:uid="{00000000-0005-0000-0000-00002E440000}"/>
    <cellStyle name="Eingabe 3 3 2 2 3 4" xfId="5244" xr:uid="{00000000-0005-0000-0000-00002F440000}"/>
    <cellStyle name="Eingabe 3 3 2 2 3 4 2" xfId="16972" xr:uid="{00000000-0005-0000-0000-000030440000}"/>
    <cellStyle name="Eingabe 3 3 2 2 3 4 3" xfId="28699" xr:uid="{00000000-0005-0000-0000-000031440000}"/>
    <cellStyle name="Eingabe 3 3 2 2 3 5" xfId="9149" xr:uid="{00000000-0005-0000-0000-000032440000}"/>
    <cellStyle name="Eingabe 3 3 2 2 3 5 2" xfId="20877" xr:uid="{00000000-0005-0000-0000-000033440000}"/>
    <cellStyle name="Eingabe 3 3 2 2 3 5 3" xfId="32604" xr:uid="{00000000-0005-0000-0000-000034440000}"/>
    <cellStyle name="Eingabe 3 3 2 2 3 6" xfId="13067" xr:uid="{00000000-0005-0000-0000-000035440000}"/>
    <cellStyle name="Eingabe 3 3 2 2 3 7" xfId="24794" xr:uid="{00000000-0005-0000-0000-000036440000}"/>
    <cellStyle name="Eingabe 3 3 2 2 4" xfId="1779" xr:uid="{00000000-0005-0000-0000-000037440000}"/>
    <cellStyle name="Eingabe 3 3 2 2 4 2" xfId="5684" xr:uid="{00000000-0005-0000-0000-000038440000}"/>
    <cellStyle name="Eingabe 3 3 2 2 4 2 2" xfId="17412" xr:uid="{00000000-0005-0000-0000-000039440000}"/>
    <cellStyle name="Eingabe 3 3 2 2 4 2 3" xfId="29139" xr:uid="{00000000-0005-0000-0000-00003A440000}"/>
    <cellStyle name="Eingabe 3 3 2 2 4 3" xfId="9589" xr:uid="{00000000-0005-0000-0000-00003B440000}"/>
    <cellStyle name="Eingabe 3 3 2 2 4 3 2" xfId="21317" xr:uid="{00000000-0005-0000-0000-00003C440000}"/>
    <cellStyle name="Eingabe 3 3 2 2 4 3 3" xfId="33044" xr:uid="{00000000-0005-0000-0000-00003D440000}"/>
    <cellStyle name="Eingabe 3 3 2 2 4 4" xfId="13507" xr:uid="{00000000-0005-0000-0000-00003E440000}"/>
    <cellStyle name="Eingabe 3 3 2 2 4 5" xfId="25234" xr:uid="{00000000-0005-0000-0000-00003F440000}"/>
    <cellStyle name="Eingabe 3 3 2 2 5" xfId="3077" xr:uid="{00000000-0005-0000-0000-000040440000}"/>
    <cellStyle name="Eingabe 3 3 2 2 5 2" xfId="6982" xr:uid="{00000000-0005-0000-0000-000041440000}"/>
    <cellStyle name="Eingabe 3 3 2 2 5 2 2" xfId="18710" xr:uid="{00000000-0005-0000-0000-000042440000}"/>
    <cellStyle name="Eingabe 3 3 2 2 5 2 3" xfId="30437" xr:uid="{00000000-0005-0000-0000-000043440000}"/>
    <cellStyle name="Eingabe 3 3 2 2 5 3" xfId="10887" xr:uid="{00000000-0005-0000-0000-000044440000}"/>
    <cellStyle name="Eingabe 3 3 2 2 5 3 2" xfId="22615" xr:uid="{00000000-0005-0000-0000-000045440000}"/>
    <cellStyle name="Eingabe 3 3 2 2 5 3 3" xfId="34342" xr:uid="{00000000-0005-0000-0000-000046440000}"/>
    <cellStyle name="Eingabe 3 3 2 2 5 4" xfId="14805" xr:uid="{00000000-0005-0000-0000-000047440000}"/>
    <cellStyle name="Eingabe 3 3 2 2 5 5" xfId="26532" xr:uid="{00000000-0005-0000-0000-000048440000}"/>
    <cellStyle name="Eingabe 3 3 2 2 6" xfId="4386" xr:uid="{00000000-0005-0000-0000-000049440000}"/>
    <cellStyle name="Eingabe 3 3 2 2 6 2" xfId="16114" xr:uid="{00000000-0005-0000-0000-00004A440000}"/>
    <cellStyle name="Eingabe 3 3 2 2 6 3" xfId="27841" xr:uid="{00000000-0005-0000-0000-00004B440000}"/>
    <cellStyle name="Eingabe 3 3 2 2 7" xfId="8291" xr:uid="{00000000-0005-0000-0000-00004C440000}"/>
    <cellStyle name="Eingabe 3 3 2 2 7 2" xfId="20019" xr:uid="{00000000-0005-0000-0000-00004D440000}"/>
    <cellStyle name="Eingabe 3 3 2 2 7 3" xfId="31746" xr:uid="{00000000-0005-0000-0000-00004E440000}"/>
    <cellStyle name="Eingabe 3 3 2 2 8" xfId="12209" xr:uid="{00000000-0005-0000-0000-00004F440000}"/>
    <cellStyle name="Eingabe 3 3 2 2 9" xfId="23936" xr:uid="{00000000-0005-0000-0000-000050440000}"/>
    <cellStyle name="Eingabe 3 3 2 3" xfId="580" xr:uid="{00000000-0005-0000-0000-000051440000}"/>
    <cellStyle name="Eingabe 3 3 2 3 2" xfId="1009" xr:uid="{00000000-0005-0000-0000-000052440000}"/>
    <cellStyle name="Eingabe 3 3 2 3 2 2" xfId="2307" xr:uid="{00000000-0005-0000-0000-000053440000}"/>
    <cellStyle name="Eingabe 3 3 2 3 2 2 2" xfId="6212" xr:uid="{00000000-0005-0000-0000-000054440000}"/>
    <cellStyle name="Eingabe 3 3 2 3 2 2 2 2" xfId="17940" xr:uid="{00000000-0005-0000-0000-000055440000}"/>
    <cellStyle name="Eingabe 3 3 2 3 2 2 2 3" xfId="29667" xr:uid="{00000000-0005-0000-0000-000056440000}"/>
    <cellStyle name="Eingabe 3 3 2 3 2 2 3" xfId="10117" xr:uid="{00000000-0005-0000-0000-000057440000}"/>
    <cellStyle name="Eingabe 3 3 2 3 2 2 3 2" xfId="21845" xr:uid="{00000000-0005-0000-0000-000058440000}"/>
    <cellStyle name="Eingabe 3 3 2 3 2 2 3 3" xfId="33572" xr:uid="{00000000-0005-0000-0000-000059440000}"/>
    <cellStyle name="Eingabe 3 3 2 3 2 2 4" xfId="14035" xr:uid="{00000000-0005-0000-0000-00005A440000}"/>
    <cellStyle name="Eingabe 3 3 2 3 2 2 5" xfId="25762" xr:uid="{00000000-0005-0000-0000-00005B440000}"/>
    <cellStyle name="Eingabe 3 3 2 3 2 3" xfId="3605" xr:uid="{00000000-0005-0000-0000-00005C440000}"/>
    <cellStyle name="Eingabe 3 3 2 3 2 3 2" xfId="7510" xr:uid="{00000000-0005-0000-0000-00005D440000}"/>
    <cellStyle name="Eingabe 3 3 2 3 2 3 2 2" xfId="19238" xr:uid="{00000000-0005-0000-0000-00005E440000}"/>
    <cellStyle name="Eingabe 3 3 2 3 2 3 2 3" xfId="30965" xr:uid="{00000000-0005-0000-0000-00005F440000}"/>
    <cellStyle name="Eingabe 3 3 2 3 2 3 3" xfId="11415" xr:uid="{00000000-0005-0000-0000-000060440000}"/>
    <cellStyle name="Eingabe 3 3 2 3 2 3 3 2" xfId="23143" xr:uid="{00000000-0005-0000-0000-000061440000}"/>
    <cellStyle name="Eingabe 3 3 2 3 2 3 3 3" xfId="34870" xr:uid="{00000000-0005-0000-0000-000062440000}"/>
    <cellStyle name="Eingabe 3 3 2 3 2 3 4" xfId="15333" xr:uid="{00000000-0005-0000-0000-000063440000}"/>
    <cellStyle name="Eingabe 3 3 2 3 2 3 5" xfId="27060" xr:uid="{00000000-0005-0000-0000-000064440000}"/>
    <cellStyle name="Eingabe 3 3 2 3 2 4" xfId="4914" xr:uid="{00000000-0005-0000-0000-000065440000}"/>
    <cellStyle name="Eingabe 3 3 2 3 2 4 2" xfId="16642" xr:uid="{00000000-0005-0000-0000-000066440000}"/>
    <cellStyle name="Eingabe 3 3 2 3 2 4 3" xfId="28369" xr:uid="{00000000-0005-0000-0000-000067440000}"/>
    <cellStyle name="Eingabe 3 3 2 3 2 5" xfId="8819" xr:uid="{00000000-0005-0000-0000-000068440000}"/>
    <cellStyle name="Eingabe 3 3 2 3 2 5 2" xfId="20547" xr:uid="{00000000-0005-0000-0000-000069440000}"/>
    <cellStyle name="Eingabe 3 3 2 3 2 5 3" xfId="32274" xr:uid="{00000000-0005-0000-0000-00006A440000}"/>
    <cellStyle name="Eingabe 3 3 2 3 2 6" xfId="12737" xr:uid="{00000000-0005-0000-0000-00006B440000}"/>
    <cellStyle name="Eingabe 3 3 2 3 2 7" xfId="24464" xr:uid="{00000000-0005-0000-0000-00006C440000}"/>
    <cellStyle name="Eingabe 3 3 2 3 3" xfId="1438" xr:uid="{00000000-0005-0000-0000-00006D440000}"/>
    <cellStyle name="Eingabe 3 3 2 3 3 2" xfId="2736" xr:uid="{00000000-0005-0000-0000-00006E440000}"/>
    <cellStyle name="Eingabe 3 3 2 3 3 2 2" xfId="6641" xr:uid="{00000000-0005-0000-0000-00006F440000}"/>
    <cellStyle name="Eingabe 3 3 2 3 3 2 2 2" xfId="18369" xr:uid="{00000000-0005-0000-0000-000070440000}"/>
    <cellStyle name="Eingabe 3 3 2 3 3 2 2 3" xfId="30096" xr:uid="{00000000-0005-0000-0000-000071440000}"/>
    <cellStyle name="Eingabe 3 3 2 3 3 2 3" xfId="10546" xr:uid="{00000000-0005-0000-0000-000072440000}"/>
    <cellStyle name="Eingabe 3 3 2 3 3 2 3 2" xfId="22274" xr:uid="{00000000-0005-0000-0000-000073440000}"/>
    <cellStyle name="Eingabe 3 3 2 3 3 2 3 3" xfId="34001" xr:uid="{00000000-0005-0000-0000-000074440000}"/>
    <cellStyle name="Eingabe 3 3 2 3 3 2 4" xfId="14464" xr:uid="{00000000-0005-0000-0000-000075440000}"/>
    <cellStyle name="Eingabe 3 3 2 3 3 2 5" xfId="26191" xr:uid="{00000000-0005-0000-0000-000076440000}"/>
    <cellStyle name="Eingabe 3 3 2 3 3 3" xfId="4034" xr:uid="{00000000-0005-0000-0000-000077440000}"/>
    <cellStyle name="Eingabe 3 3 2 3 3 3 2" xfId="7939" xr:uid="{00000000-0005-0000-0000-000078440000}"/>
    <cellStyle name="Eingabe 3 3 2 3 3 3 2 2" xfId="19667" xr:uid="{00000000-0005-0000-0000-000079440000}"/>
    <cellStyle name="Eingabe 3 3 2 3 3 3 2 3" xfId="31394" xr:uid="{00000000-0005-0000-0000-00007A440000}"/>
    <cellStyle name="Eingabe 3 3 2 3 3 3 3" xfId="11844" xr:uid="{00000000-0005-0000-0000-00007B440000}"/>
    <cellStyle name="Eingabe 3 3 2 3 3 3 3 2" xfId="23572" xr:uid="{00000000-0005-0000-0000-00007C440000}"/>
    <cellStyle name="Eingabe 3 3 2 3 3 3 3 3" xfId="35299" xr:uid="{00000000-0005-0000-0000-00007D440000}"/>
    <cellStyle name="Eingabe 3 3 2 3 3 3 4" xfId="15762" xr:uid="{00000000-0005-0000-0000-00007E440000}"/>
    <cellStyle name="Eingabe 3 3 2 3 3 3 5" xfId="27489" xr:uid="{00000000-0005-0000-0000-00007F440000}"/>
    <cellStyle name="Eingabe 3 3 2 3 3 4" xfId="5343" xr:uid="{00000000-0005-0000-0000-000080440000}"/>
    <cellStyle name="Eingabe 3 3 2 3 3 4 2" xfId="17071" xr:uid="{00000000-0005-0000-0000-000081440000}"/>
    <cellStyle name="Eingabe 3 3 2 3 3 4 3" xfId="28798" xr:uid="{00000000-0005-0000-0000-000082440000}"/>
    <cellStyle name="Eingabe 3 3 2 3 3 5" xfId="9248" xr:uid="{00000000-0005-0000-0000-000083440000}"/>
    <cellStyle name="Eingabe 3 3 2 3 3 5 2" xfId="20976" xr:uid="{00000000-0005-0000-0000-000084440000}"/>
    <cellStyle name="Eingabe 3 3 2 3 3 5 3" xfId="32703" xr:uid="{00000000-0005-0000-0000-000085440000}"/>
    <cellStyle name="Eingabe 3 3 2 3 3 6" xfId="13166" xr:uid="{00000000-0005-0000-0000-000086440000}"/>
    <cellStyle name="Eingabe 3 3 2 3 3 7" xfId="24893" xr:uid="{00000000-0005-0000-0000-000087440000}"/>
    <cellStyle name="Eingabe 3 3 2 3 4" xfId="1878" xr:uid="{00000000-0005-0000-0000-000088440000}"/>
    <cellStyle name="Eingabe 3 3 2 3 4 2" xfId="5783" xr:uid="{00000000-0005-0000-0000-000089440000}"/>
    <cellStyle name="Eingabe 3 3 2 3 4 2 2" xfId="17511" xr:uid="{00000000-0005-0000-0000-00008A440000}"/>
    <cellStyle name="Eingabe 3 3 2 3 4 2 3" xfId="29238" xr:uid="{00000000-0005-0000-0000-00008B440000}"/>
    <cellStyle name="Eingabe 3 3 2 3 4 3" xfId="9688" xr:uid="{00000000-0005-0000-0000-00008C440000}"/>
    <cellStyle name="Eingabe 3 3 2 3 4 3 2" xfId="21416" xr:uid="{00000000-0005-0000-0000-00008D440000}"/>
    <cellStyle name="Eingabe 3 3 2 3 4 3 3" xfId="33143" xr:uid="{00000000-0005-0000-0000-00008E440000}"/>
    <cellStyle name="Eingabe 3 3 2 3 4 4" xfId="13606" xr:uid="{00000000-0005-0000-0000-00008F440000}"/>
    <cellStyle name="Eingabe 3 3 2 3 4 5" xfId="25333" xr:uid="{00000000-0005-0000-0000-000090440000}"/>
    <cellStyle name="Eingabe 3 3 2 3 5" xfId="3176" xr:uid="{00000000-0005-0000-0000-000091440000}"/>
    <cellStyle name="Eingabe 3 3 2 3 5 2" xfId="7081" xr:uid="{00000000-0005-0000-0000-000092440000}"/>
    <cellStyle name="Eingabe 3 3 2 3 5 2 2" xfId="18809" xr:uid="{00000000-0005-0000-0000-000093440000}"/>
    <cellStyle name="Eingabe 3 3 2 3 5 2 3" xfId="30536" xr:uid="{00000000-0005-0000-0000-000094440000}"/>
    <cellStyle name="Eingabe 3 3 2 3 5 3" xfId="10986" xr:uid="{00000000-0005-0000-0000-000095440000}"/>
    <cellStyle name="Eingabe 3 3 2 3 5 3 2" xfId="22714" xr:uid="{00000000-0005-0000-0000-000096440000}"/>
    <cellStyle name="Eingabe 3 3 2 3 5 3 3" xfId="34441" xr:uid="{00000000-0005-0000-0000-000097440000}"/>
    <cellStyle name="Eingabe 3 3 2 3 5 4" xfId="14904" xr:uid="{00000000-0005-0000-0000-000098440000}"/>
    <cellStyle name="Eingabe 3 3 2 3 5 5" xfId="26631" xr:uid="{00000000-0005-0000-0000-000099440000}"/>
    <cellStyle name="Eingabe 3 3 2 3 6" xfId="4485" xr:uid="{00000000-0005-0000-0000-00009A440000}"/>
    <cellStyle name="Eingabe 3 3 2 3 6 2" xfId="16213" xr:uid="{00000000-0005-0000-0000-00009B440000}"/>
    <cellStyle name="Eingabe 3 3 2 3 6 3" xfId="27940" xr:uid="{00000000-0005-0000-0000-00009C440000}"/>
    <cellStyle name="Eingabe 3 3 2 3 7" xfId="8390" xr:uid="{00000000-0005-0000-0000-00009D440000}"/>
    <cellStyle name="Eingabe 3 3 2 3 7 2" xfId="20118" xr:uid="{00000000-0005-0000-0000-00009E440000}"/>
    <cellStyle name="Eingabe 3 3 2 3 7 3" xfId="31845" xr:uid="{00000000-0005-0000-0000-00009F440000}"/>
    <cellStyle name="Eingabe 3 3 2 3 8" xfId="12308" xr:uid="{00000000-0005-0000-0000-0000A0440000}"/>
    <cellStyle name="Eingabe 3 3 2 3 9" xfId="24035" xr:uid="{00000000-0005-0000-0000-0000A1440000}"/>
    <cellStyle name="Eingabe 3 3 2 4" xfId="811" xr:uid="{00000000-0005-0000-0000-0000A2440000}"/>
    <cellStyle name="Eingabe 3 3 2 4 2" xfId="2109" xr:uid="{00000000-0005-0000-0000-0000A3440000}"/>
    <cellStyle name="Eingabe 3 3 2 4 2 2" xfId="6014" xr:uid="{00000000-0005-0000-0000-0000A4440000}"/>
    <cellStyle name="Eingabe 3 3 2 4 2 2 2" xfId="17742" xr:uid="{00000000-0005-0000-0000-0000A5440000}"/>
    <cellStyle name="Eingabe 3 3 2 4 2 2 3" xfId="29469" xr:uid="{00000000-0005-0000-0000-0000A6440000}"/>
    <cellStyle name="Eingabe 3 3 2 4 2 3" xfId="9919" xr:uid="{00000000-0005-0000-0000-0000A7440000}"/>
    <cellStyle name="Eingabe 3 3 2 4 2 3 2" xfId="21647" xr:uid="{00000000-0005-0000-0000-0000A8440000}"/>
    <cellStyle name="Eingabe 3 3 2 4 2 3 3" xfId="33374" xr:uid="{00000000-0005-0000-0000-0000A9440000}"/>
    <cellStyle name="Eingabe 3 3 2 4 2 4" xfId="13837" xr:uid="{00000000-0005-0000-0000-0000AA440000}"/>
    <cellStyle name="Eingabe 3 3 2 4 2 5" xfId="25564" xr:uid="{00000000-0005-0000-0000-0000AB440000}"/>
    <cellStyle name="Eingabe 3 3 2 4 3" xfId="3407" xr:uid="{00000000-0005-0000-0000-0000AC440000}"/>
    <cellStyle name="Eingabe 3 3 2 4 3 2" xfId="7312" xr:uid="{00000000-0005-0000-0000-0000AD440000}"/>
    <cellStyle name="Eingabe 3 3 2 4 3 2 2" xfId="19040" xr:uid="{00000000-0005-0000-0000-0000AE440000}"/>
    <cellStyle name="Eingabe 3 3 2 4 3 2 3" xfId="30767" xr:uid="{00000000-0005-0000-0000-0000AF440000}"/>
    <cellStyle name="Eingabe 3 3 2 4 3 3" xfId="11217" xr:uid="{00000000-0005-0000-0000-0000B0440000}"/>
    <cellStyle name="Eingabe 3 3 2 4 3 3 2" xfId="22945" xr:uid="{00000000-0005-0000-0000-0000B1440000}"/>
    <cellStyle name="Eingabe 3 3 2 4 3 3 3" xfId="34672" xr:uid="{00000000-0005-0000-0000-0000B2440000}"/>
    <cellStyle name="Eingabe 3 3 2 4 3 4" xfId="15135" xr:uid="{00000000-0005-0000-0000-0000B3440000}"/>
    <cellStyle name="Eingabe 3 3 2 4 3 5" xfId="26862" xr:uid="{00000000-0005-0000-0000-0000B4440000}"/>
    <cellStyle name="Eingabe 3 3 2 4 4" xfId="4716" xr:uid="{00000000-0005-0000-0000-0000B5440000}"/>
    <cellStyle name="Eingabe 3 3 2 4 4 2" xfId="16444" xr:uid="{00000000-0005-0000-0000-0000B6440000}"/>
    <cellStyle name="Eingabe 3 3 2 4 4 3" xfId="28171" xr:uid="{00000000-0005-0000-0000-0000B7440000}"/>
    <cellStyle name="Eingabe 3 3 2 4 5" xfId="8621" xr:uid="{00000000-0005-0000-0000-0000B8440000}"/>
    <cellStyle name="Eingabe 3 3 2 4 5 2" xfId="20349" xr:uid="{00000000-0005-0000-0000-0000B9440000}"/>
    <cellStyle name="Eingabe 3 3 2 4 5 3" xfId="32076" xr:uid="{00000000-0005-0000-0000-0000BA440000}"/>
    <cellStyle name="Eingabe 3 3 2 4 6" xfId="12539" xr:uid="{00000000-0005-0000-0000-0000BB440000}"/>
    <cellStyle name="Eingabe 3 3 2 4 7" xfId="24266" xr:uid="{00000000-0005-0000-0000-0000BC440000}"/>
    <cellStyle name="Eingabe 3 3 2 5" xfId="1240" xr:uid="{00000000-0005-0000-0000-0000BD440000}"/>
    <cellStyle name="Eingabe 3 3 2 5 2" xfId="2538" xr:uid="{00000000-0005-0000-0000-0000BE440000}"/>
    <cellStyle name="Eingabe 3 3 2 5 2 2" xfId="6443" xr:uid="{00000000-0005-0000-0000-0000BF440000}"/>
    <cellStyle name="Eingabe 3 3 2 5 2 2 2" xfId="18171" xr:uid="{00000000-0005-0000-0000-0000C0440000}"/>
    <cellStyle name="Eingabe 3 3 2 5 2 2 3" xfId="29898" xr:uid="{00000000-0005-0000-0000-0000C1440000}"/>
    <cellStyle name="Eingabe 3 3 2 5 2 3" xfId="10348" xr:uid="{00000000-0005-0000-0000-0000C2440000}"/>
    <cellStyle name="Eingabe 3 3 2 5 2 3 2" xfId="22076" xr:uid="{00000000-0005-0000-0000-0000C3440000}"/>
    <cellStyle name="Eingabe 3 3 2 5 2 3 3" xfId="33803" xr:uid="{00000000-0005-0000-0000-0000C4440000}"/>
    <cellStyle name="Eingabe 3 3 2 5 2 4" xfId="14266" xr:uid="{00000000-0005-0000-0000-0000C5440000}"/>
    <cellStyle name="Eingabe 3 3 2 5 2 5" xfId="25993" xr:uid="{00000000-0005-0000-0000-0000C6440000}"/>
    <cellStyle name="Eingabe 3 3 2 5 3" xfId="3836" xr:uid="{00000000-0005-0000-0000-0000C7440000}"/>
    <cellStyle name="Eingabe 3 3 2 5 3 2" xfId="7741" xr:uid="{00000000-0005-0000-0000-0000C8440000}"/>
    <cellStyle name="Eingabe 3 3 2 5 3 2 2" xfId="19469" xr:uid="{00000000-0005-0000-0000-0000C9440000}"/>
    <cellStyle name="Eingabe 3 3 2 5 3 2 3" xfId="31196" xr:uid="{00000000-0005-0000-0000-0000CA440000}"/>
    <cellStyle name="Eingabe 3 3 2 5 3 3" xfId="11646" xr:uid="{00000000-0005-0000-0000-0000CB440000}"/>
    <cellStyle name="Eingabe 3 3 2 5 3 3 2" xfId="23374" xr:uid="{00000000-0005-0000-0000-0000CC440000}"/>
    <cellStyle name="Eingabe 3 3 2 5 3 3 3" xfId="35101" xr:uid="{00000000-0005-0000-0000-0000CD440000}"/>
    <cellStyle name="Eingabe 3 3 2 5 3 4" xfId="15564" xr:uid="{00000000-0005-0000-0000-0000CE440000}"/>
    <cellStyle name="Eingabe 3 3 2 5 3 5" xfId="27291" xr:uid="{00000000-0005-0000-0000-0000CF440000}"/>
    <cellStyle name="Eingabe 3 3 2 5 4" xfId="5145" xr:uid="{00000000-0005-0000-0000-0000D0440000}"/>
    <cellStyle name="Eingabe 3 3 2 5 4 2" xfId="16873" xr:uid="{00000000-0005-0000-0000-0000D1440000}"/>
    <cellStyle name="Eingabe 3 3 2 5 4 3" xfId="28600" xr:uid="{00000000-0005-0000-0000-0000D2440000}"/>
    <cellStyle name="Eingabe 3 3 2 5 5" xfId="9050" xr:uid="{00000000-0005-0000-0000-0000D3440000}"/>
    <cellStyle name="Eingabe 3 3 2 5 5 2" xfId="20778" xr:uid="{00000000-0005-0000-0000-0000D4440000}"/>
    <cellStyle name="Eingabe 3 3 2 5 5 3" xfId="32505" xr:uid="{00000000-0005-0000-0000-0000D5440000}"/>
    <cellStyle name="Eingabe 3 3 2 5 6" xfId="12968" xr:uid="{00000000-0005-0000-0000-0000D6440000}"/>
    <cellStyle name="Eingabe 3 3 2 5 7" xfId="24695" xr:uid="{00000000-0005-0000-0000-0000D7440000}"/>
    <cellStyle name="Eingabe 3 3 2 6" xfId="1680" xr:uid="{00000000-0005-0000-0000-0000D8440000}"/>
    <cellStyle name="Eingabe 3 3 2 6 2" xfId="5585" xr:uid="{00000000-0005-0000-0000-0000D9440000}"/>
    <cellStyle name="Eingabe 3 3 2 6 2 2" xfId="17313" xr:uid="{00000000-0005-0000-0000-0000DA440000}"/>
    <cellStyle name="Eingabe 3 3 2 6 2 3" xfId="29040" xr:uid="{00000000-0005-0000-0000-0000DB440000}"/>
    <cellStyle name="Eingabe 3 3 2 6 3" xfId="9490" xr:uid="{00000000-0005-0000-0000-0000DC440000}"/>
    <cellStyle name="Eingabe 3 3 2 6 3 2" xfId="21218" xr:uid="{00000000-0005-0000-0000-0000DD440000}"/>
    <cellStyle name="Eingabe 3 3 2 6 3 3" xfId="32945" xr:uid="{00000000-0005-0000-0000-0000DE440000}"/>
    <cellStyle name="Eingabe 3 3 2 6 4" xfId="13408" xr:uid="{00000000-0005-0000-0000-0000DF440000}"/>
    <cellStyle name="Eingabe 3 3 2 6 5" xfId="25135" xr:uid="{00000000-0005-0000-0000-0000E0440000}"/>
    <cellStyle name="Eingabe 3 3 2 7" xfId="2978" xr:uid="{00000000-0005-0000-0000-0000E1440000}"/>
    <cellStyle name="Eingabe 3 3 2 7 2" xfId="6883" xr:uid="{00000000-0005-0000-0000-0000E2440000}"/>
    <cellStyle name="Eingabe 3 3 2 7 2 2" xfId="18611" xr:uid="{00000000-0005-0000-0000-0000E3440000}"/>
    <cellStyle name="Eingabe 3 3 2 7 2 3" xfId="30338" xr:uid="{00000000-0005-0000-0000-0000E4440000}"/>
    <cellStyle name="Eingabe 3 3 2 7 3" xfId="10788" xr:uid="{00000000-0005-0000-0000-0000E5440000}"/>
    <cellStyle name="Eingabe 3 3 2 7 3 2" xfId="22516" xr:uid="{00000000-0005-0000-0000-0000E6440000}"/>
    <cellStyle name="Eingabe 3 3 2 7 3 3" xfId="34243" xr:uid="{00000000-0005-0000-0000-0000E7440000}"/>
    <cellStyle name="Eingabe 3 3 2 7 4" xfId="14706" xr:uid="{00000000-0005-0000-0000-0000E8440000}"/>
    <cellStyle name="Eingabe 3 3 2 7 5" xfId="26433" xr:uid="{00000000-0005-0000-0000-0000E9440000}"/>
    <cellStyle name="Eingabe 3 3 2 8" xfId="4287" xr:uid="{00000000-0005-0000-0000-0000EA440000}"/>
    <cellStyle name="Eingabe 3 3 2 8 2" xfId="16015" xr:uid="{00000000-0005-0000-0000-0000EB440000}"/>
    <cellStyle name="Eingabe 3 3 2 8 3" xfId="27742" xr:uid="{00000000-0005-0000-0000-0000EC440000}"/>
    <cellStyle name="Eingabe 3 3 2 9" xfId="8192" xr:uid="{00000000-0005-0000-0000-0000ED440000}"/>
    <cellStyle name="Eingabe 3 3 2 9 2" xfId="19920" xr:uid="{00000000-0005-0000-0000-0000EE440000}"/>
    <cellStyle name="Eingabe 3 3 2 9 3" xfId="31647" xr:uid="{00000000-0005-0000-0000-0000EF440000}"/>
    <cellStyle name="Eingabe 3 3 3" xfId="404" xr:uid="{00000000-0005-0000-0000-0000F0440000}"/>
    <cellStyle name="Eingabe 3 3 3 10" xfId="12132" xr:uid="{00000000-0005-0000-0000-0000F1440000}"/>
    <cellStyle name="Eingabe 3 3 3 11" xfId="23859" xr:uid="{00000000-0005-0000-0000-0000F2440000}"/>
    <cellStyle name="Eingabe 3 3 3 2" xfId="503" xr:uid="{00000000-0005-0000-0000-0000F3440000}"/>
    <cellStyle name="Eingabe 3 3 3 2 2" xfId="932" xr:uid="{00000000-0005-0000-0000-0000F4440000}"/>
    <cellStyle name="Eingabe 3 3 3 2 2 2" xfId="2230" xr:uid="{00000000-0005-0000-0000-0000F5440000}"/>
    <cellStyle name="Eingabe 3 3 3 2 2 2 2" xfId="6135" xr:uid="{00000000-0005-0000-0000-0000F6440000}"/>
    <cellStyle name="Eingabe 3 3 3 2 2 2 2 2" xfId="17863" xr:uid="{00000000-0005-0000-0000-0000F7440000}"/>
    <cellStyle name="Eingabe 3 3 3 2 2 2 2 3" xfId="29590" xr:uid="{00000000-0005-0000-0000-0000F8440000}"/>
    <cellStyle name="Eingabe 3 3 3 2 2 2 3" xfId="10040" xr:uid="{00000000-0005-0000-0000-0000F9440000}"/>
    <cellStyle name="Eingabe 3 3 3 2 2 2 3 2" xfId="21768" xr:uid="{00000000-0005-0000-0000-0000FA440000}"/>
    <cellStyle name="Eingabe 3 3 3 2 2 2 3 3" xfId="33495" xr:uid="{00000000-0005-0000-0000-0000FB440000}"/>
    <cellStyle name="Eingabe 3 3 3 2 2 2 4" xfId="13958" xr:uid="{00000000-0005-0000-0000-0000FC440000}"/>
    <cellStyle name="Eingabe 3 3 3 2 2 2 5" xfId="25685" xr:uid="{00000000-0005-0000-0000-0000FD440000}"/>
    <cellStyle name="Eingabe 3 3 3 2 2 3" xfId="3528" xr:uid="{00000000-0005-0000-0000-0000FE440000}"/>
    <cellStyle name="Eingabe 3 3 3 2 2 3 2" xfId="7433" xr:uid="{00000000-0005-0000-0000-0000FF440000}"/>
    <cellStyle name="Eingabe 3 3 3 2 2 3 2 2" xfId="19161" xr:uid="{00000000-0005-0000-0000-000000450000}"/>
    <cellStyle name="Eingabe 3 3 3 2 2 3 2 3" xfId="30888" xr:uid="{00000000-0005-0000-0000-000001450000}"/>
    <cellStyle name="Eingabe 3 3 3 2 2 3 3" xfId="11338" xr:uid="{00000000-0005-0000-0000-000002450000}"/>
    <cellStyle name="Eingabe 3 3 3 2 2 3 3 2" xfId="23066" xr:uid="{00000000-0005-0000-0000-000003450000}"/>
    <cellStyle name="Eingabe 3 3 3 2 2 3 3 3" xfId="34793" xr:uid="{00000000-0005-0000-0000-000004450000}"/>
    <cellStyle name="Eingabe 3 3 3 2 2 3 4" xfId="15256" xr:uid="{00000000-0005-0000-0000-000005450000}"/>
    <cellStyle name="Eingabe 3 3 3 2 2 3 5" xfId="26983" xr:uid="{00000000-0005-0000-0000-000006450000}"/>
    <cellStyle name="Eingabe 3 3 3 2 2 4" xfId="4837" xr:uid="{00000000-0005-0000-0000-000007450000}"/>
    <cellStyle name="Eingabe 3 3 3 2 2 4 2" xfId="16565" xr:uid="{00000000-0005-0000-0000-000008450000}"/>
    <cellStyle name="Eingabe 3 3 3 2 2 4 3" xfId="28292" xr:uid="{00000000-0005-0000-0000-000009450000}"/>
    <cellStyle name="Eingabe 3 3 3 2 2 5" xfId="8742" xr:uid="{00000000-0005-0000-0000-00000A450000}"/>
    <cellStyle name="Eingabe 3 3 3 2 2 5 2" xfId="20470" xr:uid="{00000000-0005-0000-0000-00000B450000}"/>
    <cellStyle name="Eingabe 3 3 3 2 2 5 3" xfId="32197" xr:uid="{00000000-0005-0000-0000-00000C450000}"/>
    <cellStyle name="Eingabe 3 3 3 2 2 6" xfId="12660" xr:uid="{00000000-0005-0000-0000-00000D450000}"/>
    <cellStyle name="Eingabe 3 3 3 2 2 7" xfId="24387" xr:uid="{00000000-0005-0000-0000-00000E450000}"/>
    <cellStyle name="Eingabe 3 3 3 2 3" xfId="1361" xr:uid="{00000000-0005-0000-0000-00000F450000}"/>
    <cellStyle name="Eingabe 3 3 3 2 3 2" xfId="2659" xr:uid="{00000000-0005-0000-0000-000010450000}"/>
    <cellStyle name="Eingabe 3 3 3 2 3 2 2" xfId="6564" xr:uid="{00000000-0005-0000-0000-000011450000}"/>
    <cellStyle name="Eingabe 3 3 3 2 3 2 2 2" xfId="18292" xr:uid="{00000000-0005-0000-0000-000012450000}"/>
    <cellStyle name="Eingabe 3 3 3 2 3 2 2 3" xfId="30019" xr:uid="{00000000-0005-0000-0000-000013450000}"/>
    <cellStyle name="Eingabe 3 3 3 2 3 2 3" xfId="10469" xr:uid="{00000000-0005-0000-0000-000014450000}"/>
    <cellStyle name="Eingabe 3 3 3 2 3 2 3 2" xfId="22197" xr:uid="{00000000-0005-0000-0000-000015450000}"/>
    <cellStyle name="Eingabe 3 3 3 2 3 2 3 3" xfId="33924" xr:uid="{00000000-0005-0000-0000-000016450000}"/>
    <cellStyle name="Eingabe 3 3 3 2 3 2 4" xfId="14387" xr:uid="{00000000-0005-0000-0000-000017450000}"/>
    <cellStyle name="Eingabe 3 3 3 2 3 2 5" xfId="26114" xr:uid="{00000000-0005-0000-0000-000018450000}"/>
    <cellStyle name="Eingabe 3 3 3 2 3 3" xfId="3957" xr:uid="{00000000-0005-0000-0000-000019450000}"/>
    <cellStyle name="Eingabe 3 3 3 2 3 3 2" xfId="7862" xr:uid="{00000000-0005-0000-0000-00001A450000}"/>
    <cellStyle name="Eingabe 3 3 3 2 3 3 2 2" xfId="19590" xr:uid="{00000000-0005-0000-0000-00001B450000}"/>
    <cellStyle name="Eingabe 3 3 3 2 3 3 2 3" xfId="31317" xr:uid="{00000000-0005-0000-0000-00001C450000}"/>
    <cellStyle name="Eingabe 3 3 3 2 3 3 3" xfId="11767" xr:uid="{00000000-0005-0000-0000-00001D450000}"/>
    <cellStyle name="Eingabe 3 3 3 2 3 3 3 2" xfId="23495" xr:uid="{00000000-0005-0000-0000-00001E450000}"/>
    <cellStyle name="Eingabe 3 3 3 2 3 3 3 3" xfId="35222" xr:uid="{00000000-0005-0000-0000-00001F450000}"/>
    <cellStyle name="Eingabe 3 3 3 2 3 3 4" xfId="15685" xr:uid="{00000000-0005-0000-0000-000020450000}"/>
    <cellStyle name="Eingabe 3 3 3 2 3 3 5" xfId="27412" xr:uid="{00000000-0005-0000-0000-000021450000}"/>
    <cellStyle name="Eingabe 3 3 3 2 3 4" xfId="5266" xr:uid="{00000000-0005-0000-0000-000022450000}"/>
    <cellStyle name="Eingabe 3 3 3 2 3 4 2" xfId="16994" xr:uid="{00000000-0005-0000-0000-000023450000}"/>
    <cellStyle name="Eingabe 3 3 3 2 3 4 3" xfId="28721" xr:uid="{00000000-0005-0000-0000-000024450000}"/>
    <cellStyle name="Eingabe 3 3 3 2 3 5" xfId="9171" xr:uid="{00000000-0005-0000-0000-000025450000}"/>
    <cellStyle name="Eingabe 3 3 3 2 3 5 2" xfId="20899" xr:uid="{00000000-0005-0000-0000-000026450000}"/>
    <cellStyle name="Eingabe 3 3 3 2 3 5 3" xfId="32626" xr:uid="{00000000-0005-0000-0000-000027450000}"/>
    <cellStyle name="Eingabe 3 3 3 2 3 6" xfId="13089" xr:uid="{00000000-0005-0000-0000-000028450000}"/>
    <cellStyle name="Eingabe 3 3 3 2 3 7" xfId="24816" xr:uid="{00000000-0005-0000-0000-000029450000}"/>
    <cellStyle name="Eingabe 3 3 3 2 4" xfId="1801" xr:uid="{00000000-0005-0000-0000-00002A450000}"/>
    <cellStyle name="Eingabe 3 3 3 2 4 2" xfId="5706" xr:uid="{00000000-0005-0000-0000-00002B450000}"/>
    <cellStyle name="Eingabe 3 3 3 2 4 2 2" xfId="17434" xr:uid="{00000000-0005-0000-0000-00002C450000}"/>
    <cellStyle name="Eingabe 3 3 3 2 4 2 3" xfId="29161" xr:uid="{00000000-0005-0000-0000-00002D450000}"/>
    <cellStyle name="Eingabe 3 3 3 2 4 3" xfId="9611" xr:uid="{00000000-0005-0000-0000-00002E450000}"/>
    <cellStyle name="Eingabe 3 3 3 2 4 3 2" xfId="21339" xr:uid="{00000000-0005-0000-0000-00002F450000}"/>
    <cellStyle name="Eingabe 3 3 3 2 4 3 3" xfId="33066" xr:uid="{00000000-0005-0000-0000-000030450000}"/>
    <cellStyle name="Eingabe 3 3 3 2 4 4" xfId="13529" xr:uid="{00000000-0005-0000-0000-000031450000}"/>
    <cellStyle name="Eingabe 3 3 3 2 4 5" xfId="25256" xr:uid="{00000000-0005-0000-0000-000032450000}"/>
    <cellStyle name="Eingabe 3 3 3 2 5" xfId="3099" xr:uid="{00000000-0005-0000-0000-000033450000}"/>
    <cellStyle name="Eingabe 3 3 3 2 5 2" xfId="7004" xr:uid="{00000000-0005-0000-0000-000034450000}"/>
    <cellStyle name="Eingabe 3 3 3 2 5 2 2" xfId="18732" xr:uid="{00000000-0005-0000-0000-000035450000}"/>
    <cellStyle name="Eingabe 3 3 3 2 5 2 3" xfId="30459" xr:uid="{00000000-0005-0000-0000-000036450000}"/>
    <cellStyle name="Eingabe 3 3 3 2 5 3" xfId="10909" xr:uid="{00000000-0005-0000-0000-000037450000}"/>
    <cellStyle name="Eingabe 3 3 3 2 5 3 2" xfId="22637" xr:uid="{00000000-0005-0000-0000-000038450000}"/>
    <cellStyle name="Eingabe 3 3 3 2 5 3 3" xfId="34364" xr:uid="{00000000-0005-0000-0000-000039450000}"/>
    <cellStyle name="Eingabe 3 3 3 2 5 4" xfId="14827" xr:uid="{00000000-0005-0000-0000-00003A450000}"/>
    <cellStyle name="Eingabe 3 3 3 2 5 5" xfId="26554" xr:uid="{00000000-0005-0000-0000-00003B450000}"/>
    <cellStyle name="Eingabe 3 3 3 2 6" xfId="4408" xr:uid="{00000000-0005-0000-0000-00003C450000}"/>
    <cellStyle name="Eingabe 3 3 3 2 6 2" xfId="16136" xr:uid="{00000000-0005-0000-0000-00003D450000}"/>
    <cellStyle name="Eingabe 3 3 3 2 6 3" xfId="27863" xr:uid="{00000000-0005-0000-0000-00003E450000}"/>
    <cellStyle name="Eingabe 3 3 3 2 7" xfId="8313" xr:uid="{00000000-0005-0000-0000-00003F450000}"/>
    <cellStyle name="Eingabe 3 3 3 2 7 2" xfId="20041" xr:uid="{00000000-0005-0000-0000-000040450000}"/>
    <cellStyle name="Eingabe 3 3 3 2 7 3" xfId="31768" xr:uid="{00000000-0005-0000-0000-000041450000}"/>
    <cellStyle name="Eingabe 3 3 3 2 8" xfId="12231" xr:uid="{00000000-0005-0000-0000-000042450000}"/>
    <cellStyle name="Eingabe 3 3 3 2 9" xfId="23958" xr:uid="{00000000-0005-0000-0000-000043450000}"/>
    <cellStyle name="Eingabe 3 3 3 3" xfId="602" xr:uid="{00000000-0005-0000-0000-000044450000}"/>
    <cellStyle name="Eingabe 3 3 3 3 2" xfId="1031" xr:uid="{00000000-0005-0000-0000-000045450000}"/>
    <cellStyle name="Eingabe 3 3 3 3 2 2" xfId="2329" xr:uid="{00000000-0005-0000-0000-000046450000}"/>
    <cellStyle name="Eingabe 3 3 3 3 2 2 2" xfId="6234" xr:uid="{00000000-0005-0000-0000-000047450000}"/>
    <cellStyle name="Eingabe 3 3 3 3 2 2 2 2" xfId="17962" xr:uid="{00000000-0005-0000-0000-000048450000}"/>
    <cellStyle name="Eingabe 3 3 3 3 2 2 2 3" xfId="29689" xr:uid="{00000000-0005-0000-0000-000049450000}"/>
    <cellStyle name="Eingabe 3 3 3 3 2 2 3" xfId="10139" xr:uid="{00000000-0005-0000-0000-00004A450000}"/>
    <cellStyle name="Eingabe 3 3 3 3 2 2 3 2" xfId="21867" xr:uid="{00000000-0005-0000-0000-00004B450000}"/>
    <cellStyle name="Eingabe 3 3 3 3 2 2 3 3" xfId="33594" xr:uid="{00000000-0005-0000-0000-00004C450000}"/>
    <cellStyle name="Eingabe 3 3 3 3 2 2 4" xfId="14057" xr:uid="{00000000-0005-0000-0000-00004D450000}"/>
    <cellStyle name="Eingabe 3 3 3 3 2 2 5" xfId="25784" xr:uid="{00000000-0005-0000-0000-00004E450000}"/>
    <cellStyle name="Eingabe 3 3 3 3 2 3" xfId="3627" xr:uid="{00000000-0005-0000-0000-00004F450000}"/>
    <cellStyle name="Eingabe 3 3 3 3 2 3 2" xfId="7532" xr:uid="{00000000-0005-0000-0000-000050450000}"/>
    <cellStyle name="Eingabe 3 3 3 3 2 3 2 2" xfId="19260" xr:uid="{00000000-0005-0000-0000-000051450000}"/>
    <cellStyle name="Eingabe 3 3 3 3 2 3 2 3" xfId="30987" xr:uid="{00000000-0005-0000-0000-000052450000}"/>
    <cellStyle name="Eingabe 3 3 3 3 2 3 3" xfId="11437" xr:uid="{00000000-0005-0000-0000-000053450000}"/>
    <cellStyle name="Eingabe 3 3 3 3 2 3 3 2" xfId="23165" xr:uid="{00000000-0005-0000-0000-000054450000}"/>
    <cellStyle name="Eingabe 3 3 3 3 2 3 3 3" xfId="34892" xr:uid="{00000000-0005-0000-0000-000055450000}"/>
    <cellStyle name="Eingabe 3 3 3 3 2 3 4" xfId="15355" xr:uid="{00000000-0005-0000-0000-000056450000}"/>
    <cellStyle name="Eingabe 3 3 3 3 2 3 5" xfId="27082" xr:uid="{00000000-0005-0000-0000-000057450000}"/>
    <cellStyle name="Eingabe 3 3 3 3 2 4" xfId="4936" xr:uid="{00000000-0005-0000-0000-000058450000}"/>
    <cellStyle name="Eingabe 3 3 3 3 2 4 2" xfId="16664" xr:uid="{00000000-0005-0000-0000-000059450000}"/>
    <cellStyle name="Eingabe 3 3 3 3 2 4 3" xfId="28391" xr:uid="{00000000-0005-0000-0000-00005A450000}"/>
    <cellStyle name="Eingabe 3 3 3 3 2 5" xfId="8841" xr:uid="{00000000-0005-0000-0000-00005B450000}"/>
    <cellStyle name="Eingabe 3 3 3 3 2 5 2" xfId="20569" xr:uid="{00000000-0005-0000-0000-00005C450000}"/>
    <cellStyle name="Eingabe 3 3 3 3 2 5 3" xfId="32296" xr:uid="{00000000-0005-0000-0000-00005D450000}"/>
    <cellStyle name="Eingabe 3 3 3 3 2 6" xfId="12759" xr:uid="{00000000-0005-0000-0000-00005E450000}"/>
    <cellStyle name="Eingabe 3 3 3 3 2 7" xfId="24486" xr:uid="{00000000-0005-0000-0000-00005F450000}"/>
    <cellStyle name="Eingabe 3 3 3 3 3" xfId="1460" xr:uid="{00000000-0005-0000-0000-000060450000}"/>
    <cellStyle name="Eingabe 3 3 3 3 3 2" xfId="2758" xr:uid="{00000000-0005-0000-0000-000061450000}"/>
    <cellStyle name="Eingabe 3 3 3 3 3 2 2" xfId="6663" xr:uid="{00000000-0005-0000-0000-000062450000}"/>
    <cellStyle name="Eingabe 3 3 3 3 3 2 2 2" xfId="18391" xr:uid="{00000000-0005-0000-0000-000063450000}"/>
    <cellStyle name="Eingabe 3 3 3 3 3 2 2 3" xfId="30118" xr:uid="{00000000-0005-0000-0000-000064450000}"/>
    <cellStyle name="Eingabe 3 3 3 3 3 2 3" xfId="10568" xr:uid="{00000000-0005-0000-0000-000065450000}"/>
    <cellStyle name="Eingabe 3 3 3 3 3 2 3 2" xfId="22296" xr:uid="{00000000-0005-0000-0000-000066450000}"/>
    <cellStyle name="Eingabe 3 3 3 3 3 2 3 3" xfId="34023" xr:uid="{00000000-0005-0000-0000-000067450000}"/>
    <cellStyle name="Eingabe 3 3 3 3 3 2 4" xfId="14486" xr:uid="{00000000-0005-0000-0000-000068450000}"/>
    <cellStyle name="Eingabe 3 3 3 3 3 2 5" xfId="26213" xr:uid="{00000000-0005-0000-0000-000069450000}"/>
    <cellStyle name="Eingabe 3 3 3 3 3 3" xfId="4056" xr:uid="{00000000-0005-0000-0000-00006A450000}"/>
    <cellStyle name="Eingabe 3 3 3 3 3 3 2" xfId="7961" xr:uid="{00000000-0005-0000-0000-00006B450000}"/>
    <cellStyle name="Eingabe 3 3 3 3 3 3 2 2" xfId="19689" xr:uid="{00000000-0005-0000-0000-00006C450000}"/>
    <cellStyle name="Eingabe 3 3 3 3 3 3 2 3" xfId="31416" xr:uid="{00000000-0005-0000-0000-00006D450000}"/>
    <cellStyle name="Eingabe 3 3 3 3 3 3 3" xfId="11866" xr:uid="{00000000-0005-0000-0000-00006E450000}"/>
    <cellStyle name="Eingabe 3 3 3 3 3 3 3 2" xfId="23594" xr:uid="{00000000-0005-0000-0000-00006F450000}"/>
    <cellStyle name="Eingabe 3 3 3 3 3 3 3 3" xfId="35321" xr:uid="{00000000-0005-0000-0000-000070450000}"/>
    <cellStyle name="Eingabe 3 3 3 3 3 3 4" xfId="15784" xr:uid="{00000000-0005-0000-0000-000071450000}"/>
    <cellStyle name="Eingabe 3 3 3 3 3 3 5" xfId="27511" xr:uid="{00000000-0005-0000-0000-000072450000}"/>
    <cellStyle name="Eingabe 3 3 3 3 3 4" xfId="5365" xr:uid="{00000000-0005-0000-0000-000073450000}"/>
    <cellStyle name="Eingabe 3 3 3 3 3 4 2" xfId="17093" xr:uid="{00000000-0005-0000-0000-000074450000}"/>
    <cellStyle name="Eingabe 3 3 3 3 3 4 3" xfId="28820" xr:uid="{00000000-0005-0000-0000-000075450000}"/>
    <cellStyle name="Eingabe 3 3 3 3 3 5" xfId="9270" xr:uid="{00000000-0005-0000-0000-000076450000}"/>
    <cellStyle name="Eingabe 3 3 3 3 3 5 2" xfId="20998" xr:uid="{00000000-0005-0000-0000-000077450000}"/>
    <cellStyle name="Eingabe 3 3 3 3 3 5 3" xfId="32725" xr:uid="{00000000-0005-0000-0000-000078450000}"/>
    <cellStyle name="Eingabe 3 3 3 3 3 6" xfId="13188" xr:uid="{00000000-0005-0000-0000-000079450000}"/>
    <cellStyle name="Eingabe 3 3 3 3 3 7" xfId="24915" xr:uid="{00000000-0005-0000-0000-00007A450000}"/>
    <cellStyle name="Eingabe 3 3 3 3 4" xfId="1900" xr:uid="{00000000-0005-0000-0000-00007B450000}"/>
    <cellStyle name="Eingabe 3 3 3 3 4 2" xfId="5805" xr:uid="{00000000-0005-0000-0000-00007C450000}"/>
    <cellStyle name="Eingabe 3 3 3 3 4 2 2" xfId="17533" xr:uid="{00000000-0005-0000-0000-00007D450000}"/>
    <cellStyle name="Eingabe 3 3 3 3 4 2 3" xfId="29260" xr:uid="{00000000-0005-0000-0000-00007E450000}"/>
    <cellStyle name="Eingabe 3 3 3 3 4 3" xfId="9710" xr:uid="{00000000-0005-0000-0000-00007F450000}"/>
    <cellStyle name="Eingabe 3 3 3 3 4 3 2" xfId="21438" xr:uid="{00000000-0005-0000-0000-000080450000}"/>
    <cellStyle name="Eingabe 3 3 3 3 4 3 3" xfId="33165" xr:uid="{00000000-0005-0000-0000-000081450000}"/>
    <cellStyle name="Eingabe 3 3 3 3 4 4" xfId="13628" xr:uid="{00000000-0005-0000-0000-000082450000}"/>
    <cellStyle name="Eingabe 3 3 3 3 4 5" xfId="25355" xr:uid="{00000000-0005-0000-0000-000083450000}"/>
    <cellStyle name="Eingabe 3 3 3 3 5" xfId="3198" xr:uid="{00000000-0005-0000-0000-000084450000}"/>
    <cellStyle name="Eingabe 3 3 3 3 5 2" xfId="7103" xr:uid="{00000000-0005-0000-0000-000085450000}"/>
    <cellStyle name="Eingabe 3 3 3 3 5 2 2" xfId="18831" xr:uid="{00000000-0005-0000-0000-000086450000}"/>
    <cellStyle name="Eingabe 3 3 3 3 5 2 3" xfId="30558" xr:uid="{00000000-0005-0000-0000-000087450000}"/>
    <cellStyle name="Eingabe 3 3 3 3 5 3" xfId="11008" xr:uid="{00000000-0005-0000-0000-000088450000}"/>
    <cellStyle name="Eingabe 3 3 3 3 5 3 2" xfId="22736" xr:uid="{00000000-0005-0000-0000-000089450000}"/>
    <cellStyle name="Eingabe 3 3 3 3 5 3 3" xfId="34463" xr:uid="{00000000-0005-0000-0000-00008A450000}"/>
    <cellStyle name="Eingabe 3 3 3 3 5 4" xfId="14926" xr:uid="{00000000-0005-0000-0000-00008B450000}"/>
    <cellStyle name="Eingabe 3 3 3 3 5 5" xfId="26653" xr:uid="{00000000-0005-0000-0000-00008C450000}"/>
    <cellStyle name="Eingabe 3 3 3 3 6" xfId="4507" xr:uid="{00000000-0005-0000-0000-00008D450000}"/>
    <cellStyle name="Eingabe 3 3 3 3 6 2" xfId="16235" xr:uid="{00000000-0005-0000-0000-00008E450000}"/>
    <cellStyle name="Eingabe 3 3 3 3 6 3" xfId="27962" xr:uid="{00000000-0005-0000-0000-00008F450000}"/>
    <cellStyle name="Eingabe 3 3 3 3 7" xfId="8412" xr:uid="{00000000-0005-0000-0000-000090450000}"/>
    <cellStyle name="Eingabe 3 3 3 3 7 2" xfId="20140" xr:uid="{00000000-0005-0000-0000-000091450000}"/>
    <cellStyle name="Eingabe 3 3 3 3 7 3" xfId="31867" xr:uid="{00000000-0005-0000-0000-000092450000}"/>
    <cellStyle name="Eingabe 3 3 3 3 8" xfId="12330" xr:uid="{00000000-0005-0000-0000-000093450000}"/>
    <cellStyle name="Eingabe 3 3 3 3 9" xfId="24057" xr:uid="{00000000-0005-0000-0000-000094450000}"/>
    <cellStyle name="Eingabe 3 3 3 4" xfId="833" xr:uid="{00000000-0005-0000-0000-000095450000}"/>
    <cellStyle name="Eingabe 3 3 3 4 2" xfId="2131" xr:uid="{00000000-0005-0000-0000-000096450000}"/>
    <cellStyle name="Eingabe 3 3 3 4 2 2" xfId="6036" xr:uid="{00000000-0005-0000-0000-000097450000}"/>
    <cellStyle name="Eingabe 3 3 3 4 2 2 2" xfId="17764" xr:uid="{00000000-0005-0000-0000-000098450000}"/>
    <cellStyle name="Eingabe 3 3 3 4 2 2 3" xfId="29491" xr:uid="{00000000-0005-0000-0000-000099450000}"/>
    <cellStyle name="Eingabe 3 3 3 4 2 3" xfId="9941" xr:uid="{00000000-0005-0000-0000-00009A450000}"/>
    <cellStyle name="Eingabe 3 3 3 4 2 3 2" xfId="21669" xr:uid="{00000000-0005-0000-0000-00009B450000}"/>
    <cellStyle name="Eingabe 3 3 3 4 2 3 3" xfId="33396" xr:uid="{00000000-0005-0000-0000-00009C450000}"/>
    <cellStyle name="Eingabe 3 3 3 4 2 4" xfId="13859" xr:uid="{00000000-0005-0000-0000-00009D450000}"/>
    <cellStyle name="Eingabe 3 3 3 4 2 5" xfId="25586" xr:uid="{00000000-0005-0000-0000-00009E450000}"/>
    <cellStyle name="Eingabe 3 3 3 4 3" xfId="3429" xr:uid="{00000000-0005-0000-0000-00009F450000}"/>
    <cellStyle name="Eingabe 3 3 3 4 3 2" xfId="7334" xr:uid="{00000000-0005-0000-0000-0000A0450000}"/>
    <cellStyle name="Eingabe 3 3 3 4 3 2 2" xfId="19062" xr:uid="{00000000-0005-0000-0000-0000A1450000}"/>
    <cellStyle name="Eingabe 3 3 3 4 3 2 3" xfId="30789" xr:uid="{00000000-0005-0000-0000-0000A2450000}"/>
    <cellStyle name="Eingabe 3 3 3 4 3 3" xfId="11239" xr:uid="{00000000-0005-0000-0000-0000A3450000}"/>
    <cellStyle name="Eingabe 3 3 3 4 3 3 2" xfId="22967" xr:uid="{00000000-0005-0000-0000-0000A4450000}"/>
    <cellStyle name="Eingabe 3 3 3 4 3 3 3" xfId="34694" xr:uid="{00000000-0005-0000-0000-0000A5450000}"/>
    <cellStyle name="Eingabe 3 3 3 4 3 4" xfId="15157" xr:uid="{00000000-0005-0000-0000-0000A6450000}"/>
    <cellStyle name="Eingabe 3 3 3 4 3 5" xfId="26884" xr:uid="{00000000-0005-0000-0000-0000A7450000}"/>
    <cellStyle name="Eingabe 3 3 3 4 4" xfId="4738" xr:uid="{00000000-0005-0000-0000-0000A8450000}"/>
    <cellStyle name="Eingabe 3 3 3 4 4 2" xfId="16466" xr:uid="{00000000-0005-0000-0000-0000A9450000}"/>
    <cellStyle name="Eingabe 3 3 3 4 4 3" xfId="28193" xr:uid="{00000000-0005-0000-0000-0000AA450000}"/>
    <cellStyle name="Eingabe 3 3 3 4 5" xfId="8643" xr:uid="{00000000-0005-0000-0000-0000AB450000}"/>
    <cellStyle name="Eingabe 3 3 3 4 5 2" xfId="20371" xr:uid="{00000000-0005-0000-0000-0000AC450000}"/>
    <cellStyle name="Eingabe 3 3 3 4 5 3" xfId="32098" xr:uid="{00000000-0005-0000-0000-0000AD450000}"/>
    <cellStyle name="Eingabe 3 3 3 4 6" xfId="12561" xr:uid="{00000000-0005-0000-0000-0000AE450000}"/>
    <cellStyle name="Eingabe 3 3 3 4 7" xfId="24288" xr:uid="{00000000-0005-0000-0000-0000AF450000}"/>
    <cellStyle name="Eingabe 3 3 3 5" xfId="1262" xr:uid="{00000000-0005-0000-0000-0000B0450000}"/>
    <cellStyle name="Eingabe 3 3 3 5 2" xfId="2560" xr:uid="{00000000-0005-0000-0000-0000B1450000}"/>
    <cellStyle name="Eingabe 3 3 3 5 2 2" xfId="6465" xr:uid="{00000000-0005-0000-0000-0000B2450000}"/>
    <cellStyle name="Eingabe 3 3 3 5 2 2 2" xfId="18193" xr:uid="{00000000-0005-0000-0000-0000B3450000}"/>
    <cellStyle name="Eingabe 3 3 3 5 2 2 3" xfId="29920" xr:uid="{00000000-0005-0000-0000-0000B4450000}"/>
    <cellStyle name="Eingabe 3 3 3 5 2 3" xfId="10370" xr:uid="{00000000-0005-0000-0000-0000B5450000}"/>
    <cellStyle name="Eingabe 3 3 3 5 2 3 2" xfId="22098" xr:uid="{00000000-0005-0000-0000-0000B6450000}"/>
    <cellStyle name="Eingabe 3 3 3 5 2 3 3" xfId="33825" xr:uid="{00000000-0005-0000-0000-0000B7450000}"/>
    <cellStyle name="Eingabe 3 3 3 5 2 4" xfId="14288" xr:uid="{00000000-0005-0000-0000-0000B8450000}"/>
    <cellStyle name="Eingabe 3 3 3 5 2 5" xfId="26015" xr:uid="{00000000-0005-0000-0000-0000B9450000}"/>
    <cellStyle name="Eingabe 3 3 3 5 3" xfId="3858" xr:uid="{00000000-0005-0000-0000-0000BA450000}"/>
    <cellStyle name="Eingabe 3 3 3 5 3 2" xfId="7763" xr:uid="{00000000-0005-0000-0000-0000BB450000}"/>
    <cellStyle name="Eingabe 3 3 3 5 3 2 2" xfId="19491" xr:uid="{00000000-0005-0000-0000-0000BC450000}"/>
    <cellStyle name="Eingabe 3 3 3 5 3 2 3" xfId="31218" xr:uid="{00000000-0005-0000-0000-0000BD450000}"/>
    <cellStyle name="Eingabe 3 3 3 5 3 3" xfId="11668" xr:uid="{00000000-0005-0000-0000-0000BE450000}"/>
    <cellStyle name="Eingabe 3 3 3 5 3 3 2" xfId="23396" xr:uid="{00000000-0005-0000-0000-0000BF450000}"/>
    <cellStyle name="Eingabe 3 3 3 5 3 3 3" xfId="35123" xr:uid="{00000000-0005-0000-0000-0000C0450000}"/>
    <cellStyle name="Eingabe 3 3 3 5 3 4" xfId="15586" xr:uid="{00000000-0005-0000-0000-0000C1450000}"/>
    <cellStyle name="Eingabe 3 3 3 5 3 5" xfId="27313" xr:uid="{00000000-0005-0000-0000-0000C2450000}"/>
    <cellStyle name="Eingabe 3 3 3 5 4" xfId="5167" xr:uid="{00000000-0005-0000-0000-0000C3450000}"/>
    <cellStyle name="Eingabe 3 3 3 5 4 2" xfId="16895" xr:uid="{00000000-0005-0000-0000-0000C4450000}"/>
    <cellStyle name="Eingabe 3 3 3 5 4 3" xfId="28622" xr:uid="{00000000-0005-0000-0000-0000C5450000}"/>
    <cellStyle name="Eingabe 3 3 3 5 5" xfId="9072" xr:uid="{00000000-0005-0000-0000-0000C6450000}"/>
    <cellStyle name="Eingabe 3 3 3 5 5 2" xfId="20800" xr:uid="{00000000-0005-0000-0000-0000C7450000}"/>
    <cellStyle name="Eingabe 3 3 3 5 5 3" xfId="32527" xr:uid="{00000000-0005-0000-0000-0000C8450000}"/>
    <cellStyle name="Eingabe 3 3 3 5 6" xfId="12990" xr:uid="{00000000-0005-0000-0000-0000C9450000}"/>
    <cellStyle name="Eingabe 3 3 3 5 7" xfId="24717" xr:uid="{00000000-0005-0000-0000-0000CA450000}"/>
    <cellStyle name="Eingabe 3 3 3 6" xfId="1702" xr:uid="{00000000-0005-0000-0000-0000CB450000}"/>
    <cellStyle name="Eingabe 3 3 3 6 2" xfId="5607" xr:uid="{00000000-0005-0000-0000-0000CC450000}"/>
    <cellStyle name="Eingabe 3 3 3 6 2 2" xfId="17335" xr:uid="{00000000-0005-0000-0000-0000CD450000}"/>
    <cellStyle name="Eingabe 3 3 3 6 2 3" xfId="29062" xr:uid="{00000000-0005-0000-0000-0000CE450000}"/>
    <cellStyle name="Eingabe 3 3 3 6 3" xfId="9512" xr:uid="{00000000-0005-0000-0000-0000CF450000}"/>
    <cellStyle name="Eingabe 3 3 3 6 3 2" xfId="21240" xr:uid="{00000000-0005-0000-0000-0000D0450000}"/>
    <cellStyle name="Eingabe 3 3 3 6 3 3" xfId="32967" xr:uid="{00000000-0005-0000-0000-0000D1450000}"/>
    <cellStyle name="Eingabe 3 3 3 6 4" xfId="13430" xr:uid="{00000000-0005-0000-0000-0000D2450000}"/>
    <cellStyle name="Eingabe 3 3 3 6 5" xfId="25157" xr:uid="{00000000-0005-0000-0000-0000D3450000}"/>
    <cellStyle name="Eingabe 3 3 3 7" xfId="3000" xr:uid="{00000000-0005-0000-0000-0000D4450000}"/>
    <cellStyle name="Eingabe 3 3 3 7 2" xfId="6905" xr:uid="{00000000-0005-0000-0000-0000D5450000}"/>
    <cellStyle name="Eingabe 3 3 3 7 2 2" xfId="18633" xr:uid="{00000000-0005-0000-0000-0000D6450000}"/>
    <cellStyle name="Eingabe 3 3 3 7 2 3" xfId="30360" xr:uid="{00000000-0005-0000-0000-0000D7450000}"/>
    <cellStyle name="Eingabe 3 3 3 7 3" xfId="10810" xr:uid="{00000000-0005-0000-0000-0000D8450000}"/>
    <cellStyle name="Eingabe 3 3 3 7 3 2" xfId="22538" xr:uid="{00000000-0005-0000-0000-0000D9450000}"/>
    <cellStyle name="Eingabe 3 3 3 7 3 3" xfId="34265" xr:uid="{00000000-0005-0000-0000-0000DA450000}"/>
    <cellStyle name="Eingabe 3 3 3 7 4" xfId="14728" xr:uid="{00000000-0005-0000-0000-0000DB450000}"/>
    <cellStyle name="Eingabe 3 3 3 7 5" xfId="26455" xr:uid="{00000000-0005-0000-0000-0000DC450000}"/>
    <cellStyle name="Eingabe 3 3 3 8" xfId="4309" xr:uid="{00000000-0005-0000-0000-0000DD450000}"/>
    <cellStyle name="Eingabe 3 3 3 8 2" xfId="16037" xr:uid="{00000000-0005-0000-0000-0000DE450000}"/>
    <cellStyle name="Eingabe 3 3 3 8 3" xfId="27764" xr:uid="{00000000-0005-0000-0000-0000DF450000}"/>
    <cellStyle name="Eingabe 3 3 3 9" xfId="8214" xr:uid="{00000000-0005-0000-0000-0000E0450000}"/>
    <cellStyle name="Eingabe 3 3 3 9 2" xfId="19942" xr:uid="{00000000-0005-0000-0000-0000E1450000}"/>
    <cellStyle name="Eingabe 3 3 3 9 3" xfId="31669" xr:uid="{00000000-0005-0000-0000-0000E2450000}"/>
    <cellStyle name="Eingabe 3 3 4" xfId="359" xr:uid="{00000000-0005-0000-0000-0000E3450000}"/>
    <cellStyle name="Eingabe 3 3 4 2" xfId="788" xr:uid="{00000000-0005-0000-0000-0000E4450000}"/>
    <cellStyle name="Eingabe 3 3 4 2 2" xfId="2086" xr:uid="{00000000-0005-0000-0000-0000E5450000}"/>
    <cellStyle name="Eingabe 3 3 4 2 2 2" xfId="5991" xr:uid="{00000000-0005-0000-0000-0000E6450000}"/>
    <cellStyle name="Eingabe 3 3 4 2 2 2 2" xfId="17719" xr:uid="{00000000-0005-0000-0000-0000E7450000}"/>
    <cellStyle name="Eingabe 3 3 4 2 2 2 3" xfId="29446" xr:uid="{00000000-0005-0000-0000-0000E8450000}"/>
    <cellStyle name="Eingabe 3 3 4 2 2 3" xfId="9896" xr:uid="{00000000-0005-0000-0000-0000E9450000}"/>
    <cellStyle name="Eingabe 3 3 4 2 2 3 2" xfId="21624" xr:uid="{00000000-0005-0000-0000-0000EA450000}"/>
    <cellStyle name="Eingabe 3 3 4 2 2 3 3" xfId="33351" xr:uid="{00000000-0005-0000-0000-0000EB450000}"/>
    <cellStyle name="Eingabe 3 3 4 2 2 4" xfId="13814" xr:uid="{00000000-0005-0000-0000-0000EC450000}"/>
    <cellStyle name="Eingabe 3 3 4 2 2 5" xfId="25541" xr:uid="{00000000-0005-0000-0000-0000ED450000}"/>
    <cellStyle name="Eingabe 3 3 4 2 3" xfId="3384" xr:uid="{00000000-0005-0000-0000-0000EE450000}"/>
    <cellStyle name="Eingabe 3 3 4 2 3 2" xfId="7289" xr:uid="{00000000-0005-0000-0000-0000EF450000}"/>
    <cellStyle name="Eingabe 3 3 4 2 3 2 2" xfId="19017" xr:uid="{00000000-0005-0000-0000-0000F0450000}"/>
    <cellStyle name="Eingabe 3 3 4 2 3 2 3" xfId="30744" xr:uid="{00000000-0005-0000-0000-0000F1450000}"/>
    <cellStyle name="Eingabe 3 3 4 2 3 3" xfId="11194" xr:uid="{00000000-0005-0000-0000-0000F2450000}"/>
    <cellStyle name="Eingabe 3 3 4 2 3 3 2" xfId="22922" xr:uid="{00000000-0005-0000-0000-0000F3450000}"/>
    <cellStyle name="Eingabe 3 3 4 2 3 3 3" xfId="34649" xr:uid="{00000000-0005-0000-0000-0000F4450000}"/>
    <cellStyle name="Eingabe 3 3 4 2 3 4" xfId="15112" xr:uid="{00000000-0005-0000-0000-0000F5450000}"/>
    <cellStyle name="Eingabe 3 3 4 2 3 5" xfId="26839" xr:uid="{00000000-0005-0000-0000-0000F6450000}"/>
    <cellStyle name="Eingabe 3 3 4 2 4" xfId="4693" xr:uid="{00000000-0005-0000-0000-0000F7450000}"/>
    <cellStyle name="Eingabe 3 3 4 2 4 2" xfId="16421" xr:uid="{00000000-0005-0000-0000-0000F8450000}"/>
    <cellStyle name="Eingabe 3 3 4 2 4 3" xfId="28148" xr:uid="{00000000-0005-0000-0000-0000F9450000}"/>
    <cellStyle name="Eingabe 3 3 4 2 5" xfId="8598" xr:uid="{00000000-0005-0000-0000-0000FA450000}"/>
    <cellStyle name="Eingabe 3 3 4 2 5 2" xfId="20326" xr:uid="{00000000-0005-0000-0000-0000FB450000}"/>
    <cellStyle name="Eingabe 3 3 4 2 5 3" xfId="32053" xr:uid="{00000000-0005-0000-0000-0000FC450000}"/>
    <cellStyle name="Eingabe 3 3 4 2 6" xfId="12516" xr:uid="{00000000-0005-0000-0000-0000FD450000}"/>
    <cellStyle name="Eingabe 3 3 4 2 7" xfId="24243" xr:uid="{00000000-0005-0000-0000-0000FE450000}"/>
    <cellStyle name="Eingabe 3 3 4 3" xfId="1217" xr:uid="{00000000-0005-0000-0000-0000FF450000}"/>
    <cellStyle name="Eingabe 3 3 4 3 2" xfId="2515" xr:uid="{00000000-0005-0000-0000-000000460000}"/>
    <cellStyle name="Eingabe 3 3 4 3 2 2" xfId="6420" xr:uid="{00000000-0005-0000-0000-000001460000}"/>
    <cellStyle name="Eingabe 3 3 4 3 2 2 2" xfId="18148" xr:uid="{00000000-0005-0000-0000-000002460000}"/>
    <cellStyle name="Eingabe 3 3 4 3 2 2 3" xfId="29875" xr:uid="{00000000-0005-0000-0000-000003460000}"/>
    <cellStyle name="Eingabe 3 3 4 3 2 3" xfId="10325" xr:uid="{00000000-0005-0000-0000-000004460000}"/>
    <cellStyle name="Eingabe 3 3 4 3 2 3 2" xfId="22053" xr:uid="{00000000-0005-0000-0000-000005460000}"/>
    <cellStyle name="Eingabe 3 3 4 3 2 3 3" xfId="33780" xr:uid="{00000000-0005-0000-0000-000006460000}"/>
    <cellStyle name="Eingabe 3 3 4 3 2 4" xfId="14243" xr:uid="{00000000-0005-0000-0000-000007460000}"/>
    <cellStyle name="Eingabe 3 3 4 3 2 5" xfId="25970" xr:uid="{00000000-0005-0000-0000-000008460000}"/>
    <cellStyle name="Eingabe 3 3 4 3 3" xfId="3813" xr:uid="{00000000-0005-0000-0000-000009460000}"/>
    <cellStyle name="Eingabe 3 3 4 3 3 2" xfId="7718" xr:uid="{00000000-0005-0000-0000-00000A460000}"/>
    <cellStyle name="Eingabe 3 3 4 3 3 2 2" xfId="19446" xr:uid="{00000000-0005-0000-0000-00000B460000}"/>
    <cellStyle name="Eingabe 3 3 4 3 3 2 3" xfId="31173" xr:uid="{00000000-0005-0000-0000-00000C460000}"/>
    <cellStyle name="Eingabe 3 3 4 3 3 3" xfId="11623" xr:uid="{00000000-0005-0000-0000-00000D460000}"/>
    <cellStyle name="Eingabe 3 3 4 3 3 3 2" xfId="23351" xr:uid="{00000000-0005-0000-0000-00000E460000}"/>
    <cellStyle name="Eingabe 3 3 4 3 3 3 3" xfId="35078" xr:uid="{00000000-0005-0000-0000-00000F460000}"/>
    <cellStyle name="Eingabe 3 3 4 3 3 4" xfId="15541" xr:uid="{00000000-0005-0000-0000-000010460000}"/>
    <cellStyle name="Eingabe 3 3 4 3 3 5" xfId="27268" xr:uid="{00000000-0005-0000-0000-000011460000}"/>
    <cellStyle name="Eingabe 3 3 4 3 4" xfId="5122" xr:uid="{00000000-0005-0000-0000-000012460000}"/>
    <cellStyle name="Eingabe 3 3 4 3 4 2" xfId="16850" xr:uid="{00000000-0005-0000-0000-000013460000}"/>
    <cellStyle name="Eingabe 3 3 4 3 4 3" xfId="28577" xr:uid="{00000000-0005-0000-0000-000014460000}"/>
    <cellStyle name="Eingabe 3 3 4 3 5" xfId="9027" xr:uid="{00000000-0005-0000-0000-000015460000}"/>
    <cellStyle name="Eingabe 3 3 4 3 5 2" xfId="20755" xr:uid="{00000000-0005-0000-0000-000016460000}"/>
    <cellStyle name="Eingabe 3 3 4 3 5 3" xfId="32482" xr:uid="{00000000-0005-0000-0000-000017460000}"/>
    <cellStyle name="Eingabe 3 3 4 3 6" xfId="12945" xr:uid="{00000000-0005-0000-0000-000018460000}"/>
    <cellStyle name="Eingabe 3 3 4 3 7" xfId="24672" xr:uid="{00000000-0005-0000-0000-000019460000}"/>
    <cellStyle name="Eingabe 3 3 4 4" xfId="1657" xr:uid="{00000000-0005-0000-0000-00001A460000}"/>
    <cellStyle name="Eingabe 3 3 4 4 2" xfId="5562" xr:uid="{00000000-0005-0000-0000-00001B460000}"/>
    <cellStyle name="Eingabe 3 3 4 4 2 2" xfId="17290" xr:uid="{00000000-0005-0000-0000-00001C460000}"/>
    <cellStyle name="Eingabe 3 3 4 4 2 3" xfId="29017" xr:uid="{00000000-0005-0000-0000-00001D460000}"/>
    <cellStyle name="Eingabe 3 3 4 4 3" xfId="9467" xr:uid="{00000000-0005-0000-0000-00001E460000}"/>
    <cellStyle name="Eingabe 3 3 4 4 3 2" xfId="21195" xr:uid="{00000000-0005-0000-0000-00001F460000}"/>
    <cellStyle name="Eingabe 3 3 4 4 3 3" xfId="32922" xr:uid="{00000000-0005-0000-0000-000020460000}"/>
    <cellStyle name="Eingabe 3 3 4 4 4" xfId="13385" xr:uid="{00000000-0005-0000-0000-000021460000}"/>
    <cellStyle name="Eingabe 3 3 4 4 5" xfId="25112" xr:uid="{00000000-0005-0000-0000-000022460000}"/>
    <cellStyle name="Eingabe 3 3 4 5" xfId="2955" xr:uid="{00000000-0005-0000-0000-000023460000}"/>
    <cellStyle name="Eingabe 3 3 4 5 2" xfId="6860" xr:uid="{00000000-0005-0000-0000-000024460000}"/>
    <cellStyle name="Eingabe 3 3 4 5 2 2" xfId="18588" xr:uid="{00000000-0005-0000-0000-000025460000}"/>
    <cellStyle name="Eingabe 3 3 4 5 2 3" xfId="30315" xr:uid="{00000000-0005-0000-0000-000026460000}"/>
    <cellStyle name="Eingabe 3 3 4 5 3" xfId="10765" xr:uid="{00000000-0005-0000-0000-000027460000}"/>
    <cellStyle name="Eingabe 3 3 4 5 3 2" xfId="22493" xr:uid="{00000000-0005-0000-0000-000028460000}"/>
    <cellStyle name="Eingabe 3 3 4 5 3 3" xfId="34220" xr:uid="{00000000-0005-0000-0000-000029460000}"/>
    <cellStyle name="Eingabe 3 3 4 5 4" xfId="14683" xr:uid="{00000000-0005-0000-0000-00002A460000}"/>
    <cellStyle name="Eingabe 3 3 4 5 5" xfId="26410" xr:uid="{00000000-0005-0000-0000-00002B460000}"/>
    <cellStyle name="Eingabe 3 3 4 6" xfId="4264" xr:uid="{00000000-0005-0000-0000-00002C460000}"/>
    <cellStyle name="Eingabe 3 3 4 6 2" xfId="15992" xr:uid="{00000000-0005-0000-0000-00002D460000}"/>
    <cellStyle name="Eingabe 3 3 4 6 3" xfId="27719" xr:uid="{00000000-0005-0000-0000-00002E460000}"/>
    <cellStyle name="Eingabe 3 3 4 7" xfId="8169" xr:uid="{00000000-0005-0000-0000-00002F460000}"/>
    <cellStyle name="Eingabe 3 3 4 7 2" xfId="19897" xr:uid="{00000000-0005-0000-0000-000030460000}"/>
    <cellStyle name="Eingabe 3 3 4 7 3" xfId="31624" xr:uid="{00000000-0005-0000-0000-000031460000}"/>
    <cellStyle name="Eingabe 3 3 4 8" xfId="12087" xr:uid="{00000000-0005-0000-0000-000032460000}"/>
    <cellStyle name="Eingabe 3 3 4 9" xfId="23814" xr:uid="{00000000-0005-0000-0000-000033460000}"/>
    <cellStyle name="Eingabe 3 3 5" xfId="458" xr:uid="{00000000-0005-0000-0000-000034460000}"/>
    <cellStyle name="Eingabe 3 3 5 2" xfId="887" xr:uid="{00000000-0005-0000-0000-000035460000}"/>
    <cellStyle name="Eingabe 3 3 5 2 2" xfId="2185" xr:uid="{00000000-0005-0000-0000-000036460000}"/>
    <cellStyle name="Eingabe 3 3 5 2 2 2" xfId="6090" xr:uid="{00000000-0005-0000-0000-000037460000}"/>
    <cellStyle name="Eingabe 3 3 5 2 2 2 2" xfId="17818" xr:uid="{00000000-0005-0000-0000-000038460000}"/>
    <cellStyle name="Eingabe 3 3 5 2 2 2 3" xfId="29545" xr:uid="{00000000-0005-0000-0000-000039460000}"/>
    <cellStyle name="Eingabe 3 3 5 2 2 3" xfId="9995" xr:uid="{00000000-0005-0000-0000-00003A460000}"/>
    <cellStyle name="Eingabe 3 3 5 2 2 3 2" xfId="21723" xr:uid="{00000000-0005-0000-0000-00003B460000}"/>
    <cellStyle name="Eingabe 3 3 5 2 2 3 3" xfId="33450" xr:uid="{00000000-0005-0000-0000-00003C460000}"/>
    <cellStyle name="Eingabe 3 3 5 2 2 4" xfId="13913" xr:uid="{00000000-0005-0000-0000-00003D460000}"/>
    <cellStyle name="Eingabe 3 3 5 2 2 5" xfId="25640" xr:uid="{00000000-0005-0000-0000-00003E460000}"/>
    <cellStyle name="Eingabe 3 3 5 2 3" xfId="3483" xr:uid="{00000000-0005-0000-0000-00003F460000}"/>
    <cellStyle name="Eingabe 3 3 5 2 3 2" xfId="7388" xr:uid="{00000000-0005-0000-0000-000040460000}"/>
    <cellStyle name="Eingabe 3 3 5 2 3 2 2" xfId="19116" xr:uid="{00000000-0005-0000-0000-000041460000}"/>
    <cellStyle name="Eingabe 3 3 5 2 3 2 3" xfId="30843" xr:uid="{00000000-0005-0000-0000-000042460000}"/>
    <cellStyle name="Eingabe 3 3 5 2 3 3" xfId="11293" xr:uid="{00000000-0005-0000-0000-000043460000}"/>
    <cellStyle name="Eingabe 3 3 5 2 3 3 2" xfId="23021" xr:uid="{00000000-0005-0000-0000-000044460000}"/>
    <cellStyle name="Eingabe 3 3 5 2 3 3 3" xfId="34748" xr:uid="{00000000-0005-0000-0000-000045460000}"/>
    <cellStyle name="Eingabe 3 3 5 2 3 4" xfId="15211" xr:uid="{00000000-0005-0000-0000-000046460000}"/>
    <cellStyle name="Eingabe 3 3 5 2 3 5" xfId="26938" xr:uid="{00000000-0005-0000-0000-000047460000}"/>
    <cellStyle name="Eingabe 3 3 5 2 4" xfId="4792" xr:uid="{00000000-0005-0000-0000-000048460000}"/>
    <cellStyle name="Eingabe 3 3 5 2 4 2" xfId="16520" xr:uid="{00000000-0005-0000-0000-000049460000}"/>
    <cellStyle name="Eingabe 3 3 5 2 4 3" xfId="28247" xr:uid="{00000000-0005-0000-0000-00004A460000}"/>
    <cellStyle name="Eingabe 3 3 5 2 5" xfId="8697" xr:uid="{00000000-0005-0000-0000-00004B460000}"/>
    <cellStyle name="Eingabe 3 3 5 2 5 2" xfId="20425" xr:uid="{00000000-0005-0000-0000-00004C460000}"/>
    <cellStyle name="Eingabe 3 3 5 2 5 3" xfId="32152" xr:uid="{00000000-0005-0000-0000-00004D460000}"/>
    <cellStyle name="Eingabe 3 3 5 2 6" xfId="12615" xr:uid="{00000000-0005-0000-0000-00004E460000}"/>
    <cellStyle name="Eingabe 3 3 5 2 7" xfId="24342" xr:uid="{00000000-0005-0000-0000-00004F460000}"/>
    <cellStyle name="Eingabe 3 3 5 3" xfId="1316" xr:uid="{00000000-0005-0000-0000-000050460000}"/>
    <cellStyle name="Eingabe 3 3 5 3 2" xfId="2614" xr:uid="{00000000-0005-0000-0000-000051460000}"/>
    <cellStyle name="Eingabe 3 3 5 3 2 2" xfId="6519" xr:uid="{00000000-0005-0000-0000-000052460000}"/>
    <cellStyle name="Eingabe 3 3 5 3 2 2 2" xfId="18247" xr:uid="{00000000-0005-0000-0000-000053460000}"/>
    <cellStyle name="Eingabe 3 3 5 3 2 2 3" xfId="29974" xr:uid="{00000000-0005-0000-0000-000054460000}"/>
    <cellStyle name="Eingabe 3 3 5 3 2 3" xfId="10424" xr:uid="{00000000-0005-0000-0000-000055460000}"/>
    <cellStyle name="Eingabe 3 3 5 3 2 3 2" xfId="22152" xr:uid="{00000000-0005-0000-0000-000056460000}"/>
    <cellStyle name="Eingabe 3 3 5 3 2 3 3" xfId="33879" xr:uid="{00000000-0005-0000-0000-000057460000}"/>
    <cellStyle name="Eingabe 3 3 5 3 2 4" xfId="14342" xr:uid="{00000000-0005-0000-0000-000058460000}"/>
    <cellStyle name="Eingabe 3 3 5 3 2 5" xfId="26069" xr:uid="{00000000-0005-0000-0000-000059460000}"/>
    <cellStyle name="Eingabe 3 3 5 3 3" xfId="3912" xr:uid="{00000000-0005-0000-0000-00005A460000}"/>
    <cellStyle name="Eingabe 3 3 5 3 3 2" xfId="7817" xr:uid="{00000000-0005-0000-0000-00005B460000}"/>
    <cellStyle name="Eingabe 3 3 5 3 3 2 2" xfId="19545" xr:uid="{00000000-0005-0000-0000-00005C460000}"/>
    <cellStyle name="Eingabe 3 3 5 3 3 2 3" xfId="31272" xr:uid="{00000000-0005-0000-0000-00005D460000}"/>
    <cellStyle name="Eingabe 3 3 5 3 3 3" xfId="11722" xr:uid="{00000000-0005-0000-0000-00005E460000}"/>
    <cellStyle name="Eingabe 3 3 5 3 3 3 2" xfId="23450" xr:uid="{00000000-0005-0000-0000-00005F460000}"/>
    <cellStyle name="Eingabe 3 3 5 3 3 3 3" xfId="35177" xr:uid="{00000000-0005-0000-0000-000060460000}"/>
    <cellStyle name="Eingabe 3 3 5 3 3 4" xfId="15640" xr:uid="{00000000-0005-0000-0000-000061460000}"/>
    <cellStyle name="Eingabe 3 3 5 3 3 5" xfId="27367" xr:uid="{00000000-0005-0000-0000-000062460000}"/>
    <cellStyle name="Eingabe 3 3 5 3 4" xfId="5221" xr:uid="{00000000-0005-0000-0000-000063460000}"/>
    <cellStyle name="Eingabe 3 3 5 3 4 2" xfId="16949" xr:uid="{00000000-0005-0000-0000-000064460000}"/>
    <cellStyle name="Eingabe 3 3 5 3 4 3" xfId="28676" xr:uid="{00000000-0005-0000-0000-000065460000}"/>
    <cellStyle name="Eingabe 3 3 5 3 5" xfId="9126" xr:uid="{00000000-0005-0000-0000-000066460000}"/>
    <cellStyle name="Eingabe 3 3 5 3 5 2" xfId="20854" xr:uid="{00000000-0005-0000-0000-000067460000}"/>
    <cellStyle name="Eingabe 3 3 5 3 5 3" xfId="32581" xr:uid="{00000000-0005-0000-0000-000068460000}"/>
    <cellStyle name="Eingabe 3 3 5 3 6" xfId="13044" xr:uid="{00000000-0005-0000-0000-000069460000}"/>
    <cellStyle name="Eingabe 3 3 5 3 7" xfId="24771" xr:uid="{00000000-0005-0000-0000-00006A460000}"/>
    <cellStyle name="Eingabe 3 3 5 4" xfId="1756" xr:uid="{00000000-0005-0000-0000-00006B460000}"/>
    <cellStyle name="Eingabe 3 3 5 4 2" xfId="5661" xr:uid="{00000000-0005-0000-0000-00006C460000}"/>
    <cellStyle name="Eingabe 3 3 5 4 2 2" xfId="17389" xr:uid="{00000000-0005-0000-0000-00006D460000}"/>
    <cellStyle name="Eingabe 3 3 5 4 2 3" xfId="29116" xr:uid="{00000000-0005-0000-0000-00006E460000}"/>
    <cellStyle name="Eingabe 3 3 5 4 3" xfId="9566" xr:uid="{00000000-0005-0000-0000-00006F460000}"/>
    <cellStyle name="Eingabe 3 3 5 4 3 2" xfId="21294" xr:uid="{00000000-0005-0000-0000-000070460000}"/>
    <cellStyle name="Eingabe 3 3 5 4 3 3" xfId="33021" xr:uid="{00000000-0005-0000-0000-000071460000}"/>
    <cellStyle name="Eingabe 3 3 5 4 4" xfId="13484" xr:uid="{00000000-0005-0000-0000-000072460000}"/>
    <cellStyle name="Eingabe 3 3 5 4 5" xfId="25211" xr:uid="{00000000-0005-0000-0000-000073460000}"/>
    <cellStyle name="Eingabe 3 3 5 5" xfId="3054" xr:uid="{00000000-0005-0000-0000-000074460000}"/>
    <cellStyle name="Eingabe 3 3 5 5 2" xfId="6959" xr:uid="{00000000-0005-0000-0000-000075460000}"/>
    <cellStyle name="Eingabe 3 3 5 5 2 2" xfId="18687" xr:uid="{00000000-0005-0000-0000-000076460000}"/>
    <cellStyle name="Eingabe 3 3 5 5 2 3" xfId="30414" xr:uid="{00000000-0005-0000-0000-000077460000}"/>
    <cellStyle name="Eingabe 3 3 5 5 3" xfId="10864" xr:uid="{00000000-0005-0000-0000-000078460000}"/>
    <cellStyle name="Eingabe 3 3 5 5 3 2" xfId="22592" xr:uid="{00000000-0005-0000-0000-000079460000}"/>
    <cellStyle name="Eingabe 3 3 5 5 3 3" xfId="34319" xr:uid="{00000000-0005-0000-0000-00007A460000}"/>
    <cellStyle name="Eingabe 3 3 5 5 4" xfId="14782" xr:uid="{00000000-0005-0000-0000-00007B460000}"/>
    <cellStyle name="Eingabe 3 3 5 5 5" xfId="26509" xr:uid="{00000000-0005-0000-0000-00007C460000}"/>
    <cellStyle name="Eingabe 3 3 5 6" xfId="4363" xr:uid="{00000000-0005-0000-0000-00007D460000}"/>
    <cellStyle name="Eingabe 3 3 5 6 2" xfId="16091" xr:uid="{00000000-0005-0000-0000-00007E460000}"/>
    <cellStyle name="Eingabe 3 3 5 6 3" xfId="27818" xr:uid="{00000000-0005-0000-0000-00007F460000}"/>
    <cellStyle name="Eingabe 3 3 5 7" xfId="8268" xr:uid="{00000000-0005-0000-0000-000080460000}"/>
    <cellStyle name="Eingabe 3 3 5 7 2" xfId="19996" xr:uid="{00000000-0005-0000-0000-000081460000}"/>
    <cellStyle name="Eingabe 3 3 5 7 3" xfId="31723" xr:uid="{00000000-0005-0000-0000-000082460000}"/>
    <cellStyle name="Eingabe 3 3 5 8" xfId="12186" xr:uid="{00000000-0005-0000-0000-000083460000}"/>
    <cellStyle name="Eingabe 3 3 5 9" xfId="23913" xr:uid="{00000000-0005-0000-0000-000084460000}"/>
    <cellStyle name="Eingabe 3 3 6" xfId="557" xr:uid="{00000000-0005-0000-0000-000085460000}"/>
    <cellStyle name="Eingabe 3 3 6 2" xfId="986" xr:uid="{00000000-0005-0000-0000-000086460000}"/>
    <cellStyle name="Eingabe 3 3 6 2 2" xfId="2284" xr:uid="{00000000-0005-0000-0000-000087460000}"/>
    <cellStyle name="Eingabe 3 3 6 2 2 2" xfId="6189" xr:uid="{00000000-0005-0000-0000-000088460000}"/>
    <cellStyle name="Eingabe 3 3 6 2 2 2 2" xfId="17917" xr:uid="{00000000-0005-0000-0000-000089460000}"/>
    <cellStyle name="Eingabe 3 3 6 2 2 2 3" xfId="29644" xr:uid="{00000000-0005-0000-0000-00008A460000}"/>
    <cellStyle name="Eingabe 3 3 6 2 2 3" xfId="10094" xr:uid="{00000000-0005-0000-0000-00008B460000}"/>
    <cellStyle name="Eingabe 3 3 6 2 2 3 2" xfId="21822" xr:uid="{00000000-0005-0000-0000-00008C460000}"/>
    <cellStyle name="Eingabe 3 3 6 2 2 3 3" xfId="33549" xr:uid="{00000000-0005-0000-0000-00008D460000}"/>
    <cellStyle name="Eingabe 3 3 6 2 2 4" xfId="14012" xr:uid="{00000000-0005-0000-0000-00008E460000}"/>
    <cellStyle name="Eingabe 3 3 6 2 2 5" xfId="25739" xr:uid="{00000000-0005-0000-0000-00008F460000}"/>
    <cellStyle name="Eingabe 3 3 6 2 3" xfId="3582" xr:uid="{00000000-0005-0000-0000-000090460000}"/>
    <cellStyle name="Eingabe 3 3 6 2 3 2" xfId="7487" xr:uid="{00000000-0005-0000-0000-000091460000}"/>
    <cellStyle name="Eingabe 3 3 6 2 3 2 2" xfId="19215" xr:uid="{00000000-0005-0000-0000-000092460000}"/>
    <cellStyle name="Eingabe 3 3 6 2 3 2 3" xfId="30942" xr:uid="{00000000-0005-0000-0000-000093460000}"/>
    <cellStyle name="Eingabe 3 3 6 2 3 3" xfId="11392" xr:uid="{00000000-0005-0000-0000-000094460000}"/>
    <cellStyle name="Eingabe 3 3 6 2 3 3 2" xfId="23120" xr:uid="{00000000-0005-0000-0000-000095460000}"/>
    <cellStyle name="Eingabe 3 3 6 2 3 3 3" xfId="34847" xr:uid="{00000000-0005-0000-0000-000096460000}"/>
    <cellStyle name="Eingabe 3 3 6 2 3 4" xfId="15310" xr:uid="{00000000-0005-0000-0000-000097460000}"/>
    <cellStyle name="Eingabe 3 3 6 2 3 5" xfId="27037" xr:uid="{00000000-0005-0000-0000-000098460000}"/>
    <cellStyle name="Eingabe 3 3 6 2 4" xfId="4891" xr:uid="{00000000-0005-0000-0000-000099460000}"/>
    <cellStyle name="Eingabe 3 3 6 2 4 2" xfId="16619" xr:uid="{00000000-0005-0000-0000-00009A460000}"/>
    <cellStyle name="Eingabe 3 3 6 2 4 3" xfId="28346" xr:uid="{00000000-0005-0000-0000-00009B460000}"/>
    <cellStyle name="Eingabe 3 3 6 2 5" xfId="8796" xr:uid="{00000000-0005-0000-0000-00009C460000}"/>
    <cellStyle name="Eingabe 3 3 6 2 5 2" xfId="20524" xr:uid="{00000000-0005-0000-0000-00009D460000}"/>
    <cellStyle name="Eingabe 3 3 6 2 5 3" xfId="32251" xr:uid="{00000000-0005-0000-0000-00009E460000}"/>
    <cellStyle name="Eingabe 3 3 6 2 6" xfId="12714" xr:uid="{00000000-0005-0000-0000-00009F460000}"/>
    <cellStyle name="Eingabe 3 3 6 2 7" xfId="24441" xr:uid="{00000000-0005-0000-0000-0000A0460000}"/>
    <cellStyle name="Eingabe 3 3 6 3" xfId="1415" xr:uid="{00000000-0005-0000-0000-0000A1460000}"/>
    <cellStyle name="Eingabe 3 3 6 3 2" xfId="2713" xr:uid="{00000000-0005-0000-0000-0000A2460000}"/>
    <cellStyle name="Eingabe 3 3 6 3 2 2" xfId="6618" xr:uid="{00000000-0005-0000-0000-0000A3460000}"/>
    <cellStyle name="Eingabe 3 3 6 3 2 2 2" xfId="18346" xr:uid="{00000000-0005-0000-0000-0000A4460000}"/>
    <cellStyle name="Eingabe 3 3 6 3 2 2 3" xfId="30073" xr:uid="{00000000-0005-0000-0000-0000A5460000}"/>
    <cellStyle name="Eingabe 3 3 6 3 2 3" xfId="10523" xr:uid="{00000000-0005-0000-0000-0000A6460000}"/>
    <cellStyle name="Eingabe 3 3 6 3 2 3 2" xfId="22251" xr:uid="{00000000-0005-0000-0000-0000A7460000}"/>
    <cellStyle name="Eingabe 3 3 6 3 2 3 3" xfId="33978" xr:uid="{00000000-0005-0000-0000-0000A8460000}"/>
    <cellStyle name="Eingabe 3 3 6 3 2 4" xfId="14441" xr:uid="{00000000-0005-0000-0000-0000A9460000}"/>
    <cellStyle name="Eingabe 3 3 6 3 2 5" xfId="26168" xr:uid="{00000000-0005-0000-0000-0000AA460000}"/>
    <cellStyle name="Eingabe 3 3 6 3 3" xfId="4011" xr:uid="{00000000-0005-0000-0000-0000AB460000}"/>
    <cellStyle name="Eingabe 3 3 6 3 3 2" xfId="7916" xr:uid="{00000000-0005-0000-0000-0000AC460000}"/>
    <cellStyle name="Eingabe 3 3 6 3 3 2 2" xfId="19644" xr:uid="{00000000-0005-0000-0000-0000AD460000}"/>
    <cellStyle name="Eingabe 3 3 6 3 3 2 3" xfId="31371" xr:uid="{00000000-0005-0000-0000-0000AE460000}"/>
    <cellStyle name="Eingabe 3 3 6 3 3 3" xfId="11821" xr:uid="{00000000-0005-0000-0000-0000AF460000}"/>
    <cellStyle name="Eingabe 3 3 6 3 3 3 2" xfId="23549" xr:uid="{00000000-0005-0000-0000-0000B0460000}"/>
    <cellStyle name="Eingabe 3 3 6 3 3 3 3" xfId="35276" xr:uid="{00000000-0005-0000-0000-0000B1460000}"/>
    <cellStyle name="Eingabe 3 3 6 3 3 4" xfId="15739" xr:uid="{00000000-0005-0000-0000-0000B2460000}"/>
    <cellStyle name="Eingabe 3 3 6 3 3 5" xfId="27466" xr:uid="{00000000-0005-0000-0000-0000B3460000}"/>
    <cellStyle name="Eingabe 3 3 6 3 4" xfId="5320" xr:uid="{00000000-0005-0000-0000-0000B4460000}"/>
    <cellStyle name="Eingabe 3 3 6 3 4 2" xfId="17048" xr:uid="{00000000-0005-0000-0000-0000B5460000}"/>
    <cellStyle name="Eingabe 3 3 6 3 4 3" xfId="28775" xr:uid="{00000000-0005-0000-0000-0000B6460000}"/>
    <cellStyle name="Eingabe 3 3 6 3 5" xfId="9225" xr:uid="{00000000-0005-0000-0000-0000B7460000}"/>
    <cellStyle name="Eingabe 3 3 6 3 5 2" xfId="20953" xr:uid="{00000000-0005-0000-0000-0000B8460000}"/>
    <cellStyle name="Eingabe 3 3 6 3 5 3" xfId="32680" xr:uid="{00000000-0005-0000-0000-0000B9460000}"/>
    <cellStyle name="Eingabe 3 3 6 3 6" xfId="13143" xr:uid="{00000000-0005-0000-0000-0000BA460000}"/>
    <cellStyle name="Eingabe 3 3 6 3 7" xfId="24870" xr:uid="{00000000-0005-0000-0000-0000BB460000}"/>
    <cellStyle name="Eingabe 3 3 6 4" xfId="1855" xr:uid="{00000000-0005-0000-0000-0000BC460000}"/>
    <cellStyle name="Eingabe 3 3 6 4 2" xfId="5760" xr:uid="{00000000-0005-0000-0000-0000BD460000}"/>
    <cellStyle name="Eingabe 3 3 6 4 2 2" xfId="17488" xr:uid="{00000000-0005-0000-0000-0000BE460000}"/>
    <cellStyle name="Eingabe 3 3 6 4 2 3" xfId="29215" xr:uid="{00000000-0005-0000-0000-0000BF460000}"/>
    <cellStyle name="Eingabe 3 3 6 4 3" xfId="9665" xr:uid="{00000000-0005-0000-0000-0000C0460000}"/>
    <cellStyle name="Eingabe 3 3 6 4 3 2" xfId="21393" xr:uid="{00000000-0005-0000-0000-0000C1460000}"/>
    <cellStyle name="Eingabe 3 3 6 4 3 3" xfId="33120" xr:uid="{00000000-0005-0000-0000-0000C2460000}"/>
    <cellStyle name="Eingabe 3 3 6 4 4" xfId="13583" xr:uid="{00000000-0005-0000-0000-0000C3460000}"/>
    <cellStyle name="Eingabe 3 3 6 4 5" xfId="25310" xr:uid="{00000000-0005-0000-0000-0000C4460000}"/>
    <cellStyle name="Eingabe 3 3 6 5" xfId="3153" xr:uid="{00000000-0005-0000-0000-0000C5460000}"/>
    <cellStyle name="Eingabe 3 3 6 5 2" xfId="7058" xr:uid="{00000000-0005-0000-0000-0000C6460000}"/>
    <cellStyle name="Eingabe 3 3 6 5 2 2" xfId="18786" xr:uid="{00000000-0005-0000-0000-0000C7460000}"/>
    <cellStyle name="Eingabe 3 3 6 5 2 3" xfId="30513" xr:uid="{00000000-0005-0000-0000-0000C8460000}"/>
    <cellStyle name="Eingabe 3 3 6 5 3" xfId="10963" xr:uid="{00000000-0005-0000-0000-0000C9460000}"/>
    <cellStyle name="Eingabe 3 3 6 5 3 2" xfId="22691" xr:uid="{00000000-0005-0000-0000-0000CA460000}"/>
    <cellStyle name="Eingabe 3 3 6 5 3 3" xfId="34418" xr:uid="{00000000-0005-0000-0000-0000CB460000}"/>
    <cellStyle name="Eingabe 3 3 6 5 4" xfId="14881" xr:uid="{00000000-0005-0000-0000-0000CC460000}"/>
    <cellStyle name="Eingabe 3 3 6 5 5" xfId="26608" xr:uid="{00000000-0005-0000-0000-0000CD460000}"/>
    <cellStyle name="Eingabe 3 3 6 6" xfId="4462" xr:uid="{00000000-0005-0000-0000-0000CE460000}"/>
    <cellStyle name="Eingabe 3 3 6 6 2" xfId="16190" xr:uid="{00000000-0005-0000-0000-0000CF460000}"/>
    <cellStyle name="Eingabe 3 3 6 6 3" xfId="27917" xr:uid="{00000000-0005-0000-0000-0000D0460000}"/>
    <cellStyle name="Eingabe 3 3 6 7" xfId="8367" xr:uid="{00000000-0005-0000-0000-0000D1460000}"/>
    <cellStyle name="Eingabe 3 3 6 7 2" xfId="20095" xr:uid="{00000000-0005-0000-0000-0000D2460000}"/>
    <cellStyle name="Eingabe 3 3 6 7 3" xfId="31822" xr:uid="{00000000-0005-0000-0000-0000D3460000}"/>
    <cellStyle name="Eingabe 3 3 6 8" xfId="12285" xr:uid="{00000000-0005-0000-0000-0000D4460000}"/>
    <cellStyle name="Eingabe 3 3 6 9" xfId="24012" xr:uid="{00000000-0005-0000-0000-0000D5460000}"/>
    <cellStyle name="Eingabe 3 3 7" xfId="628" xr:uid="{00000000-0005-0000-0000-0000D6460000}"/>
    <cellStyle name="Eingabe 3 3 7 2" xfId="1926" xr:uid="{00000000-0005-0000-0000-0000D7460000}"/>
    <cellStyle name="Eingabe 3 3 7 2 2" xfId="5831" xr:uid="{00000000-0005-0000-0000-0000D8460000}"/>
    <cellStyle name="Eingabe 3 3 7 2 2 2" xfId="17559" xr:uid="{00000000-0005-0000-0000-0000D9460000}"/>
    <cellStyle name="Eingabe 3 3 7 2 2 3" xfId="29286" xr:uid="{00000000-0005-0000-0000-0000DA460000}"/>
    <cellStyle name="Eingabe 3 3 7 2 3" xfId="9736" xr:uid="{00000000-0005-0000-0000-0000DB460000}"/>
    <cellStyle name="Eingabe 3 3 7 2 3 2" xfId="21464" xr:uid="{00000000-0005-0000-0000-0000DC460000}"/>
    <cellStyle name="Eingabe 3 3 7 2 3 3" xfId="33191" xr:uid="{00000000-0005-0000-0000-0000DD460000}"/>
    <cellStyle name="Eingabe 3 3 7 2 4" xfId="13654" xr:uid="{00000000-0005-0000-0000-0000DE460000}"/>
    <cellStyle name="Eingabe 3 3 7 2 5" xfId="25381" xr:uid="{00000000-0005-0000-0000-0000DF460000}"/>
    <cellStyle name="Eingabe 3 3 7 3" xfId="3224" xr:uid="{00000000-0005-0000-0000-0000E0460000}"/>
    <cellStyle name="Eingabe 3 3 7 3 2" xfId="7129" xr:uid="{00000000-0005-0000-0000-0000E1460000}"/>
    <cellStyle name="Eingabe 3 3 7 3 2 2" xfId="18857" xr:uid="{00000000-0005-0000-0000-0000E2460000}"/>
    <cellStyle name="Eingabe 3 3 7 3 2 3" xfId="30584" xr:uid="{00000000-0005-0000-0000-0000E3460000}"/>
    <cellStyle name="Eingabe 3 3 7 3 3" xfId="11034" xr:uid="{00000000-0005-0000-0000-0000E4460000}"/>
    <cellStyle name="Eingabe 3 3 7 3 3 2" xfId="22762" xr:uid="{00000000-0005-0000-0000-0000E5460000}"/>
    <cellStyle name="Eingabe 3 3 7 3 3 3" xfId="34489" xr:uid="{00000000-0005-0000-0000-0000E6460000}"/>
    <cellStyle name="Eingabe 3 3 7 3 4" xfId="14952" xr:uid="{00000000-0005-0000-0000-0000E7460000}"/>
    <cellStyle name="Eingabe 3 3 7 3 5" xfId="26679" xr:uid="{00000000-0005-0000-0000-0000E8460000}"/>
    <cellStyle name="Eingabe 3 3 7 4" xfId="4533" xr:uid="{00000000-0005-0000-0000-0000E9460000}"/>
    <cellStyle name="Eingabe 3 3 7 4 2" xfId="16261" xr:uid="{00000000-0005-0000-0000-0000EA460000}"/>
    <cellStyle name="Eingabe 3 3 7 4 3" xfId="27988" xr:uid="{00000000-0005-0000-0000-0000EB460000}"/>
    <cellStyle name="Eingabe 3 3 7 5" xfId="8438" xr:uid="{00000000-0005-0000-0000-0000EC460000}"/>
    <cellStyle name="Eingabe 3 3 7 5 2" xfId="20166" xr:uid="{00000000-0005-0000-0000-0000ED460000}"/>
    <cellStyle name="Eingabe 3 3 7 5 3" xfId="31893" xr:uid="{00000000-0005-0000-0000-0000EE460000}"/>
    <cellStyle name="Eingabe 3 3 7 6" xfId="12356" xr:uid="{00000000-0005-0000-0000-0000EF460000}"/>
    <cellStyle name="Eingabe 3 3 7 7" xfId="24083" xr:uid="{00000000-0005-0000-0000-0000F0460000}"/>
    <cellStyle name="Eingabe 3 3 8" xfId="1057" xr:uid="{00000000-0005-0000-0000-0000F1460000}"/>
    <cellStyle name="Eingabe 3 3 8 2" xfId="2355" xr:uid="{00000000-0005-0000-0000-0000F2460000}"/>
    <cellStyle name="Eingabe 3 3 8 2 2" xfId="6260" xr:uid="{00000000-0005-0000-0000-0000F3460000}"/>
    <cellStyle name="Eingabe 3 3 8 2 2 2" xfId="17988" xr:uid="{00000000-0005-0000-0000-0000F4460000}"/>
    <cellStyle name="Eingabe 3 3 8 2 2 3" xfId="29715" xr:uid="{00000000-0005-0000-0000-0000F5460000}"/>
    <cellStyle name="Eingabe 3 3 8 2 3" xfId="10165" xr:uid="{00000000-0005-0000-0000-0000F6460000}"/>
    <cellStyle name="Eingabe 3 3 8 2 3 2" xfId="21893" xr:uid="{00000000-0005-0000-0000-0000F7460000}"/>
    <cellStyle name="Eingabe 3 3 8 2 3 3" xfId="33620" xr:uid="{00000000-0005-0000-0000-0000F8460000}"/>
    <cellStyle name="Eingabe 3 3 8 2 4" xfId="14083" xr:uid="{00000000-0005-0000-0000-0000F9460000}"/>
    <cellStyle name="Eingabe 3 3 8 2 5" xfId="25810" xr:uid="{00000000-0005-0000-0000-0000FA460000}"/>
    <cellStyle name="Eingabe 3 3 8 3" xfId="3653" xr:uid="{00000000-0005-0000-0000-0000FB460000}"/>
    <cellStyle name="Eingabe 3 3 8 3 2" xfId="7558" xr:uid="{00000000-0005-0000-0000-0000FC460000}"/>
    <cellStyle name="Eingabe 3 3 8 3 2 2" xfId="19286" xr:uid="{00000000-0005-0000-0000-0000FD460000}"/>
    <cellStyle name="Eingabe 3 3 8 3 2 3" xfId="31013" xr:uid="{00000000-0005-0000-0000-0000FE460000}"/>
    <cellStyle name="Eingabe 3 3 8 3 3" xfId="11463" xr:uid="{00000000-0005-0000-0000-0000FF460000}"/>
    <cellStyle name="Eingabe 3 3 8 3 3 2" xfId="23191" xr:uid="{00000000-0005-0000-0000-000000470000}"/>
    <cellStyle name="Eingabe 3 3 8 3 3 3" xfId="34918" xr:uid="{00000000-0005-0000-0000-000001470000}"/>
    <cellStyle name="Eingabe 3 3 8 3 4" xfId="15381" xr:uid="{00000000-0005-0000-0000-000002470000}"/>
    <cellStyle name="Eingabe 3 3 8 3 5" xfId="27108" xr:uid="{00000000-0005-0000-0000-000003470000}"/>
    <cellStyle name="Eingabe 3 3 8 4" xfId="4962" xr:uid="{00000000-0005-0000-0000-000004470000}"/>
    <cellStyle name="Eingabe 3 3 8 4 2" xfId="16690" xr:uid="{00000000-0005-0000-0000-000005470000}"/>
    <cellStyle name="Eingabe 3 3 8 4 3" xfId="28417" xr:uid="{00000000-0005-0000-0000-000006470000}"/>
    <cellStyle name="Eingabe 3 3 8 5" xfId="8867" xr:uid="{00000000-0005-0000-0000-000007470000}"/>
    <cellStyle name="Eingabe 3 3 8 5 2" xfId="20595" xr:uid="{00000000-0005-0000-0000-000008470000}"/>
    <cellStyle name="Eingabe 3 3 8 5 3" xfId="32322" xr:uid="{00000000-0005-0000-0000-000009470000}"/>
    <cellStyle name="Eingabe 3 3 8 6" xfId="12785" xr:uid="{00000000-0005-0000-0000-00000A470000}"/>
    <cellStyle name="Eingabe 3 3 8 7" xfId="24512" xr:uid="{00000000-0005-0000-0000-00000B470000}"/>
    <cellStyle name="Eingabe 3 3 9" xfId="1497" xr:uid="{00000000-0005-0000-0000-00000C470000}"/>
    <cellStyle name="Eingabe 3 3 9 2" xfId="5402" xr:uid="{00000000-0005-0000-0000-00000D470000}"/>
    <cellStyle name="Eingabe 3 3 9 2 2" xfId="17130" xr:uid="{00000000-0005-0000-0000-00000E470000}"/>
    <cellStyle name="Eingabe 3 3 9 2 3" xfId="28857" xr:uid="{00000000-0005-0000-0000-00000F470000}"/>
    <cellStyle name="Eingabe 3 3 9 3" xfId="9307" xr:uid="{00000000-0005-0000-0000-000010470000}"/>
    <cellStyle name="Eingabe 3 3 9 3 2" xfId="21035" xr:uid="{00000000-0005-0000-0000-000011470000}"/>
    <cellStyle name="Eingabe 3 3 9 3 3" xfId="32762" xr:uid="{00000000-0005-0000-0000-000012470000}"/>
    <cellStyle name="Eingabe 3 3 9 4" xfId="13225" xr:uid="{00000000-0005-0000-0000-000013470000}"/>
    <cellStyle name="Eingabe 3 3 9 5" xfId="24952" xr:uid="{00000000-0005-0000-0000-000014470000}"/>
    <cellStyle name="Eingabe 3 4" xfId="245" xr:uid="{00000000-0005-0000-0000-000015470000}"/>
    <cellStyle name="Eingabe 3 4 10" xfId="8055" xr:uid="{00000000-0005-0000-0000-000016470000}"/>
    <cellStyle name="Eingabe 3 4 10 2" xfId="19783" xr:uid="{00000000-0005-0000-0000-000017470000}"/>
    <cellStyle name="Eingabe 3 4 10 3" xfId="31510" xr:uid="{00000000-0005-0000-0000-000018470000}"/>
    <cellStyle name="Eingabe 3 4 11" xfId="11973" xr:uid="{00000000-0005-0000-0000-000019470000}"/>
    <cellStyle name="Eingabe 3 4 12" xfId="23700" xr:uid="{00000000-0005-0000-0000-00001A470000}"/>
    <cellStyle name="Eingabe 3 4 2" xfId="336" xr:uid="{00000000-0005-0000-0000-00001B470000}"/>
    <cellStyle name="Eingabe 3 4 2 2" xfId="765" xr:uid="{00000000-0005-0000-0000-00001C470000}"/>
    <cellStyle name="Eingabe 3 4 2 2 2" xfId="2063" xr:uid="{00000000-0005-0000-0000-00001D470000}"/>
    <cellStyle name="Eingabe 3 4 2 2 2 2" xfId="5968" xr:uid="{00000000-0005-0000-0000-00001E470000}"/>
    <cellStyle name="Eingabe 3 4 2 2 2 2 2" xfId="17696" xr:uid="{00000000-0005-0000-0000-00001F470000}"/>
    <cellStyle name="Eingabe 3 4 2 2 2 2 3" xfId="29423" xr:uid="{00000000-0005-0000-0000-000020470000}"/>
    <cellStyle name="Eingabe 3 4 2 2 2 3" xfId="9873" xr:uid="{00000000-0005-0000-0000-000021470000}"/>
    <cellStyle name="Eingabe 3 4 2 2 2 3 2" xfId="21601" xr:uid="{00000000-0005-0000-0000-000022470000}"/>
    <cellStyle name="Eingabe 3 4 2 2 2 3 3" xfId="33328" xr:uid="{00000000-0005-0000-0000-000023470000}"/>
    <cellStyle name="Eingabe 3 4 2 2 2 4" xfId="13791" xr:uid="{00000000-0005-0000-0000-000024470000}"/>
    <cellStyle name="Eingabe 3 4 2 2 2 5" xfId="25518" xr:uid="{00000000-0005-0000-0000-000025470000}"/>
    <cellStyle name="Eingabe 3 4 2 2 3" xfId="3361" xr:uid="{00000000-0005-0000-0000-000026470000}"/>
    <cellStyle name="Eingabe 3 4 2 2 3 2" xfId="7266" xr:uid="{00000000-0005-0000-0000-000027470000}"/>
    <cellStyle name="Eingabe 3 4 2 2 3 2 2" xfId="18994" xr:uid="{00000000-0005-0000-0000-000028470000}"/>
    <cellStyle name="Eingabe 3 4 2 2 3 2 3" xfId="30721" xr:uid="{00000000-0005-0000-0000-000029470000}"/>
    <cellStyle name="Eingabe 3 4 2 2 3 3" xfId="11171" xr:uid="{00000000-0005-0000-0000-00002A470000}"/>
    <cellStyle name="Eingabe 3 4 2 2 3 3 2" xfId="22899" xr:uid="{00000000-0005-0000-0000-00002B470000}"/>
    <cellStyle name="Eingabe 3 4 2 2 3 3 3" xfId="34626" xr:uid="{00000000-0005-0000-0000-00002C470000}"/>
    <cellStyle name="Eingabe 3 4 2 2 3 4" xfId="15089" xr:uid="{00000000-0005-0000-0000-00002D470000}"/>
    <cellStyle name="Eingabe 3 4 2 2 3 5" xfId="26816" xr:uid="{00000000-0005-0000-0000-00002E470000}"/>
    <cellStyle name="Eingabe 3 4 2 2 4" xfId="4670" xr:uid="{00000000-0005-0000-0000-00002F470000}"/>
    <cellStyle name="Eingabe 3 4 2 2 4 2" xfId="16398" xr:uid="{00000000-0005-0000-0000-000030470000}"/>
    <cellStyle name="Eingabe 3 4 2 2 4 3" xfId="28125" xr:uid="{00000000-0005-0000-0000-000031470000}"/>
    <cellStyle name="Eingabe 3 4 2 2 5" xfId="8575" xr:uid="{00000000-0005-0000-0000-000032470000}"/>
    <cellStyle name="Eingabe 3 4 2 2 5 2" xfId="20303" xr:uid="{00000000-0005-0000-0000-000033470000}"/>
    <cellStyle name="Eingabe 3 4 2 2 5 3" xfId="32030" xr:uid="{00000000-0005-0000-0000-000034470000}"/>
    <cellStyle name="Eingabe 3 4 2 2 6" xfId="12493" xr:uid="{00000000-0005-0000-0000-000035470000}"/>
    <cellStyle name="Eingabe 3 4 2 2 7" xfId="24220" xr:uid="{00000000-0005-0000-0000-000036470000}"/>
    <cellStyle name="Eingabe 3 4 2 3" xfId="1194" xr:uid="{00000000-0005-0000-0000-000037470000}"/>
    <cellStyle name="Eingabe 3 4 2 3 2" xfId="2492" xr:uid="{00000000-0005-0000-0000-000038470000}"/>
    <cellStyle name="Eingabe 3 4 2 3 2 2" xfId="6397" xr:uid="{00000000-0005-0000-0000-000039470000}"/>
    <cellStyle name="Eingabe 3 4 2 3 2 2 2" xfId="18125" xr:uid="{00000000-0005-0000-0000-00003A470000}"/>
    <cellStyle name="Eingabe 3 4 2 3 2 2 3" xfId="29852" xr:uid="{00000000-0005-0000-0000-00003B470000}"/>
    <cellStyle name="Eingabe 3 4 2 3 2 3" xfId="10302" xr:uid="{00000000-0005-0000-0000-00003C470000}"/>
    <cellStyle name="Eingabe 3 4 2 3 2 3 2" xfId="22030" xr:uid="{00000000-0005-0000-0000-00003D470000}"/>
    <cellStyle name="Eingabe 3 4 2 3 2 3 3" xfId="33757" xr:uid="{00000000-0005-0000-0000-00003E470000}"/>
    <cellStyle name="Eingabe 3 4 2 3 2 4" xfId="14220" xr:uid="{00000000-0005-0000-0000-00003F470000}"/>
    <cellStyle name="Eingabe 3 4 2 3 2 5" xfId="25947" xr:uid="{00000000-0005-0000-0000-000040470000}"/>
    <cellStyle name="Eingabe 3 4 2 3 3" xfId="3790" xr:uid="{00000000-0005-0000-0000-000041470000}"/>
    <cellStyle name="Eingabe 3 4 2 3 3 2" xfId="7695" xr:uid="{00000000-0005-0000-0000-000042470000}"/>
    <cellStyle name="Eingabe 3 4 2 3 3 2 2" xfId="19423" xr:uid="{00000000-0005-0000-0000-000043470000}"/>
    <cellStyle name="Eingabe 3 4 2 3 3 2 3" xfId="31150" xr:uid="{00000000-0005-0000-0000-000044470000}"/>
    <cellStyle name="Eingabe 3 4 2 3 3 3" xfId="11600" xr:uid="{00000000-0005-0000-0000-000045470000}"/>
    <cellStyle name="Eingabe 3 4 2 3 3 3 2" xfId="23328" xr:uid="{00000000-0005-0000-0000-000046470000}"/>
    <cellStyle name="Eingabe 3 4 2 3 3 3 3" xfId="35055" xr:uid="{00000000-0005-0000-0000-000047470000}"/>
    <cellStyle name="Eingabe 3 4 2 3 3 4" xfId="15518" xr:uid="{00000000-0005-0000-0000-000048470000}"/>
    <cellStyle name="Eingabe 3 4 2 3 3 5" xfId="27245" xr:uid="{00000000-0005-0000-0000-000049470000}"/>
    <cellStyle name="Eingabe 3 4 2 3 4" xfId="5099" xr:uid="{00000000-0005-0000-0000-00004A470000}"/>
    <cellStyle name="Eingabe 3 4 2 3 4 2" xfId="16827" xr:uid="{00000000-0005-0000-0000-00004B470000}"/>
    <cellStyle name="Eingabe 3 4 2 3 4 3" xfId="28554" xr:uid="{00000000-0005-0000-0000-00004C470000}"/>
    <cellStyle name="Eingabe 3 4 2 3 5" xfId="9004" xr:uid="{00000000-0005-0000-0000-00004D470000}"/>
    <cellStyle name="Eingabe 3 4 2 3 5 2" xfId="20732" xr:uid="{00000000-0005-0000-0000-00004E470000}"/>
    <cellStyle name="Eingabe 3 4 2 3 5 3" xfId="32459" xr:uid="{00000000-0005-0000-0000-00004F470000}"/>
    <cellStyle name="Eingabe 3 4 2 3 6" xfId="12922" xr:uid="{00000000-0005-0000-0000-000050470000}"/>
    <cellStyle name="Eingabe 3 4 2 3 7" xfId="24649" xr:uid="{00000000-0005-0000-0000-000051470000}"/>
    <cellStyle name="Eingabe 3 4 2 4" xfId="1634" xr:uid="{00000000-0005-0000-0000-000052470000}"/>
    <cellStyle name="Eingabe 3 4 2 4 2" xfId="5539" xr:uid="{00000000-0005-0000-0000-000053470000}"/>
    <cellStyle name="Eingabe 3 4 2 4 2 2" xfId="17267" xr:uid="{00000000-0005-0000-0000-000054470000}"/>
    <cellStyle name="Eingabe 3 4 2 4 2 3" xfId="28994" xr:uid="{00000000-0005-0000-0000-000055470000}"/>
    <cellStyle name="Eingabe 3 4 2 4 3" xfId="9444" xr:uid="{00000000-0005-0000-0000-000056470000}"/>
    <cellStyle name="Eingabe 3 4 2 4 3 2" xfId="21172" xr:uid="{00000000-0005-0000-0000-000057470000}"/>
    <cellStyle name="Eingabe 3 4 2 4 3 3" xfId="32899" xr:uid="{00000000-0005-0000-0000-000058470000}"/>
    <cellStyle name="Eingabe 3 4 2 4 4" xfId="13362" xr:uid="{00000000-0005-0000-0000-000059470000}"/>
    <cellStyle name="Eingabe 3 4 2 4 5" xfId="25089" xr:uid="{00000000-0005-0000-0000-00005A470000}"/>
    <cellStyle name="Eingabe 3 4 2 5" xfId="2932" xr:uid="{00000000-0005-0000-0000-00005B470000}"/>
    <cellStyle name="Eingabe 3 4 2 5 2" xfId="6837" xr:uid="{00000000-0005-0000-0000-00005C470000}"/>
    <cellStyle name="Eingabe 3 4 2 5 2 2" xfId="18565" xr:uid="{00000000-0005-0000-0000-00005D470000}"/>
    <cellStyle name="Eingabe 3 4 2 5 2 3" xfId="30292" xr:uid="{00000000-0005-0000-0000-00005E470000}"/>
    <cellStyle name="Eingabe 3 4 2 5 3" xfId="10742" xr:uid="{00000000-0005-0000-0000-00005F470000}"/>
    <cellStyle name="Eingabe 3 4 2 5 3 2" xfId="22470" xr:uid="{00000000-0005-0000-0000-000060470000}"/>
    <cellStyle name="Eingabe 3 4 2 5 3 3" xfId="34197" xr:uid="{00000000-0005-0000-0000-000061470000}"/>
    <cellStyle name="Eingabe 3 4 2 5 4" xfId="14660" xr:uid="{00000000-0005-0000-0000-000062470000}"/>
    <cellStyle name="Eingabe 3 4 2 5 5" xfId="26387" xr:uid="{00000000-0005-0000-0000-000063470000}"/>
    <cellStyle name="Eingabe 3 4 2 6" xfId="4241" xr:uid="{00000000-0005-0000-0000-000064470000}"/>
    <cellStyle name="Eingabe 3 4 2 6 2" xfId="15969" xr:uid="{00000000-0005-0000-0000-000065470000}"/>
    <cellStyle name="Eingabe 3 4 2 6 3" xfId="27696" xr:uid="{00000000-0005-0000-0000-000066470000}"/>
    <cellStyle name="Eingabe 3 4 2 7" xfId="8146" xr:uid="{00000000-0005-0000-0000-000067470000}"/>
    <cellStyle name="Eingabe 3 4 2 7 2" xfId="19874" xr:uid="{00000000-0005-0000-0000-000068470000}"/>
    <cellStyle name="Eingabe 3 4 2 7 3" xfId="31601" xr:uid="{00000000-0005-0000-0000-000069470000}"/>
    <cellStyle name="Eingabe 3 4 2 8" xfId="12064" xr:uid="{00000000-0005-0000-0000-00006A470000}"/>
    <cellStyle name="Eingabe 3 4 2 9" xfId="23791" xr:uid="{00000000-0005-0000-0000-00006B470000}"/>
    <cellStyle name="Eingabe 3 4 3" xfId="435" xr:uid="{00000000-0005-0000-0000-00006C470000}"/>
    <cellStyle name="Eingabe 3 4 3 2" xfId="864" xr:uid="{00000000-0005-0000-0000-00006D470000}"/>
    <cellStyle name="Eingabe 3 4 3 2 2" xfId="2162" xr:uid="{00000000-0005-0000-0000-00006E470000}"/>
    <cellStyle name="Eingabe 3 4 3 2 2 2" xfId="6067" xr:uid="{00000000-0005-0000-0000-00006F470000}"/>
    <cellStyle name="Eingabe 3 4 3 2 2 2 2" xfId="17795" xr:uid="{00000000-0005-0000-0000-000070470000}"/>
    <cellStyle name="Eingabe 3 4 3 2 2 2 3" xfId="29522" xr:uid="{00000000-0005-0000-0000-000071470000}"/>
    <cellStyle name="Eingabe 3 4 3 2 2 3" xfId="9972" xr:uid="{00000000-0005-0000-0000-000072470000}"/>
    <cellStyle name="Eingabe 3 4 3 2 2 3 2" xfId="21700" xr:uid="{00000000-0005-0000-0000-000073470000}"/>
    <cellStyle name="Eingabe 3 4 3 2 2 3 3" xfId="33427" xr:uid="{00000000-0005-0000-0000-000074470000}"/>
    <cellStyle name="Eingabe 3 4 3 2 2 4" xfId="13890" xr:uid="{00000000-0005-0000-0000-000075470000}"/>
    <cellStyle name="Eingabe 3 4 3 2 2 5" xfId="25617" xr:uid="{00000000-0005-0000-0000-000076470000}"/>
    <cellStyle name="Eingabe 3 4 3 2 3" xfId="3460" xr:uid="{00000000-0005-0000-0000-000077470000}"/>
    <cellStyle name="Eingabe 3 4 3 2 3 2" xfId="7365" xr:uid="{00000000-0005-0000-0000-000078470000}"/>
    <cellStyle name="Eingabe 3 4 3 2 3 2 2" xfId="19093" xr:uid="{00000000-0005-0000-0000-000079470000}"/>
    <cellStyle name="Eingabe 3 4 3 2 3 2 3" xfId="30820" xr:uid="{00000000-0005-0000-0000-00007A470000}"/>
    <cellStyle name="Eingabe 3 4 3 2 3 3" xfId="11270" xr:uid="{00000000-0005-0000-0000-00007B470000}"/>
    <cellStyle name="Eingabe 3 4 3 2 3 3 2" xfId="22998" xr:uid="{00000000-0005-0000-0000-00007C470000}"/>
    <cellStyle name="Eingabe 3 4 3 2 3 3 3" xfId="34725" xr:uid="{00000000-0005-0000-0000-00007D470000}"/>
    <cellStyle name="Eingabe 3 4 3 2 3 4" xfId="15188" xr:uid="{00000000-0005-0000-0000-00007E470000}"/>
    <cellStyle name="Eingabe 3 4 3 2 3 5" xfId="26915" xr:uid="{00000000-0005-0000-0000-00007F470000}"/>
    <cellStyle name="Eingabe 3 4 3 2 4" xfId="4769" xr:uid="{00000000-0005-0000-0000-000080470000}"/>
    <cellStyle name="Eingabe 3 4 3 2 4 2" xfId="16497" xr:uid="{00000000-0005-0000-0000-000081470000}"/>
    <cellStyle name="Eingabe 3 4 3 2 4 3" xfId="28224" xr:uid="{00000000-0005-0000-0000-000082470000}"/>
    <cellStyle name="Eingabe 3 4 3 2 5" xfId="8674" xr:uid="{00000000-0005-0000-0000-000083470000}"/>
    <cellStyle name="Eingabe 3 4 3 2 5 2" xfId="20402" xr:uid="{00000000-0005-0000-0000-000084470000}"/>
    <cellStyle name="Eingabe 3 4 3 2 5 3" xfId="32129" xr:uid="{00000000-0005-0000-0000-000085470000}"/>
    <cellStyle name="Eingabe 3 4 3 2 6" xfId="12592" xr:uid="{00000000-0005-0000-0000-000086470000}"/>
    <cellStyle name="Eingabe 3 4 3 2 7" xfId="24319" xr:uid="{00000000-0005-0000-0000-000087470000}"/>
    <cellStyle name="Eingabe 3 4 3 3" xfId="1293" xr:uid="{00000000-0005-0000-0000-000088470000}"/>
    <cellStyle name="Eingabe 3 4 3 3 2" xfId="2591" xr:uid="{00000000-0005-0000-0000-000089470000}"/>
    <cellStyle name="Eingabe 3 4 3 3 2 2" xfId="6496" xr:uid="{00000000-0005-0000-0000-00008A470000}"/>
    <cellStyle name="Eingabe 3 4 3 3 2 2 2" xfId="18224" xr:uid="{00000000-0005-0000-0000-00008B470000}"/>
    <cellStyle name="Eingabe 3 4 3 3 2 2 3" xfId="29951" xr:uid="{00000000-0005-0000-0000-00008C470000}"/>
    <cellStyle name="Eingabe 3 4 3 3 2 3" xfId="10401" xr:uid="{00000000-0005-0000-0000-00008D470000}"/>
    <cellStyle name="Eingabe 3 4 3 3 2 3 2" xfId="22129" xr:uid="{00000000-0005-0000-0000-00008E470000}"/>
    <cellStyle name="Eingabe 3 4 3 3 2 3 3" xfId="33856" xr:uid="{00000000-0005-0000-0000-00008F470000}"/>
    <cellStyle name="Eingabe 3 4 3 3 2 4" xfId="14319" xr:uid="{00000000-0005-0000-0000-000090470000}"/>
    <cellStyle name="Eingabe 3 4 3 3 2 5" xfId="26046" xr:uid="{00000000-0005-0000-0000-000091470000}"/>
    <cellStyle name="Eingabe 3 4 3 3 3" xfId="3889" xr:uid="{00000000-0005-0000-0000-000092470000}"/>
    <cellStyle name="Eingabe 3 4 3 3 3 2" xfId="7794" xr:uid="{00000000-0005-0000-0000-000093470000}"/>
    <cellStyle name="Eingabe 3 4 3 3 3 2 2" xfId="19522" xr:uid="{00000000-0005-0000-0000-000094470000}"/>
    <cellStyle name="Eingabe 3 4 3 3 3 2 3" xfId="31249" xr:uid="{00000000-0005-0000-0000-000095470000}"/>
    <cellStyle name="Eingabe 3 4 3 3 3 3" xfId="11699" xr:uid="{00000000-0005-0000-0000-000096470000}"/>
    <cellStyle name="Eingabe 3 4 3 3 3 3 2" xfId="23427" xr:uid="{00000000-0005-0000-0000-000097470000}"/>
    <cellStyle name="Eingabe 3 4 3 3 3 3 3" xfId="35154" xr:uid="{00000000-0005-0000-0000-000098470000}"/>
    <cellStyle name="Eingabe 3 4 3 3 3 4" xfId="15617" xr:uid="{00000000-0005-0000-0000-000099470000}"/>
    <cellStyle name="Eingabe 3 4 3 3 3 5" xfId="27344" xr:uid="{00000000-0005-0000-0000-00009A470000}"/>
    <cellStyle name="Eingabe 3 4 3 3 4" xfId="5198" xr:uid="{00000000-0005-0000-0000-00009B470000}"/>
    <cellStyle name="Eingabe 3 4 3 3 4 2" xfId="16926" xr:uid="{00000000-0005-0000-0000-00009C470000}"/>
    <cellStyle name="Eingabe 3 4 3 3 4 3" xfId="28653" xr:uid="{00000000-0005-0000-0000-00009D470000}"/>
    <cellStyle name="Eingabe 3 4 3 3 5" xfId="9103" xr:uid="{00000000-0005-0000-0000-00009E470000}"/>
    <cellStyle name="Eingabe 3 4 3 3 5 2" xfId="20831" xr:uid="{00000000-0005-0000-0000-00009F470000}"/>
    <cellStyle name="Eingabe 3 4 3 3 5 3" xfId="32558" xr:uid="{00000000-0005-0000-0000-0000A0470000}"/>
    <cellStyle name="Eingabe 3 4 3 3 6" xfId="13021" xr:uid="{00000000-0005-0000-0000-0000A1470000}"/>
    <cellStyle name="Eingabe 3 4 3 3 7" xfId="24748" xr:uid="{00000000-0005-0000-0000-0000A2470000}"/>
    <cellStyle name="Eingabe 3 4 3 4" xfId="1733" xr:uid="{00000000-0005-0000-0000-0000A3470000}"/>
    <cellStyle name="Eingabe 3 4 3 4 2" xfId="5638" xr:uid="{00000000-0005-0000-0000-0000A4470000}"/>
    <cellStyle name="Eingabe 3 4 3 4 2 2" xfId="17366" xr:uid="{00000000-0005-0000-0000-0000A5470000}"/>
    <cellStyle name="Eingabe 3 4 3 4 2 3" xfId="29093" xr:uid="{00000000-0005-0000-0000-0000A6470000}"/>
    <cellStyle name="Eingabe 3 4 3 4 3" xfId="9543" xr:uid="{00000000-0005-0000-0000-0000A7470000}"/>
    <cellStyle name="Eingabe 3 4 3 4 3 2" xfId="21271" xr:uid="{00000000-0005-0000-0000-0000A8470000}"/>
    <cellStyle name="Eingabe 3 4 3 4 3 3" xfId="32998" xr:uid="{00000000-0005-0000-0000-0000A9470000}"/>
    <cellStyle name="Eingabe 3 4 3 4 4" xfId="13461" xr:uid="{00000000-0005-0000-0000-0000AA470000}"/>
    <cellStyle name="Eingabe 3 4 3 4 5" xfId="25188" xr:uid="{00000000-0005-0000-0000-0000AB470000}"/>
    <cellStyle name="Eingabe 3 4 3 5" xfId="3031" xr:uid="{00000000-0005-0000-0000-0000AC470000}"/>
    <cellStyle name="Eingabe 3 4 3 5 2" xfId="6936" xr:uid="{00000000-0005-0000-0000-0000AD470000}"/>
    <cellStyle name="Eingabe 3 4 3 5 2 2" xfId="18664" xr:uid="{00000000-0005-0000-0000-0000AE470000}"/>
    <cellStyle name="Eingabe 3 4 3 5 2 3" xfId="30391" xr:uid="{00000000-0005-0000-0000-0000AF470000}"/>
    <cellStyle name="Eingabe 3 4 3 5 3" xfId="10841" xr:uid="{00000000-0005-0000-0000-0000B0470000}"/>
    <cellStyle name="Eingabe 3 4 3 5 3 2" xfId="22569" xr:uid="{00000000-0005-0000-0000-0000B1470000}"/>
    <cellStyle name="Eingabe 3 4 3 5 3 3" xfId="34296" xr:uid="{00000000-0005-0000-0000-0000B2470000}"/>
    <cellStyle name="Eingabe 3 4 3 5 4" xfId="14759" xr:uid="{00000000-0005-0000-0000-0000B3470000}"/>
    <cellStyle name="Eingabe 3 4 3 5 5" xfId="26486" xr:uid="{00000000-0005-0000-0000-0000B4470000}"/>
    <cellStyle name="Eingabe 3 4 3 6" xfId="4340" xr:uid="{00000000-0005-0000-0000-0000B5470000}"/>
    <cellStyle name="Eingabe 3 4 3 6 2" xfId="16068" xr:uid="{00000000-0005-0000-0000-0000B6470000}"/>
    <cellStyle name="Eingabe 3 4 3 6 3" xfId="27795" xr:uid="{00000000-0005-0000-0000-0000B7470000}"/>
    <cellStyle name="Eingabe 3 4 3 7" xfId="8245" xr:uid="{00000000-0005-0000-0000-0000B8470000}"/>
    <cellStyle name="Eingabe 3 4 3 7 2" xfId="19973" xr:uid="{00000000-0005-0000-0000-0000B9470000}"/>
    <cellStyle name="Eingabe 3 4 3 7 3" xfId="31700" xr:uid="{00000000-0005-0000-0000-0000BA470000}"/>
    <cellStyle name="Eingabe 3 4 3 8" xfId="12163" xr:uid="{00000000-0005-0000-0000-0000BB470000}"/>
    <cellStyle name="Eingabe 3 4 3 9" xfId="23890" xr:uid="{00000000-0005-0000-0000-0000BC470000}"/>
    <cellStyle name="Eingabe 3 4 4" xfId="534" xr:uid="{00000000-0005-0000-0000-0000BD470000}"/>
    <cellStyle name="Eingabe 3 4 4 2" xfId="963" xr:uid="{00000000-0005-0000-0000-0000BE470000}"/>
    <cellStyle name="Eingabe 3 4 4 2 2" xfId="2261" xr:uid="{00000000-0005-0000-0000-0000BF470000}"/>
    <cellStyle name="Eingabe 3 4 4 2 2 2" xfId="6166" xr:uid="{00000000-0005-0000-0000-0000C0470000}"/>
    <cellStyle name="Eingabe 3 4 4 2 2 2 2" xfId="17894" xr:uid="{00000000-0005-0000-0000-0000C1470000}"/>
    <cellStyle name="Eingabe 3 4 4 2 2 2 3" xfId="29621" xr:uid="{00000000-0005-0000-0000-0000C2470000}"/>
    <cellStyle name="Eingabe 3 4 4 2 2 3" xfId="10071" xr:uid="{00000000-0005-0000-0000-0000C3470000}"/>
    <cellStyle name="Eingabe 3 4 4 2 2 3 2" xfId="21799" xr:uid="{00000000-0005-0000-0000-0000C4470000}"/>
    <cellStyle name="Eingabe 3 4 4 2 2 3 3" xfId="33526" xr:uid="{00000000-0005-0000-0000-0000C5470000}"/>
    <cellStyle name="Eingabe 3 4 4 2 2 4" xfId="13989" xr:uid="{00000000-0005-0000-0000-0000C6470000}"/>
    <cellStyle name="Eingabe 3 4 4 2 2 5" xfId="25716" xr:uid="{00000000-0005-0000-0000-0000C7470000}"/>
    <cellStyle name="Eingabe 3 4 4 2 3" xfId="3559" xr:uid="{00000000-0005-0000-0000-0000C8470000}"/>
    <cellStyle name="Eingabe 3 4 4 2 3 2" xfId="7464" xr:uid="{00000000-0005-0000-0000-0000C9470000}"/>
    <cellStyle name="Eingabe 3 4 4 2 3 2 2" xfId="19192" xr:uid="{00000000-0005-0000-0000-0000CA470000}"/>
    <cellStyle name="Eingabe 3 4 4 2 3 2 3" xfId="30919" xr:uid="{00000000-0005-0000-0000-0000CB470000}"/>
    <cellStyle name="Eingabe 3 4 4 2 3 3" xfId="11369" xr:uid="{00000000-0005-0000-0000-0000CC470000}"/>
    <cellStyle name="Eingabe 3 4 4 2 3 3 2" xfId="23097" xr:uid="{00000000-0005-0000-0000-0000CD470000}"/>
    <cellStyle name="Eingabe 3 4 4 2 3 3 3" xfId="34824" xr:uid="{00000000-0005-0000-0000-0000CE470000}"/>
    <cellStyle name="Eingabe 3 4 4 2 3 4" xfId="15287" xr:uid="{00000000-0005-0000-0000-0000CF470000}"/>
    <cellStyle name="Eingabe 3 4 4 2 3 5" xfId="27014" xr:uid="{00000000-0005-0000-0000-0000D0470000}"/>
    <cellStyle name="Eingabe 3 4 4 2 4" xfId="4868" xr:uid="{00000000-0005-0000-0000-0000D1470000}"/>
    <cellStyle name="Eingabe 3 4 4 2 4 2" xfId="16596" xr:uid="{00000000-0005-0000-0000-0000D2470000}"/>
    <cellStyle name="Eingabe 3 4 4 2 4 3" xfId="28323" xr:uid="{00000000-0005-0000-0000-0000D3470000}"/>
    <cellStyle name="Eingabe 3 4 4 2 5" xfId="8773" xr:uid="{00000000-0005-0000-0000-0000D4470000}"/>
    <cellStyle name="Eingabe 3 4 4 2 5 2" xfId="20501" xr:uid="{00000000-0005-0000-0000-0000D5470000}"/>
    <cellStyle name="Eingabe 3 4 4 2 5 3" xfId="32228" xr:uid="{00000000-0005-0000-0000-0000D6470000}"/>
    <cellStyle name="Eingabe 3 4 4 2 6" xfId="12691" xr:uid="{00000000-0005-0000-0000-0000D7470000}"/>
    <cellStyle name="Eingabe 3 4 4 2 7" xfId="24418" xr:uid="{00000000-0005-0000-0000-0000D8470000}"/>
    <cellStyle name="Eingabe 3 4 4 3" xfId="1392" xr:uid="{00000000-0005-0000-0000-0000D9470000}"/>
    <cellStyle name="Eingabe 3 4 4 3 2" xfId="2690" xr:uid="{00000000-0005-0000-0000-0000DA470000}"/>
    <cellStyle name="Eingabe 3 4 4 3 2 2" xfId="6595" xr:uid="{00000000-0005-0000-0000-0000DB470000}"/>
    <cellStyle name="Eingabe 3 4 4 3 2 2 2" xfId="18323" xr:uid="{00000000-0005-0000-0000-0000DC470000}"/>
    <cellStyle name="Eingabe 3 4 4 3 2 2 3" xfId="30050" xr:uid="{00000000-0005-0000-0000-0000DD470000}"/>
    <cellStyle name="Eingabe 3 4 4 3 2 3" xfId="10500" xr:uid="{00000000-0005-0000-0000-0000DE470000}"/>
    <cellStyle name="Eingabe 3 4 4 3 2 3 2" xfId="22228" xr:uid="{00000000-0005-0000-0000-0000DF470000}"/>
    <cellStyle name="Eingabe 3 4 4 3 2 3 3" xfId="33955" xr:uid="{00000000-0005-0000-0000-0000E0470000}"/>
    <cellStyle name="Eingabe 3 4 4 3 2 4" xfId="14418" xr:uid="{00000000-0005-0000-0000-0000E1470000}"/>
    <cellStyle name="Eingabe 3 4 4 3 2 5" xfId="26145" xr:uid="{00000000-0005-0000-0000-0000E2470000}"/>
    <cellStyle name="Eingabe 3 4 4 3 3" xfId="3988" xr:uid="{00000000-0005-0000-0000-0000E3470000}"/>
    <cellStyle name="Eingabe 3 4 4 3 3 2" xfId="7893" xr:uid="{00000000-0005-0000-0000-0000E4470000}"/>
    <cellStyle name="Eingabe 3 4 4 3 3 2 2" xfId="19621" xr:uid="{00000000-0005-0000-0000-0000E5470000}"/>
    <cellStyle name="Eingabe 3 4 4 3 3 2 3" xfId="31348" xr:uid="{00000000-0005-0000-0000-0000E6470000}"/>
    <cellStyle name="Eingabe 3 4 4 3 3 3" xfId="11798" xr:uid="{00000000-0005-0000-0000-0000E7470000}"/>
    <cellStyle name="Eingabe 3 4 4 3 3 3 2" xfId="23526" xr:uid="{00000000-0005-0000-0000-0000E8470000}"/>
    <cellStyle name="Eingabe 3 4 4 3 3 3 3" xfId="35253" xr:uid="{00000000-0005-0000-0000-0000E9470000}"/>
    <cellStyle name="Eingabe 3 4 4 3 3 4" xfId="15716" xr:uid="{00000000-0005-0000-0000-0000EA470000}"/>
    <cellStyle name="Eingabe 3 4 4 3 3 5" xfId="27443" xr:uid="{00000000-0005-0000-0000-0000EB470000}"/>
    <cellStyle name="Eingabe 3 4 4 3 4" xfId="5297" xr:uid="{00000000-0005-0000-0000-0000EC470000}"/>
    <cellStyle name="Eingabe 3 4 4 3 4 2" xfId="17025" xr:uid="{00000000-0005-0000-0000-0000ED470000}"/>
    <cellStyle name="Eingabe 3 4 4 3 4 3" xfId="28752" xr:uid="{00000000-0005-0000-0000-0000EE470000}"/>
    <cellStyle name="Eingabe 3 4 4 3 5" xfId="9202" xr:uid="{00000000-0005-0000-0000-0000EF470000}"/>
    <cellStyle name="Eingabe 3 4 4 3 5 2" xfId="20930" xr:uid="{00000000-0005-0000-0000-0000F0470000}"/>
    <cellStyle name="Eingabe 3 4 4 3 5 3" xfId="32657" xr:uid="{00000000-0005-0000-0000-0000F1470000}"/>
    <cellStyle name="Eingabe 3 4 4 3 6" xfId="13120" xr:uid="{00000000-0005-0000-0000-0000F2470000}"/>
    <cellStyle name="Eingabe 3 4 4 3 7" xfId="24847" xr:uid="{00000000-0005-0000-0000-0000F3470000}"/>
    <cellStyle name="Eingabe 3 4 4 4" xfId="1832" xr:uid="{00000000-0005-0000-0000-0000F4470000}"/>
    <cellStyle name="Eingabe 3 4 4 4 2" xfId="5737" xr:uid="{00000000-0005-0000-0000-0000F5470000}"/>
    <cellStyle name="Eingabe 3 4 4 4 2 2" xfId="17465" xr:uid="{00000000-0005-0000-0000-0000F6470000}"/>
    <cellStyle name="Eingabe 3 4 4 4 2 3" xfId="29192" xr:uid="{00000000-0005-0000-0000-0000F7470000}"/>
    <cellStyle name="Eingabe 3 4 4 4 3" xfId="9642" xr:uid="{00000000-0005-0000-0000-0000F8470000}"/>
    <cellStyle name="Eingabe 3 4 4 4 3 2" xfId="21370" xr:uid="{00000000-0005-0000-0000-0000F9470000}"/>
    <cellStyle name="Eingabe 3 4 4 4 3 3" xfId="33097" xr:uid="{00000000-0005-0000-0000-0000FA470000}"/>
    <cellStyle name="Eingabe 3 4 4 4 4" xfId="13560" xr:uid="{00000000-0005-0000-0000-0000FB470000}"/>
    <cellStyle name="Eingabe 3 4 4 4 5" xfId="25287" xr:uid="{00000000-0005-0000-0000-0000FC470000}"/>
    <cellStyle name="Eingabe 3 4 4 5" xfId="3130" xr:uid="{00000000-0005-0000-0000-0000FD470000}"/>
    <cellStyle name="Eingabe 3 4 4 5 2" xfId="7035" xr:uid="{00000000-0005-0000-0000-0000FE470000}"/>
    <cellStyle name="Eingabe 3 4 4 5 2 2" xfId="18763" xr:uid="{00000000-0005-0000-0000-0000FF470000}"/>
    <cellStyle name="Eingabe 3 4 4 5 2 3" xfId="30490" xr:uid="{00000000-0005-0000-0000-000000480000}"/>
    <cellStyle name="Eingabe 3 4 4 5 3" xfId="10940" xr:uid="{00000000-0005-0000-0000-000001480000}"/>
    <cellStyle name="Eingabe 3 4 4 5 3 2" xfId="22668" xr:uid="{00000000-0005-0000-0000-000002480000}"/>
    <cellStyle name="Eingabe 3 4 4 5 3 3" xfId="34395" xr:uid="{00000000-0005-0000-0000-000003480000}"/>
    <cellStyle name="Eingabe 3 4 4 5 4" xfId="14858" xr:uid="{00000000-0005-0000-0000-000004480000}"/>
    <cellStyle name="Eingabe 3 4 4 5 5" xfId="26585" xr:uid="{00000000-0005-0000-0000-000005480000}"/>
    <cellStyle name="Eingabe 3 4 4 6" xfId="4439" xr:uid="{00000000-0005-0000-0000-000006480000}"/>
    <cellStyle name="Eingabe 3 4 4 6 2" xfId="16167" xr:uid="{00000000-0005-0000-0000-000007480000}"/>
    <cellStyle name="Eingabe 3 4 4 6 3" xfId="27894" xr:uid="{00000000-0005-0000-0000-000008480000}"/>
    <cellStyle name="Eingabe 3 4 4 7" xfId="8344" xr:uid="{00000000-0005-0000-0000-000009480000}"/>
    <cellStyle name="Eingabe 3 4 4 7 2" xfId="20072" xr:uid="{00000000-0005-0000-0000-00000A480000}"/>
    <cellStyle name="Eingabe 3 4 4 7 3" xfId="31799" xr:uid="{00000000-0005-0000-0000-00000B480000}"/>
    <cellStyle name="Eingabe 3 4 4 8" xfId="12262" xr:uid="{00000000-0005-0000-0000-00000C480000}"/>
    <cellStyle name="Eingabe 3 4 4 9" xfId="23989" xr:uid="{00000000-0005-0000-0000-00000D480000}"/>
    <cellStyle name="Eingabe 3 4 5" xfId="674" xr:uid="{00000000-0005-0000-0000-00000E480000}"/>
    <cellStyle name="Eingabe 3 4 5 2" xfId="1972" xr:uid="{00000000-0005-0000-0000-00000F480000}"/>
    <cellStyle name="Eingabe 3 4 5 2 2" xfId="5877" xr:uid="{00000000-0005-0000-0000-000010480000}"/>
    <cellStyle name="Eingabe 3 4 5 2 2 2" xfId="17605" xr:uid="{00000000-0005-0000-0000-000011480000}"/>
    <cellStyle name="Eingabe 3 4 5 2 2 3" xfId="29332" xr:uid="{00000000-0005-0000-0000-000012480000}"/>
    <cellStyle name="Eingabe 3 4 5 2 3" xfId="9782" xr:uid="{00000000-0005-0000-0000-000013480000}"/>
    <cellStyle name="Eingabe 3 4 5 2 3 2" xfId="21510" xr:uid="{00000000-0005-0000-0000-000014480000}"/>
    <cellStyle name="Eingabe 3 4 5 2 3 3" xfId="33237" xr:uid="{00000000-0005-0000-0000-000015480000}"/>
    <cellStyle name="Eingabe 3 4 5 2 4" xfId="13700" xr:uid="{00000000-0005-0000-0000-000016480000}"/>
    <cellStyle name="Eingabe 3 4 5 2 5" xfId="25427" xr:uid="{00000000-0005-0000-0000-000017480000}"/>
    <cellStyle name="Eingabe 3 4 5 3" xfId="3270" xr:uid="{00000000-0005-0000-0000-000018480000}"/>
    <cellStyle name="Eingabe 3 4 5 3 2" xfId="7175" xr:uid="{00000000-0005-0000-0000-000019480000}"/>
    <cellStyle name="Eingabe 3 4 5 3 2 2" xfId="18903" xr:uid="{00000000-0005-0000-0000-00001A480000}"/>
    <cellStyle name="Eingabe 3 4 5 3 2 3" xfId="30630" xr:uid="{00000000-0005-0000-0000-00001B480000}"/>
    <cellStyle name="Eingabe 3 4 5 3 3" xfId="11080" xr:uid="{00000000-0005-0000-0000-00001C480000}"/>
    <cellStyle name="Eingabe 3 4 5 3 3 2" xfId="22808" xr:uid="{00000000-0005-0000-0000-00001D480000}"/>
    <cellStyle name="Eingabe 3 4 5 3 3 3" xfId="34535" xr:uid="{00000000-0005-0000-0000-00001E480000}"/>
    <cellStyle name="Eingabe 3 4 5 3 4" xfId="14998" xr:uid="{00000000-0005-0000-0000-00001F480000}"/>
    <cellStyle name="Eingabe 3 4 5 3 5" xfId="26725" xr:uid="{00000000-0005-0000-0000-000020480000}"/>
    <cellStyle name="Eingabe 3 4 5 4" xfId="4579" xr:uid="{00000000-0005-0000-0000-000021480000}"/>
    <cellStyle name="Eingabe 3 4 5 4 2" xfId="16307" xr:uid="{00000000-0005-0000-0000-000022480000}"/>
    <cellStyle name="Eingabe 3 4 5 4 3" xfId="28034" xr:uid="{00000000-0005-0000-0000-000023480000}"/>
    <cellStyle name="Eingabe 3 4 5 5" xfId="8484" xr:uid="{00000000-0005-0000-0000-000024480000}"/>
    <cellStyle name="Eingabe 3 4 5 5 2" xfId="20212" xr:uid="{00000000-0005-0000-0000-000025480000}"/>
    <cellStyle name="Eingabe 3 4 5 5 3" xfId="31939" xr:uid="{00000000-0005-0000-0000-000026480000}"/>
    <cellStyle name="Eingabe 3 4 5 6" xfId="12402" xr:uid="{00000000-0005-0000-0000-000027480000}"/>
    <cellStyle name="Eingabe 3 4 5 7" xfId="24129" xr:uid="{00000000-0005-0000-0000-000028480000}"/>
    <cellStyle name="Eingabe 3 4 6" xfId="1103" xr:uid="{00000000-0005-0000-0000-000029480000}"/>
    <cellStyle name="Eingabe 3 4 6 2" xfId="2401" xr:uid="{00000000-0005-0000-0000-00002A480000}"/>
    <cellStyle name="Eingabe 3 4 6 2 2" xfId="6306" xr:uid="{00000000-0005-0000-0000-00002B480000}"/>
    <cellStyle name="Eingabe 3 4 6 2 2 2" xfId="18034" xr:uid="{00000000-0005-0000-0000-00002C480000}"/>
    <cellStyle name="Eingabe 3 4 6 2 2 3" xfId="29761" xr:uid="{00000000-0005-0000-0000-00002D480000}"/>
    <cellStyle name="Eingabe 3 4 6 2 3" xfId="10211" xr:uid="{00000000-0005-0000-0000-00002E480000}"/>
    <cellStyle name="Eingabe 3 4 6 2 3 2" xfId="21939" xr:uid="{00000000-0005-0000-0000-00002F480000}"/>
    <cellStyle name="Eingabe 3 4 6 2 3 3" xfId="33666" xr:uid="{00000000-0005-0000-0000-000030480000}"/>
    <cellStyle name="Eingabe 3 4 6 2 4" xfId="14129" xr:uid="{00000000-0005-0000-0000-000031480000}"/>
    <cellStyle name="Eingabe 3 4 6 2 5" xfId="25856" xr:uid="{00000000-0005-0000-0000-000032480000}"/>
    <cellStyle name="Eingabe 3 4 6 3" xfId="3699" xr:uid="{00000000-0005-0000-0000-000033480000}"/>
    <cellStyle name="Eingabe 3 4 6 3 2" xfId="7604" xr:uid="{00000000-0005-0000-0000-000034480000}"/>
    <cellStyle name="Eingabe 3 4 6 3 2 2" xfId="19332" xr:uid="{00000000-0005-0000-0000-000035480000}"/>
    <cellStyle name="Eingabe 3 4 6 3 2 3" xfId="31059" xr:uid="{00000000-0005-0000-0000-000036480000}"/>
    <cellStyle name="Eingabe 3 4 6 3 3" xfId="11509" xr:uid="{00000000-0005-0000-0000-000037480000}"/>
    <cellStyle name="Eingabe 3 4 6 3 3 2" xfId="23237" xr:uid="{00000000-0005-0000-0000-000038480000}"/>
    <cellStyle name="Eingabe 3 4 6 3 3 3" xfId="34964" xr:uid="{00000000-0005-0000-0000-000039480000}"/>
    <cellStyle name="Eingabe 3 4 6 3 4" xfId="15427" xr:uid="{00000000-0005-0000-0000-00003A480000}"/>
    <cellStyle name="Eingabe 3 4 6 3 5" xfId="27154" xr:uid="{00000000-0005-0000-0000-00003B480000}"/>
    <cellStyle name="Eingabe 3 4 6 4" xfId="5008" xr:uid="{00000000-0005-0000-0000-00003C480000}"/>
    <cellStyle name="Eingabe 3 4 6 4 2" xfId="16736" xr:uid="{00000000-0005-0000-0000-00003D480000}"/>
    <cellStyle name="Eingabe 3 4 6 4 3" xfId="28463" xr:uid="{00000000-0005-0000-0000-00003E480000}"/>
    <cellStyle name="Eingabe 3 4 6 5" xfId="8913" xr:uid="{00000000-0005-0000-0000-00003F480000}"/>
    <cellStyle name="Eingabe 3 4 6 5 2" xfId="20641" xr:uid="{00000000-0005-0000-0000-000040480000}"/>
    <cellStyle name="Eingabe 3 4 6 5 3" xfId="32368" xr:uid="{00000000-0005-0000-0000-000041480000}"/>
    <cellStyle name="Eingabe 3 4 6 6" xfId="12831" xr:uid="{00000000-0005-0000-0000-000042480000}"/>
    <cellStyle name="Eingabe 3 4 6 7" xfId="24558" xr:uid="{00000000-0005-0000-0000-000043480000}"/>
    <cellStyle name="Eingabe 3 4 7" xfId="1543" xr:uid="{00000000-0005-0000-0000-000044480000}"/>
    <cellStyle name="Eingabe 3 4 7 2" xfId="5448" xr:uid="{00000000-0005-0000-0000-000045480000}"/>
    <cellStyle name="Eingabe 3 4 7 2 2" xfId="17176" xr:uid="{00000000-0005-0000-0000-000046480000}"/>
    <cellStyle name="Eingabe 3 4 7 2 3" xfId="28903" xr:uid="{00000000-0005-0000-0000-000047480000}"/>
    <cellStyle name="Eingabe 3 4 7 3" xfId="9353" xr:uid="{00000000-0005-0000-0000-000048480000}"/>
    <cellStyle name="Eingabe 3 4 7 3 2" xfId="21081" xr:uid="{00000000-0005-0000-0000-000049480000}"/>
    <cellStyle name="Eingabe 3 4 7 3 3" xfId="32808" xr:uid="{00000000-0005-0000-0000-00004A480000}"/>
    <cellStyle name="Eingabe 3 4 7 4" xfId="13271" xr:uid="{00000000-0005-0000-0000-00004B480000}"/>
    <cellStyle name="Eingabe 3 4 7 5" xfId="24998" xr:uid="{00000000-0005-0000-0000-00004C480000}"/>
    <cellStyle name="Eingabe 3 4 8" xfId="2841" xr:uid="{00000000-0005-0000-0000-00004D480000}"/>
    <cellStyle name="Eingabe 3 4 8 2" xfId="6746" xr:uid="{00000000-0005-0000-0000-00004E480000}"/>
    <cellStyle name="Eingabe 3 4 8 2 2" xfId="18474" xr:uid="{00000000-0005-0000-0000-00004F480000}"/>
    <cellStyle name="Eingabe 3 4 8 2 3" xfId="30201" xr:uid="{00000000-0005-0000-0000-000050480000}"/>
    <cellStyle name="Eingabe 3 4 8 3" xfId="10651" xr:uid="{00000000-0005-0000-0000-000051480000}"/>
    <cellStyle name="Eingabe 3 4 8 3 2" xfId="22379" xr:uid="{00000000-0005-0000-0000-000052480000}"/>
    <cellStyle name="Eingabe 3 4 8 3 3" xfId="34106" xr:uid="{00000000-0005-0000-0000-000053480000}"/>
    <cellStyle name="Eingabe 3 4 8 4" xfId="14569" xr:uid="{00000000-0005-0000-0000-000054480000}"/>
    <cellStyle name="Eingabe 3 4 8 5" xfId="26296" xr:uid="{00000000-0005-0000-0000-000055480000}"/>
    <cellStyle name="Eingabe 3 4 9" xfId="4150" xr:uid="{00000000-0005-0000-0000-000056480000}"/>
    <cellStyle name="Eingabe 3 4 9 2" xfId="15878" xr:uid="{00000000-0005-0000-0000-000057480000}"/>
    <cellStyle name="Eingabe 3 4 9 3" xfId="27605" xr:uid="{00000000-0005-0000-0000-000058480000}"/>
    <cellStyle name="Eingabe 3 5" xfId="252" xr:uid="{00000000-0005-0000-0000-000059480000}"/>
    <cellStyle name="Eingabe 3 5 10" xfId="8062" xr:uid="{00000000-0005-0000-0000-00005A480000}"/>
    <cellStyle name="Eingabe 3 5 10 2" xfId="19790" xr:uid="{00000000-0005-0000-0000-00005B480000}"/>
    <cellStyle name="Eingabe 3 5 10 3" xfId="31517" xr:uid="{00000000-0005-0000-0000-00005C480000}"/>
    <cellStyle name="Eingabe 3 5 11" xfId="11980" xr:uid="{00000000-0005-0000-0000-00005D480000}"/>
    <cellStyle name="Eingabe 3 5 12" xfId="23707" xr:uid="{00000000-0005-0000-0000-00005E480000}"/>
    <cellStyle name="Eingabe 3 5 2" xfId="319" xr:uid="{00000000-0005-0000-0000-00005F480000}"/>
    <cellStyle name="Eingabe 3 5 2 2" xfId="748" xr:uid="{00000000-0005-0000-0000-000060480000}"/>
    <cellStyle name="Eingabe 3 5 2 2 2" xfId="2046" xr:uid="{00000000-0005-0000-0000-000061480000}"/>
    <cellStyle name="Eingabe 3 5 2 2 2 2" xfId="5951" xr:uid="{00000000-0005-0000-0000-000062480000}"/>
    <cellStyle name="Eingabe 3 5 2 2 2 2 2" xfId="17679" xr:uid="{00000000-0005-0000-0000-000063480000}"/>
    <cellStyle name="Eingabe 3 5 2 2 2 2 3" xfId="29406" xr:uid="{00000000-0005-0000-0000-000064480000}"/>
    <cellStyle name="Eingabe 3 5 2 2 2 3" xfId="9856" xr:uid="{00000000-0005-0000-0000-000065480000}"/>
    <cellStyle name="Eingabe 3 5 2 2 2 3 2" xfId="21584" xr:uid="{00000000-0005-0000-0000-000066480000}"/>
    <cellStyle name="Eingabe 3 5 2 2 2 3 3" xfId="33311" xr:uid="{00000000-0005-0000-0000-000067480000}"/>
    <cellStyle name="Eingabe 3 5 2 2 2 4" xfId="13774" xr:uid="{00000000-0005-0000-0000-000068480000}"/>
    <cellStyle name="Eingabe 3 5 2 2 2 5" xfId="25501" xr:uid="{00000000-0005-0000-0000-000069480000}"/>
    <cellStyle name="Eingabe 3 5 2 2 3" xfId="3344" xr:uid="{00000000-0005-0000-0000-00006A480000}"/>
    <cellStyle name="Eingabe 3 5 2 2 3 2" xfId="7249" xr:uid="{00000000-0005-0000-0000-00006B480000}"/>
    <cellStyle name="Eingabe 3 5 2 2 3 2 2" xfId="18977" xr:uid="{00000000-0005-0000-0000-00006C480000}"/>
    <cellStyle name="Eingabe 3 5 2 2 3 2 3" xfId="30704" xr:uid="{00000000-0005-0000-0000-00006D480000}"/>
    <cellStyle name="Eingabe 3 5 2 2 3 3" xfId="11154" xr:uid="{00000000-0005-0000-0000-00006E480000}"/>
    <cellStyle name="Eingabe 3 5 2 2 3 3 2" xfId="22882" xr:uid="{00000000-0005-0000-0000-00006F480000}"/>
    <cellStyle name="Eingabe 3 5 2 2 3 3 3" xfId="34609" xr:uid="{00000000-0005-0000-0000-000070480000}"/>
    <cellStyle name="Eingabe 3 5 2 2 3 4" xfId="15072" xr:uid="{00000000-0005-0000-0000-000071480000}"/>
    <cellStyle name="Eingabe 3 5 2 2 3 5" xfId="26799" xr:uid="{00000000-0005-0000-0000-000072480000}"/>
    <cellStyle name="Eingabe 3 5 2 2 4" xfId="4653" xr:uid="{00000000-0005-0000-0000-000073480000}"/>
    <cellStyle name="Eingabe 3 5 2 2 4 2" xfId="16381" xr:uid="{00000000-0005-0000-0000-000074480000}"/>
    <cellStyle name="Eingabe 3 5 2 2 4 3" xfId="28108" xr:uid="{00000000-0005-0000-0000-000075480000}"/>
    <cellStyle name="Eingabe 3 5 2 2 5" xfId="8558" xr:uid="{00000000-0005-0000-0000-000076480000}"/>
    <cellStyle name="Eingabe 3 5 2 2 5 2" xfId="20286" xr:uid="{00000000-0005-0000-0000-000077480000}"/>
    <cellStyle name="Eingabe 3 5 2 2 5 3" xfId="32013" xr:uid="{00000000-0005-0000-0000-000078480000}"/>
    <cellStyle name="Eingabe 3 5 2 2 6" xfId="12476" xr:uid="{00000000-0005-0000-0000-000079480000}"/>
    <cellStyle name="Eingabe 3 5 2 2 7" xfId="24203" xr:uid="{00000000-0005-0000-0000-00007A480000}"/>
    <cellStyle name="Eingabe 3 5 2 3" xfId="1177" xr:uid="{00000000-0005-0000-0000-00007B480000}"/>
    <cellStyle name="Eingabe 3 5 2 3 2" xfId="2475" xr:uid="{00000000-0005-0000-0000-00007C480000}"/>
    <cellStyle name="Eingabe 3 5 2 3 2 2" xfId="6380" xr:uid="{00000000-0005-0000-0000-00007D480000}"/>
    <cellStyle name="Eingabe 3 5 2 3 2 2 2" xfId="18108" xr:uid="{00000000-0005-0000-0000-00007E480000}"/>
    <cellStyle name="Eingabe 3 5 2 3 2 2 3" xfId="29835" xr:uid="{00000000-0005-0000-0000-00007F480000}"/>
    <cellStyle name="Eingabe 3 5 2 3 2 3" xfId="10285" xr:uid="{00000000-0005-0000-0000-000080480000}"/>
    <cellStyle name="Eingabe 3 5 2 3 2 3 2" xfId="22013" xr:uid="{00000000-0005-0000-0000-000081480000}"/>
    <cellStyle name="Eingabe 3 5 2 3 2 3 3" xfId="33740" xr:uid="{00000000-0005-0000-0000-000082480000}"/>
    <cellStyle name="Eingabe 3 5 2 3 2 4" xfId="14203" xr:uid="{00000000-0005-0000-0000-000083480000}"/>
    <cellStyle name="Eingabe 3 5 2 3 2 5" xfId="25930" xr:uid="{00000000-0005-0000-0000-000084480000}"/>
    <cellStyle name="Eingabe 3 5 2 3 3" xfId="3773" xr:uid="{00000000-0005-0000-0000-000085480000}"/>
    <cellStyle name="Eingabe 3 5 2 3 3 2" xfId="7678" xr:uid="{00000000-0005-0000-0000-000086480000}"/>
    <cellStyle name="Eingabe 3 5 2 3 3 2 2" xfId="19406" xr:uid="{00000000-0005-0000-0000-000087480000}"/>
    <cellStyle name="Eingabe 3 5 2 3 3 2 3" xfId="31133" xr:uid="{00000000-0005-0000-0000-000088480000}"/>
    <cellStyle name="Eingabe 3 5 2 3 3 3" xfId="11583" xr:uid="{00000000-0005-0000-0000-000089480000}"/>
    <cellStyle name="Eingabe 3 5 2 3 3 3 2" xfId="23311" xr:uid="{00000000-0005-0000-0000-00008A480000}"/>
    <cellStyle name="Eingabe 3 5 2 3 3 3 3" xfId="35038" xr:uid="{00000000-0005-0000-0000-00008B480000}"/>
    <cellStyle name="Eingabe 3 5 2 3 3 4" xfId="15501" xr:uid="{00000000-0005-0000-0000-00008C480000}"/>
    <cellStyle name="Eingabe 3 5 2 3 3 5" xfId="27228" xr:uid="{00000000-0005-0000-0000-00008D480000}"/>
    <cellStyle name="Eingabe 3 5 2 3 4" xfId="5082" xr:uid="{00000000-0005-0000-0000-00008E480000}"/>
    <cellStyle name="Eingabe 3 5 2 3 4 2" xfId="16810" xr:uid="{00000000-0005-0000-0000-00008F480000}"/>
    <cellStyle name="Eingabe 3 5 2 3 4 3" xfId="28537" xr:uid="{00000000-0005-0000-0000-000090480000}"/>
    <cellStyle name="Eingabe 3 5 2 3 5" xfId="8987" xr:uid="{00000000-0005-0000-0000-000091480000}"/>
    <cellStyle name="Eingabe 3 5 2 3 5 2" xfId="20715" xr:uid="{00000000-0005-0000-0000-000092480000}"/>
    <cellStyle name="Eingabe 3 5 2 3 5 3" xfId="32442" xr:uid="{00000000-0005-0000-0000-000093480000}"/>
    <cellStyle name="Eingabe 3 5 2 3 6" xfId="12905" xr:uid="{00000000-0005-0000-0000-000094480000}"/>
    <cellStyle name="Eingabe 3 5 2 3 7" xfId="24632" xr:uid="{00000000-0005-0000-0000-000095480000}"/>
    <cellStyle name="Eingabe 3 5 2 4" xfId="1617" xr:uid="{00000000-0005-0000-0000-000096480000}"/>
    <cellStyle name="Eingabe 3 5 2 4 2" xfId="5522" xr:uid="{00000000-0005-0000-0000-000097480000}"/>
    <cellStyle name="Eingabe 3 5 2 4 2 2" xfId="17250" xr:uid="{00000000-0005-0000-0000-000098480000}"/>
    <cellStyle name="Eingabe 3 5 2 4 2 3" xfId="28977" xr:uid="{00000000-0005-0000-0000-000099480000}"/>
    <cellStyle name="Eingabe 3 5 2 4 3" xfId="9427" xr:uid="{00000000-0005-0000-0000-00009A480000}"/>
    <cellStyle name="Eingabe 3 5 2 4 3 2" xfId="21155" xr:uid="{00000000-0005-0000-0000-00009B480000}"/>
    <cellStyle name="Eingabe 3 5 2 4 3 3" xfId="32882" xr:uid="{00000000-0005-0000-0000-00009C480000}"/>
    <cellStyle name="Eingabe 3 5 2 4 4" xfId="13345" xr:uid="{00000000-0005-0000-0000-00009D480000}"/>
    <cellStyle name="Eingabe 3 5 2 4 5" xfId="25072" xr:uid="{00000000-0005-0000-0000-00009E480000}"/>
    <cellStyle name="Eingabe 3 5 2 5" xfId="2915" xr:uid="{00000000-0005-0000-0000-00009F480000}"/>
    <cellStyle name="Eingabe 3 5 2 5 2" xfId="6820" xr:uid="{00000000-0005-0000-0000-0000A0480000}"/>
    <cellStyle name="Eingabe 3 5 2 5 2 2" xfId="18548" xr:uid="{00000000-0005-0000-0000-0000A1480000}"/>
    <cellStyle name="Eingabe 3 5 2 5 2 3" xfId="30275" xr:uid="{00000000-0005-0000-0000-0000A2480000}"/>
    <cellStyle name="Eingabe 3 5 2 5 3" xfId="10725" xr:uid="{00000000-0005-0000-0000-0000A3480000}"/>
    <cellStyle name="Eingabe 3 5 2 5 3 2" xfId="22453" xr:uid="{00000000-0005-0000-0000-0000A4480000}"/>
    <cellStyle name="Eingabe 3 5 2 5 3 3" xfId="34180" xr:uid="{00000000-0005-0000-0000-0000A5480000}"/>
    <cellStyle name="Eingabe 3 5 2 5 4" xfId="14643" xr:uid="{00000000-0005-0000-0000-0000A6480000}"/>
    <cellStyle name="Eingabe 3 5 2 5 5" xfId="26370" xr:uid="{00000000-0005-0000-0000-0000A7480000}"/>
    <cellStyle name="Eingabe 3 5 2 6" xfId="4224" xr:uid="{00000000-0005-0000-0000-0000A8480000}"/>
    <cellStyle name="Eingabe 3 5 2 6 2" xfId="15952" xr:uid="{00000000-0005-0000-0000-0000A9480000}"/>
    <cellStyle name="Eingabe 3 5 2 6 3" xfId="27679" xr:uid="{00000000-0005-0000-0000-0000AA480000}"/>
    <cellStyle name="Eingabe 3 5 2 7" xfId="8129" xr:uid="{00000000-0005-0000-0000-0000AB480000}"/>
    <cellStyle name="Eingabe 3 5 2 7 2" xfId="19857" xr:uid="{00000000-0005-0000-0000-0000AC480000}"/>
    <cellStyle name="Eingabe 3 5 2 7 3" xfId="31584" xr:uid="{00000000-0005-0000-0000-0000AD480000}"/>
    <cellStyle name="Eingabe 3 5 2 8" xfId="12047" xr:uid="{00000000-0005-0000-0000-0000AE480000}"/>
    <cellStyle name="Eingabe 3 5 2 9" xfId="23774" xr:uid="{00000000-0005-0000-0000-0000AF480000}"/>
    <cellStyle name="Eingabe 3 5 3" xfId="418" xr:uid="{00000000-0005-0000-0000-0000B0480000}"/>
    <cellStyle name="Eingabe 3 5 3 2" xfId="847" xr:uid="{00000000-0005-0000-0000-0000B1480000}"/>
    <cellStyle name="Eingabe 3 5 3 2 2" xfId="2145" xr:uid="{00000000-0005-0000-0000-0000B2480000}"/>
    <cellStyle name="Eingabe 3 5 3 2 2 2" xfId="6050" xr:uid="{00000000-0005-0000-0000-0000B3480000}"/>
    <cellStyle name="Eingabe 3 5 3 2 2 2 2" xfId="17778" xr:uid="{00000000-0005-0000-0000-0000B4480000}"/>
    <cellStyle name="Eingabe 3 5 3 2 2 2 3" xfId="29505" xr:uid="{00000000-0005-0000-0000-0000B5480000}"/>
    <cellStyle name="Eingabe 3 5 3 2 2 3" xfId="9955" xr:uid="{00000000-0005-0000-0000-0000B6480000}"/>
    <cellStyle name="Eingabe 3 5 3 2 2 3 2" xfId="21683" xr:uid="{00000000-0005-0000-0000-0000B7480000}"/>
    <cellStyle name="Eingabe 3 5 3 2 2 3 3" xfId="33410" xr:uid="{00000000-0005-0000-0000-0000B8480000}"/>
    <cellStyle name="Eingabe 3 5 3 2 2 4" xfId="13873" xr:uid="{00000000-0005-0000-0000-0000B9480000}"/>
    <cellStyle name="Eingabe 3 5 3 2 2 5" xfId="25600" xr:uid="{00000000-0005-0000-0000-0000BA480000}"/>
    <cellStyle name="Eingabe 3 5 3 2 3" xfId="3443" xr:uid="{00000000-0005-0000-0000-0000BB480000}"/>
    <cellStyle name="Eingabe 3 5 3 2 3 2" xfId="7348" xr:uid="{00000000-0005-0000-0000-0000BC480000}"/>
    <cellStyle name="Eingabe 3 5 3 2 3 2 2" xfId="19076" xr:uid="{00000000-0005-0000-0000-0000BD480000}"/>
    <cellStyle name="Eingabe 3 5 3 2 3 2 3" xfId="30803" xr:uid="{00000000-0005-0000-0000-0000BE480000}"/>
    <cellStyle name="Eingabe 3 5 3 2 3 3" xfId="11253" xr:uid="{00000000-0005-0000-0000-0000BF480000}"/>
    <cellStyle name="Eingabe 3 5 3 2 3 3 2" xfId="22981" xr:uid="{00000000-0005-0000-0000-0000C0480000}"/>
    <cellStyle name="Eingabe 3 5 3 2 3 3 3" xfId="34708" xr:uid="{00000000-0005-0000-0000-0000C1480000}"/>
    <cellStyle name="Eingabe 3 5 3 2 3 4" xfId="15171" xr:uid="{00000000-0005-0000-0000-0000C2480000}"/>
    <cellStyle name="Eingabe 3 5 3 2 3 5" xfId="26898" xr:uid="{00000000-0005-0000-0000-0000C3480000}"/>
    <cellStyle name="Eingabe 3 5 3 2 4" xfId="4752" xr:uid="{00000000-0005-0000-0000-0000C4480000}"/>
    <cellStyle name="Eingabe 3 5 3 2 4 2" xfId="16480" xr:uid="{00000000-0005-0000-0000-0000C5480000}"/>
    <cellStyle name="Eingabe 3 5 3 2 4 3" xfId="28207" xr:uid="{00000000-0005-0000-0000-0000C6480000}"/>
    <cellStyle name="Eingabe 3 5 3 2 5" xfId="8657" xr:uid="{00000000-0005-0000-0000-0000C7480000}"/>
    <cellStyle name="Eingabe 3 5 3 2 5 2" xfId="20385" xr:uid="{00000000-0005-0000-0000-0000C8480000}"/>
    <cellStyle name="Eingabe 3 5 3 2 5 3" xfId="32112" xr:uid="{00000000-0005-0000-0000-0000C9480000}"/>
    <cellStyle name="Eingabe 3 5 3 2 6" xfId="12575" xr:uid="{00000000-0005-0000-0000-0000CA480000}"/>
    <cellStyle name="Eingabe 3 5 3 2 7" xfId="24302" xr:uid="{00000000-0005-0000-0000-0000CB480000}"/>
    <cellStyle name="Eingabe 3 5 3 3" xfId="1276" xr:uid="{00000000-0005-0000-0000-0000CC480000}"/>
    <cellStyle name="Eingabe 3 5 3 3 2" xfId="2574" xr:uid="{00000000-0005-0000-0000-0000CD480000}"/>
    <cellStyle name="Eingabe 3 5 3 3 2 2" xfId="6479" xr:uid="{00000000-0005-0000-0000-0000CE480000}"/>
    <cellStyle name="Eingabe 3 5 3 3 2 2 2" xfId="18207" xr:uid="{00000000-0005-0000-0000-0000CF480000}"/>
    <cellStyle name="Eingabe 3 5 3 3 2 2 3" xfId="29934" xr:uid="{00000000-0005-0000-0000-0000D0480000}"/>
    <cellStyle name="Eingabe 3 5 3 3 2 3" xfId="10384" xr:uid="{00000000-0005-0000-0000-0000D1480000}"/>
    <cellStyle name="Eingabe 3 5 3 3 2 3 2" xfId="22112" xr:uid="{00000000-0005-0000-0000-0000D2480000}"/>
    <cellStyle name="Eingabe 3 5 3 3 2 3 3" xfId="33839" xr:uid="{00000000-0005-0000-0000-0000D3480000}"/>
    <cellStyle name="Eingabe 3 5 3 3 2 4" xfId="14302" xr:uid="{00000000-0005-0000-0000-0000D4480000}"/>
    <cellStyle name="Eingabe 3 5 3 3 2 5" xfId="26029" xr:uid="{00000000-0005-0000-0000-0000D5480000}"/>
    <cellStyle name="Eingabe 3 5 3 3 3" xfId="3872" xr:uid="{00000000-0005-0000-0000-0000D6480000}"/>
    <cellStyle name="Eingabe 3 5 3 3 3 2" xfId="7777" xr:uid="{00000000-0005-0000-0000-0000D7480000}"/>
    <cellStyle name="Eingabe 3 5 3 3 3 2 2" xfId="19505" xr:uid="{00000000-0005-0000-0000-0000D8480000}"/>
    <cellStyle name="Eingabe 3 5 3 3 3 2 3" xfId="31232" xr:uid="{00000000-0005-0000-0000-0000D9480000}"/>
    <cellStyle name="Eingabe 3 5 3 3 3 3" xfId="11682" xr:uid="{00000000-0005-0000-0000-0000DA480000}"/>
    <cellStyle name="Eingabe 3 5 3 3 3 3 2" xfId="23410" xr:uid="{00000000-0005-0000-0000-0000DB480000}"/>
    <cellStyle name="Eingabe 3 5 3 3 3 3 3" xfId="35137" xr:uid="{00000000-0005-0000-0000-0000DC480000}"/>
    <cellStyle name="Eingabe 3 5 3 3 3 4" xfId="15600" xr:uid="{00000000-0005-0000-0000-0000DD480000}"/>
    <cellStyle name="Eingabe 3 5 3 3 3 5" xfId="27327" xr:uid="{00000000-0005-0000-0000-0000DE480000}"/>
    <cellStyle name="Eingabe 3 5 3 3 4" xfId="5181" xr:uid="{00000000-0005-0000-0000-0000DF480000}"/>
    <cellStyle name="Eingabe 3 5 3 3 4 2" xfId="16909" xr:uid="{00000000-0005-0000-0000-0000E0480000}"/>
    <cellStyle name="Eingabe 3 5 3 3 4 3" xfId="28636" xr:uid="{00000000-0005-0000-0000-0000E1480000}"/>
    <cellStyle name="Eingabe 3 5 3 3 5" xfId="9086" xr:uid="{00000000-0005-0000-0000-0000E2480000}"/>
    <cellStyle name="Eingabe 3 5 3 3 5 2" xfId="20814" xr:uid="{00000000-0005-0000-0000-0000E3480000}"/>
    <cellStyle name="Eingabe 3 5 3 3 5 3" xfId="32541" xr:uid="{00000000-0005-0000-0000-0000E4480000}"/>
    <cellStyle name="Eingabe 3 5 3 3 6" xfId="13004" xr:uid="{00000000-0005-0000-0000-0000E5480000}"/>
    <cellStyle name="Eingabe 3 5 3 3 7" xfId="24731" xr:uid="{00000000-0005-0000-0000-0000E6480000}"/>
    <cellStyle name="Eingabe 3 5 3 4" xfId="1716" xr:uid="{00000000-0005-0000-0000-0000E7480000}"/>
    <cellStyle name="Eingabe 3 5 3 4 2" xfId="5621" xr:uid="{00000000-0005-0000-0000-0000E8480000}"/>
    <cellStyle name="Eingabe 3 5 3 4 2 2" xfId="17349" xr:uid="{00000000-0005-0000-0000-0000E9480000}"/>
    <cellStyle name="Eingabe 3 5 3 4 2 3" xfId="29076" xr:uid="{00000000-0005-0000-0000-0000EA480000}"/>
    <cellStyle name="Eingabe 3 5 3 4 3" xfId="9526" xr:uid="{00000000-0005-0000-0000-0000EB480000}"/>
    <cellStyle name="Eingabe 3 5 3 4 3 2" xfId="21254" xr:uid="{00000000-0005-0000-0000-0000EC480000}"/>
    <cellStyle name="Eingabe 3 5 3 4 3 3" xfId="32981" xr:uid="{00000000-0005-0000-0000-0000ED480000}"/>
    <cellStyle name="Eingabe 3 5 3 4 4" xfId="13444" xr:uid="{00000000-0005-0000-0000-0000EE480000}"/>
    <cellStyle name="Eingabe 3 5 3 4 5" xfId="25171" xr:uid="{00000000-0005-0000-0000-0000EF480000}"/>
    <cellStyle name="Eingabe 3 5 3 5" xfId="3014" xr:uid="{00000000-0005-0000-0000-0000F0480000}"/>
    <cellStyle name="Eingabe 3 5 3 5 2" xfId="6919" xr:uid="{00000000-0005-0000-0000-0000F1480000}"/>
    <cellStyle name="Eingabe 3 5 3 5 2 2" xfId="18647" xr:uid="{00000000-0005-0000-0000-0000F2480000}"/>
    <cellStyle name="Eingabe 3 5 3 5 2 3" xfId="30374" xr:uid="{00000000-0005-0000-0000-0000F3480000}"/>
    <cellStyle name="Eingabe 3 5 3 5 3" xfId="10824" xr:uid="{00000000-0005-0000-0000-0000F4480000}"/>
    <cellStyle name="Eingabe 3 5 3 5 3 2" xfId="22552" xr:uid="{00000000-0005-0000-0000-0000F5480000}"/>
    <cellStyle name="Eingabe 3 5 3 5 3 3" xfId="34279" xr:uid="{00000000-0005-0000-0000-0000F6480000}"/>
    <cellStyle name="Eingabe 3 5 3 5 4" xfId="14742" xr:uid="{00000000-0005-0000-0000-0000F7480000}"/>
    <cellStyle name="Eingabe 3 5 3 5 5" xfId="26469" xr:uid="{00000000-0005-0000-0000-0000F8480000}"/>
    <cellStyle name="Eingabe 3 5 3 6" xfId="4323" xr:uid="{00000000-0005-0000-0000-0000F9480000}"/>
    <cellStyle name="Eingabe 3 5 3 6 2" xfId="16051" xr:uid="{00000000-0005-0000-0000-0000FA480000}"/>
    <cellStyle name="Eingabe 3 5 3 6 3" xfId="27778" xr:uid="{00000000-0005-0000-0000-0000FB480000}"/>
    <cellStyle name="Eingabe 3 5 3 7" xfId="8228" xr:uid="{00000000-0005-0000-0000-0000FC480000}"/>
    <cellStyle name="Eingabe 3 5 3 7 2" xfId="19956" xr:uid="{00000000-0005-0000-0000-0000FD480000}"/>
    <cellStyle name="Eingabe 3 5 3 7 3" xfId="31683" xr:uid="{00000000-0005-0000-0000-0000FE480000}"/>
    <cellStyle name="Eingabe 3 5 3 8" xfId="12146" xr:uid="{00000000-0005-0000-0000-0000FF480000}"/>
    <cellStyle name="Eingabe 3 5 3 9" xfId="23873" xr:uid="{00000000-0005-0000-0000-000000490000}"/>
    <cellStyle name="Eingabe 3 5 4" xfId="517" xr:uid="{00000000-0005-0000-0000-000001490000}"/>
    <cellStyle name="Eingabe 3 5 4 2" xfId="946" xr:uid="{00000000-0005-0000-0000-000002490000}"/>
    <cellStyle name="Eingabe 3 5 4 2 2" xfId="2244" xr:uid="{00000000-0005-0000-0000-000003490000}"/>
    <cellStyle name="Eingabe 3 5 4 2 2 2" xfId="6149" xr:uid="{00000000-0005-0000-0000-000004490000}"/>
    <cellStyle name="Eingabe 3 5 4 2 2 2 2" xfId="17877" xr:uid="{00000000-0005-0000-0000-000005490000}"/>
    <cellStyle name="Eingabe 3 5 4 2 2 2 3" xfId="29604" xr:uid="{00000000-0005-0000-0000-000006490000}"/>
    <cellStyle name="Eingabe 3 5 4 2 2 3" xfId="10054" xr:uid="{00000000-0005-0000-0000-000007490000}"/>
    <cellStyle name="Eingabe 3 5 4 2 2 3 2" xfId="21782" xr:uid="{00000000-0005-0000-0000-000008490000}"/>
    <cellStyle name="Eingabe 3 5 4 2 2 3 3" xfId="33509" xr:uid="{00000000-0005-0000-0000-000009490000}"/>
    <cellStyle name="Eingabe 3 5 4 2 2 4" xfId="13972" xr:uid="{00000000-0005-0000-0000-00000A490000}"/>
    <cellStyle name="Eingabe 3 5 4 2 2 5" xfId="25699" xr:uid="{00000000-0005-0000-0000-00000B490000}"/>
    <cellStyle name="Eingabe 3 5 4 2 3" xfId="3542" xr:uid="{00000000-0005-0000-0000-00000C490000}"/>
    <cellStyle name="Eingabe 3 5 4 2 3 2" xfId="7447" xr:uid="{00000000-0005-0000-0000-00000D490000}"/>
    <cellStyle name="Eingabe 3 5 4 2 3 2 2" xfId="19175" xr:uid="{00000000-0005-0000-0000-00000E490000}"/>
    <cellStyle name="Eingabe 3 5 4 2 3 2 3" xfId="30902" xr:uid="{00000000-0005-0000-0000-00000F490000}"/>
    <cellStyle name="Eingabe 3 5 4 2 3 3" xfId="11352" xr:uid="{00000000-0005-0000-0000-000010490000}"/>
    <cellStyle name="Eingabe 3 5 4 2 3 3 2" xfId="23080" xr:uid="{00000000-0005-0000-0000-000011490000}"/>
    <cellStyle name="Eingabe 3 5 4 2 3 3 3" xfId="34807" xr:uid="{00000000-0005-0000-0000-000012490000}"/>
    <cellStyle name="Eingabe 3 5 4 2 3 4" xfId="15270" xr:uid="{00000000-0005-0000-0000-000013490000}"/>
    <cellStyle name="Eingabe 3 5 4 2 3 5" xfId="26997" xr:uid="{00000000-0005-0000-0000-000014490000}"/>
    <cellStyle name="Eingabe 3 5 4 2 4" xfId="4851" xr:uid="{00000000-0005-0000-0000-000015490000}"/>
    <cellStyle name="Eingabe 3 5 4 2 4 2" xfId="16579" xr:uid="{00000000-0005-0000-0000-000016490000}"/>
    <cellStyle name="Eingabe 3 5 4 2 4 3" xfId="28306" xr:uid="{00000000-0005-0000-0000-000017490000}"/>
    <cellStyle name="Eingabe 3 5 4 2 5" xfId="8756" xr:uid="{00000000-0005-0000-0000-000018490000}"/>
    <cellStyle name="Eingabe 3 5 4 2 5 2" xfId="20484" xr:uid="{00000000-0005-0000-0000-000019490000}"/>
    <cellStyle name="Eingabe 3 5 4 2 5 3" xfId="32211" xr:uid="{00000000-0005-0000-0000-00001A490000}"/>
    <cellStyle name="Eingabe 3 5 4 2 6" xfId="12674" xr:uid="{00000000-0005-0000-0000-00001B490000}"/>
    <cellStyle name="Eingabe 3 5 4 2 7" xfId="24401" xr:uid="{00000000-0005-0000-0000-00001C490000}"/>
    <cellStyle name="Eingabe 3 5 4 3" xfId="1375" xr:uid="{00000000-0005-0000-0000-00001D490000}"/>
    <cellStyle name="Eingabe 3 5 4 3 2" xfId="2673" xr:uid="{00000000-0005-0000-0000-00001E490000}"/>
    <cellStyle name="Eingabe 3 5 4 3 2 2" xfId="6578" xr:uid="{00000000-0005-0000-0000-00001F490000}"/>
    <cellStyle name="Eingabe 3 5 4 3 2 2 2" xfId="18306" xr:uid="{00000000-0005-0000-0000-000020490000}"/>
    <cellStyle name="Eingabe 3 5 4 3 2 2 3" xfId="30033" xr:uid="{00000000-0005-0000-0000-000021490000}"/>
    <cellStyle name="Eingabe 3 5 4 3 2 3" xfId="10483" xr:uid="{00000000-0005-0000-0000-000022490000}"/>
    <cellStyle name="Eingabe 3 5 4 3 2 3 2" xfId="22211" xr:uid="{00000000-0005-0000-0000-000023490000}"/>
    <cellStyle name="Eingabe 3 5 4 3 2 3 3" xfId="33938" xr:uid="{00000000-0005-0000-0000-000024490000}"/>
    <cellStyle name="Eingabe 3 5 4 3 2 4" xfId="14401" xr:uid="{00000000-0005-0000-0000-000025490000}"/>
    <cellStyle name="Eingabe 3 5 4 3 2 5" xfId="26128" xr:uid="{00000000-0005-0000-0000-000026490000}"/>
    <cellStyle name="Eingabe 3 5 4 3 3" xfId="3971" xr:uid="{00000000-0005-0000-0000-000027490000}"/>
    <cellStyle name="Eingabe 3 5 4 3 3 2" xfId="7876" xr:uid="{00000000-0005-0000-0000-000028490000}"/>
    <cellStyle name="Eingabe 3 5 4 3 3 2 2" xfId="19604" xr:uid="{00000000-0005-0000-0000-000029490000}"/>
    <cellStyle name="Eingabe 3 5 4 3 3 2 3" xfId="31331" xr:uid="{00000000-0005-0000-0000-00002A490000}"/>
    <cellStyle name="Eingabe 3 5 4 3 3 3" xfId="11781" xr:uid="{00000000-0005-0000-0000-00002B490000}"/>
    <cellStyle name="Eingabe 3 5 4 3 3 3 2" xfId="23509" xr:uid="{00000000-0005-0000-0000-00002C490000}"/>
    <cellStyle name="Eingabe 3 5 4 3 3 3 3" xfId="35236" xr:uid="{00000000-0005-0000-0000-00002D490000}"/>
    <cellStyle name="Eingabe 3 5 4 3 3 4" xfId="15699" xr:uid="{00000000-0005-0000-0000-00002E490000}"/>
    <cellStyle name="Eingabe 3 5 4 3 3 5" xfId="27426" xr:uid="{00000000-0005-0000-0000-00002F490000}"/>
    <cellStyle name="Eingabe 3 5 4 3 4" xfId="5280" xr:uid="{00000000-0005-0000-0000-000030490000}"/>
    <cellStyle name="Eingabe 3 5 4 3 4 2" xfId="17008" xr:uid="{00000000-0005-0000-0000-000031490000}"/>
    <cellStyle name="Eingabe 3 5 4 3 4 3" xfId="28735" xr:uid="{00000000-0005-0000-0000-000032490000}"/>
    <cellStyle name="Eingabe 3 5 4 3 5" xfId="9185" xr:uid="{00000000-0005-0000-0000-000033490000}"/>
    <cellStyle name="Eingabe 3 5 4 3 5 2" xfId="20913" xr:uid="{00000000-0005-0000-0000-000034490000}"/>
    <cellStyle name="Eingabe 3 5 4 3 5 3" xfId="32640" xr:uid="{00000000-0005-0000-0000-000035490000}"/>
    <cellStyle name="Eingabe 3 5 4 3 6" xfId="13103" xr:uid="{00000000-0005-0000-0000-000036490000}"/>
    <cellStyle name="Eingabe 3 5 4 3 7" xfId="24830" xr:uid="{00000000-0005-0000-0000-000037490000}"/>
    <cellStyle name="Eingabe 3 5 4 4" xfId="1815" xr:uid="{00000000-0005-0000-0000-000038490000}"/>
    <cellStyle name="Eingabe 3 5 4 4 2" xfId="5720" xr:uid="{00000000-0005-0000-0000-000039490000}"/>
    <cellStyle name="Eingabe 3 5 4 4 2 2" xfId="17448" xr:uid="{00000000-0005-0000-0000-00003A490000}"/>
    <cellStyle name="Eingabe 3 5 4 4 2 3" xfId="29175" xr:uid="{00000000-0005-0000-0000-00003B490000}"/>
    <cellStyle name="Eingabe 3 5 4 4 3" xfId="9625" xr:uid="{00000000-0005-0000-0000-00003C490000}"/>
    <cellStyle name="Eingabe 3 5 4 4 3 2" xfId="21353" xr:uid="{00000000-0005-0000-0000-00003D490000}"/>
    <cellStyle name="Eingabe 3 5 4 4 3 3" xfId="33080" xr:uid="{00000000-0005-0000-0000-00003E490000}"/>
    <cellStyle name="Eingabe 3 5 4 4 4" xfId="13543" xr:uid="{00000000-0005-0000-0000-00003F490000}"/>
    <cellStyle name="Eingabe 3 5 4 4 5" xfId="25270" xr:uid="{00000000-0005-0000-0000-000040490000}"/>
    <cellStyle name="Eingabe 3 5 4 5" xfId="3113" xr:uid="{00000000-0005-0000-0000-000041490000}"/>
    <cellStyle name="Eingabe 3 5 4 5 2" xfId="7018" xr:uid="{00000000-0005-0000-0000-000042490000}"/>
    <cellStyle name="Eingabe 3 5 4 5 2 2" xfId="18746" xr:uid="{00000000-0005-0000-0000-000043490000}"/>
    <cellStyle name="Eingabe 3 5 4 5 2 3" xfId="30473" xr:uid="{00000000-0005-0000-0000-000044490000}"/>
    <cellStyle name="Eingabe 3 5 4 5 3" xfId="10923" xr:uid="{00000000-0005-0000-0000-000045490000}"/>
    <cellStyle name="Eingabe 3 5 4 5 3 2" xfId="22651" xr:uid="{00000000-0005-0000-0000-000046490000}"/>
    <cellStyle name="Eingabe 3 5 4 5 3 3" xfId="34378" xr:uid="{00000000-0005-0000-0000-000047490000}"/>
    <cellStyle name="Eingabe 3 5 4 5 4" xfId="14841" xr:uid="{00000000-0005-0000-0000-000048490000}"/>
    <cellStyle name="Eingabe 3 5 4 5 5" xfId="26568" xr:uid="{00000000-0005-0000-0000-000049490000}"/>
    <cellStyle name="Eingabe 3 5 4 6" xfId="4422" xr:uid="{00000000-0005-0000-0000-00004A490000}"/>
    <cellStyle name="Eingabe 3 5 4 6 2" xfId="16150" xr:uid="{00000000-0005-0000-0000-00004B490000}"/>
    <cellStyle name="Eingabe 3 5 4 6 3" xfId="27877" xr:uid="{00000000-0005-0000-0000-00004C490000}"/>
    <cellStyle name="Eingabe 3 5 4 7" xfId="8327" xr:uid="{00000000-0005-0000-0000-00004D490000}"/>
    <cellStyle name="Eingabe 3 5 4 7 2" xfId="20055" xr:uid="{00000000-0005-0000-0000-00004E490000}"/>
    <cellStyle name="Eingabe 3 5 4 7 3" xfId="31782" xr:uid="{00000000-0005-0000-0000-00004F490000}"/>
    <cellStyle name="Eingabe 3 5 4 8" xfId="12245" xr:uid="{00000000-0005-0000-0000-000050490000}"/>
    <cellStyle name="Eingabe 3 5 4 9" xfId="23972" xr:uid="{00000000-0005-0000-0000-000051490000}"/>
    <cellStyle name="Eingabe 3 5 5" xfId="681" xr:uid="{00000000-0005-0000-0000-000052490000}"/>
    <cellStyle name="Eingabe 3 5 5 2" xfId="1979" xr:uid="{00000000-0005-0000-0000-000053490000}"/>
    <cellStyle name="Eingabe 3 5 5 2 2" xfId="5884" xr:uid="{00000000-0005-0000-0000-000054490000}"/>
    <cellStyle name="Eingabe 3 5 5 2 2 2" xfId="17612" xr:uid="{00000000-0005-0000-0000-000055490000}"/>
    <cellStyle name="Eingabe 3 5 5 2 2 3" xfId="29339" xr:uid="{00000000-0005-0000-0000-000056490000}"/>
    <cellStyle name="Eingabe 3 5 5 2 3" xfId="9789" xr:uid="{00000000-0005-0000-0000-000057490000}"/>
    <cellStyle name="Eingabe 3 5 5 2 3 2" xfId="21517" xr:uid="{00000000-0005-0000-0000-000058490000}"/>
    <cellStyle name="Eingabe 3 5 5 2 3 3" xfId="33244" xr:uid="{00000000-0005-0000-0000-000059490000}"/>
    <cellStyle name="Eingabe 3 5 5 2 4" xfId="13707" xr:uid="{00000000-0005-0000-0000-00005A490000}"/>
    <cellStyle name="Eingabe 3 5 5 2 5" xfId="25434" xr:uid="{00000000-0005-0000-0000-00005B490000}"/>
    <cellStyle name="Eingabe 3 5 5 3" xfId="3277" xr:uid="{00000000-0005-0000-0000-00005C490000}"/>
    <cellStyle name="Eingabe 3 5 5 3 2" xfId="7182" xr:uid="{00000000-0005-0000-0000-00005D490000}"/>
    <cellStyle name="Eingabe 3 5 5 3 2 2" xfId="18910" xr:uid="{00000000-0005-0000-0000-00005E490000}"/>
    <cellStyle name="Eingabe 3 5 5 3 2 3" xfId="30637" xr:uid="{00000000-0005-0000-0000-00005F490000}"/>
    <cellStyle name="Eingabe 3 5 5 3 3" xfId="11087" xr:uid="{00000000-0005-0000-0000-000060490000}"/>
    <cellStyle name="Eingabe 3 5 5 3 3 2" xfId="22815" xr:uid="{00000000-0005-0000-0000-000061490000}"/>
    <cellStyle name="Eingabe 3 5 5 3 3 3" xfId="34542" xr:uid="{00000000-0005-0000-0000-000062490000}"/>
    <cellStyle name="Eingabe 3 5 5 3 4" xfId="15005" xr:uid="{00000000-0005-0000-0000-000063490000}"/>
    <cellStyle name="Eingabe 3 5 5 3 5" xfId="26732" xr:uid="{00000000-0005-0000-0000-000064490000}"/>
    <cellStyle name="Eingabe 3 5 5 4" xfId="4586" xr:uid="{00000000-0005-0000-0000-000065490000}"/>
    <cellStyle name="Eingabe 3 5 5 4 2" xfId="16314" xr:uid="{00000000-0005-0000-0000-000066490000}"/>
    <cellStyle name="Eingabe 3 5 5 4 3" xfId="28041" xr:uid="{00000000-0005-0000-0000-000067490000}"/>
    <cellStyle name="Eingabe 3 5 5 5" xfId="8491" xr:uid="{00000000-0005-0000-0000-000068490000}"/>
    <cellStyle name="Eingabe 3 5 5 5 2" xfId="20219" xr:uid="{00000000-0005-0000-0000-000069490000}"/>
    <cellStyle name="Eingabe 3 5 5 5 3" xfId="31946" xr:uid="{00000000-0005-0000-0000-00006A490000}"/>
    <cellStyle name="Eingabe 3 5 5 6" xfId="12409" xr:uid="{00000000-0005-0000-0000-00006B490000}"/>
    <cellStyle name="Eingabe 3 5 5 7" xfId="24136" xr:uid="{00000000-0005-0000-0000-00006C490000}"/>
    <cellStyle name="Eingabe 3 5 6" xfId="1110" xr:uid="{00000000-0005-0000-0000-00006D490000}"/>
    <cellStyle name="Eingabe 3 5 6 2" xfId="2408" xr:uid="{00000000-0005-0000-0000-00006E490000}"/>
    <cellStyle name="Eingabe 3 5 6 2 2" xfId="6313" xr:uid="{00000000-0005-0000-0000-00006F490000}"/>
    <cellStyle name="Eingabe 3 5 6 2 2 2" xfId="18041" xr:uid="{00000000-0005-0000-0000-000070490000}"/>
    <cellStyle name="Eingabe 3 5 6 2 2 3" xfId="29768" xr:uid="{00000000-0005-0000-0000-000071490000}"/>
    <cellStyle name="Eingabe 3 5 6 2 3" xfId="10218" xr:uid="{00000000-0005-0000-0000-000072490000}"/>
    <cellStyle name="Eingabe 3 5 6 2 3 2" xfId="21946" xr:uid="{00000000-0005-0000-0000-000073490000}"/>
    <cellStyle name="Eingabe 3 5 6 2 3 3" xfId="33673" xr:uid="{00000000-0005-0000-0000-000074490000}"/>
    <cellStyle name="Eingabe 3 5 6 2 4" xfId="14136" xr:uid="{00000000-0005-0000-0000-000075490000}"/>
    <cellStyle name="Eingabe 3 5 6 2 5" xfId="25863" xr:uid="{00000000-0005-0000-0000-000076490000}"/>
    <cellStyle name="Eingabe 3 5 6 3" xfId="3706" xr:uid="{00000000-0005-0000-0000-000077490000}"/>
    <cellStyle name="Eingabe 3 5 6 3 2" xfId="7611" xr:uid="{00000000-0005-0000-0000-000078490000}"/>
    <cellStyle name="Eingabe 3 5 6 3 2 2" xfId="19339" xr:uid="{00000000-0005-0000-0000-000079490000}"/>
    <cellStyle name="Eingabe 3 5 6 3 2 3" xfId="31066" xr:uid="{00000000-0005-0000-0000-00007A490000}"/>
    <cellStyle name="Eingabe 3 5 6 3 3" xfId="11516" xr:uid="{00000000-0005-0000-0000-00007B490000}"/>
    <cellStyle name="Eingabe 3 5 6 3 3 2" xfId="23244" xr:uid="{00000000-0005-0000-0000-00007C490000}"/>
    <cellStyle name="Eingabe 3 5 6 3 3 3" xfId="34971" xr:uid="{00000000-0005-0000-0000-00007D490000}"/>
    <cellStyle name="Eingabe 3 5 6 3 4" xfId="15434" xr:uid="{00000000-0005-0000-0000-00007E490000}"/>
    <cellStyle name="Eingabe 3 5 6 3 5" xfId="27161" xr:uid="{00000000-0005-0000-0000-00007F490000}"/>
    <cellStyle name="Eingabe 3 5 6 4" xfId="5015" xr:uid="{00000000-0005-0000-0000-000080490000}"/>
    <cellStyle name="Eingabe 3 5 6 4 2" xfId="16743" xr:uid="{00000000-0005-0000-0000-000081490000}"/>
    <cellStyle name="Eingabe 3 5 6 4 3" xfId="28470" xr:uid="{00000000-0005-0000-0000-000082490000}"/>
    <cellStyle name="Eingabe 3 5 6 5" xfId="8920" xr:uid="{00000000-0005-0000-0000-000083490000}"/>
    <cellStyle name="Eingabe 3 5 6 5 2" xfId="20648" xr:uid="{00000000-0005-0000-0000-000084490000}"/>
    <cellStyle name="Eingabe 3 5 6 5 3" xfId="32375" xr:uid="{00000000-0005-0000-0000-000085490000}"/>
    <cellStyle name="Eingabe 3 5 6 6" xfId="12838" xr:uid="{00000000-0005-0000-0000-000086490000}"/>
    <cellStyle name="Eingabe 3 5 6 7" xfId="24565" xr:uid="{00000000-0005-0000-0000-000087490000}"/>
    <cellStyle name="Eingabe 3 5 7" xfId="1550" xr:uid="{00000000-0005-0000-0000-000088490000}"/>
    <cellStyle name="Eingabe 3 5 7 2" xfId="5455" xr:uid="{00000000-0005-0000-0000-000089490000}"/>
    <cellStyle name="Eingabe 3 5 7 2 2" xfId="17183" xr:uid="{00000000-0005-0000-0000-00008A490000}"/>
    <cellStyle name="Eingabe 3 5 7 2 3" xfId="28910" xr:uid="{00000000-0005-0000-0000-00008B490000}"/>
    <cellStyle name="Eingabe 3 5 7 3" xfId="9360" xr:uid="{00000000-0005-0000-0000-00008C490000}"/>
    <cellStyle name="Eingabe 3 5 7 3 2" xfId="21088" xr:uid="{00000000-0005-0000-0000-00008D490000}"/>
    <cellStyle name="Eingabe 3 5 7 3 3" xfId="32815" xr:uid="{00000000-0005-0000-0000-00008E490000}"/>
    <cellStyle name="Eingabe 3 5 7 4" xfId="13278" xr:uid="{00000000-0005-0000-0000-00008F490000}"/>
    <cellStyle name="Eingabe 3 5 7 5" xfId="25005" xr:uid="{00000000-0005-0000-0000-000090490000}"/>
    <cellStyle name="Eingabe 3 5 8" xfId="2848" xr:uid="{00000000-0005-0000-0000-000091490000}"/>
    <cellStyle name="Eingabe 3 5 8 2" xfId="6753" xr:uid="{00000000-0005-0000-0000-000092490000}"/>
    <cellStyle name="Eingabe 3 5 8 2 2" xfId="18481" xr:uid="{00000000-0005-0000-0000-000093490000}"/>
    <cellStyle name="Eingabe 3 5 8 2 3" xfId="30208" xr:uid="{00000000-0005-0000-0000-000094490000}"/>
    <cellStyle name="Eingabe 3 5 8 3" xfId="10658" xr:uid="{00000000-0005-0000-0000-000095490000}"/>
    <cellStyle name="Eingabe 3 5 8 3 2" xfId="22386" xr:uid="{00000000-0005-0000-0000-000096490000}"/>
    <cellStyle name="Eingabe 3 5 8 3 3" xfId="34113" xr:uid="{00000000-0005-0000-0000-000097490000}"/>
    <cellStyle name="Eingabe 3 5 8 4" xfId="14576" xr:uid="{00000000-0005-0000-0000-000098490000}"/>
    <cellStyle name="Eingabe 3 5 8 5" xfId="26303" xr:uid="{00000000-0005-0000-0000-000099490000}"/>
    <cellStyle name="Eingabe 3 5 9" xfId="4157" xr:uid="{00000000-0005-0000-0000-00009A490000}"/>
    <cellStyle name="Eingabe 3 5 9 2" xfId="15885" xr:uid="{00000000-0005-0000-0000-00009B490000}"/>
    <cellStyle name="Eingabe 3 5 9 3" xfId="27612" xr:uid="{00000000-0005-0000-0000-00009C490000}"/>
    <cellStyle name="Eingabe 3 6" xfId="190" xr:uid="{00000000-0005-0000-0000-00009D490000}"/>
    <cellStyle name="Eingabe 3 6 10" xfId="8000" xr:uid="{00000000-0005-0000-0000-00009E490000}"/>
    <cellStyle name="Eingabe 3 6 10 2" xfId="19728" xr:uid="{00000000-0005-0000-0000-00009F490000}"/>
    <cellStyle name="Eingabe 3 6 10 3" xfId="31455" xr:uid="{00000000-0005-0000-0000-0000A0490000}"/>
    <cellStyle name="Eingabe 3 6 11" xfId="11918" xr:uid="{00000000-0005-0000-0000-0000A1490000}"/>
    <cellStyle name="Eingabe 3 6 12" xfId="23645" xr:uid="{00000000-0005-0000-0000-0000A2490000}"/>
    <cellStyle name="Eingabe 3 6 2" xfId="345" xr:uid="{00000000-0005-0000-0000-0000A3490000}"/>
    <cellStyle name="Eingabe 3 6 2 2" xfId="774" xr:uid="{00000000-0005-0000-0000-0000A4490000}"/>
    <cellStyle name="Eingabe 3 6 2 2 2" xfId="2072" xr:uid="{00000000-0005-0000-0000-0000A5490000}"/>
    <cellStyle name="Eingabe 3 6 2 2 2 2" xfId="5977" xr:uid="{00000000-0005-0000-0000-0000A6490000}"/>
    <cellStyle name="Eingabe 3 6 2 2 2 2 2" xfId="17705" xr:uid="{00000000-0005-0000-0000-0000A7490000}"/>
    <cellStyle name="Eingabe 3 6 2 2 2 2 3" xfId="29432" xr:uid="{00000000-0005-0000-0000-0000A8490000}"/>
    <cellStyle name="Eingabe 3 6 2 2 2 3" xfId="9882" xr:uid="{00000000-0005-0000-0000-0000A9490000}"/>
    <cellStyle name="Eingabe 3 6 2 2 2 3 2" xfId="21610" xr:uid="{00000000-0005-0000-0000-0000AA490000}"/>
    <cellStyle name="Eingabe 3 6 2 2 2 3 3" xfId="33337" xr:uid="{00000000-0005-0000-0000-0000AB490000}"/>
    <cellStyle name="Eingabe 3 6 2 2 2 4" xfId="13800" xr:uid="{00000000-0005-0000-0000-0000AC490000}"/>
    <cellStyle name="Eingabe 3 6 2 2 2 5" xfId="25527" xr:uid="{00000000-0005-0000-0000-0000AD490000}"/>
    <cellStyle name="Eingabe 3 6 2 2 3" xfId="3370" xr:uid="{00000000-0005-0000-0000-0000AE490000}"/>
    <cellStyle name="Eingabe 3 6 2 2 3 2" xfId="7275" xr:uid="{00000000-0005-0000-0000-0000AF490000}"/>
    <cellStyle name="Eingabe 3 6 2 2 3 2 2" xfId="19003" xr:uid="{00000000-0005-0000-0000-0000B0490000}"/>
    <cellStyle name="Eingabe 3 6 2 2 3 2 3" xfId="30730" xr:uid="{00000000-0005-0000-0000-0000B1490000}"/>
    <cellStyle name="Eingabe 3 6 2 2 3 3" xfId="11180" xr:uid="{00000000-0005-0000-0000-0000B2490000}"/>
    <cellStyle name="Eingabe 3 6 2 2 3 3 2" xfId="22908" xr:uid="{00000000-0005-0000-0000-0000B3490000}"/>
    <cellStyle name="Eingabe 3 6 2 2 3 3 3" xfId="34635" xr:uid="{00000000-0005-0000-0000-0000B4490000}"/>
    <cellStyle name="Eingabe 3 6 2 2 3 4" xfId="15098" xr:uid="{00000000-0005-0000-0000-0000B5490000}"/>
    <cellStyle name="Eingabe 3 6 2 2 3 5" xfId="26825" xr:uid="{00000000-0005-0000-0000-0000B6490000}"/>
    <cellStyle name="Eingabe 3 6 2 2 4" xfId="4679" xr:uid="{00000000-0005-0000-0000-0000B7490000}"/>
    <cellStyle name="Eingabe 3 6 2 2 4 2" xfId="16407" xr:uid="{00000000-0005-0000-0000-0000B8490000}"/>
    <cellStyle name="Eingabe 3 6 2 2 4 3" xfId="28134" xr:uid="{00000000-0005-0000-0000-0000B9490000}"/>
    <cellStyle name="Eingabe 3 6 2 2 5" xfId="8584" xr:uid="{00000000-0005-0000-0000-0000BA490000}"/>
    <cellStyle name="Eingabe 3 6 2 2 5 2" xfId="20312" xr:uid="{00000000-0005-0000-0000-0000BB490000}"/>
    <cellStyle name="Eingabe 3 6 2 2 5 3" xfId="32039" xr:uid="{00000000-0005-0000-0000-0000BC490000}"/>
    <cellStyle name="Eingabe 3 6 2 2 6" xfId="12502" xr:uid="{00000000-0005-0000-0000-0000BD490000}"/>
    <cellStyle name="Eingabe 3 6 2 2 7" xfId="24229" xr:uid="{00000000-0005-0000-0000-0000BE490000}"/>
    <cellStyle name="Eingabe 3 6 2 3" xfId="1203" xr:uid="{00000000-0005-0000-0000-0000BF490000}"/>
    <cellStyle name="Eingabe 3 6 2 3 2" xfId="2501" xr:uid="{00000000-0005-0000-0000-0000C0490000}"/>
    <cellStyle name="Eingabe 3 6 2 3 2 2" xfId="6406" xr:uid="{00000000-0005-0000-0000-0000C1490000}"/>
    <cellStyle name="Eingabe 3 6 2 3 2 2 2" xfId="18134" xr:uid="{00000000-0005-0000-0000-0000C2490000}"/>
    <cellStyle name="Eingabe 3 6 2 3 2 2 3" xfId="29861" xr:uid="{00000000-0005-0000-0000-0000C3490000}"/>
    <cellStyle name="Eingabe 3 6 2 3 2 3" xfId="10311" xr:uid="{00000000-0005-0000-0000-0000C4490000}"/>
    <cellStyle name="Eingabe 3 6 2 3 2 3 2" xfId="22039" xr:uid="{00000000-0005-0000-0000-0000C5490000}"/>
    <cellStyle name="Eingabe 3 6 2 3 2 3 3" xfId="33766" xr:uid="{00000000-0005-0000-0000-0000C6490000}"/>
    <cellStyle name="Eingabe 3 6 2 3 2 4" xfId="14229" xr:uid="{00000000-0005-0000-0000-0000C7490000}"/>
    <cellStyle name="Eingabe 3 6 2 3 2 5" xfId="25956" xr:uid="{00000000-0005-0000-0000-0000C8490000}"/>
    <cellStyle name="Eingabe 3 6 2 3 3" xfId="3799" xr:uid="{00000000-0005-0000-0000-0000C9490000}"/>
    <cellStyle name="Eingabe 3 6 2 3 3 2" xfId="7704" xr:uid="{00000000-0005-0000-0000-0000CA490000}"/>
    <cellStyle name="Eingabe 3 6 2 3 3 2 2" xfId="19432" xr:uid="{00000000-0005-0000-0000-0000CB490000}"/>
    <cellStyle name="Eingabe 3 6 2 3 3 2 3" xfId="31159" xr:uid="{00000000-0005-0000-0000-0000CC490000}"/>
    <cellStyle name="Eingabe 3 6 2 3 3 3" xfId="11609" xr:uid="{00000000-0005-0000-0000-0000CD490000}"/>
    <cellStyle name="Eingabe 3 6 2 3 3 3 2" xfId="23337" xr:uid="{00000000-0005-0000-0000-0000CE490000}"/>
    <cellStyle name="Eingabe 3 6 2 3 3 3 3" xfId="35064" xr:uid="{00000000-0005-0000-0000-0000CF490000}"/>
    <cellStyle name="Eingabe 3 6 2 3 3 4" xfId="15527" xr:uid="{00000000-0005-0000-0000-0000D0490000}"/>
    <cellStyle name="Eingabe 3 6 2 3 3 5" xfId="27254" xr:uid="{00000000-0005-0000-0000-0000D1490000}"/>
    <cellStyle name="Eingabe 3 6 2 3 4" xfId="5108" xr:uid="{00000000-0005-0000-0000-0000D2490000}"/>
    <cellStyle name="Eingabe 3 6 2 3 4 2" xfId="16836" xr:uid="{00000000-0005-0000-0000-0000D3490000}"/>
    <cellStyle name="Eingabe 3 6 2 3 4 3" xfId="28563" xr:uid="{00000000-0005-0000-0000-0000D4490000}"/>
    <cellStyle name="Eingabe 3 6 2 3 5" xfId="9013" xr:uid="{00000000-0005-0000-0000-0000D5490000}"/>
    <cellStyle name="Eingabe 3 6 2 3 5 2" xfId="20741" xr:uid="{00000000-0005-0000-0000-0000D6490000}"/>
    <cellStyle name="Eingabe 3 6 2 3 5 3" xfId="32468" xr:uid="{00000000-0005-0000-0000-0000D7490000}"/>
    <cellStyle name="Eingabe 3 6 2 3 6" xfId="12931" xr:uid="{00000000-0005-0000-0000-0000D8490000}"/>
    <cellStyle name="Eingabe 3 6 2 3 7" xfId="24658" xr:uid="{00000000-0005-0000-0000-0000D9490000}"/>
    <cellStyle name="Eingabe 3 6 2 4" xfId="1643" xr:uid="{00000000-0005-0000-0000-0000DA490000}"/>
    <cellStyle name="Eingabe 3 6 2 4 2" xfId="5548" xr:uid="{00000000-0005-0000-0000-0000DB490000}"/>
    <cellStyle name="Eingabe 3 6 2 4 2 2" xfId="17276" xr:uid="{00000000-0005-0000-0000-0000DC490000}"/>
    <cellStyle name="Eingabe 3 6 2 4 2 3" xfId="29003" xr:uid="{00000000-0005-0000-0000-0000DD490000}"/>
    <cellStyle name="Eingabe 3 6 2 4 3" xfId="9453" xr:uid="{00000000-0005-0000-0000-0000DE490000}"/>
    <cellStyle name="Eingabe 3 6 2 4 3 2" xfId="21181" xr:uid="{00000000-0005-0000-0000-0000DF490000}"/>
    <cellStyle name="Eingabe 3 6 2 4 3 3" xfId="32908" xr:uid="{00000000-0005-0000-0000-0000E0490000}"/>
    <cellStyle name="Eingabe 3 6 2 4 4" xfId="13371" xr:uid="{00000000-0005-0000-0000-0000E1490000}"/>
    <cellStyle name="Eingabe 3 6 2 4 5" xfId="25098" xr:uid="{00000000-0005-0000-0000-0000E2490000}"/>
    <cellStyle name="Eingabe 3 6 2 5" xfId="2941" xr:uid="{00000000-0005-0000-0000-0000E3490000}"/>
    <cellStyle name="Eingabe 3 6 2 5 2" xfId="6846" xr:uid="{00000000-0005-0000-0000-0000E4490000}"/>
    <cellStyle name="Eingabe 3 6 2 5 2 2" xfId="18574" xr:uid="{00000000-0005-0000-0000-0000E5490000}"/>
    <cellStyle name="Eingabe 3 6 2 5 2 3" xfId="30301" xr:uid="{00000000-0005-0000-0000-0000E6490000}"/>
    <cellStyle name="Eingabe 3 6 2 5 3" xfId="10751" xr:uid="{00000000-0005-0000-0000-0000E7490000}"/>
    <cellStyle name="Eingabe 3 6 2 5 3 2" xfId="22479" xr:uid="{00000000-0005-0000-0000-0000E8490000}"/>
    <cellStyle name="Eingabe 3 6 2 5 3 3" xfId="34206" xr:uid="{00000000-0005-0000-0000-0000E9490000}"/>
    <cellStyle name="Eingabe 3 6 2 5 4" xfId="14669" xr:uid="{00000000-0005-0000-0000-0000EA490000}"/>
    <cellStyle name="Eingabe 3 6 2 5 5" xfId="26396" xr:uid="{00000000-0005-0000-0000-0000EB490000}"/>
    <cellStyle name="Eingabe 3 6 2 6" xfId="4250" xr:uid="{00000000-0005-0000-0000-0000EC490000}"/>
    <cellStyle name="Eingabe 3 6 2 6 2" xfId="15978" xr:uid="{00000000-0005-0000-0000-0000ED490000}"/>
    <cellStyle name="Eingabe 3 6 2 6 3" xfId="27705" xr:uid="{00000000-0005-0000-0000-0000EE490000}"/>
    <cellStyle name="Eingabe 3 6 2 7" xfId="8155" xr:uid="{00000000-0005-0000-0000-0000EF490000}"/>
    <cellStyle name="Eingabe 3 6 2 7 2" xfId="19883" xr:uid="{00000000-0005-0000-0000-0000F0490000}"/>
    <cellStyle name="Eingabe 3 6 2 7 3" xfId="31610" xr:uid="{00000000-0005-0000-0000-0000F1490000}"/>
    <cellStyle name="Eingabe 3 6 2 8" xfId="12073" xr:uid="{00000000-0005-0000-0000-0000F2490000}"/>
    <cellStyle name="Eingabe 3 6 2 9" xfId="23800" xr:uid="{00000000-0005-0000-0000-0000F3490000}"/>
    <cellStyle name="Eingabe 3 6 3" xfId="444" xr:uid="{00000000-0005-0000-0000-0000F4490000}"/>
    <cellStyle name="Eingabe 3 6 3 2" xfId="873" xr:uid="{00000000-0005-0000-0000-0000F5490000}"/>
    <cellStyle name="Eingabe 3 6 3 2 2" xfId="2171" xr:uid="{00000000-0005-0000-0000-0000F6490000}"/>
    <cellStyle name="Eingabe 3 6 3 2 2 2" xfId="6076" xr:uid="{00000000-0005-0000-0000-0000F7490000}"/>
    <cellStyle name="Eingabe 3 6 3 2 2 2 2" xfId="17804" xr:uid="{00000000-0005-0000-0000-0000F8490000}"/>
    <cellStyle name="Eingabe 3 6 3 2 2 2 3" xfId="29531" xr:uid="{00000000-0005-0000-0000-0000F9490000}"/>
    <cellStyle name="Eingabe 3 6 3 2 2 3" xfId="9981" xr:uid="{00000000-0005-0000-0000-0000FA490000}"/>
    <cellStyle name="Eingabe 3 6 3 2 2 3 2" xfId="21709" xr:uid="{00000000-0005-0000-0000-0000FB490000}"/>
    <cellStyle name="Eingabe 3 6 3 2 2 3 3" xfId="33436" xr:uid="{00000000-0005-0000-0000-0000FC490000}"/>
    <cellStyle name="Eingabe 3 6 3 2 2 4" xfId="13899" xr:uid="{00000000-0005-0000-0000-0000FD490000}"/>
    <cellStyle name="Eingabe 3 6 3 2 2 5" xfId="25626" xr:uid="{00000000-0005-0000-0000-0000FE490000}"/>
    <cellStyle name="Eingabe 3 6 3 2 3" xfId="3469" xr:uid="{00000000-0005-0000-0000-0000FF490000}"/>
    <cellStyle name="Eingabe 3 6 3 2 3 2" xfId="7374" xr:uid="{00000000-0005-0000-0000-0000004A0000}"/>
    <cellStyle name="Eingabe 3 6 3 2 3 2 2" xfId="19102" xr:uid="{00000000-0005-0000-0000-0000014A0000}"/>
    <cellStyle name="Eingabe 3 6 3 2 3 2 3" xfId="30829" xr:uid="{00000000-0005-0000-0000-0000024A0000}"/>
    <cellStyle name="Eingabe 3 6 3 2 3 3" xfId="11279" xr:uid="{00000000-0005-0000-0000-0000034A0000}"/>
    <cellStyle name="Eingabe 3 6 3 2 3 3 2" xfId="23007" xr:uid="{00000000-0005-0000-0000-0000044A0000}"/>
    <cellStyle name="Eingabe 3 6 3 2 3 3 3" xfId="34734" xr:uid="{00000000-0005-0000-0000-0000054A0000}"/>
    <cellStyle name="Eingabe 3 6 3 2 3 4" xfId="15197" xr:uid="{00000000-0005-0000-0000-0000064A0000}"/>
    <cellStyle name="Eingabe 3 6 3 2 3 5" xfId="26924" xr:uid="{00000000-0005-0000-0000-0000074A0000}"/>
    <cellStyle name="Eingabe 3 6 3 2 4" xfId="4778" xr:uid="{00000000-0005-0000-0000-0000084A0000}"/>
    <cellStyle name="Eingabe 3 6 3 2 4 2" xfId="16506" xr:uid="{00000000-0005-0000-0000-0000094A0000}"/>
    <cellStyle name="Eingabe 3 6 3 2 4 3" xfId="28233" xr:uid="{00000000-0005-0000-0000-00000A4A0000}"/>
    <cellStyle name="Eingabe 3 6 3 2 5" xfId="8683" xr:uid="{00000000-0005-0000-0000-00000B4A0000}"/>
    <cellStyle name="Eingabe 3 6 3 2 5 2" xfId="20411" xr:uid="{00000000-0005-0000-0000-00000C4A0000}"/>
    <cellStyle name="Eingabe 3 6 3 2 5 3" xfId="32138" xr:uid="{00000000-0005-0000-0000-00000D4A0000}"/>
    <cellStyle name="Eingabe 3 6 3 2 6" xfId="12601" xr:uid="{00000000-0005-0000-0000-00000E4A0000}"/>
    <cellStyle name="Eingabe 3 6 3 2 7" xfId="24328" xr:uid="{00000000-0005-0000-0000-00000F4A0000}"/>
    <cellStyle name="Eingabe 3 6 3 3" xfId="1302" xr:uid="{00000000-0005-0000-0000-0000104A0000}"/>
    <cellStyle name="Eingabe 3 6 3 3 2" xfId="2600" xr:uid="{00000000-0005-0000-0000-0000114A0000}"/>
    <cellStyle name="Eingabe 3 6 3 3 2 2" xfId="6505" xr:uid="{00000000-0005-0000-0000-0000124A0000}"/>
    <cellStyle name="Eingabe 3 6 3 3 2 2 2" xfId="18233" xr:uid="{00000000-0005-0000-0000-0000134A0000}"/>
    <cellStyle name="Eingabe 3 6 3 3 2 2 3" xfId="29960" xr:uid="{00000000-0005-0000-0000-0000144A0000}"/>
    <cellStyle name="Eingabe 3 6 3 3 2 3" xfId="10410" xr:uid="{00000000-0005-0000-0000-0000154A0000}"/>
    <cellStyle name="Eingabe 3 6 3 3 2 3 2" xfId="22138" xr:uid="{00000000-0005-0000-0000-0000164A0000}"/>
    <cellStyle name="Eingabe 3 6 3 3 2 3 3" xfId="33865" xr:uid="{00000000-0005-0000-0000-0000174A0000}"/>
    <cellStyle name="Eingabe 3 6 3 3 2 4" xfId="14328" xr:uid="{00000000-0005-0000-0000-0000184A0000}"/>
    <cellStyle name="Eingabe 3 6 3 3 2 5" xfId="26055" xr:uid="{00000000-0005-0000-0000-0000194A0000}"/>
    <cellStyle name="Eingabe 3 6 3 3 3" xfId="3898" xr:uid="{00000000-0005-0000-0000-00001A4A0000}"/>
    <cellStyle name="Eingabe 3 6 3 3 3 2" xfId="7803" xr:uid="{00000000-0005-0000-0000-00001B4A0000}"/>
    <cellStyle name="Eingabe 3 6 3 3 3 2 2" xfId="19531" xr:uid="{00000000-0005-0000-0000-00001C4A0000}"/>
    <cellStyle name="Eingabe 3 6 3 3 3 2 3" xfId="31258" xr:uid="{00000000-0005-0000-0000-00001D4A0000}"/>
    <cellStyle name="Eingabe 3 6 3 3 3 3" xfId="11708" xr:uid="{00000000-0005-0000-0000-00001E4A0000}"/>
    <cellStyle name="Eingabe 3 6 3 3 3 3 2" xfId="23436" xr:uid="{00000000-0005-0000-0000-00001F4A0000}"/>
    <cellStyle name="Eingabe 3 6 3 3 3 3 3" xfId="35163" xr:uid="{00000000-0005-0000-0000-0000204A0000}"/>
    <cellStyle name="Eingabe 3 6 3 3 3 4" xfId="15626" xr:uid="{00000000-0005-0000-0000-0000214A0000}"/>
    <cellStyle name="Eingabe 3 6 3 3 3 5" xfId="27353" xr:uid="{00000000-0005-0000-0000-0000224A0000}"/>
    <cellStyle name="Eingabe 3 6 3 3 4" xfId="5207" xr:uid="{00000000-0005-0000-0000-0000234A0000}"/>
    <cellStyle name="Eingabe 3 6 3 3 4 2" xfId="16935" xr:uid="{00000000-0005-0000-0000-0000244A0000}"/>
    <cellStyle name="Eingabe 3 6 3 3 4 3" xfId="28662" xr:uid="{00000000-0005-0000-0000-0000254A0000}"/>
    <cellStyle name="Eingabe 3 6 3 3 5" xfId="9112" xr:uid="{00000000-0005-0000-0000-0000264A0000}"/>
    <cellStyle name="Eingabe 3 6 3 3 5 2" xfId="20840" xr:uid="{00000000-0005-0000-0000-0000274A0000}"/>
    <cellStyle name="Eingabe 3 6 3 3 5 3" xfId="32567" xr:uid="{00000000-0005-0000-0000-0000284A0000}"/>
    <cellStyle name="Eingabe 3 6 3 3 6" xfId="13030" xr:uid="{00000000-0005-0000-0000-0000294A0000}"/>
    <cellStyle name="Eingabe 3 6 3 3 7" xfId="24757" xr:uid="{00000000-0005-0000-0000-00002A4A0000}"/>
    <cellStyle name="Eingabe 3 6 3 4" xfId="1742" xr:uid="{00000000-0005-0000-0000-00002B4A0000}"/>
    <cellStyle name="Eingabe 3 6 3 4 2" xfId="5647" xr:uid="{00000000-0005-0000-0000-00002C4A0000}"/>
    <cellStyle name="Eingabe 3 6 3 4 2 2" xfId="17375" xr:uid="{00000000-0005-0000-0000-00002D4A0000}"/>
    <cellStyle name="Eingabe 3 6 3 4 2 3" xfId="29102" xr:uid="{00000000-0005-0000-0000-00002E4A0000}"/>
    <cellStyle name="Eingabe 3 6 3 4 3" xfId="9552" xr:uid="{00000000-0005-0000-0000-00002F4A0000}"/>
    <cellStyle name="Eingabe 3 6 3 4 3 2" xfId="21280" xr:uid="{00000000-0005-0000-0000-0000304A0000}"/>
    <cellStyle name="Eingabe 3 6 3 4 3 3" xfId="33007" xr:uid="{00000000-0005-0000-0000-0000314A0000}"/>
    <cellStyle name="Eingabe 3 6 3 4 4" xfId="13470" xr:uid="{00000000-0005-0000-0000-0000324A0000}"/>
    <cellStyle name="Eingabe 3 6 3 4 5" xfId="25197" xr:uid="{00000000-0005-0000-0000-0000334A0000}"/>
    <cellStyle name="Eingabe 3 6 3 5" xfId="3040" xr:uid="{00000000-0005-0000-0000-0000344A0000}"/>
    <cellStyle name="Eingabe 3 6 3 5 2" xfId="6945" xr:uid="{00000000-0005-0000-0000-0000354A0000}"/>
    <cellStyle name="Eingabe 3 6 3 5 2 2" xfId="18673" xr:uid="{00000000-0005-0000-0000-0000364A0000}"/>
    <cellStyle name="Eingabe 3 6 3 5 2 3" xfId="30400" xr:uid="{00000000-0005-0000-0000-0000374A0000}"/>
    <cellStyle name="Eingabe 3 6 3 5 3" xfId="10850" xr:uid="{00000000-0005-0000-0000-0000384A0000}"/>
    <cellStyle name="Eingabe 3 6 3 5 3 2" xfId="22578" xr:uid="{00000000-0005-0000-0000-0000394A0000}"/>
    <cellStyle name="Eingabe 3 6 3 5 3 3" xfId="34305" xr:uid="{00000000-0005-0000-0000-00003A4A0000}"/>
    <cellStyle name="Eingabe 3 6 3 5 4" xfId="14768" xr:uid="{00000000-0005-0000-0000-00003B4A0000}"/>
    <cellStyle name="Eingabe 3 6 3 5 5" xfId="26495" xr:uid="{00000000-0005-0000-0000-00003C4A0000}"/>
    <cellStyle name="Eingabe 3 6 3 6" xfId="4349" xr:uid="{00000000-0005-0000-0000-00003D4A0000}"/>
    <cellStyle name="Eingabe 3 6 3 6 2" xfId="16077" xr:uid="{00000000-0005-0000-0000-00003E4A0000}"/>
    <cellStyle name="Eingabe 3 6 3 6 3" xfId="27804" xr:uid="{00000000-0005-0000-0000-00003F4A0000}"/>
    <cellStyle name="Eingabe 3 6 3 7" xfId="8254" xr:uid="{00000000-0005-0000-0000-0000404A0000}"/>
    <cellStyle name="Eingabe 3 6 3 7 2" xfId="19982" xr:uid="{00000000-0005-0000-0000-0000414A0000}"/>
    <cellStyle name="Eingabe 3 6 3 7 3" xfId="31709" xr:uid="{00000000-0005-0000-0000-0000424A0000}"/>
    <cellStyle name="Eingabe 3 6 3 8" xfId="12172" xr:uid="{00000000-0005-0000-0000-0000434A0000}"/>
    <cellStyle name="Eingabe 3 6 3 9" xfId="23899" xr:uid="{00000000-0005-0000-0000-0000444A0000}"/>
    <cellStyle name="Eingabe 3 6 4" xfId="543" xr:uid="{00000000-0005-0000-0000-0000454A0000}"/>
    <cellStyle name="Eingabe 3 6 4 2" xfId="972" xr:uid="{00000000-0005-0000-0000-0000464A0000}"/>
    <cellStyle name="Eingabe 3 6 4 2 2" xfId="2270" xr:uid="{00000000-0005-0000-0000-0000474A0000}"/>
    <cellStyle name="Eingabe 3 6 4 2 2 2" xfId="6175" xr:uid="{00000000-0005-0000-0000-0000484A0000}"/>
    <cellStyle name="Eingabe 3 6 4 2 2 2 2" xfId="17903" xr:uid="{00000000-0005-0000-0000-0000494A0000}"/>
    <cellStyle name="Eingabe 3 6 4 2 2 2 3" xfId="29630" xr:uid="{00000000-0005-0000-0000-00004A4A0000}"/>
    <cellStyle name="Eingabe 3 6 4 2 2 3" xfId="10080" xr:uid="{00000000-0005-0000-0000-00004B4A0000}"/>
    <cellStyle name="Eingabe 3 6 4 2 2 3 2" xfId="21808" xr:uid="{00000000-0005-0000-0000-00004C4A0000}"/>
    <cellStyle name="Eingabe 3 6 4 2 2 3 3" xfId="33535" xr:uid="{00000000-0005-0000-0000-00004D4A0000}"/>
    <cellStyle name="Eingabe 3 6 4 2 2 4" xfId="13998" xr:uid="{00000000-0005-0000-0000-00004E4A0000}"/>
    <cellStyle name="Eingabe 3 6 4 2 2 5" xfId="25725" xr:uid="{00000000-0005-0000-0000-00004F4A0000}"/>
    <cellStyle name="Eingabe 3 6 4 2 3" xfId="3568" xr:uid="{00000000-0005-0000-0000-0000504A0000}"/>
    <cellStyle name="Eingabe 3 6 4 2 3 2" xfId="7473" xr:uid="{00000000-0005-0000-0000-0000514A0000}"/>
    <cellStyle name="Eingabe 3 6 4 2 3 2 2" xfId="19201" xr:uid="{00000000-0005-0000-0000-0000524A0000}"/>
    <cellStyle name="Eingabe 3 6 4 2 3 2 3" xfId="30928" xr:uid="{00000000-0005-0000-0000-0000534A0000}"/>
    <cellStyle name="Eingabe 3 6 4 2 3 3" xfId="11378" xr:uid="{00000000-0005-0000-0000-0000544A0000}"/>
    <cellStyle name="Eingabe 3 6 4 2 3 3 2" xfId="23106" xr:uid="{00000000-0005-0000-0000-0000554A0000}"/>
    <cellStyle name="Eingabe 3 6 4 2 3 3 3" xfId="34833" xr:uid="{00000000-0005-0000-0000-0000564A0000}"/>
    <cellStyle name="Eingabe 3 6 4 2 3 4" xfId="15296" xr:uid="{00000000-0005-0000-0000-0000574A0000}"/>
    <cellStyle name="Eingabe 3 6 4 2 3 5" xfId="27023" xr:uid="{00000000-0005-0000-0000-0000584A0000}"/>
    <cellStyle name="Eingabe 3 6 4 2 4" xfId="4877" xr:uid="{00000000-0005-0000-0000-0000594A0000}"/>
    <cellStyle name="Eingabe 3 6 4 2 4 2" xfId="16605" xr:uid="{00000000-0005-0000-0000-00005A4A0000}"/>
    <cellStyle name="Eingabe 3 6 4 2 4 3" xfId="28332" xr:uid="{00000000-0005-0000-0000-00005B4A0000}"/>
    <cellStyle name="Eingabe 3 6 4 2 5" xfId="8782" xr:uid="{00000000-0005-0000-0000-00005C4A0000}"/>
    <cellStyle name="Eingabe 3 6 4 2 5 2" xfId="20510" xr:uid="{00000000-0005-0000-0000-00005D4A0000}"/>
    <cellStyle name="Eingabe 3 6 4 2 5 3" xfId="32237" xr:uid="{00000000-0005-0000-0000-00005E4A0000}"/>
    <cellStyle name="Eingabe 3 6 4 2 6" xfId="12700" xr:uid="{00000000-0005-0000-0000-00005F4A0000}"/>
    <cellStyle name="Eingabe 3 6 4 2 7" xfId="24427" xr:uid="{00000000-0005-0000-0000-0000604A0000}"/>
    <cellStyle name="Eingabe 3 6 4 3" xfId="1401" xr:uid="{00000000-0005-0000-0000-0000614A0000}"/>
    <cellStyle name="Eingabe 3 6 4 3 2" xfId="2699" xr:uid="{00000000-0005-0000-0000-0000624A0000}"/>
    <cellStyle name="Eingabe 3 6 4 3 2 2" xfId="6604" xr:uid="{00000000-0005-0000-0000-0000634A0000}"/>
    <cellStyle name="Eingabe 3 6 4 3 2 2 2" xfId="18332" xr:uid="{00000000-0005-0000-0000-0000644A0000}"/>
    <cellStyle name="Eingabe 3 6 4 3 2 2 3" xfId="30059" xr:uid="{00000000-0005-0000-0000-0000654A0000}"/>
    <cellStyle name="Eingabe 3 6 4 3 2 3" xfId="10509" xr:uid="{00000000-0005-0000-0000-0000664A0000}"/>
    <cellStyle name="Eingabe 3 6 4 3 2 3 2" xfId="22237" xr:uid="{00000000-0005-0000-0000-0000674A0000}"/>
    <cellStyle name="Eingabe 3 6 4 3 2 3 3" xfId="33964" xr:uid="{00000000-0005-0000-0000-0000684A0000}"/>
    <cellStyle name="Eingabe 3 6 4 3 2 4" xfId="14427" xr:uid="{00000000-0005-0000-0000-0000694A0000}"/>
    <cellStyle name="Eingabe 3 6 4 3 2 5" xfId="26154" xr:uid="{00000000-0005-0000-0000-00006A4A0000}"/>
    <cellStyle name="Eingabe 3 6 4 3 3" xfId="3997" xr:uid="{00000000-0005-0000-0000-00006B4A0000}"/>
    <cellStyle name="Eingabe 3 6 4 3 3 2" xfId="7902" xr:uid="{00000000-0005-0000-0000-00006C4A0000}"/>
    <cellStyle name="Eingabe 3 6 4 3 3 2 2" xfId="19630" xr:uid="{00000000-0005-0000-0000-00006D4A0000}"/>
    <cellStyle name="Eingabe 3 6 4 3 3 2 3" xfId="31357" xr:uid="{00000000-0005-0000-0000-00006E4A0000}"/>
    <cellStyle name="Eingabe 3 6 4 3 3 3" xfId="11807" xr:uid="{00000000-0005-0000-0000-00006F4A0000}"/>
    <cellStyle name="Eingabe 3 6 4 3 3 3 2" xfId="23535" xr:uid="{00000000-0005-0000-0000-0000704A0000}"/>
    <cellStyle name="Eingabe 3 6 4 3 3 3 3" xfId="35262" xr:uid="{00000000-0005-0000-0000-0000714A0000}"/>
    <cellStyle name="Eingabe 3 6 4 3 3 4" xfId="15725" xr:uid="{00000000-0005-0000-0000-0000724A0000}"/>
    <cellStyle name="Eingabe 3 6 4 3 3 5" xfId="27452" xr:uid="{00000000-0005-0000-0000-0000734A0000}"/>
    <cellStyle name="Eingabe 3 6 4 3 4" xfId="5306" xr:uid="{00000000-0005-0000-0000-0000744A0000}"/>
    <cellStyle name="Eingabe 3 6 4 3 4 2" xfId="17034" xr:uid="{00000000-0005-0000-0000-0000754A0000}"/>
    <cellStyle name="Eingabe 3 6 4 3 4 3" xfId="28761" xr:uid="{00000000-0005-0000-0000-0000764A0000}"/>
    <cellStyle name="Eingabe 3 6 4 3 5" xfId="9211" xr:uid="{00000000-0005-0000-0000-0000774A0000}"/>
    <cellStyle name="Eingabe 3 6 4 3 5 2" xfId="20939" xr:uid="{00000000-0005-0000-0000-0000784A0000}"/>
    <cellStyle name="Eingabe 3 6 4 3 5 3" xfId="32666" xr:uid="{00000000-0005-0000-0000-0000794A0000}"/>
    <cellStyle name="Eingabe 3 6 4 3 6" xfId="13129" xr:uid="{00000000-0005-0000-0000-00007A4A0000}"/>
    <cellStyle name="Eingabe 3 6 4 3 7" xfId="24856" xr:uid="{00000000-0005-0000-0000-00007B4A0000}"/>
    <cellStyle name="Eingabe 3 6 4 4" xfId="1841" xr:uid="{00000000-0005-0000-0000-00007C4A0000}"/>
    <cellStyle name="Eingabe 3 6 4 4 2" xfId="5746" xr:uid="{00000000-0005-0000-0000-00007D4A0000}"/>
    <cellStyle name="Eingabe 3 6 4 4 2 2" xfId="17474" xr:uid="{00000000-0005-0000-0000-00007E4A0000}"/>
    <cellStyle name="Eingabe 3 6 4 4 2 3" xfId="29201" xr:uid="{00000000-0005-0000-0000-00007F4A0000}"/>
    <cellStyle name="Eingabe 3 6 4 4 3" xfId="9651" xr:uid="{00000000-0005-0000-0000-0000804A0000}"/>
    <cellStyle name="Eingabe 3 6 4 4 3 2" xfId="21379" xr:uid="{00000000-0005-0000-0000-0000814A0000}"/>
    <cellStyle name="Eingabe 3 6 4 4 3 3" xfId="33106" xr:uid="{00000000-0005-0000-0000-0000824A0000}"/>
    <cellStyle name="Eingabe 3 6 4 4 4" xfId="13569" xr:uid="{00000000-0005-0000-0000-0000834A0000}"/>
    <cellStyle name="Eingabe 3 6 4 4 5" xfId="25296" xr:uid="{00000000-0005-0000-0000-0000844A0000}"/>
    <cellStyle name="Eingabe 3 6 4 5" xfId="3139" xr:uid="{00000000-0005-0000-0000-0000854A0000}"/>
    <cellStyle name="Eingabe 3 6 4 5 2" xfId="7044" xr:uid="{00000000-0005-0000-0000-0000864A0000}"/>
    <cellStyle name="Eingabe 3 6 4 5 2 2" xfId="18772" xr:uid="{00000000-0005-0000-0000-0000874A0000}"/>
    <cellStyle name="Eingabe 3 6 4 5 2 3" xfId="30499" xr:uid="{00000000-0005-0000-0000-0000884A0000}"/>
    <cellStyle name="Eingabe 3 6 4 5 3" xfId="10949" xr:uid="{00000000-0005-0000-0000-0000894A0000}"/>
    <cellStyle name="Eingabe 3 6 4 5 3 2" xfId="22677" xr:uid="{00000000-0005-0000-0000-00008A4A0000}"/>
    <cellStyle name="Eingabe 3 6 4 5 3 3" xfId="34404" xr:uid="{00000000-0005-0000-0000-00008B4A0000}"/>
    <cellStyle name="Eingabe 3 6 4 5 4" xfId="14867" xr:uid="{00000000-0005-0000-0000-00008C4A0000}"/>
    <cellStyle name="Eingabe 3 6 4 5 5" xfId="26594" xr:uid="{00000000-0005-0000-0000-00008D4A0000}"/>
    <cellStyle name="Eingabe 3 6 4 6" xfId="4448" xr:uid="{00000000-0005-0000-0000-00008E4A0000}"/>
    <cellStyle name="Eingabe 3 6 4 6 2" xfId="16176" xr:uid="{00000000-0005-0000-0000-00008F4A0000}"/>
    <cellStyle name="Eingabe 3 6 4 6 3" xfId="27903" xr:uid="{00000000-0005-0000-0000-0000904A0000}"/>
    <cellStyle name="Eingabe 3 6 4 7" xfId="8353" xr:uid="{00000000-0005-0000-0000-0000914A0000}"/>
    <cellStyle name="Eingabe 3 6 4 7 2" xfId="20081" xr:uid="{00000000-0005-0000-0000-0000924A0000}"/>
    <cellStyle name="Eingabe 3 6 4 7 3" xfId="31808" xr:uid="{00000000-0005-0000-0000-0000934A0000}"/>
    <cellStyle name="Eingabe 3 6 4 8" xfId="12271" xr:uid="{00000000-0005-0000-0000-0000944A0000}"/>
    <cellStyle name="Eingabe 3 6 4 9" xfId="23998" xr:uid="{00000000-0005-0000-0000-0000954A0000}"/>
    <cellStyle name="Eingabe 3 6 5" xfId="619" xr:uid="{00000000-0005-0000-0000-0000964A0000}"/>
    <cellStyle name="Eingabe 3 6 5 2" xfId="1917" xr:uid="{00000000-0005-0000-0000-0000974A0000}"/>
    <cellStyle name="Eingabe 3 6 5 2 2" xfId="5822" xr:uid="{00000000-0005-0000-0000-0000984A0000}"/>
    <cellStyle name="Eingabe 3 6 5 2 2 2" xfId="17550" xr:uid="{00000000-0005-0000-0000-0000994A0000}"/>
    <cellStyle name="Eingabe 3 6 5 2 2 3" xfId="29277" xr:uid="{00000000-0005-0000-0000-00009A4A0000}"/>
    <cellStyle name="Eingabe 3 6 5 2 3" xfId="9727" xr:uid="{00000000-0005-0000-0000-00009B4A0000}"/>
    <cellStyle name="Eingabe 3 6 5 2 3 2" xfId="21455" xr:uid="{00000000-0005-0000-0000-00009C4A0000}"/>
    <cellStyle name="Eingabe 3 6 5 2 3 3" xfId="33182" xr:uid="{00000000-0005-0000-0000-00009D4A0000}"/>
    <cellStyle name="Eingabe 3 6 5 2 4" xfId="13645" xr:uid="{00000000-0005-0000-0000-00009E4A0000}"/>
    <cellStyle name="Eingabe 3 6 5 2 5" xfId="25372" xr:uid="{00000000-0005-0000-0000-00009F4A0000}"/>
    <cellStyle name="Eingabe 3 6 5 3" xfId="3215" xr:uid="{00000000-0005-0000-0000-0000A04A0000}"/>
    <cellStyle name="Eingabe 3 6 5 3 2" xfId="7120" xr:uid="{00000000-0005-0000-0000-0000A14A0000}"/>
    <cellStyle name="Eingabe 3 6 5 3 2 2" xfId="18848" xr:uid="{00000000-0005-0000-0000-0000A24A0000}"/>
    <cellStyle name="Eingabe 3 6 5 3 2 3" xfId="30575" xr:uid="{00000000-0005-0000-0000-0000A34A0000}"/>
    <cellStyle name="Eingabe 3 6 5 3 3" xfId="11025" xr:uid="{00000000-0005-0000-0000-0000A44A0000}"/>
    <cellStyle name="Eingabe 3 6 5 3 3 2" xfId="22753" xr:uid="{00000000-0005-0000-0000-0000A54A0000}"/>
    <cellStyle name="Eingabe 3 6 5 3 3 3" xfId="34480" xr:uid="{00000000-0005-0000-0000-0000A64A0000}"/>
    <cellStyle name="Eingabe 3 6 5 3 4" xfId="14943" xr:uid="{00000000-0005-0000-0000-0000A74A0000}"/>
    <cellStyle name="Eingabe 3 6 5 3 5" xfId="26670" xr:uid="{00000000-0005-0000-0000-0000A84A0000}"/>
    <cellStyle name="Eingabe 3 6 5 4" xfId="4524" xr:uid="{00000000-0005-0000-0000-0000A94A0000}"/>
    <cellStyle name="Eingabe 3 6 5 4 2" xfId="16252" xr:uid="{00000000-0005-0000-0000-0000AA4A0000}"/>
    <cellStyle name="Eingabe 3 6 5 4 3" xfId="27979" xr:uid="{00000000-0005-0000-0000-0000AB4A0000}"/>
    <cellStyle name="Eingabe 3 6 5 5" xfId="8429" xr:uid="{00000000-0005-0000-0000-0000AC4A0000}"/>
    <cellStyle name="Eingabe 3 6 5 5 2" xfId="20157" xr:uid="{00000000-0005-0000-0000-0000AD4A0000}"/>
    <cellStyle name="Eingabe 3 6 5 5 3" xfId="31884" xr:uid="{00000000-0005-0000-0000-0000AE4A0000}"/>
    <cellStyle name="Eingabe 3 6 5 6" xfId="12347" xr:uid="{00000000-0005-0000-0000-0000AF4A0000}"/>
    <cellStyle name="Eingabe 3 6 5 7" xfId="24074" xr:uid="{00000000-0005-0000-0000-0000B04A0000}"/>
    <cellStyle name="Eingabe 3 6 6" xfId="1048" xr:uid="{00000000-0005-0000-0000-0000B14A0000}"/>
    <cellStyle name="Eingabe 3 6 6 2" xfId="2346" xr:uid="{00000000-0005-0000-0000-0000B24A0000}"/>
    <cellStyle name="Eingabe 3 6 6 2 2" xfId="6251" xr:uid="{00000000-0005-0000-0000-0000B34A0000}"/>
    <cellStyle name="Eingabe 3 6 6 2 2 2" xfId="17979" xr:uid="{00000000-0005-0000-0000-0000B44A0000}"/>
    <cellStyle name="Eingabe 3 6 6 2 2 3" xfId="29706" xr:uid="{00000000-0005-0000-0000-0000B54A0000}"/>
    <cellStyle name="Eingabe 3 6 6 2 3" xfId="10156" xr:uid="{00000000-0005-0000-0000-0000B64A0000}"/>
    <cellStyle name="Eingabe 3 6 6 2 3 2" xfId="21884" xr:uid="{00000000-0005-0000-0000-0000B74A0000}"/>
    <cellStyle name="Eingabe 3 6 6 2 3 3" xfId="33611" xr:uid="{00000000-0005-0000-0000-0000B84A0000}"/>
    <cellStyle name="Eingabe 3 6 6 2 4" xfId="14074" xr:uid="{00000000-0005-0000-0000-0000B94A0000}"/>
    <cellStyle name="Eingabe 3 6 6 2 5" xfId="25801" xr:uid="{00000000-0005-0000-0000-0000BA4A0000}"/>
    <cellStyle name="Eingabe 3 6 6 3" xfId="3644" xr:uid="{00000000-0005-0000-0000-0000BB4A0000}"/>
    <cellStyle name="Eingabe 3 6 6 3 2" xfId="7549" xr:uid="{00000000-0005-0000-0000-0000BC4A0000}"/>
    <cellStyle name="Eingabe 3 6 6 3 2 2" xfId="19277" xr:uid="{00000000-0005-0000-0000-0000BD4A0000}"/>
    <cellStyle name="Eingabe 3 6 6 3 2 3" xfId="31004" xr:uid="{00000000-0005-0000-0000-0000BE4A0000}"/>
    <cellStyle name="Eingabe 3 6 6 3 3" xfId="11454" xr:uid="{00000000-0005-0000-0000-0000BF4A0000}"/>
    <cellStyle name="Eingabe 3 6 6 3 3 2" xfId="23182" xr:uid="{00000000-0005-0000-0000-0000C04A0000}"/>
    <cellStyle name="Eingabe 3 6 6 3 3 3" xfId="34909" xr:uid="{00000000-0005-0000-0000-0000C14A0000}"/>
    <cellStyle name="Eingabe 3 6 6 3 4" xfId="15372" xr:uid="{00000000-0005-0000-0000-0000C24A0000}"/>
    <cellStyle name="Eingabe 3 6 6 3 5" xfId="27099" xr:uid="{00000000-0005-0000-0000-0000C34A0000}"/>
    <cellStyle name="Eingabe 3 6 6 4" xfId="4953" xr:uid="{00000000-0005-0000-0000-0000C44A0000}"/>
    <cellStyle name="Eingabe 3 6 6 4 2" xfId="16681" xr:uid="{00000000-0005-0000-0000-0000C54A0000}"/>
    <cellStyle name="Eingabe 3 6 6 4 3" xfId="28408" xr:uid="{00000000-0005-0000-0000-0000C64A0000}"/>
    <cellStyle name="Eingabe 3 6 6 5" xfId="8858" xr:uid="{00000000-0005-0000-0000-0000C74A0000}"/>
    <cellStyle name="Eingabe 3 6 6 5 2" xfId="20586" xr:uid="{00000000-0005-0000-0000-0000C84A0000}"/>
    <cellStyle name="Eingabe 3 6 6 5 3" xfId="32313" xr:uid="{00000000-0005-0000-0000-0000C94A0000}"/>
    <cellStyle name="Eingabe 3 6 6 6" xfId="12776" xr:uid="{00000000-0005-0000-0000-0000CA4A0000}"/>
    <cellStyle name="Eingabe 3 6 6 7" xfId="24503" xr:uid="{00000000-0005-0000-0000-0000CB4A0000}"/>
    <cellStyle name="Eingabe 3 6 7" xfId="1488" xr:uid="{00000000-0005-0000-0000-0000CC4A0000}"/>
    <cellStyle name="Eingabe 3 6 7 2" xfId="5393" xr:uid="{00000000-0005-0000-0000-0000CD4A0000}"/>
    <cellStyle name="Eingabe 3 6 7 2 2" xfId="17121" xr:uid="{00000000-0005-0000-0000-0000CE4A0000}"/>
    <cellStyle name="Eingabe 3 6 7 2 3" xfId="28848" xr:uid="{00000000-0005-0000-0000-0000CF4A0000}"/>
    <cellStyle name="Eingabe 3 6 7 3" xfId="9298" xr:uid="{00000000-0005-0000-0000-0000D04A0000}"/>
    <cellStyle name="Eingabe 3 6 7 3 2" xfId="21026" xr:uid="{00000000-0005-0000-0000-0000D14A0000}"/>
    <cellStyle name="Eingabe 3 6 7 3 3" xfId="32753" xr:uid="{00000000-0005-0000-0000-0000D24A0000}"/>
    <cellStyle name="Eingabe 3 6 7 4" xfId="13216" xr:uid="{00000000-0005-0000-0000-0000D34A0000}"/>
    <cellStyle name="Eingabe 3 6 7 5" xfId="24943" xr:uid="{00000000-0005-0000-0000-0000D44A0000}"/>
    <cellStyle name="Eingabe 3 6 8" xfId="2786" xr:uid="{00000000-0005-0000-0000-0000D54A0000}"/>
    <cellStyle name="Eingabe 3 6 8 2" xfId="6691" xr:uid="{00000000-0005-0000-0000-0000D64A0000}"/>
    <cellStyle name="Eingabe 3 6 8 2 2" xfId="18419" xr:uid="{00000000-0005-0000-0000-0000D74A0000}"/>
    <cellStyle name="Eingabe 3 6 8 2 3" xfId="30146" xr:uid="{00000000-0005-0000-0000-0000D84A0000}"/>
    <cellStyle name="Eingabe 3 6 8 3" xfId="10596" xr:uid="{00000000-0005-0000-0000-0000D94A0000}"/>
    <cellStyle name="Eingabe 3 6 8 3 2" xfId="22324" xr:uid="{00000000-0005-0000-0000-0000DA4A0000}"/>
    <cellStyle name="Eingabe 3 6 8 3 3" xfId="34051" xr:uid="{00000000-0005-0000-0000-0000DB4A0000}"/>
    <cellStyle name="Eingabe 3 6 8 4" xfId="14514" xr:uid="{00000000-0005-0000-0000-0000DC4A0000}"/>
    <cellStyle name="Eingabe 3 6 8 5" xfId="26241" xr:uid="{00000000-0005-0000-0000-0000DD4A0000}"/>
    <cellStyle name="Eingabe 3 6 9" xfId="4095" xr:uid="{00000000-0005-0000-0000-0000DE4A0000}"/>
    <cellStyle name="Eingabe 3 6 9 2" xfId="15823" xr:uid="{00000000-0005-0000-0000-0000DF4A0000}"/>
    <cellStyle name="Eingabe 3 6 9 3" xfId="27550" xr:uid="{00000000-0005-0000-0000-0000E04A0000}"/>
    <cellStyle name="Eingabe 3 7" xfId="266" xr:uid="{00000000-0005-0000-0000-0000E14A0000}"/>
    <cellStyle name="Eingabe 3 7 2" xfId="695" xr:uid="{00000000-0005-0000-0000-0000E24A0000}"/>
    <cellStyle name="Eingabe 3 7 2 2" xfId="1993" xr:uid="{00000000-0005-0000-0000-0000E34A0000}"/>
    <cellStyle name="Eingabe 3 7 2 2 2" xfId="5898" xr:uid="{00000000-0005-0000-0000-0000E44A0000}"/>
    <cellStyle name="Eingabe 3 7 2 2 2 2" xfId="17626" xr:uid="{00000000-0005-0000-0000-0000E54A0000}"/>
    <cellStyle name="Eingabe 3 7 2 2 2 3" xfId="29353" xr:uid="{00000000-0005-0000-0000-0000E64A0000}"/>
    <cellStyle name="Eingabe 3 7 2 2 3" xfId="9803" xr:uid="{00000000-0005-0000-0000-0000E74A0000}"/>
    <cellStyle name="Eingabe 3 7 2 2 3 2" xfId="21531" xr:uid="{00000000-0005-0000-0000-0000E84A0000}"/>
    <cellStyle name="Eingabe 3 7 2 2 3 3" xfId="33258" xr:uid="{00000000-0005-0000-0000-0000E94A0000}"/>
    <cellStyle name="Eingabe 3 7 2 2 4" xfId="13721" xr:uid="{00000000-0005-0000-0000-0000EA4A0000}"/>
    <cellStyle name="Eingabe 3 7 2 2 5" xfId="25448" xr:uid="{00000000-0005-0000-0000-0000EB4A0000}"/>
    <cellStyle name="Eingabe 3 7 2 3" xfId="3291" xr:uid="{00000000-0005-0000-0000-0000EC4A0000}"/>
    <cellStyle name="Eingabe 3 7 2 3 2" xfId="7196" xr:uid="{00000000-0005-0000-0000-0000ED4A0000}"/>
    <cellStyle name="Eingabe 3 7 2 3 2 2" xfId="18924" xr:uid="{00000000-0005-0000-0000-0000EE4A0000}"/>
    <cellStyle name="Eingabe 3 7 2 3 2 3" xfId="30651" xr:uid="{00000000-0005-0000-0000-0000EF4A0000}"/>
    <cellStyle name="Eingabe 3 7 2 3 3" xfId="11101" xr:uid="{00000000-0005-0000-0000-0000F04A0000}"/>
    <cellStyle name="Eingabe 3 7 2 3 3 2" xfId="22829" xr:uid="{00000000-0005-0000-0000-0000F14A0000}"/>
    <cellStyle name="Eingabe 3 7 2 3 3 3" xfId="34556" xr:uid="{00000000-0005-0000-0000-0000F24A0000}"/>
    <cellStyle name="Eingabe 3 7 2 3 4" xfId="15019" xr:uid="{00000000-0005-0000-0000-0000F34A0000}"/>
    <cellStyle name="Eingabe 3 7 2 3 5" xfId="26746" xr:uid="{00000000-0005-0000-0000-0000F44A0000}"/>
    <cellStyle name="Eingabe 3 7 2 4" xfId="4600" xr:uid="{00000000-0005-0000-0000-0000F54A0000}"/>
    <cellStyle name="Eingabe 3 7 2 4 2" xfId="16328" xr:uid="{00000000-0005-0000-0000-0000F64A0000}"/>
    <cellStyle name="Eingabe 3 7 2 4 3" xfId="28055" xr:uid="{00000000-0005-0000-0000-0000F74A0000}"/>
    <cellStyle name="Eingabe 3 7 2 5" xfId="8505" xr:uid="{00000000-0005-0000-0000-0000F84A0000}"/>
    <cellStyle name="Eingabe 3 7 2 5 2" xfId="20233" xr:uid="{00000000-0005-0000-0000-0000F94A0000}"/>
    <cellStyle name="Eingabe 3 7 2 5 3" xfId="31960" xr:uid="{00000000-0005-0000-0000-0000FA4A0000}"/>
    <cellStyle name="Eingabe 3 7 2 6" xfId="12423" xr:uid="{00000000-0005-0000-0000-0000FB4A0000}"/>
    <cellStyle name="Eingabe 3 7 2 7" xfId="24150" xr:uid="{00000000-0005-0000-0000-0000FC4A0000}"/>
    <cellStyle name="Eingabe 3 7 3" xfId="1124" xr:uid="{00000000-0005-0000-0000-0000FD4A0000}"/>
    <cellStyle name="Eingabe 3 7 3 2" xfId="2422" xr:uid="{00000000-0005-0000-0000-0000FE4A0000}"/>
    <cellStyle name="Eingabe 3 7 3 2 2" xfId="6327" xr:uid="{00000000-0005-0000-0000-0000FF4A0000}"/>
    <cellStyle name="Eingabe 3 7 3 2 2 2" xfId="18055" xr:uid="{00000000-0005-0000-0000-0000004B0000}"/>
    <cellStyle name="Eingabe 3 7 3 2 2 3" xfId="29782" xr:uid="{00000000-0005-0000-0000-0000014B0000}"/>
    <cellStyle name="Eingabe 3 7 3 2 3" xfId="10232" xr:uid="{00000000-0005-0000-0000-0000024B0000}"/>
    <cellStyle name="Eingabe 3 7 3 2 3 2" xfId="21960" xr:uid="{00000000-0005-0000-0000-0000034B0000}"/>
    <cellStyle name="Eingabe 3 7 3 2 3 3" xfId="33687" xr:uid="{00000000-0005-0000-0000-0000044B0000}"/>
    <cellStyle name="Eingabe 3 7 3 2 4" xfId="14150" xr:uid="{00000000-0005-0000-0000-0000054B0000}"/>
    <cellStyle name="Eingabe 3 7 3 2 5" xfId="25877" xr:uid="{00000000-0005-0000-0000-0000064B0000}"/>
    <cellStyle name="Eingabe 3 7 3 3" xfId="3720" xr:uid="{00000000-0005-0000-0000-0000074B0000}"/>
    <cellStyle name="Eingabe 3 7 3 3 2" xfId="7625" xr:uid="{00000000-0005-0000-0000-0000084B0000}"/>
    <cellStyle name="Eingabe 3 7 3 3 2 2" xfId="19353" xr:uid="{00000000-0005-0000-0000-0000094B0000}"/>
    <cellStyle name="Eingabe 3 7 3 3 2 3" xfId="31080" xr:uid="{00000000-0005-0000-0000-00000A4B0000}"/>
    <cellStyle name="Eingabe 3 7 3 3 3" xfId="11530" xr:uid="{00000000-0005-0000-0000-00000B4B0000}"/>
    <cellStyle name="Eingabe 3 7 3 3 3 2" xfId="23258" xr:uid="{00000000-0005-0000-0000-00000C4B0000}"/>
    <cellStyle name="Eingabe 3 7 3 3 3 3" xfId="34985" xr:uid="{00000000-0005-0000-0000-00000D4B0000}"/>
    <cellStyle name="Eingabe 3 7 3 3 4" xfId="15448" xr:uid="{00000000-0005-0000-0000-00000E4B0000}"/>
    <cellStyle name="Eingabe 3 7 3 3 5" xfId="27175" xr:uid="{00000000-0005-0000-0000-00000F4B0000}"/>
    <cellStyle name="Eingabe 3 7 3 4" xfId="5029" xr:uid="{00000000-0005-0000-0000-0000104B0000}"/>
    <cellStyle name="Eingabe 3 7 3 4 2" xfId="16757" xr:uid="{00000000-0005-0000-0000-0000114B0000}"/>
    <cellStyle name="Eingabe 3 7 3 4 3" xfId="28484" xr:uid="{00000000-0005-0000-0000-0000124B0000}"/>
    <cellStyle name="Eingabe 3 7 3 5" xfId="8934" xr:uid="{00000000-0005-0000-0000-0000134B0000}"/>
    <cellStyle name="Eingabe 3 7 3 5 2" xfId="20662" xr:uid="{00000000-0005-0000-0000-0000144B0000}"/>
    <cellStyle name="Eingabe 3 7 3 5 3" xfId="32389" xr:uid="{00000000-0005-0000-0000-0000154B0000}"/>
    <cellStyle name="Eingabe 3 7 3 6" xfId="12852" xr:uid="{00000000-0005-0000-0000-0000164B0000}"/>
    <cellStyle name="Eingabe 3 7 3 7" xfId="24579" xr:uid="{00000000-0005-0000-0000-0000174B0000}"/>
    <cellStyle name="Eingabe 3 7 4" xfId="1564" xr:uid="{00000000-0005-0000-0000-0000184B0000}"/>
    <cellStyle name="Eingabe 3 7 4 2" xfId="5469" xr:uid="{00000000-0005-0000-0000-0000194B0000}"/>
    <cellStyle name="Eingabe 3 7 4 2 2" xfId="17197" xr:uid="{00000000-0005-0000-0000-00001A4B0000}"/>
    <cellStyle name="Eingabe 3 7 4 2 3" xfId="28924" xr:uid="{00000000-0005-0000-0000-00001B4B0000}"/>
    <cellStyle name="Eingabe 3 7 4 3" xfId="9374" xr:uid="{00000000-0005-0000-0000-00001C4B0000}"/>
    <cellStyle name="Eingabe 3 7 4 3 2" xfId="21102" xr:uid="{00000000-0005-0000-0000-00001D4B0000}"/>
    <cellStyle name="Eingabe 3 7 4 3 3" xfId="32829" xr:uid="{00000000-0005-0000-0000-00001E4B0000}"/>
    <cellStyle name="Eingabe 3 7 4 4" xfId="13292" xr:uid="{00000000-0005-0000-0000-00001F4B0000}"/>
    <cellStyle name="Eingabe 3 7 4 5" xfId="25019" xr:uid="{00000000-0005-0000-0000-0000204B0000}"/>
    <cellStyle name="Eingabe 3 7 5" xfId="2862" xr:uid="{00000000-0005-0000-0000-0000214B0000}"/>
    <cellStyle name="Eingabe 3 7 5 2" xfId="6767" xr:uid="{00000000-0005-0000-0000-0000224B0000}"/>
    <cellStyle name="Eingabe 3 7 5 2 2" xfId="18495" xr:uid="{00000000-0005-0000-0000-0000234B0000}"/>
    <cellStyle name="Eingabe 3 7 5 2 3" xfId="30222" xr:uid="{00000000-0005-0000-0000-0000244B0000}"/>
    <cellStyle name="Eingabe 3 7 5 3" xfId="10672" xr:uid="{00000000-0005-0000-0000-0000254B0000}"/>
    <cellStyle name="Eingabe 3 7 5 3 2" xfId="22400" xr:uid="{00000000-0005-0000-0000-0000264B0000}"/>
    <cellStyle name="Eingabe 3 7 5 3 3" xfId="34127" xr:uid="{00000000-0005-0000-0000-0000274B0000}"/>
    <cellStyle name="Eingabe 3 7 5 4" xfId="14590" xr:uid="{00000000-0005-0000-0000-0000284B0000}"/>
    <cellStyle name="Eingabe 3 7 5 5" xfId="26317" xr:uid="{00000000-0005-0000-0000-0000294B0000}"/>
    <cellStyle name="Eingabe 3 7 6" xfId="4171" xr:uid="{00000000-0005-0000-0000-00002A4B0000}"/>
    <cellStyle name="Eingabe 3 7 6 2" xfId="15899" xr:uid="{00000000-0005-0000-0000-00002B4B0000}"/>
    <cellStyle name="Eingabe 3 7 6 3" xfId="27626" xr:uid="{00000000-0005-0000-0000-00002C4B0000}"/>
    <cellStyle name="Eingabe 3 7 7" xfId="8076" xr:uid="{00000000-0005-0000-0000-00002D4B0000}"/>
    <cellStyle name="Eingabe 3 7 7 2" xfId="19804" xr:uid="{00000000-0005-0000-0000-00002E4B0000}"/>
    <cellStyle name="Eingabe 3 7 7 3" xfId="31531" xr:uid="{00000000-0005-0000-0000-00002F4B0000}"/>
    <cellStyle name="Eingabe 3 7 8" xfId="11994" xr:uid="{00000000-0005-0000-0000-0000304B0000}"/>
    <cellStyle name="Eingabe 3 7 9" xfId="23721" xr:uid="{00000000-0005-0000-0000-0000314B0000}"/>
    <cellStyle name="Eingabe 3 8" xfId="198" xr:uid="{00000000-0005-0000-0000-0000324B0000}"/>
    <cellStyle name="Eingabe 3 8 2" xfId="627" xr:uid="{00000000-0005-0000-0000-0000334B0000}"/>
    <cellStyle name="Eingabe 3 8 2 2" xfId="1925" xr:uid="{00000000-0005-0000-0000-0000344B0000}"/>
    <cellStyle name="Eingabe 3 8 2 2 2" xfId="5830" xr:uid="{00000000-0005-0000-0000-0000354B0000}"/>
    <cellStyle name="Eingabe 3 8 2 2 2 2" xfId="17558" xr:uid="{00000000-0005-0000-0000-0000364B0000}"/>
    <cellStyle name="Eingabe 3 8 2 2 2 3" xfId="29285" xr:uid="{00000000-0005-0000-0000-0000374B0000}"/>
    <cellStyle name="Eingabe 3 8 2 2 3" xfId="9735" xr:uid="{00000000-0005-0000-0000-0000384B0000}"/>
    <cellStyle name="Eingabe 3 8 2 2 3 2" xfId="21463" xr:uid="{00000000-0005-0000-0000-0000394B0000}"/>
    <cellStyle name="Eingabe 3 8 2 2 3 3" xfId="33190" xr:uid="{00000000-0005-0000-0000-00003A4B0000}"/>
    <cellStyle name="Eingabe 3 8 2 2 4" xfId="13653" xr:uid="{00000000-0005-0000-0000-00003B4B0000}"/>
    <cellStyle name="Eingabe 3 8 2 2 5" xfId="25380" xr:uid="{00000000-0005-0000-0000-00003C4B0000}"/>
    <cellStyle name="Eingabe 3 8 2 3" xfId="3223" xr:uid="{00000000-0005-0000-0000-00003D4B0000}"/>
    <cellStyle name="Eingabe 3 8 2 3 2" xfId="7128" xr:uid="{00000000-0005-0000-0000-00003E4B0000}"/>
    <cellStyle name="Eingabe 3 8 2 3 2 2" xfId="18856" xr:uid="{00000000-0005-0000-0000-00003F4B0000}"/>
    <cellStyle name="Eingabe 3 8 2 3 2 3" xfId="30583" xr:uid="{00000000-0005-0000-0000-0000404B0000}"/>
    <cellStyle name="Eingabe 3 8 2 3 3" xfId="11033" xr:uid="{00000000-0005-0000-0000-0000414B0000}"/>
    <cellStyle name="Eingabe 3 8 2 3 3 2" xfId="22761" xr:uid="{00000000-0005-0000-0000-0000424B0000}"/>
    <cellStyle name="Eingabe 3 8 2 3 3 3" xfId="34488" xr:uid="{00000000-0005-0000-0000-0000434B0000}"/>
    <cellStyle name="Eingabe 3 8 2 3 4" xfId="14951" xr:uid="{00000000-0005-0000-0000-0000444B0000}"/>
    <cellStyle name="Eingabe 3 8 2 3 5" xfId="26678" xr:uid="{00000000-0005-0000-0000-0000454B0000}"/>
    <cellStyle name="Eingabe 3 8 2 4" xfId="4532" xr:uid="{00000000-0005-0000-0000-0000464B0000}"/>
    <cellStyle name="Eingabe 3 8 2 4 2" xfId="16260" xr:uid="{00000000-0005-0000-0000-0000474B0000}"/>
    <cellStyle name="Eingabe 3 8 2 4 3" xfId="27987" xr:uid="{00000000-0005-0000-0000-0000484B0000}"/>
    <cellStyle name="Eingabe 3 8 2 5" xfId="8437" xr:uid="{00000000-0005-0000-0000-0000494B0000}"/>
    <cellStyle name="Eingabe 3 8 2 5 2" xfId="20165" xr:uid="{00000000-0005-0000-0000-00004A4B0000}"/>
    <cellStyle name="Eingabe 3 8 2 5 3" xfId="31892" xr:uid="{00000000-0005-0000-0000-00004B4B0000}"/>
    <cellStyle name="Eingabe 3 8 2 6" xfId="12355" xr:uid="{00000000-0005-0000-0000-00004C4B0000}"/>
    <cellStyle name="Eingabe 3 8 2 7" xfId="24082" xr:uid="{00000000-0005-0000-0000-00004D4B0000}"/>
    <cellStyle name="Eingabe 3 8 3" xfId="1056" xr:uid="{00000000-0005-0000-0000-00004E4B0000}"/>
    <cellStyle name="Eingabe 3 8 3 2" xfId="2354" xr:uid="{00000000-0005-0000-0000-00004F4B0000}"/>
    <cellStyle name="Eingabe 3 8 3 2 2" xfId="6259" xr:uid="{00000000-0005-0000-0000-0000504B0000}"/>
    <cellStyle name="Eingabe 3 8 3 2 2 2" xfId="17987" xr:uid="{00000000-0005-0000-0000-0000514B0000}"/>
    <cellStyle name="Eingabe 3 8 3 2 2 3" xfId="29714" xr:uid="{00000000-0005-0000-0000-0000524B0000}"/>
    <cellStyle name="Eingabe 3 8 3 2 3" xfId="10164" xr:uid="{00000000-0005-0000-0000-0000534B0000}"/>
    <cellStyle name="Eingabe 3 8 3 2 3 2" xfId="21892" xr:uid="{00000000-0005-0000-0000-0000544B0000}"/>
    <cellStyle name="Eingabe 3 8 3 2 3 3" xfId="33619" xr:uid="{00000000-0005-0000-0000-0000554B0000}"/>
    <cellStyle name="Eingabe 3 8 3 2 4" xfId="14082" xr:uid="{00000000-0005-0000-0000-0000564B0000}"/>
    <cellStyle name="Eingabe 3 8 3 2 5" xfId="25809" xr:uid="{00000000-0005-0000-0000-0000574B0000}"/>
    <cellStyle name="Eingabe 3 8 3 3" xfId="3652" xr:uid="{00000000-0005-0000-0000-0000584B0000}"/>
    <cellStyle name="Eingabe 3 8 3 3 2" xfId="7557" xr:uid="{00000000-0005-0000-0000-0000594B0000}"/>
    <cellStyle name="Eingabe 3 8 3 3 2 2" xfId="19285" xr:uid="{00000000-0005-0000-0000-00005A4B0000}"/>
    <cellStyle name="Eingabe 3 8 3 3 2 3" xfId="31012" xr:uid="{00000000-0005-0000-0000-00005B4B0000}"/>
    <cellStyle name="Eingabe 3 8 3 3 3" xfId="11462" xr:uid="{00000000-0005-0000-0000-00005C4B0000}"/>
    <cellStyle name="Eingabe 3 8 3 3 3 2" xfId="23190" xr:uid="{00000000-0005-0000-0000-00005D4B0000}"/>
    <cellStyle name="Eingabe 3 8 3 3 3 3" xfId="34917" xr:uid="{00000000-0005-0000-0000-00005E4B0000}"/>
    <cellStyle name="Eingabe 3 8 3 3 4" xfId="15380" xr:uid="{00000000-0005-0000-0000-00005F4B0000}"/>
    <cellStyle name="Eingabe 3 8 3 3 5" xfId="27107" xr:uid="{00000000-0005-0000-0000-0000604B0000}"/>
    <cellStyle name="Eingabe 3 8 3 4" xfId="4961" xr:uid="{00000000-0005-0000-0000-0000614B0000}"/>
    <cellStyle name="Eingabe 3 8 3 4 2" xfId="16689" xr:uid="{00000000-0005-0000-0000-0000624B0000}"/>
    <cellStyle name="Eingabe 3 8 3 4 3" xfId="28416" xr:uid="{00000000-0005-0000-0000-0000634B0000}"/>
    <cellStyle name="Eingabe 3 8 3 5" xfId="8866" xr:uid="{00000000-0005-0000-0000-0000644B0000}"/>
    <cellStyle name="Eingabe 3 8 3 5 2" xfId="20594" xr:uid="{00000000-0005-0000-0000-0000654B0000}"/>
    <cellStyle name="Eingabe 3 8 3 5 3" xfId="32321" xr:uid="{00000000-0005-0000-0000-0000664B0000}"/>
    <cellStyle name="Eingabe 3 8 3 6" xfId="12784" xr:uid="{00000000-0005-0000-0000-0000674B0000}"/>
    <cellStyle name="Eingabe 3 8 3 7" xfId="24511" xr:uid="{00000000-0005-0000-0000-0000684B0000}"/>
    <cellStyle name="Eingabe 3 8 4" xfId="1496" xr:uid="{00000000-0005-0000-0000-0000694B0000}"/>
    <cellStyle name="Eingabe 3 8 4 2" xfId="5401" xr:uid="{00000000-0005-0000-0000-00006A4B0000}"/>
    <cellStyle name="Eingabe 3 8 4 2 2" xfId="17129" xr:uid="{00000000-0005-0000-0000-00006B4B0000}"/>
    <cellStyle name="Eingabe 3 8 4 2 3" xfId="28856" xr:uid="{00000000-0005-0000-0000-00006C4B0000}"/>
    <cellStyle name="Eingabe 3 8 4 3" xfId="9306" xr:uid="{00000000-0005-0000-0000-00006D4B0000}"/>
    <cellStyle name="Eingabe 3 8 4 3 2" xfId="21034" xr:uid="{00000000-0005-0000-0000-00006E4B0000}"/>
    <cellStyle name="Eingabe 3 8 4 3 3" xfId="32761" xr:uid="{00000000-0005-0000-0000-00006F4B0000}"/>
    <cellStyle name="Eingabe 3 8 4 4" xfId="13224" xr:uid="{00000000-0005-0000-0000-0000704B0000}"/>
    <cellStyle name="Eingabe 3 8 4 5" xfId="24951" xr:uid="{00000000-0005-0000-0000-0000714B0000}"/>
    <cellStyle name="Eingabe 3 8 5" xfId="2794" xr:uid="{00000000-0005-0000-0000-0000724B0000}"/>
    <cellStyle name="Eingabe 3 8 5 2" xfId="6699" xr:uid="{00000000-0005-0000-0000-0000734B0000}"/>
    <cellStyle name="Eingabe 3 8 5 2 2" xfId="18427" xr:uid="{00000000-0005-0000-0000-0000744B0000}"/>
    <cellStyle name="Eingabe 3 8 5 2 3" xfId="30154" xr:uid="{00000000-0005-0000-0000-0000754B0000}"/>
    <cellStyle name="Eingabe 3 8 5 3" xfId="10604" xr:uid="{00000000-0005-0000-0000-0000764B0000}"/>
    <cellStyle name="Eingabe 3 8 5 3 2" xfId="22332" xr:uid="{00000000-0005-0000-0000-0000774B0000}"/>
    <cellStyle name="Eingabe 3 8 5 3 3" xfId="34059" xr:uid="{00000000-0005-0000-0000-0000784B0000}"/>
    <cellStyle name="Eingabe 3 8 5 4" xfId="14522" xr:uid="{00000000-0005-0000-0000-0000794B0000}"/>
    <cellStyle name="Eingabe 3 8 5 5" xfId="26249" xr:uid="{00000000-0005-0000-0000-00007A4B0000}"/>
    <cellStyle name="Eingabe 3 8 6" xfId="4103" xr:uid="{00000000-0005-0000-0000-00007B4B0000}"/>
    <cellStyle name="Eingabe 3 8 6 2" xfId="15831" xr:uid="{00000000-0005-0000-0000-00007C4B0000}"/>
    <cellStyle name="Eingabe 3 8 6 3" xfId="27558" xr:uid="{00000000-0005-0000-0000-00007D4B0000}"/>
    <cellStyle name="Eingabe 3 8 7" xfId="8008" xr:uid="{00000000-0005-0000-0000-00007E4B0000}"/>
    <cellStyle name="Eingabe 3 8 7 2" xfId="19736" xr:uid="{00000000-0005-0000-0000-00007F4B0000}"/>
    <cellStyle name="Eingabe 3 8 7 3" xfId="31463" xr:uid="{00000000-0005-0000-0000-0000804B0000}"/>
    <cellStyle name="Eingabe 3 8 8" xfId="11926" xr:uid="{00000000-0005-0000-0000-0000814B0000}"/>
    <cellStyle name="Eingabe 3 8 9" xfId="23653" xr:uid="{00000000-0005-0000-0000-0000824B0000}"/>
    <cellStyle name="Eingabe 3 9" xfId="278" xr:uid="{00000000-0005-0000-0000-0000834B0000}"/>
    <cellStyle name="Eingabe 3 9 2" xfId="707" xr:uid="{00000000-0005-0000-0000-0000844B0000}"/>
    <cellStyle name="Eingabe 3 9 2 2" xfId="2005" xr:uid="{00000000-0005-0000-0000-0000854B0000}"/>
    <cellStyle name="Eingabe 3 9 2 2 2" xfId="5910" xr:uid="{00000000-0005-0000-0000-0000864B0000}"/>
    <cellStyle name="Eingabe 3 9 2 2 2 2" xfId="17638" xr:uid="{00000000-0005-0000-0000-0000874B0000}"/>
    <cellStyle name="Eingabe 3 9 2 2 2 3" xfId="29365" xr:uid="{00000000-0005-0000-0000-0000884B0000}"/>
    <cellStyle name="Eingabe 3 9 2 2 3" xfId="9815" xr:uid="{00000000-0005-0000-0000-0000894B0000}"/>
    <cellStyle name="Eingabe 3 9 2 2 3 2" xfId="21543" xr:uid="{00000000-0005-0000-0000-00008A4B0000}"/>
    <cellStyle name="Eingabe 3 9 2 2 3 3" xfId="33270" xr:uid="{00000000-0005-0000-0000-00008B4B0000}"/>
    <cellStyle name="Eingabe 3 9 2 2 4" xfId="13733" xr:uid="{00000000-0005-0000-0000-00008C4B0000}"/>
    <cellStyle name="Eingabe 3 9 2 2 5" xfId="25460" xr:uid="{00000000-0005-0000-0000-00008D4B0000}"/>
    <cellStyle name="Eingabe 3 9 2 3" xfId="3303" xr:uid="{00000000-0005-0000-0000-00008E4B0000}"/>
    <cellStyle name="Eingabe 3 9 2 3 2" xfId="7208" xr:uid="{00000000-0005-0000-0000-00008F4B0000}"/>
    <cellStyle name="Eingabe 3 9 2 3 2 2" xfId="18936" xr:uid="{00000000-0005-0000-0000-0000904B0000}"/>
    <cellStyle name="Eingabe 3 9 2 3 2 3" xfId="30663" xr:uid="{00000000-0005-0000-0000-0000914B0000}"/>
    <cellStyle name="Eingabe 3 9 2 3 3" xfId="11113" xr:uid="{00000000-0005-0000-0000-0000924B0000}"/>
    <cellStyle name="Eingabe 3 9 2 3 3 2" xfId="22841" xr:uid="{00000000-0005-0000-0000-0000934B0000}"/>
    <cellStyle name="Eingabe 3 9 2 3 3 3" xfId="34568" xr:uid="{00000000-0005-0000-0000-0000944B0000}"/>
    <cellStyle name="Eingabe 3 9 2 3 4" xfId="15031" xr:uid="{00000000-0005-0000-0000-0000954B0000}"/>
    <cellStyle name="Eingabe 3 9 2 3 5" xfId="26758" xr:uid="{00000000-0005-0000-0000-0000964B0000}"/>
    <cellStyle name="Eingabe 3 9 2 4" xfId="4612" xr:uid="{00000000-0005-0000-0000-0000974B0000}"/>
    <cellStyle name="Eingabe 3 9 2 4 2" xfId="16340" xr:uid="{00000000-0005-0000-0000-0000984B0000}"/>
    <cellStyle name="Eingabe 3 9 2 4 3" xfId="28067" xr:uid="{00000000-0005-0000-0000-0000994B0000}"/>
    <cellStyle name="Eingabe 3 9 2 5" xfId="8517" xr:uid="{00000000-0005-0000-0000-00009A4B0000}"/>
    <cellStyle name="Eingabe 3 9 2 5 2" xfId="20245" xr:uid="{00000000-0005-0000-0000-00009B4B0000}"/>
    <cellStyle name="Eingabe 3 9 2 5 3" xfId="31972" xr:uid="{00000000-0005-0000-0000-00009C4B0000}"/>
    <cellStyle name="Eingabe 3 9 2 6" xfId="12435" xr:uid="{00000000-0005-0000-0000-00009D4B0000}"/>
    <cellStyle name="Eingabe 3 9 2 7" xfId="24162" xr:uid="{00000000-0005-0000-0000-00009E4B0000}"/>
    <cellStyle name="Eingabe 3 9 3" xfId="1136" xr:uid="{00000000-0005-0000-0000-00009F4B0000}"/>
    <cellStyle name="Eingabe 3 9 3 2" xfId="2434" xr:uid="{00000000-0005-0000-0000-0000A04B0000}"/>
    <cellStyle name="Eingabe 3 9 3 2 2" xfId="6339" xr:uid="{00000000-0005-0000-0000-0000A14B0000}"/>
    <cellStyle name="Eingabe 3 9 3 2 2 2" xfId="18067" xr:uid="{00000000-0005-0000-0000-0000A24B0000}"/>
    <cellStyle name="Eingabe 3 9 3 2 2 3" xfId="29794" xr:uid="{00000000-0005-0000-0000-0000A34B0000}"/>
    <cellStyle name="Eingabe 3 9 3 2 3" xfId="10244" xr:uid="{00000000-0005-0000-0000-0000A44B0000}"/>
    <cellStyle name="Eingabe 3 9 3 2 3 2" xfId="21972" xr:uid="{00000000-0005-0000-0000-0000A54B0000}"/>
    <cellStyle name="Eingabe 3 9 3 2 3 3" xfId="33699" xr:uid="{00000000-0005-0000-0000-0000A64B0000}"/>
    <cellStyle name="Eingabe 3 9 3 2 4" xfId="14162" xr:uid="{00000000-0005-0000-0000-0000A74B0000}"/>
    <cellStyle name="Eingabe 3 9 3 2 5" xfId="25889" xr:uid="{00000000-0005-0000-0000-0000A84B0000}"/>
    <cellStyle name="Eingabe 3 9 3 3" xfId="3732" xr:uid="{00000000-0005-0000-0000-0000A94B0000}"/>
    <cellStyle name="Eingabe 3 9 3 3 2" xfId="7637" xr:uid="{00000000-0005-0000-0000-0000AA4B0000}"/>
    <cellStyle name="Eingabe 3 9 3 3 2 2" xfId="19365" xr:uid="{00000000-0005-0000-0000-0000AB4B0000}"/>
    <cellStyle name="Eingabe 3 9 3 3 2 3" xfId="31092" xr:uid="{00000000-0005-0000-0000-0000AC4B0000}"/>
    <cellStyle name="Eingabe 3 9 3 3 3" xfId="11542" xr:uid="{00000000-0005-0000-0000-0000AD4B0000}"/>
    <cellStyle name="Eingabe 3 9 3 3 3 2" xfId="23270" xr:uid="{00000000-0005-0000-0000-0000AE4B0000}"/>
    <cellStyle name="Eingabe 3 9 3 3 3 3" xfId="34997" xr:uid="{00000000-0005-0000-0000-0000AF4B0000}"/>
    <cellStyle name="Eingabe 3 9 3 3 4" xfId="15460" xr:uid="{00000000-0005-0000-0000-0000B04B0000}"/>
    <cellStyle name="Eingabe 3 9 3 3 5" xfId="27187" xr:uid="{00000000-0005-0000-0000-0000B14B0000}"/>
    <cellStyle name="Eingabe 3 9 3 4" xfId="5041" xr:uid="{00000000-0005-0000-0000-0000B24B0000}"/>
    <cellStyle name="Eingabe 3 9 3 4 2" xfId="16769" xr:uid="{00000000-0005-0000-0000-0000B34B0000}"/>
    <cellStyle name="Eingabe 3 9 3 4 3" xfId="28496" xr:uid="{00000000-0005-0000-0000-0000B44B0000}"/>
    <cellStyle name="Eingabe 3 9 3 5" xfId="8946" xr:uid="{00000000-0005-0000-0000-0000B54B0000}"/>
    <cellStyle name="Eingabe 3 9 3 5 2" xfId="20674" xr:uid="{00000000-0005-0000-0000-0000B64B0000}"/>
    <cellStyle name="Eingabe 3 9 3 5 3" xfId="32401" xr:uid="{00000000-0005-0000-0000-0000B74B0000}"/>
    <cellStyle name="Eingabe 3 9 3 6" xfId="12864" xr:uid="{00000000-0005-0000-0000-0000B84B0000}"/>
    <cellStyle name="Eingabe 3 9 3 7" xfId="24591" xr:uid="{00000000-0005-0000-0000-0000B94B0000}"/>
    <cellStyle name="Eingabe 3 9 4" xfId="1576" xr:uid="{00000000-0005-0000-0000-0000BA4B0000}"/>
    <cellStyle name="Eingabe 3 9 4 2" xfId="5481" xr:uid="{00000000-0005-0000-0000-0000BB4B0000}"/>
    <cellStyle name="Eingabe 3 9 4 2 2" xfId="17209" xr:uid="{00000000-0005-0000-0000-0000BC4B0000}"/>
    <cellStyle name="Eingabe 3 9 4 2 3" xfId="28936" xr:uid="{00000000-0005-0000-0000-0000BD4B0000}"/>
    <cellStyle name="Eingabe 3 9 4 3" xfId="9386" xr:uid="{00000000-0005-0000-0000-0000BE4B0000}"/>
    <cellStyle name="Eingabe 3 9 4 3 2" xfId="21114" xr:uid="{00000000-0005-0000-0000-0000BF4B0000}"/>
    <cellStyle name="Eingabe 3 9 4 3 3" xfId="32841" xr:uid="{00000000-0005-0000-0000-0000C04B0000}"/>
    <cellStyle name="Eingabe 3 9 4 4" xfId="13304" xr:uid="{00000000-0005-0000-0000-0000C14B0000}"/>
    <cellStyle name="Eingabe 3 9 4 5" xfId="25031" xr:uid="{00000000-0005-0000-0000-0000C24B0000}"/>
    <cellStyle name="Eingabe 3 9 5" xfId="2874" xr:uid="{00000000-0005-0000-0000-0000C34B0000}"/>
    <cellStyle name="Eingabe 3 9 5 2" xfId="6779" xr:uid="{00000000-0005-0000-0000-0000C44B0000}"/>
    <cellStyle name="Eingabe 3 9 5 2 2" xfId="18507" xr:uid="{00000000-0005-0000-0000-0000C54B0000}"/>
    <cellStyle name="Eingabe 3 9 5 2 3" xfId="30234" xr:uid="{00000000-0005-0000-0000-0000C64B0000}"/>
    <cellStyle name="Eingabe 3 9 5 3" xfId="10684" xr:uid="{00000000-0005-0000-0000-0000C74B0000}"/>
    <cellStyle name="Eingabe 3 9 5 3 2" xfId="22412" xr:uid="{00000000-0005-0000-0000-0000C84B0000}"/>
    <cellStyle name="Eingabe 3 9 5 3 3" xfId="34139" xr:uid="{00000000-0005-0000-0000-0000C94B0000}"/>
    <cellStyle name="Eingabe 3 9 5 4" xfId="14602" xr:uid="{00000000-0005-0000-0000-0000CA4B0000}"/>
    <cellStyle name="Eingabe 3 9 5 5" xfId="26329" xr:uid="{00000000-0005-0000-0000-0000CB4B0000}"/>
    <cellStyle name="Eingabe 3 9 6" xfId="4183" xr:uid="{00000000-0005-0000-0000-0000CC4B0000}"/>
    <cellStyle name="Eingabe 3 9 6 2" xfId="15911" xr:uid="{00000000-0005-0000-0000-0000CD4B0000}"/>
    <cellStyle name="Eingabe 3 9 6 3" xfId="27638" xr:uid="{00000000-0005-0000-0000-0000CE4B0000}"/>
    <cellStyle name="Eingabe 3 9 7" xfId="8088" xr:uid="{00000000-0005-0000-0000-0000CF4B0000}"/>
    <cellStyle name="Eingabe 3 9 7 2" xfId="19816" xr:uid="{00000000-0005-0000-0000-0000D04B0000}"/>
    <cellStyle name="Eingabe 3 9 7 3" xfId="31543" xr:uid="{00000000-0005-0000-0000-0000D14B0000}"/>
    <cellStyle name="Eingabe 3 9 8" xfId="12006" xr:uid="{00000000-0005-0000-0000-0000D24B0000}"/>
    <cellStyle name="Eingabe 3 9 9" xfId="23733" xr:uid="{00000000-0005-0000-0000-0000D34B0000}"/>
    <cellStyle name="Ergebnis 2" xfId="30" xr:uid="{00000000-0005-0000-0000-0000D44B0000}"/>
    <cellStyle name="Ergebnis 2 10" xfId="280" xr:uid="{00000000-0005-0000-0000-0000D54B0000}"/>
    <cellStyle name="Ergebnis 2 10 2" xfId="709" xr:uid="{00000000-0005-0000-0000-0000D64B0000}"/>
    <cellStyle name="Ergebnis 2 10 2 2" xfId="2007" xr:uid="{00000000-0005-0000-0000-0000D74B0000}"/>
    <cellStyle name="Ergebnis 2 10 2 2 2" xfId="5912" xr:uid="{00000000-0005-0000-0000-0000D84B0000}"/>
    <cellStyle name="Ergebnis 2 10 2 2 2 2" xfId="17640" xr:uid="{00000000-0005-0000-0000-0000D94B0000}"/>
    <cellStyle name="Ergebnis 2 10 2 2 2 3" xfId="29367" xr:uid="{00000000-0005-0000-0000-0000DA4B0000}"/>
    <cellStyle name="Ergebnis 2 10 2 2 3" xfId="9817" xr:uid="{00000000-0005-0000-0000-0000DB4B0000}"/>
    <cellStyle name="Ergebnis 2 10 2 2 3 2" xfId="21545" xr:uid="{00000000-0005-0000-0000-0000DC4B0000}"/>
    <cellStyle name="Ergebnis 2 10 2 2 3 3" xfId="33272" xr:uid="{00000000-0005-0000-0000-0000DD4B0000}"/>
    <cellStyle name="Ergebnis 2 10 2 2 4" xfId="13735" xr:uid="{00000000-0005-0000-0000-0000DE4B0000}"/>
    <cellStyle name="Ergebnis 2 10 2 2 5" xfId="25462" xr:uid="{00000000-0005-0000-0000-0000DF4B0000}"/>
    <cellStyle name="Ergebnis 2 10 2 3" xfId="3305" xr:uid="{00000000-0005-0000-0000-0000E04B0000}"/>
    <cellStyle name="Ergebnis 2 10 2 3 2" xfId="7210" xr:uid="{00000000-0005-0000-0000-0000E14B0000}"/>
    <cellStyle name="Ergebnis 2 10 2 3 2 2" xfId="18938" xr:uid="{00000000-0005-0000-0000-0000E24B0000}"/>
    <cellStyle name="Ergebnis 2 10 2 3 2 3" xfId="30665" xr:uid="{00000000-0005-0000-0000-0000E34B0000}"/>
    <cellStyle name="Ergebnis 2 10 2 3 3" xfId="11115" xr:uid="{00000000-0005-0000-0000-0000E44B0000}"/>
    <cellStyle name="Ergebnis 2 10 2 3 3 2" xfId="22843" xr:uid="{00000000-0005-0000-0000-0000E54B0000}"/>
    <cellStyle name="Ergebnis 2 10 2 3 3 3" xfId="34570" xr:uid="{00000000-0005-0000-0000-0000E64B0000}"/>
    <cellStyle name="Ergebnis 2 10 2 3 4" xfId="15033" xr:uid="{00000000-0005-0000-0000-0000E74B0000}"/>
    <cellStyle name="Ergebnis 2 10 2 3 5" xfId="26760" xr:uid="{00000000-0005-0000-0000-0000E84B0000}"/>
    <cellStyle name="Ergebnis 2 10 2 4" xfId="4614" xr:uid="{00000000-0005-0000-0000-0000E94B0000}"/>
    <cellStyle name="Ergebnis 2 10 2 4 2" xfId="16342" xr:uid="{00000000-0005-0000-0000-0000EA4B0000}"/>
    <cellStyle name="Ergebnis 2 10 2 4 3" xfId="28069" xr:uid="{00000000-0005-0000-0000-0000EB4B0000}"/>
    <cellStyle name="Ergebnis 2 10 2 5" xfId="8519" xr:uid="{00000000-0005-0000-0000-0000EC4B0000}"/>
    <cellStyle name="Ergebnis 2 10 2 5 2" xfId="20247" xr:uid="{00000000-0005-0000-0000-0000ED4B0000}"/>
    <cellStyle name="Ergebnis 2 10 2 5 3" xfId="31974" xr:uid="{00000000-0005-0000-0000-0000EE4B0000}"/>
    <cellStyle name="Ergebnis 2 10 2 6" xfId="12437" xr:uid="{00000000-0005-0000-0000-0000EF4B0000}"/>
    <cellStyle name="Ergebnis 2 10 2 7" xfId="24164" xr:uid="{00000000-0005-0000-0000-0000F04B0000}"/>
    <cellStyle name="Ergebnis 2 10 3" xfId="1138" xr:uid="{00000000-0005-0000-0000-0000F14B0000}"/>
    <cellStyle name="Ergebnis 2 10 3 2" xfId="2436" xr:uid="{00000000-0005-0000-0000-0000F24B0000}"/>
    <cellStyle name="Ergebnis 2 10 3 2 2" xfId="6341" xr:uid="{00000000-0005-0000-0000-0000F34B0000}"/>
    <cellStyle name="Ergebnis 2 10 3 2 2 2" xfId="18069" xr:uid="{00000000-0005-0000-0000-0000F44B0000}"/>
    <cellStyle name="Ergebnis 2 10 3 2 2 3" xfId="29796" xr:uid="{00000000-0005-0000-0000-0000F54B0000}"/>
    <cellStyle name="Ergebnis 2 10 3 2 3" xfId="10246" xr:uid="{00000000-0005-0000-0000-0000F64B0000}"/>
    <cellStyle name="Ergebnis 2 10 3 2 3 2" xfId="21974" xr:uid="{00000000-0005-0000-0000-0000F74B0000}"/>
    <cellStyle name="Ergebnis 2 10 3 2 3 3" xfId="33701" xr:uid="{00000000-0005-0000-0000-0000F84B0000}"/>
    <cellStyle name="Ergebnis 2 10 3 2 4" xfId="14164" xr:uid="{00000000-0005-0000-0000-0000F94B0000}"/>
    <cellStyle name="Ergebnis 2 10 3 2 5" xfId="25891" xr:uid="{00000000-0005-0000-0000-0000FA4B0000}"/>
    <cellStyle name="Ergebnis 2 10 3 3" xfId="3734" xr:uid="{00000000-0005-0000-0000-0000FB4B0000}"/>
    <cellStyle name="Ergebnis 2 10 3 3 2" xfId="7639" xr:uid="{00000000-0005-0000-0000-0000FC4B0000}"/>
    <cellStyle name="Ergebnis 2 10 3 3 2 2" xfId="19367" xr:uid="{00000000-0005-0000-0000-0000FD4B0000}"/>
    <cellStyle name="Ergebnis 2 10 3 3 2 3" xfId="31094" xr:uid="{00000000-0005-0000-0000-0000FE4B0000}"/>
    <cellStyle name="Ergebnis 2 10 3 3 3" xfId="11544" xr:uid="{00000000-0005-0000-0000-0000FF4B0000}"/>
    <cellStyle name="Ergebnis 2 10 3 3 3 2" xfId="23272" xr:uid="{00000000-0005-0000-0000-0000004C0000}"/>
    <cellStyle name="Ergebnis 2 10 3 3 3 3" xfId="34999" xr:uid="{00000000-0005-0000-0000-0000014C0000}"/>
    <cellStyle name="Ergebnis 2 10 3 3 4" xfId="15462" xr:uid="{00000000-0005-0000-0000-0000024C0000}"/>
    <cellStyle name="Ergebnis 2 10 3 3 5" xfId="27189" xr:uid="{00000000-0005-0000-0000-0000034C0000}"/>
    <cellStyle name="Ergebnis 2 10 3 4" xfId="5043" xr:uid="{00000000-0005-0000-0000-0000044C0000}"/>
    <cellStyle name="Ergebnis 2 10 3 4 2" xfId="16771" xr:uid="{00000000-0005-0000-0000-0000054C0000}"/>
    <cellStyle name="Ergebnis 2 10 3 4 3" xfId="28498" xr:uid="{00000000-0005-0000-0000-0000064C0000}"/>
    <cellStyle name="Ergebnis 2 10 3 5" xfId="8948" xr:uid="{00000000-0005-0000-0000-0000074C0000}"/>
    <cellStyle name="Ergebnis 2 10 3 5 2" xfId="20676" xr:uid="{00000000-0005-0000-0000-0000084C0000}"/>
    <cellStyle name="Ergebnis 2 10 3 5 3" xfId="32403" xr:uid="{00000000-0005-0000-0000-0000094C0000}"/>
    <cellStyle name="Ergebnis 2 10 3 6" xfId="12866" xr:uid="{00000000-0005-0000-0000-00000A4C0000}"/>
    <cellStyle name="Ergebnis 2 10 3 7" xfId="24593" xr:uid="{00000000-0005-0000-0000-00000B4C0000}"/>
    <cellStyle name="Ergebnis 2 10 4" xfId="1578" xr:uid="{00000000-0005-0000-0000-00000C4C0000}"/>
    <cellStyle name="Ergebnis 2 10 4 2" xfId="5483" xr:uid="{00000000-0005-0000-0000-00000D4C0000}"/>
    <cellStyle name="Ergebnis 2 10 4 2 2" xfId="17211" xr:uid="{00000000-0005-0000-0000-00000E4C0000}"/>
    <cellStyle name="Ergebnis 2 10 4 2 3" xfId="28938" xr:uid="{00000000-0005-0000-0000-00000F4C0000}"/>
    <cellStyle name="Ergebnis 2 10 4 3" xfId="9388" xr:uid="{00000000-0005-0000-0000-0000104C0000}"/>
    <cellStyle name="Ergebnis 2 10 4 3 2" xfId="21116" xr:uid="{00000000-0005-0000-0000-0000114C0000}"/>
    <cellStyle name="Ergebnis 2 10 4 3 3" xfId="32843" xr:uid="{00000000-0005-0000-0000-0000124C0000}"/>
    <cellStyle name="Ergebnis 2 10 4 4" xfId="13306" xr:uid="{00000000-0005-0000-0000-0000134C0000}"/>
    <cellStyle name="Ergebnis 2 10 4 5" xfId="25033" xr:uid="{00000000-0005-0000-0000-0000144C0000}"/>
    <cellStyle name="Ergebnis 2 10 5" xfId="2876" xr:uid="{00000000-0005-0000-0000-0000154C0000}"/>
    <cellStyle name="Ergebnis 2 10 5 2" xfId="6781" xr:uid="{00000000-0005-0000-0000-0000164C0000}"/>
    <cellStyle name="Ergebnis 2 10 5 2 2" xfId="18509" xr:uid="{00000000-0005-0000-0000-0000174C0000}"/>
    <cellStyle name="Ergebnis 2 10 5 2 3" xfId="30236" xr:uid="{00000000-0005-0000-0000-0000184C0000}"/>
    <cellStyle name="Ergebnis 2 10 5 3" xfId="10686" xr:uid="{00000000-0005-0000-0000-0000194C0000}"/>
    <cellStyle name="Ergebnis 2 10 5 3 2" xfId="22414" xr:uid="{00000000-0005-0000-0000-00001A4C0000}"/>
    <cellStyle name="Ergebnis 2 10 5 3 3" xfId="34141" xr:uid="{00000000-0005-0000-0000-00001B4C0000}"/>
    <cellStyle name="Ergebnis 2 10 5 4" xfId="14604" xr:uid="{00000000-0005-0000-0000-00001C4C0000}"/>
    <cellStyle name="Ergebnis 2 10 5 5" xfId="26331" xr:uid="{00000000-0005-0000-0000-00001D4C0000}"/>
    <cellStyle name="Ergebnis 2 10 6" xfId="4185" xr:uid="{00000000-0005-0000-0000-00001E4C0000}"/>
    <cellStyle name="Ergebnis 2 10 6 2" xfId="15913" xr:uid="{00000000-0005-0000-0000-00001F4C0000}"/>
    <cellStyle name="Ergebnis 2 10 6 3" xfId="27640" xr:uid="{00000000-0005-0000-0000-0000204C0000}"/>
    <cellStyle name="Ergebnis 2 10 7" xfId="8090" xr:uid="{00000000-0005-0000-0000-0000214C0000}"/>
    <cellStyle name="Ergebnis 2 10 7 2" xfId="19818" xr:uid="{00000000-0005-0000-0000-0000224C0000}"/>
    <cellStyle name="Ergebnis 2 10 7 3" xfId="31545" xr:uid="{00000000-0005-0000-0000-0000234C0000}"/>
    <cellStyle name="Ergebnis 2 10 8" xfId="12008" xr:uid="{00000000-0005-0000-0000-0000244C0000}"/>
    <cellStyle name="Ergebnis 2 10 9" xfId="23735" xr:uid="{00000000-0005-0000-0000-0000254C0000}"/>
    <cellStyle name="Ergebnis 2 11" xfId="272" xr:uid="{00000000-0005-0000-0000-0000264C0000}"/>
    <cellStyle name="Ergebnis 2 11 2" xfId="701" xr:uid="{00000000-0005-0000-0000-0000274C0000}"/>
    <cellStyle name="Ergebnis 2 11 2 2" xfId="1999" xr:uid="{00000000-0005-0000-0000-0000284C0000}"/>
    <cellStyle name="Ergebnis 2 11 2 2 2" xfId="5904" xr:uid="{00000000-0005-0000-0000-0000294C0000}"/>
    <cellStyle name="Ergebnis 2 11 2 2 2 2" xfId="17632" xr:uid="{00000000-0005-0000-0000-00002A4C0000}"/>
    <cellStyle name="Ergebnis 2 11 2 2 2 3" xfId="29359" xr:uid="{00000000-0005-0000-0000-00002B4C0000}"/>
    <cellStyle name="Ergebnis 2 11 2 2 3" xfId="9809" xr:uid="{00000000-0005-0000-0000-00002C4C0000}"/>
    <cellStyle name="Ergebnis 2 11 2 2 3 2" xfId="21537" xr:uid="{00000000-0005-0000-0000-00002D4C0000}"/>
    <cellStyle name="Ergebnis 2 11 2 2 3 3" xfId="33264" xr:uid="{00000000-0005-0000-0000-00002E4C0000}"/>
    <cellStyle name="Ergebnis 2 11 2 2 4" xfId="13727" xr:uid="{00000000-0005-0000-0000-00002F4C0000}"/>
    <cellStyle name="Ergebnis 2 11 2 2 5" xfId="25454" xr:uid="{00000000-0005-0000-0000-0000304C0000}"/>
    <cellStyle name="Ergebnis 2 11 2 3" xfId="3297" xr:uid="{00000000-0005-0000-0000-0000314C0000}"/>
    <cellStyle name="Ergebnis 2 11 2 3 2" xfId="7202" xr:uid="{00000000-0005-0000-0000-0000324C0000}"/>
    <cellStyle name="Ergebnis 2 11 2 3 2 2" xfId="18930" xr:uid="{00000000-0005-0000-0000-0000334C0000}"/>
    <cellStyle name="Ergebnis 2 11 2 3 2 3" xfId="30657" xr:uid="{00000000-0005-0000-0000-0000344C0000}"/>
    <cellStyle name="Ergebnis 2 11 2 3 3" xfId="11107" xr:uid="{00000000-0005-0000-0000-0000354C0000}"/>
    <cellStyle name="Ergebnis 2 11 2 3 3 2" xfId="22835" xr:uid="{00000000-0005-0000-0000-0000364C0000}"/>
    <cellStyle name="Ergebnis 2 11 2 3 3 3" xfId="34562" xr:uid="{00000000-0005-0000-0000-0000374C0000}"/>
    <cellStyle name="Ergebnis 2 11 2 3 4" xfId="15025" xr:uid="{00000000-0005-0000-0000-0000384C0000}"/>
    <cellStyle name="Ergebnis 2 11 2 3 5" xfId="26752" xr:uid="{00000000-0005-0000-0000-0000394C0000}"/>
    <cellStyle name="Ergebnis 2 11 2 4" xfId="4606" xr:uid="{00000000-0005-0000-0000-00003A4C0000}"/>
    <cellStyle name="Ergebnis 2 11 2 4 2" xfId="16334" xr:uid="{00000000-0005-0000-0000-00003B4C0000}"/>
    <cellStyle name="Ergebnis 2 11 2 4 3" xfId="28061" xr:uid="{00000000-0005-0000-0000-00003C4C0000}"/>
    <cellStyle name="Ergebnis 2 11 2 5" xfId="8511" xr:uid="{00000000-0005-0000-0000-00003D4C0000}"/>
    <cellStyle name="Ergebnis 2 11 2 5 2" xfId="20239" xr:uid="{00000000-0005-0000-0000-00003E4C0000}"/>
    <cellStyle name="Ergebnis 2 11 2 5 3" xfId="31966" xr:uid="{00000000-0005-0000-0000-00003F4C0000}"/>
    <cellStyle name="Ergebnis 2 11 2 6" xfId="12429" xr:uid="{00000000-0005-0000-0000-0000404C0000}"/>
    <cellStyle name="Ergebnis 2 11 2 7" xfId="24156" xr:uid="{00000000-0005-0000-0000-0000414C0000}"/>
    <cellStyle name="Ergebnis 2 11 3" xfId="1130" xr:uid="{00000000-0005-0000-0000-0000424C0000}"/>
    <cellStyle name="Ergebnis 2 11 3 2" xfId="2428" xr:uid="{00000000-0005-0000-0000-0000434C0000}"/>
    <cellStyle name="Ergebnis 2 11 3 2 2" xfId="6333" xr:uid="{00000000-0005-0000-0000-0000444C0000}"/>
    <cellStyle name="Ergebnis 2 11 3 2 2 2" xfId="18061" xr:uid="{00000000-0005-0000-0000-0000454C0000}"/>
    <cellStyle name="Ergebnis 2 11 3 2 2 3" xfId="29788" xr:uid="{00000000-0005-0000-0000-0000464C0000}"/>
    <cellStyle name="Ergebnis 2 11 3 2 3" xfId="10238" xr:uid="{00000000-0005-0000-0000-0000474C0000}"/>
    <cellStyle name="Ergebnis 2 11 3 2 3 2" xfId="21966" xr:uid="{00000000-0005-0000-0000-0000484C0000}"/>
    <cellStyle name="Ergebnis 2 11 3 2 3 3" xfId="33693" xr:uid="{00000000-0005-0000-0000-0000494C0000}"/>
    <cellStyle name="Ergebnis 2 11 3 2 4" xfId="14156" xr:uid="{00000000-0005-0000-0000-00004A4C0000}"/>
    <cellStyle name="Ergebnis 2 11 3 2 5" xfId="25883" xr:uid="{00000000-0005-0000-0000-00004B4C0000}"/>
    <cellStyle name="Ergebnis 2 11 3 3" xfId="3726" xr:uid="{00000000-0005-0000-0000-00004C4C0000}"/>
    <cellStyle name="Ergebnis 2 11 3 3 2" xfId="7631" xr:uid="{00000000-0005-0000-0000-00004D4C0000}"/>
    <cellStyle name="Ergebnis 2 11 3 3 2 2" xfId="19359" xr:uid="{00000000-0005-0000-0000-00004E4C0000}"/>
    <cellStyle name="Ergebnis 2 11 3 3 2 3" xfId="31086" xr:uid="{00000000-0005-0000-0000-00004F4C0000}"/>
    <cellStyle name="Ergebnis 2 11 3 3 3" xfId="11536" xr:uid="{00000000-0005-0000-0000-0000504C0000}"/>
    <cellStyle name="Ergebnis 2 11 3 3 3 2" xfId="23264" xr:uid="{00000000-0005-0000-0000-0000514C0000}"/>
    <cellStyle name="Ergebnis 2 11 3 3 3 3" xfId="34991" xr:uid="{00000000-0005-0000-0000-0000524C0000}"/>
    <cellStyle name="Ergebnis 2 11 3 3 4" xfId="15454" xr:uid="{00000000-0005-0000-0000-0000534C0000}"/>
    <cellStyle name="Ergebnis 2 11 3 3 5" xfId="27181" xr:uid="{00000000-0005-0000-0000-0000544C0000}"/>
    <cellStyle name="Ergebnis 2 11 3 4" xfId="5035" xr:uid="{00000000-0005-0000-0000-0000554C0000}"/>
    <cellStyle name="Ergebnis 2 11 3 4 2" xfId="16763" xr:uid="{00000000-0005-0000-0000-0000564C0000}"/>
    <cellStyle name="Ergebnis 2 11 3 4 3" xfId="28490" xr:uid="{00000000-0005-0000-0000-0000574C0000}"/>
    <cellStyle name="Ergebnis 2 11 3 5" xfId="8940" xr:uid="{00000000-0005-0000-0000-0000584C0000}"/>
    <cellStyle name="Ergebnis 2 11 3 5 2" xfId="20668" xr:uid="{00000000-0005-0000-0000-0000594C0000}"/>
    <cellStyle name="Ergebnis 2 11 3 5 3" xfId="32395" xr:uid="{00000000-0005-0000-0000-00005A4C0000}"/>
    <cellStyle name="Ergebnis 2 11 3 6" xfId="12858" xr:uid="{00000000-0005-0000-0000-00005B4C0000}"/>
    <cellStyle name="Ergebnis 2 11 3 7" xfId="24585" xr:uid="{00000000-0005-0000-0000-00005C4C0000}"/>
    <cellStyle name="Ergebnis 2 11 4" xfId="1570" xr:uid="{00000000-0005-0000-0000-00005D4C0000}"/>
    <cellStyle name="Ergebnis 2 11 4 2" xfId="5475" xr:uid="{00000000-0005-0000-0000-00005E4C0000}"/>
    <cellStyle name="Ergebnis 2 11 4 2 2" xfId="17203" xr:uid="{00000000-0005-0000-0000-00005F4C0000}"/>
    <cellStyle name="Ergebnis 2 11 4 2 3" xfId="28930" xr:uid="{00000000-0005-0000-0000-0000604C0000}"/>
    <cellStyle name="Ergebnis 2 11 4 3" xfId="9380" xr:uid="{00000000-0005-0000-0000-0000614C0000}"/>
    <cellStyle name="Ergebnis 2 11 4 3 2" xfId="21108" xr:uid="{00000000-0005-0000-0000-0000624C0000}"/>
    <cellStyle name="Ergebnis 2 11 4 3 3" xfId="32835" xr:uid="{00000000-0005-0000-0000-0000634C0000}"/>
    <cellStyle name="Ergebnis 2 11 4 4" xfId="13298" xr:uid="{00000000-0005-0000-0000-0000644C0000}"/>
    <cellStyle name="Ergebnis 2 11 4 5" xfId="25025" xr:uid="{00000000-0005-0000-0000-0000654C0000}"/>
    <cellStyle name="Ergebnis 2 11 5" xfId="2868" xr:uid="{00000000-0005-0000-0000-0000664C0000}"/>
    <cellStyle name="Ergebnis 2 11 5 2" xfId="6773" xr:uid="{00000000-0005-0000-0000-0000674C0000}"/>
    <cellStyle name="Ergebnis 2 11 5 2 2" xfId="18501" xr:uid="{00000000-0005-0000-0000-0000684C0000}"/>
    <cellStyle name="Ergebnis 2 11 5 2 3" xfId="30228" xr:uid="{00000000-0005-0000-0000-0000694C0000}"/>
    <cellStyle name="Ergebnis 2 11 5 3" xfId="10678" xr:uid="{00000000-0005-0000-0000-00006A4C0000}"/>
    <cellStyle name="Ergebnis 2 11 5 3 2" xfId="22406" xr:uid="{00000000-0005-0000-0000-00006B4C0000}"/>
    <cellStyle name="Ergebnis 2 11 5 3 3" xfId="34133" xr:uid="{00000000-0005-0000-0000-00006C4C0000}"/>
    <cellStyle name="Ergebnis 2 11 5 4" xfId="14596" xr:uid="{00000000-0005-0000-0000-00006D4C0000}"/>
    <cellStyle name="Ergebnis 2 11 5 5" xfId="26323" xr:uid="{00000000-0005-0000-0000-00006E4C0000}"/>
    <cellStyle name="Ergebnis 2 11 6" xfId="4177" xr:uid="{00000000-0005-0000-0000-00006F4C0000}"/>
    <cellStyle name="Ergebnis 2 11 6 2" xfId="15905" xr:uid="{00000000-0005-0000-0000-0000704C0000}"/>
    <cellStyle name="Ergebnis 2 11 6 3" xfId="27632" xr:uid="{00000000-0005-0000-0000-0000714C0000}"/>
    <cellStyle name="Ergebnis 2 11 7" xfId="8082" xr:uid="{00000000-0005-0000-0000-0000724C0000}"/>
    <cellStyle name="Ergebnis 2 11 7 2" xfId="19810" xr:uid="{00000000-0005-0000-0000-0000734C0000}"/>
    <cellStyle name="Ergebnis 2 11 7 3" xfId="31537" xr:uid="{00000000-0005-0000-0000-0000744C0000}"/>
    <cellStyle name="Ergebnis 2 11 8" xfId="12000" xr:uid="{00000000-0005-0000-0000-0000754C0000}"/>
    <cellStyle name="Ergebnis 2 11 9" xfId="23727" xr:uid="{00000000-0005-0000-0000-0000764C0000}"/>
    <cellStyle name="Ergebnis 2 12" xfId="299" xr:uid="{00000000-0005-0000-0000-0000774C0000}"/>
    <cellStyle name="Ergebnis 2 12 2" xfId="728" xr:uid="{00000000-0005-0000-0000-0000784C0000}"/>
    <cellStyle name="Ergebnis 2 12 2 2" xfId="2026" xr:uid="{00000000-0005-0000-0000-0000794C0000}"/>
    <cellStyle name="Ergebnis 2 12 2 2 2" xfId="5931" xr:uid="{00000000-0005-0000-0000-00007A4C0000}"/>
    <cellStyle name="Ergebnis 2 12 2 2 2 2" xfId="17659" xr:uid="{00000000-0005-0000-0000-00007B4C0000}"/>
    <cellStyle name="Ergebnis 2 12 2 2 2 3" xfId="29386" xr:uid="{00000000-0005-0000-0000-00007C4C0000}"/>
    <cellStyle name="Ergebnis 2 12 2 2 3" xfId="9836" xr:uid="{00000000-0005-0000-0000-00007D4C0000}"/>
    <cellStyle name="Ergebnis 2 12 2 2 3 2" xfId="21564" xr:uid="{00000000-0005-0000-0000-00007E4C0000}"/>
    <cellStyle name="Ergebnis 2 12 2 2 3 3" xfId="33291" xr:uid="{00000000-0005-0000-0000-00007F4C0000}"/>
    <cellStyle name="Ergebnis 2 12 2 2 4" xfId="13754" xr:uid="{00000000-0005-0000-0000-0000804C0000}"/>
    <cellStyle name="Ergebnis 2 12 2 2 5" xfId="25481" xr:uid="{00000000-0005-0000-0000-0000814C0000}"/>
    <cellStyle name="Ergebnis 2 12 2 3" xfId="3324" xr:uid="{00000000-0005-0000-0000-0000824C0000}"/>
    <cellStyle name="Ergebnis 2 12 2 3 2" xfId="7229" xr:uid="{00000000-0005-0000-0000-0000834C0000}"/>
    <cellStyle name="Ergebnis 2 12 2 3 2 2" xfId="18957" xr:uid="{00000000-0005-0000-0000-0000844C0000}"/>
    <cellStyle name="Ergebnis 2 12 2 3 2 3" xfId="30684" xr:uid="{00000000-0005-0000-0000-0000854C0000}"/>
    <cellStyle name="Ergebnis 2 12 2 3 3" xfId="11134" xr:uid="{00000000-0005-0000-0000-0000864C0000}"/>
    <cellStyle name="Ergebnis 2 12 2 3 3 2" xfId="22862" xr:uid="{00000000-0005-0000-0000-0000874C0000}"/>
    <cellStyle name="Ergebnis 2 12 2 3 3 3" xfId="34589" xr:uid="{00000000-0005-0000-0000-0000884C0000}"/>
    <cellStyle name="Ergebnis 2 12 2 3 4" xfId="15052" xr:uid="{00000000-0005-0000-0000-0000894C0000}"/>
    <cellStyle name="Ergebnis 2 12 2 3 5" xfId="26779" xr:uid="{00000000-0005-0000-0000-00008A4C0000}"/>
    <cellStyle name="Ergebnis 2 12 2 4" xfId="4633" xr:uid="{00000000-0005-0000-0000-00008B4C0000}"/>
    <cellStyle name="Ergebnis 2 12 2 4 2" xfId="16361" xr:uid="{00000000-0005-0000-0000-00008C4C0000}"/>
    <cellStyle name="Ergebnis 2 12 2 4 3" xfId="28088" xr:uid="{00000000-0005-0000-0000-00008D4C0000}"/>
    <cellStyle name="Ergebnis 2 12 2 5" xfId="8538" xr:uid="{00000000-0005-0000-0000-00008E4C0000}"/>
    <cellStyle name="Ergebnis 2 12 2 5 2" xfId="20266" xr:uid="{00000000-0005-0000-0000-00008F4C0000}"/>
    <cellStyle name="Ergebnis 2 12 2 5 3" xfId="31993" xr:uid="{00000000-0005-0000-0000-0000904C0000}"/>
    <cellStyle name="Ergebnis 2 12 2 6" xfId="12456" xr:uid="{00000000-0005-0000-0000-0000914C0000}"/>
    <cellStyle name="Ergebnis 2 12 2 7" xfId="24183" xr:uid="{00000000-0005-0000-0000-0000924C0000}"/>
    <cellStyle name="Ergebnis 2 12 3" xfId="1157" xr:uid="{00000000-0005-0000-0000-0000934C0000}"/>
    <cellStyle name="Ergebnis 2 12 3 2" xfId="2455" xr:uid="{00000000-0005-0000-0000-0000944C0000}"/>
    <cellStyle name="Ergebnis 2 12 3 2 2" xfId="6360" xr:uid="{00000000-0005-0000-0000-0000954C0000}"/>
    <cellStyle name="Ergebnis 2 12 3 2 2 2" xfId="18088" xr:uid="{00000000-0005-0000-0000-0000964C0000}"/>
    <cellStyle name="Ergebnis 2 12 3 2 2 3" xfId="29815" xr:uid="{00000000-0005-0000-0000-0000974C0000}"/>
    <cellStyle name="Ergebnis 2 12 3 2 3" xfId="10265" xr:uid="{00000000-0005-0000-0000-0000984C0000}"/>
    <cellStyle name="Ergebnis 2 12 3 2 3 2" xfId="21993" xr:uid="{00000000-0005-0000-0000-0000994C0000}"/>
    <cellStyle name="Ergebnis 2 12 3 2 3 3" xfId="33720" xr:uid="{00000000-0005-0000-0000-00009A4C0000}"/>
    <cellStyle name="Ergebnis 2 12 3 2 4" xfId="14183" xr:uid="{00000000-0005-0000-0000-00009B4C0000}"/>
    <cellStyle name="Ergebnis 2 12 3 2 5" xfId="25910" xr:uid="{00000000-0005-0000-0000-00009C4C0000}"/>
    <cellStyle name="Ergebnis 2 12 3 3" xfId="3753" xr:uid="{00000000-0005-0000-0000-00009D4C0000}"/>
    <cellStyle name="Ergebnis 2 12 3 3 2" xfId="7658" xr:uid="{00000000-0005-0000-0000-00009E4C0000}"/>
    <cellStyle name="Ergebnis 2 12 3 3 2 2" xfId="19386" xr:uid="{00000000-0005-0000-0000-00009F4C0000}"/>
    <cellStyle name="Ergebnis 2 12 3 3 2 3" xfId="31113" xr:uid="{00000000-0005-0000-0000-0000A04C0000}"/>
    <cellStyle name="Ergebnis 2 12 3 3 3" xfId="11563" xr:uid="{00000000-0005-0000-0000-0000A14C0000}"/>
    <cellStyle name="Ergebnis 2 12 3 3 3 2" xfId="23291" xr:uid="{00000000-0005-0000-0000-0000A24C0000}"/>
    <cellStyle name="Ergebnis 2 12 3 3 3 3" xfId="35018" xr:uid="{00000000-0005-0000-0000-0000A34C0000}"/>
    <cellStyle name="Ergebnis 2 12 3 3 4" xfId="15481" xr:uid="{00000000-0005-0000-0000-0000A44C0000}"/>
    <cellStyle name="Ergebnis 2 12 3 3 5" xfId="27208" xr:uid="{00000000-0005-0000-0000-0000A54C0000}"/>
    <cellStyle name="Ergebnis 2 12 3 4" xfId="5062" xr:uid="{00000000-0005-0000-0000-0000A64C0000}"/>
    <cellStyle name="Ergebnis 2 12 3 4 2" xfId="16790" xr:uid="{00000000-0005-0000-0000-0000A74C0000}"/>
    <cellStyle name="Ergebnis 2 12 3 4 3" xfId="28517" xr:uid="{00000000-0005-0000-0000-0000A84C0000}"/>
    <cellStyle name="Ergebnis 2 12 3 5" xfId="8967" xr:uid="{00000000-0005-0000-0000-0000A94C0000}"/>
    <cellStyle name="Ergebnis 2 12 3 5 2" xfId="20695" xr:uid="{00000000-0005-0000-0000-0000AA4C0000}"/>
    <cellStyle name="Ergebnis 2 12 3 5 3" xfId="32422" xr:uid="{00000000-0005-0000-0000-0000AB4C0000}"/>
    <cellStyle name="Ergebnis 2 12 3 6" xfId="12885" xr:uid="{00000000-0005-0000-0000-0000AC4C0000}"/>
    <cellStyle name="Ergebnis 2 12 3 7" xfId="24612" xr:uid="{00000000-0005-0000-0000-0000AD4C0000}"/>
    <cellStyle name="Ergebnis 2 12 4" xfId="1597" xr:uid="{00000000-0005-0000-0000-0000AE4C0000}"/>
    <cellStyle name="Ergebnis 2 12 4 2" xfId="5502" xr:uid="{00000000-0005-0000-0000-0000AF4C0000}"/>
    <cellStyle name="Ergebnis 2 12 4 2 2" xfId="17230" xr:uid="{00000000-0005-0000-0000-0000B04C0000}"/>
    <cellStyle name="Ergebnis 2 12 4 2 3" xfId="28957" xr:uid="{00000000-0005-0000-0000-0000B14C0000}"/>
    <cellStyle name="Ergebnis 2 12 4 3" xfId="9407" xr:uid="{00000000-0005-0000-0000-0000B24C0000}"/>
    <cellStyle name="Ergebnis 2 12 4 3 2" xfId="21135" xr:uid="{00000000-0005-0000-0000-0000B34C0000}"/>
    <cellStyle name="Ergebnis 2 12 4 3 3" xfId="32862" xr:uid="{00000000-0005-0000-0000-0000B44C0000}"/>
    <cellStyle name="Ergebnis 2 12 4 4" xfId="13325" xr:uid="{00000000-0005-0000-0000-0000B54C0000}"/>
    <cellStyle name="Ergebnis 2 12 4 5" xfId="25052" xr:uid="{00000000-0005-0000-0000-0000B64C0000}"/>
    <cellStyle name="Ergebnis 2 12 5" xfId="2895" xr:uid="{00000000-0005-0000-0000-0000B74C0000}"/>
    <cellStyle name="Ergebnis 2 12 5 2" xfId="6800" xr:uid="{00000000-0005-0000-0000-0000B84C0000}"/>
    <cellStyle name="Ergebnis 2 12 5 2 2" xfId="18528" xr:uid="{00000000-0005-0000-0000-0000B94C0000}"/>
    <cellStyle name="Ergebnis 2 12 5 2 3" xfId="30255" xr:uid="{00000000-0005-0000-0000-0000BA4C0000}"/>
    <cellStyle name="Ergebnis 2 12 5 3" xfId="10705" xr:uid="{00000000-0005-0000-0000-0000BB4C0000}"/>
    <cellStyle name="Ergebnis 2 12 5 3 2" xfId="22433" xr:uid="{00000000-0005-0000-0000-0000BC4C0000}"/>
    <cellStyle name="Ergebnis 2 12 5 3 3" xfId="34160" xr:uid="{00000000-0005-0000-0000-0000BD4C0000}"/>
    <cellStyle name="Ergebnis 2 12 5 4" xfId="14623" xr:uid="{00000000-0005-0000-0000-0000BE4C0000}"/>
    <cellStyle name="Ergebnis 2 12 5 5" xfId="26350" xr:uid="{00000000-0005-0000-0000-0000BF4C0000}"/>
    <cellStyle name="Ergebnis 2 12 6" xfId="4204" xr:uid="{00000000-0005-0000-0000-0000C04C0000}"/>
    <cellStyle name="Ergebnis 2 12 6 2" xfId="15932" xr:uid="{00000000-0005-0000-0000-0000C14C0000}"/>
    <cellStyle name="Ergebnis 2 12 6 3" xfId="27659" xr:uid="{00000000-0005-0000-0000-0000C24C0000}"/>
    <cellStyle name="Ergebnis 2 12 7" xfId="8109" xr:uid="{00000000-0005-0000-0000-0000C34C0000}"/>
    <cellStyle name="Ergebnis 2 12 7 2" xfId="19837" xr:uid="{00000000-0005-0000-0000-0000C44C0000}"/>
    <cellStyle name="Ergebnis 2 12 7 3" xfId="31564" xr:uid="{00000000-0005-0000-0000-0000C54C0000}"/>
    <cellStyle name="Ergebnis 2 12 8" xfId="12027" xr:uid="{00000000-0005-0000-0000-0000C64C0000}"/>
    <cellStyle name="Ergebnis 2 12 9" xfId="23754" xr:uid="{00000000-0005-0000-0000-0000C74C0000}"/>
    <cellStyle name="Ergebnis 2 13" xfId="307" xr:uid="{00000000-0005-0000-0000-0000C84C0000}"/>
    <cellStyle name="Ergebnis 2 13 2" xfId="736" xr:uid="{00000000-0005-0000-0000-0000C94C0000}"/>
    <cellStyle name="Ergebnis 2 13 2 2" xfId="2034" xr:uid="{00000000-0005-0000-0000-0000CA4C0000}"/>
    <cellStyle name="Ergebnis 2 13 2 2 2" xfId="5939" xr:uid="{00000000-0005-0000-0000-0000CB4C0000}"/>
    <cellStyle name="Ergebnis 2 13 2 2 2 2" xfId="17667" xr:uid="{00000000-0005-0000-0000-0000CC4C0000}"/>
    <cellStyle name="Ergebnis 2 13 2 2 2 3" xfId="29394" xr:uid="{00000000-0005-0000-0000-0000CD4C0000}"/>
    <cellStyle name="Ergebnis 2 13 2 2 3" xfId="9844" xr:uid="{00000000-0005-0000-0000-0000CE4C0000}"/>
    <cellStyle name="Ergebnis 2 13 2 2 3 2" xfId="21572" xr:uid="{00000000-0005-0000-0000-0000CF4C0000}"/>
    <cellStyle name="Ergebnis 2 13 2 2 3 3" xfId="33299" xr:uid="{00000000-0005-0000-0000-0000D04C0000}"/>
    <cellStyle name="Ergebnis 2 13 2 2 4" xfId="13762" xr:uid="{00000000-0005-0000-0000-0000D14C0000}"/>
    <cellStyle name="Ergebnis 2 13 2 2 5" xfId="25489" xr:uid="{00000000-0005-0000-0000-0000D24C0000}"/>
    <cellStyle name="Ergebnis 2 13 2 3" xfId="3332" xr:uid="{00000000-0005-0000-0000-0000D34C0000}"/>
    <cellStyle name="Ergebnis 2 13 2 3 2" xfId="7237" xr:uid="{00000000-0005-0000-0000-0000D44C0000}"/>
    <cellStyle name="Ergebnis 2 13 2 3 2 2" xfId="18965" xr:uid="{00000000-0005-0000-0000-0000D54C0000}"/>
    <cellStyle name="Ergebnis 2 13 2 3 2 3" xfId="30692" xr:uid="{00000000-0005-0000-0000-0000D64C0000}"/>
    <cellStyle name="Ergebnis 2 13 2 3 3" xfId="11142" xr:uid="{00000000-0005-0000-0000-0000D74C0000}"/>
    <cellStyle name="Ergebnis 2 13 2 3 3 2" xfId="22870" xr:uid="{00000000-0005-0000-0000-0000D84C0000}"/>
    <cellStyle name="Ergebnis 2 13 2 3 3 3" xfId="34597" xr:uid="{00000000-0005-0000-0000-0000D94C0000}"/>
    <cellStyle name="Ergebnis 2 13 2 3 4" xfId="15060" xr:uid="{00000000-0005-0000-0000-0000DA4C0000}"/>
    <cellStyle name="Ergebnis 2 13 2 3 5" xfId="26787" xr:uid="{00000000-0005-0000-0000-0000DB4C0000}"/>
    <cellStyle name="Ergebnis 2 13 2 4" xfId="4641" xr:uid="{00000000-0005-0000-0000-0000DC4C0000}"/>
    <cellStyle name="Ergebnis 2 13 2 4 2" xfId="16369" xr:uid="{00000000-0005-0000-0000-0000DD4C0000}"/>
    <cellStyle name="Ergebnis 2 13 2 4 3" xfId="28096" xr:uid="{00000000-0005-0000-0000-0000DE4C0000}"/>
    <cellStyle name="Ergebnis 2 13 2 5" xfId="8546" xr:uid="{00000000-0005-0000-0000-0000DF4C0000}"/>
    <cellStyle name="Ergebnis 2 13 2 5 2" xfId="20274" xr:uid="{00000000-0005-0000-0000-0000E04C0000}"/>
    <cellStyle name="Ergebnis 2 13 2 5 3" xfId="32001" xr:uid="{00000000-0005-0000-0000-0000E14C0000}"/>
    <cellStyle name="Ergebnis 2 13 2 6" xfId="12464" xr:uid="{00000000-0005-0000-0000-0000E24C0000}"/>
    <cellStyle name="Ergebnis 2 13 2 7" xfId="24191" xr:uid="{00000000-0005-0000-0000-0000E34C0000}"/>
    <cellStyle name="Ergebnis 2 13 3" xfId="1165" xr:uid="{00000000-0005-0000-0000-0000E44C0000}"/>
    <cellStyle name="Ergebnis 2 13 3 2" xfId="2463" xr:uid="{00000000-0005-0000-0000-0000E54C0000}"/>
    <cellStyle name="Ergebnis 2 13 3 2 2" xfId="6368" xr:uid="{00000000-0005-0000-0000-0000E64C0000}"/>
    <cellStyle name="Ergebnis 2 13 3 2 2 2" xfId="18096" xr:uid="{00000000-0005-0000-0000-0000E74C0000}"/>
    <cellStyle name="Ergebnis 2 13 3 2 2 3" xfId="29823" xr:uid="{00000000-0005-0000-0000-0000E84C0000}"/>
    <cellStyle name="Ergebnis 2 13 3 2 3" xfId="10273" xr:uid="{00000000-0005-0000-0000-0000E94C0000}"/>
    <cellStyle name="Ergebnis 2 13 3 2 3 2" xfId="22001" xr:uid="{00000000-0005-0000-0000-0000EA4C0000}"/>
    <cellStyle name="Ergebnis 2 13 3 2 3 3" xfId="33728" xr:uid="{00000000-0005-0000-0000-0000EB4C0000}"/>
    <cellStyle name="Ergebnis 2 13 3 2 4" xfId="14191" xr:uid="{00000000-0005-0000-0000-0000EC4C0000}"/>
    <cellStyle name="Ergebnis 2 13 3 2 5" xfId="25918" xr:uid="{00000000-0005-0000-0000-0000ED4C0000}"/>
    <cellStyle name="Ergebnis 2 13 3 3" xfId="3761" xr:uid="{00000000-0005-0000-0000-0000EE4C0000}"/>
    <cellStyle name="Ergebnis 2 13 3 3 2" xfId="7666" xr:uid="{00000000-0005-0000-0000-0000EF4C0000}"/>
    <cellStyle name="Ergebnis 2 13 3 3 2 2" xfId="19394" xr:uid="{00000000-0005-0000-0000-0000F04C0000}"/>
    <cellStyle name="Ergebnis 2 13 3 3 2 3" xfId="31121" xr:uid="{00000000-0005-0000-0000-0000F14C0000}"/>
    <cellStyle name="Ergebnis 2 13 3 3 3" xfId="11571" xr:uid="{00000000-0005-0000-0000-0000F24C0000}"/>
    <cellStyle name="Ergebnis 2 13 3 3 3 2" xfId="23299" xr:uid="{00000000-0005-0000-0000-0000F34C0000}"/>
    <cellStyle name="Ergebnis 2 13 3 3 3 3" xfId="35026" xr:uid="{00000000-0005-0000-0000-0000F44C0000}"/>
    <cellStyle name="Ergebnis 2 13 3 3 4" xfId="15489" xr:uid="{00000000-0005-0000-0000-0000F54C0000}"/>
    <cellStyle name="Ergebnis 2 13 3 3 5" xfId="27216" xr:uid="{00000000-0005-0000-0000-0000F64C0000}"/>
    <cellStyle name="Ergebnis 2 13 3 4" xfId="5070" xr:uid="{00000000-0005-0000-0000-0000F74C0000}"/>
    <cellStyle name="Ergebnis 2 13 3 4 2" xfId="16798" xr:uid="{00000000-0005-0000-0000-0000F84C0000}"/>
    <cellStyle name="Ergebnis 2 13 3 4 3" xfId="28525" xr:uid="{00000000-0005-0000-0000-0000F94C0000}"/>
    <cellStyle name="Ergebnis 2 13 3 5" xfId="8975" xr:uid="{00000000-0005-0000-0000-0000FA4C0000}"/>
    <cellStyle name="Ergebnis 2 13 3 5 2" xfId="20703" xr:uid="{00000000-0005-0000-0000-0000FB4C0000}"/>
    <cellStyle name="Ergebnis 2 13 3 5 3" xfId="32430" xr:uid="{00000000-0005-0000-0000-0000FC4C0000}"/>
    <cellStyle name="Ergebnis 2 13 3 6" xfId="12893" xr:uid="{00000000-0005-0000-0000-0000FD4C0000}"/>
    <cellStyle name="Ergebnis 2 13 3 7" xfId="24620" xr:uid="{00000000-0005-0000-0000-0000FE4C0000}"/>
    <cellStyle name="Ergebnis 2 13 4" xfId="1605" xr:uid="{00000000-0005-0000-0000-0000FF4C0000}"/>
    <cellStyle name="Ergebnis 2 13 4 2" xfId="5510" xr:uid="{00000000-0005-0000-0000-0000004D0000}"/>
    <cellStyle name="Ergebnis 2 13 4 2 2" xfId="17238" xr:uid="{00000000-0005-0000-0000-0000014D0000}"/>
    <cellStyle name="Ergebnis 2 13 4 2 3" xfId="28965" xr:uid="{00000000-0005-0000-0000-0000024D0000}"/>
    <cellStyle name="Ergebnis 2 13 4 3" xfId="9415" xr:uid="{00000000-0005-0000-0000-0000034D0000}"/>
    <cellStyle name="Ergebnis 2 13 4 3 2" xfId="21143" xr:uid="{00000000-0005-0000-0000-0000044D0000}"/>
    <cellStyle name="Ergebnis 2 13 4 3 3" xfId="32870" xr:uid="{00000000-0005-0000-0000-0000054D0000}"/>
    <cellStyle name="Ergebnis 2 13 4 4" xfId="13333" xr:uid="{00000000-0005-0000-0000-0000064D0000}"/>
    <cellStyle name="Ergebnis 2 13 4 5" xfId="25060" xr:uid="{00000000-0005-0000-0000-0000074D0000}"/>
    <cellStyle name="Ergebnis 2 13 5" xfId="2903" xr:uid="{00000000-0005-0000-0000-0000084D0000}"/>
    <cellStyle name="Ergebnis 2 13 5 2" xfId="6808" xr:uid="{00000000-0005-0000-0000-0000094D0000}"/>
    <cellStyle name="Ergebnis 2 13 5 2 2" xfId="18536" xr:uid="{00000000-0005-0000-0000-00000A4D0000}"/>
    <cellStyle name="Ergebnis 2 13 5 2 3" xfId="30263" xr:uid="{00000000-0005-0000-0000-00000B4D0000}"/>
    <cellStyle name="Ergebnis 2 13 5 3" xfId="10713" xr:uid="{00000000-0005-0000-0000-00000C4D0000}"/>
    <cellStyle name="Ergebnis 2 13 5 3 2" xfId="22441" xr:uid="{00000000-0005-0000-0000-00000D4D0000}"/>
    <cellStyle name="Ergebnis 2 13 5 3 3" xfId="34168" xr:uid="{00000000-0005-0000-0000-00000E4D0000}"/>
    <cellStyle name="Ergebnis 2 13 5 4" xfId="14631" xr:uid="{00000000-0005-0000-0000-00000F4D0000}"/>
    <cellStyle name="Ergebnis 2 13 5 5" xfId="26358" xr:uid="{00000000-0005-0000-0000-0000104D0000}"/>
    <cellStyle name="Ergebnis 2 13 6" xfId="4212" xr:uid="{00000000-0005-0000-0000-0000114D0000}"/>
    <cellStyle name="Ergebnis 2 13 6 2" xfId="15940" xr:uid="{00000000-0005-0000-0000-0000124D0000}"/>
    <cellStyle name="Ergebnis 2 13 6 3" xfId="27667" xr:uid="{00000000-0005-0000-0000-0000134D0000}"/>
    <cellStyle name="Ergebnis 2 13 7" xfId="8117" xr:uid="{00000000-0005-0000-0000-0000144D0000}"/>
    <cellStyle name="Ergebnis 2 13 7 2" xfId="19845" xr:uid="{00000000-0005-0000-0000-0000154D0000}"/>
    <cellStyle name="Ergebnis 2 13 7 3" xfId="31572" xr:uid="{00000000-0005-0000-0000-0000164D0000}"/>
    <cellStyle name="Ergebnis 2 13 8" xfId="12035" xr:uid="{00000000-0005-0000-0000-0000174D0000}"/>
    <cellStyle name="Ergebnis 2 13 9" xfId="23762" xr:uid="{00000000-0005-0000-0000-0000184D0000}"/>
    <cellStyle name="Ergebnis 2 14" xfId="175" xr:uid="{00000000-0005-0000-0000-0000194D0000}"/>
    <cellStyle name="Ergebnis 2 14 2" xfId="1473" xr:uid="{00000000-0005-0000-0000-00001A4D0000}"/>
    <cellStyle name="Ergebnis 2 14 2 2" xfId="5378" xr:uid="{00000000-0005-0000-0000-00001B4D0000}"/>
    <cellStyle name="Ergebnis 2 14 2 2 2" xfId="17106" xr:uid="{00000000-0005-0000-0000-00001C4D0000}"/>
    <cellStyle name="Ergebnis 2 14 2 2 3" xfId="28833" xr:uid="{00000000-0005-0000-0000-00001D4D0000}"/>
    <cellStyle name="Ergebnis 2 14 2 3" xfId="9283" xr:uid="{00000000-0005-0000-0000-00001E4D0000}"/>
    <cellStyle name="Ergebnis 2 14 2 3 2" xfId="21011" xr:uid="{00000000-0005-0000-0000-00001F4D0000}"/>
    <cellStyle name="Ergebnis 2 14 2 3 3" xfId="32738" xr:uid="{00000000-0005-0000-0000-0000204D0000}"/>
    <cellStyle name="Ergebnis 2 14 2 4" xfId="13201" xr:uid="{00000000-0005-0000-0000-0000214D0000}"/>
    <cellStyle name="Ergebnis 2 14 2 5" xfId="24928" xr:uid="{00000000-0005-0000-0000-0000224D0000}"/>
    <cellStyle name="Ergebnis 2 14 3" xfId="2771" xr:uid="{00000000-0005-0000-0000-0000234D0000}"/>
    <cellStyle name="Ergebnis 2 14 3 2" xfId="6676" xr:uid="{00000000-0005-0000-0000-0000244D0000}"/>
    <cellStyle name="Ergebnis 2 14 3 2 2" xfId="18404" xr:uid="{00000000-0005-0000-0000-0000254D0000}"/>
    <cellStyle name="Ergebnis 2 14 3 2 3" xfId="30131" xr:uid="{00000000-0005-0000-0000-0000264D0000}"/>
    <cellStyle name="Ergebnis 2 14 3 3" xfId="10581" xr:uid="{00000000-0005-0000-0000-0000274D0000}"/>
    <cellStyle name="Ergebnis 2 14 3 3 2" xfId="22309" xr:uid="{00000000-0005-0000-0000-0000284D0000}"/>
    <cellStyle name="Ergebnis 2 14 3 3 3" xfId="34036" xr:uid="{00000000-0005-0000-0000-0000294D0000}"/>
    <cellStyle name="Ergebnis 2 14 3 4" xfId="14499" xr:uid="{00000000-0005-0000-0000-00002A4D0000}"/>
    <cellStyle name="Ergebnis 2 14 3 5" xfId="26226" xr:uid="{00000000-0005-0000-0000-00002B4D0000}"/>
    <cellStyle name="Ergebnis 2 14 4" xfId="4080" xr:uid="{00000000-0005-0000-0000-00002C4D0000}"/>
    <cellStyle name="Ergebnis 2 14 4 2" xfId="15808" xr:uid="{00000000-0005-0000-0000-00002D4D0000}"/>
    <cellStyle name="Ergebnis 2 14 4 3" xfId="27535" xr:uid="{00000000-0005-0000-0000-00002E4D0000}"/>
    <cellStyle name="Ergebnis 2 14 5" xfId="7985" xr:uid="{00000000-0005-0000-0000-00002F4D0000}"/>
    <cellStyle name="Ergebnis 2 14 5 2" xfId="19713" xr:uid="{00000000-0005-0000-0000-0000304D0000}"/>
    <cellStyle name="Ergebnis 2 14 5 3" xfId="31440" xr:uid="{00000000-0005-0000-0000-0000314D0000}"/>
    <cellStyle name="Ergebnis 2 14 6" xfId="11903" xr:uid="{00000000-0005-0000-0000-0000324D0000}"/>
    <cellStyle name="Ergebnis 2 14 7" xfId="23630" xr:uid="{00000000-0005-0000-0000-0000334D0000}"/>
    <cellStyle name="Ergebnis 2 15" xfId="164" xr:uid="{00000000-0005-0000-0000-0000344D0000}"/>
    <cellStyle name="Ergebnis 2 15 2" xfId="4069" xr:uid="{00000000-0005-0000-0000-0000354D0000}"/>
    <cellStyle name="Ergebnis 2 15 2 2" xfId="15797" xr:uid="{00000000-0005-0000-0000-0000364D0000}"/>
    <cellStyle name="Ergebnis 2 15 2 3" xfId="27524" xr:uid="{00000000-0005-0000-0000-0000374D0000}"/>
    <cellStyle name="Ergebnis 2 15 3" xfId="7974" xr:uid="{00000000-0005-0000-0000-0000384D0000}"/>
    <cellStyle name="Ergebnis 2 15 3 2" xfId="19702" xr:uid="{00000000-0005-0000-0000-0000394D0000}"/>
    <cellStyle name="Ergebnis 2 15 3 3" xfId="31429" xr:uid="{00000000-0005-0000-0000-00003A4D0000}"/>
    <cellStyle name="Ergebnis 2 15 4" xfId="11892" xr:uid="{00000000-0005-0000-0000-00003B4D0000}"/>
    <cellStyle name="Ergebnis 2 15 5" xfId="23619" xr:uid="{00000000-0005-0000-0000-00003C4D0000}"/>
    <cellStyle name="Ergebnis 2 16" xfId="153" xr:uid="{00000000-0005-0000-0000-00003D4D0000}"/>
    <cellStyle name="Ergebnis 2 16 2" xfId="11881" xr:uid="{00000000-0005-0000-0000-00003E4D0000}"/>
    <cellStyle name="Ergebnis 2 16 3" xfId="23608" xr:uid="{00000000-0005-0000-0000-00003F4D0000}"/>
    <cellStyle name="Ergebnis 2 17" xfId="131" xr:uid="{00000000-0005-0000-0000-0000404D0000}"/>
    <cellStyle name="Ergebnis 2 18" xfId="147" xr:uid="{00000000-0005-0000-0000-0000414D0000}"/>
    <cellStyle name="Ergebnis 2 19" xfId="125" xr:uid="{00000000-0005-0000-0000-0000424D0000}"/>
    <cellStyle name="Ergebnis 2 2" xfId="106" xr:uid="{00000000-0005-0000-0000-0000434D0000}"/>
    <cellStyle name="Ergebnis 2 2 10" xfId="2801" xr:uid="{00000000-0005-0000-0000-0000444D0000}"/>
    <cellStyle name="Ergebnis 2 2 10 2" xfId="6706" xr:uid="{00000000-0005-0000-0000-0000454D0000}"/>
    <cellStyle name="Ergebnis 2 2 10 2 2" xfId="18434" xr:uid="{00000000-0005-0000-0000-0000464D0000}"/>
    <cellStyle name="Ergebnis 2 2 10 2 3" xfId="30161" xr:uid="{00000000-0005-0000-0000-0000474D0000}"/>
    <cellStyle name="Ergebnis 2 2 10 3" xfId="10611" xr:uid="{00000000-0005-0000-0000-0000484D0000}"/>
    <cellStyle name="Ergebnis 2 2 10 3 2" xfId="22339" xr:uid="{00000000-0005-0000-0000-0000494D0000}"/>
    <cellStyle name="Ergebnis 2 2 10 3 3" xfId="34066" xr:uid="{00000000-0005-0000-0000-00004A4D0000}"/>
    <cellStyle name="Ergebnis 2 2 10 4" xfId="14529" xr:uid="{00000000-0005-0000-0000-00004B4D0000}"/>
    <cellStyle name="Ergebnis 2 2 10 5" xfId="26256" xr:uid="{00000000-0005-0000-0000-00004C4D0000}"/>
    <cellStyle name="Ergebnis 2 2 11" xfId="4110" xr:uid="{00000000-0005-0000-0000-00004D4D0000}"/>
    <cellStyle name="Ergebnis 2 2 11 2" xfId="15838" xr:uid="{00000000-0005-0000-0000-00004E4D0000}"/>
    <cellStyle name="Ergebnis 2 2 11 3" xfId="27565" xr:uid="{00000000-0005-0000-0000-00004F4D0000}"/>
    <cellStyle name="Ergebnis 2 2 12" xfId="8015" xr:uid="{00000000-0005-0000-0000-0000504D0000}"/>
    <cellStyle name="Ergebnis 2 2 12 2" xfId="19743" xr:uid="{00000000-0005-0000-0000-0000514D0000}"/>
    <cellStyle name="Ergebnis 2 2 12 3" xfId="31470" xr:uid="{00000000-0005-0000-0000-0000524D0000}"/>
    <cellStyle name="Ergebnis 2 2 13" xfId="11933" xr:uid="{00000000-0005-0000-0000-0000534D0000}"/>
    <cellStyle name="Ergebnis 2 2 14" xfId="23660" xr:uid="{00000000-0005-0000-0000-0000544D0000}"/>
    <cellStyle name="Ergebnis 2 2 15" xfId="35334" xr:uid="{00000000-0005-0000-0000-0000554D0000}"/>
    <cellStyle name="Ergebnis 2 2 16" xfId="35348" xr:uid="{00000000-0005-0000-0000-0000564D0000}"/>
    <cellStyle name="Ergebnis 2 2 17" xfId="35359" xr:uid="{00000000-0005-0000-0000-0000574D0000}"/>
    <cellStyle name="Ergebnis 2 2 18" xfId="205" xr:uid="{00000000-0005-0000-0000-0000584D0000}"/>
    <cellStyle name="Ergebnis 2 2 2" xfId="378" xr:uid="{00000000-0005-0000-0000-0000594D0000}"/>
    <cellStyle name="Ergebnis 2 2 2 10" xfId="12106" xr:uid="{00000000-0005-0000-0000-00005A4D0000}"/>
    <cellStyle name="Ergebnis 2 2 2 11" xfId="23833" xr:uid="{00000000-0005-0000-0000-00005B4D0000}"/>
    <cellStyle name="Ergebnis 2 2 2 2" xfId="477" xr:uid="{00000000-0005-0000-0000-00005C4D0000}"/>
    <cellStyle name="Ergebnis 2 2 2 2 2" xfId="906" xr:uid="{00000000-0005-0000-0000-00005D4D0000}"/>
    <cellStyle name="Ergebnis 2 2 2 2 2 2" xfId="2204" xr:uid="{00000000-0005-0000-0000-00005E4D0000}"/>
    <cellStyle name="Ergebnis 2 2 2 2 2 2 2" xfId="6109" xr:uid="{00000000-0005-0000-0000-00005F4D0000}"/>
    <cellStyle name="Ergebnis 2 2 2 2 2 2 2 2" xfId="17837" xr:uid="{00000000-0005-0000-0000-0000604D0000}"/>
    <cellStyle name="Ergebnis 2 2 2 2 2 2 2 3" xfId="29564" xr:uid="{00000000-0005-0000-0000-0000614D0000}"/>
    <cellStyle name="Ergebnis 2 2 2 2 2 2 3" xfId="10014" xr:uid="{00000000-0005-0000-0000-0000624D0000}"/>
    <cellStyle name="Ergebnis 2 2 2 2 2 2 3 2" xfId="21742" xr:uid="{00000000-0005-0000-0000-0000634D0000}"/>
    <cellStyle name="Ergebnis 2 2 2 2 2 2 3 3" xfId="33469" xr:uid="{00000000-0005-0000-0000-0000644D0000}"/>
    <cellStyle name="Ergebnis 2 2 2 2 2 2 4" xfId="13932" xr:uid="{00000000-0005-0000-0000-0000654D0000}"/>
    <cellStyle name="Ergebnis 2 2 2 2 2 2 5" xfId="25659" xr:uid="{00000000-0005-0000-0000-0000664D0000}"/>
    <cellStyle name="Ergebnis 2 2 2 2 2 3" xfId="3502" xr:uid="{00000000-0005-0000-0000-0000674D0000}"/>
    <cellStyle name="Ergebnis 2 2 2 2 2 3 2" xfId="7407" xr:uid="{00000000-0005-0000-0000-0000684D0000}"/>
    <cellStyle name="Ergebnis 2 2 2 2 2 3 2 2" xfId="19135" xr:uid="{00000000-0005-0000-0000-0000694D0000}"/>
    <cellStyle name="Ergebnis 2 2 2 2 2 3 2 3" xfId="30862" xr:uid="{00000000-0005-0000-0000-00006A4D0000}"/>
    <cellStyle name="Ergebnis 2 2 2 2 2 3 3" xfId="11312" xr:uid="{00000000-0005-0000-0000-00006B4D0000}"/>
    <cellStyle name="Ergebnis 2 2 2 2 2 3 3 2" xfId="23040" xr:uid="{00000000-0005-0000-0000-00006C4D0000}"/>
    <cellStyle name="Ergebnis 2 2 2 2 2 3 3 3" xfId="34767" xr:uid="{00000000-0005-0000-0000-00006D4D0000}"/>
    <cellStyle name="Ergebnis 2 2 2 2 2 3 4" xfId="15230" xr:uid="{00000000-0005-0000-0000-00006E4D0000}"/>
    <cellStyle name="Ergebnis 2 2 2 2 2 3 5" xfId="26957" xr:uid="{00000000-0005-0000-0000-00006F4D0000}"/>
    <cellStyle name="Ergebnis 2 2 2 2 2 4" xfId="4811" xr:uid="{00000000-0005-0000-0000-0000704D0000}"/>
    <cellStyle name="Ergebnis 2 2 2 2 2 4 2" xfId="16539" xr:uid="{00000000-0005-0000-0000-0000714D0000}"/>
    <cellStyle name="Ergebnis 2 2 2 2 2 4 3" xfId="28266" xr:uid="{00000000-0005-0000-0000-0000724D0000}"/>
    <cellStyle name="Ergebnis 2 2 2 2 2 5" xfId="8716" xr:uid="{00000000-0005-0000-0000-0000734D0000}"/>
    <cellStyle name="Ergebnis 2 2 2 2 2 5 2" xfId="20444" xr:uid="{00000000-0005-0000-0000-0000744D0000}"/>
    <cellStyle name="Ergebnis 2 2 2 2 2 5 3" xfId="32171" xr:uid="{00000000-0005-0000-0000-0000754D0000}"/>
    <cellStyle name="Ergebnis 2 2 2 2 2 6" xfId="12634" xr:uid="{00000000-0005-0000-0000-0000764D0000}"/>
    <cellStyle name="Ergebnis 2 2 2 2 2 7" xfId="24361" xr:uid="{00000000-0005-0000-0000-0000774D0000}"/>
    <cellStyle name="Ergebnis 2 2 2 2 3" xfId="1335" xr:uid="{00000000-0005-0000-0000-0000784D0000}"/>
    <cellStyle name="Ergebnis 2 2 2 2 3 2" xfId="2633" xr:uid="{00000000-0005-0000-0000-0000794D0000}"/>
    <cellStyle name="Ergebnis 2 2 2 2 3 2 2" xfId="6538" xr:uid="{00000000-0005-0000-0000-00007A4D0000}"/>
    <cellStyle name="Ergebnis 2 2 2 2 3 2 2 2" xfId="18266" xr:uid="{00000000-0005-0000-0000-00007B4D0000}"/>
    <cellStyle name="Ergebnis 2 2 2 2 3 2 2 3" xfId="29993" xr:uid="{00000000-0005-0000-0000-00007C4D0000}"/>
    <cellStyle name="Ergebnis 2 2 2 2 3 2 3" xfId="10443" xr:uid="{00000000-0005-0000-0000-00007D4D0000}"/>
    <cellStyle name="Ergebnis 2 2 2 2 3 2 3 2" xfId="22171" xr:uid="{00000000-0005-0000-0000-00007E4D0000}"/>
    <cellStyle name="Ergebnis 2 2 2 2 3 2 3 3" xfId="33898" xr:uid="{00000000-0005-0000-0000-00007F4D0000}"/>
    <cellStyle name="Ergebnis 2 2 2 2 3 2 4" xfId="14361" xr:uid="{00000000-0005-0000-0000-0000804D0000}"/>
    <cellStyle name="Ergebnis 2 2 2 2 3 2 5" xfId="26088" xr:uid="{00000000-0005-0000-0000-0000814D0000}"/>
    <cellStyle name="Ergebnis 2 2 2 2 3 3" xfId="3931" xr:uid="{00000000-0005-0000-0000-0000824D0000}"/>
    <cellStyle name="Ergebnis 2 2 2 2 3 3 2" xfId="7836" xr:uid="{00000000-0005-0000-0000-0000834D0000}"/>
    <cellStyle name="Ergebnis 2 2 2 2 3 3 2 2" xfId="19564" xr:uid="{00000000-0005-0000-0000-0000844D0000}"/>
    <cellStyle name="Ergebnis 2 2 2 2 3 3 2 3" xfId="31291" xr:uid="{00000000-0005-0000-0000-0000854D0000}"/>
    <cellStyle name="Ergebnis 2 2 2 2 3 3 3" xfId="11741" xr:uid="{00000000-0005-0000-0000-0000864D0000}"/>
    <cellStyle name="Ergebnis 2 2 2 2 3 3 3 2" xfId="23469" xr:uid="{00000000-0005-0000-0000-0000874D0000}"/>
    <cellStyle name="Ergebnis 2 2 2 2 3 3 3 3" xfId="35196" xr:uid="{00000000-0005-0000-0000-0000884D0000}"/>
    <cellStyle name="Ergebnis 2 2 2 2 3 3 4" xfId="15659" xr:uid="{00000000-0005-0000-0000-0000894D0000}"/>
    <cellStyle name="Ergebnis 2 2 2 2 3 3 5" xfId="27386" xr:uid="{00000000-0005-0000-0000-00008A4D0000}"/>
    <cellStyle name="Ergebnis 2 2 2 2 3 4" xfId="5240" xr:uid="{00000000-0005-0000-0000-00008B4D0000}"/>
    <cellStyle name="Ergebnis 2 2 2 2 3 4 2" xfId="16968" xr:uid="{00000000-0005-0000-0000-00008C4D0000}"/>
    <cellStyle name="Ergebnis 2 2 2 2 3 4 3" xfId="28695" xr:uid="{00000000-0005-0000-0000-00008D4D0000}"/>
    <cellStyle name="Ergebnis 2 2 2 2 3 5" xfId="9145" xr:uid="{00000000-0005-0000-0000-00008E4D0000}"/>
    <cellStyle name="Ergebnis 2 2 2 2 3 5 2" xfId="20873" xr:uid="{00000000-0005-0000-0000-00008F4D0000}"/>
    <cellStyle name="Ergebnis 2 2 2 2 3 5 3" xfId="32600" xr:uid="{00000000-0005-0000-0000-0000904D0000}"/>
    <cellStyle name="Ergebnis 2 2 2 2 3 6" xfId="13063" xr:uid="{00000000-0005-0000-0000-0000914D0000}"/>
    <cellStyle name="Ergebnis 2 2 2 2 3 7" xfId="24790" xr:uid="{00000000-0005-0000-0000-0000924D0000}"/>
    <cellStyle name="Ergebnis 2 2 2 2 4" xfId="1775" xr:uid="{00000000-0005-0000-0000-0000934D0000}"/>
    <cellStyle name="Ergebnis 2 2 2 2 4 2" xfId="5680" xr:uid="{00000000-0005-0000-0000-0000944D0000}"/>
    <cellStyle name="Ergebnis 2 2 2 2 4 2 2" xfId="17408" xr:uid="{00000000-0005-0000-0000-0000954D0000}"/>
    <cellStyle name="Ergebnis 2 2 2 2 4 2 3" xfId="29135" xr:uid="{00000000-0005-0000-0000-0000964D0000}"/>
    <cellStyle name="Ergebnis 2 2 2 2 4 3" xfId="9585" xr:uid="{00000000-0005-0000-0000-0000974D0000}"/>
    <cellStyle name="Ergebnis 2 2 2 2 4 3 2" xfId="21313" xr:uid="{00000000-0005-0000-0000-0000984D0000}"/>
    <cellStyle name="Ergebnis 2 2 2 2 4 3 3" xfId="33040" xr:uid="{00000000-0005-0000-0000-0000994D0000}"/>
    <cellStyle name="Ergebnis 2 2 2 2 4 4" xfId="13503" xr:uid="{00000000-0005-0000-0000-00009A4D0000}"/>
    <cellStyle name="Ergebnis 2 2 2 2 4 5" xfId="25230" xr:uid="{00000000-0005-0000-0000-00009B4D0000}"/>
    <cellStyle name="Ergebnis 2 2 2 2 5" xfId="3073" xr:uid="{00000000-0005-0000-0000-00009C4D0000}"/>
    <cellStyle name="Ergebnis 2 2 2 2 5 2" xfId="6978" xr:uid="{00000000-0005-0000-0000-00009D4D0000}"/>
    <cellStyle name="Ergebnis 2 2 2 2 5 2 2" xfId="18706" xr:uid="{00000000-0005-0000-0000-00009E4D0000}"/>
    <cellStyle name="Ergebnis 2 2 2 2 5 2 3" xfId="30433" xr:uid="{00000000-0005-0000-0000-00009F4D0000}"/>
    <cellStyle name="Ergebnis 2 2 2 2 5 3" xfId="10883" xr:uid="{00000000-0005-0000-0000-0000A04D0000}"/>
    <cellStyle name="Ergebnis 2 2 2 2 5 3 2" xfId="22611" xr:uid="{00000000-0005-0000-0000-0000A14D0000}"/>
    <cellStyle name="Ergebnis 2 2 2 2 5 3 3" xfId="34338" xr:uid="{00000000-0005-0000-0000-0000A24D0000}"/>
    <cellStyle name="Ergebnis 2 2 2 2 5 4" xfId="14801" xr:uid="{00000000-0005-0000-0000-0000A34D0000}"/>
    <cellStyle name="Ergebnis 2 2 2 2 5 5" xfId="26528" xr:uid="{00000000-0005-0000-0000-0000A44D0000}"/>
    <cellStyle name="Ergebnis 2 2 2 2 6" xfId="4382" xr:uid="{00000000-0005-0000-0000-0000A54D0000}"/>
    <cellStyle name="Ergebnis 2 2 2 2 6 2" xfId="16110" xr:uid="{00000000-0005-0000-0000-0000A64D0000}"/>
    <cellStyle name="Ergebnis 2 2 2 2 6 3" xfId="27837" xr:uid="{00000000-0005-0000-0000-0000A74D0000}"/>
    <cellStyle name="Ergebnis 2 2 2 2 7" xfId="8287" xr:uid="{00000000-0005-0000-0000-0000A84D0000}"/>
    <cellStyle name="Ergebnis 2 2 2 2 7 2" xfId="20015" xr:uid="{00000000-0005-0000-0000-0000A94D0000}"/>
    <cellStyle name="Ergebnis 2 2 2 2 7 3" xfId="31742" xr:uid="{00000000-0005-0000-0000-0000AA4D0000}"/>
    <cellStyle name="Ergebnis 2 2 2 2 8" xfId="12205" xr:uid="{00000000-0005-0000-0000-0000AB4D0000}"/>
    <cellStyle name="Ergebnis 2 2 2 2 9" xfId="23932" xr:uid="{00000000-0005-0000-0000-0000AC4D0000}"/>
    <cellStyle name="Ergebnis 2 2 2 3" xfId="576" xr:uid="{00000000-0005-0000-0000-0000AD4D0000}"/>
    <cellStyle name="Ergebnis 2 2 2 3 2" xfId="1005" xr:uid="{00000000-0005-0000-0000-0000AE4D0000}"/>
    <cellStyle name="Ergebnis 2 2 2 3 2 2" xfId="2303" xr:uid="{00000000-0005-0000-0000-0000AF4D0000}"/>
    <cellStyle name="Ergebnis 2 2 2 3 2 2 2" xfId="6208" xr:uid="{00000000-0005-0000-0000-0000B04D0000}"/>
    <cellStyle name="Ergebnis 2 2 2 3 2 2 2 2" xfId="17936" xr:uid="{00000000-0005-0000-0000-0000B14D0000}"/>
    <cellStyle name="Ergebnis 2 2 2 3 2 2 2 3" xfId="29663" xr:uid="{00000000-0005-0000-0000-0000B24D0000}"/>
    <cellStyle name="Ergebnis 2 2 2 3 2 2 3" xfId="10113" xr:uid="{00000000-0005-0000-0000-0000B34D0000}"/>
    <cellStyle name="Ergebnis 2 2 2 3 2 2 3 2" xfId="21841" xr:uid="{00000000-0005-0000-0000-0000B44D0000}"/>
    <cellStyle name="Ergebnis 2 2 2 3 2 2 3 3" xfId="33568" xr:uid="{00000000-0005-0000-0000-0000B54D0000}"/>
    <cellStyle name="Ergebnis 2 2 2 3 2 2 4" xfId="14031" xr:uid="{00000000-0005-0000-0000-0000B64D0000}"/>
    <cellStyle name="Ergebnis 2 2 2 3 2 2 5" xfId="25758" xr:uid="{00000000-0005-0000-0000-0000B74D0000}"/>
    <cellStyle name="Ergebnis 2 2 2 3 2 3" xfId="3601" xr:uid="{00000000-0005-0000-0000-0000B84D0000}"/>
    <cellStyle name="Ergebnis 2 2 2 3 2 3 2" xfId="7506" xr:uid="{00000000-0005-0000-0000-0000B94D0000}"/>
    <cellStyle name="Ergebnis 2 2 2 3 2 3 2 2" xfId="19234" xr:uid="{00000000-0005-0000-0000-0000BA4D0000}"/>
    <cellStyle name="Ergebnis 2 2 2 3 2 3 2 3" xfId="30961" xr:uid="{00000000-0005-0000-0000-0000BB4D0000}"/>
    <cellStyle name="Ergebnis 2 2 2 3 2 3 3" xfId="11411" xr:uid="{00000000-0005-0000-0000-0000BC4D0000}"/>
    <cellStyle name="Ergebnis 2 2 2 3 2 3 3 2" xfId="23139" xr:uid="{00000000-0005-0000-0000-0000BD4D0000}"/>
    <cellStyle name="Ergebnis 2 2 2 3 2 3 3 3" xfId="34866" xr:uid="{00000000-0005-0000-0000-0000BE4D0000}"/>
    <cellStyle name="Ergebnis 2 2 2 3 2 3 4" xfId="15329" xr:uid="{00000000-0005-0000-0000-0000BF4D0000}"/>
    <cellStyle name="Ergebnis 2 2 2 3 2 3 5" xfId="27056" xr:uid="{00000000-0005-0000-0000-0000C04D0000}"/>
    <cellStyle name="Ergebnis 2 2 2 3 2 4" xfId="4910" xr:uid="{00000000-0005-0000-0000-0000C14D0000}"/>
    <cellStyle name="Ergebnis 2 2 2 3 2 4 2" xfId="16638" xr:uid="{00000000-0005-0000-0000-0000C24D0000}"/>
    <cellStyle name="Ergebnis 2 2 2 3 2 4 3" xfId="28365" xr:uid="{00000000-0005-0000-0000-0000C34D0000}"/>
    <cellStyle name="Ergebnis 2 2 2 3 2 5" xfId="8815" xr:uid="{00000000-0005-0000-0000-0000C44D0000}"/>
    <cellStyle name="Ergebnis 2 2 2 3 2 5 2" xfId="20543" xr:uid="{00000000-0005-0000-0000-0000C54D0000}"/>
    <cellStyle name="Ergebnis 2 2 2 3 2 5 3" xfId="32270" xr:uid="{00000000-0005-0000-0000-0000C64D0000}"/>
    <cellStyle name="Ergebnis 2 2 2 3 2 6" xfId="12733" xr:uid="{00000000-0005-0000-0000-0000C74D0000}"/>
    <cellStyle name="Ergebnis 2 2 2 3 2 7" xfId="24460" xr:uid="{00000000-0005-0000-0000-0000C84D0000}"/>
    <cellStyle name="Ergebnis 2 2 2 3 3" xfId="1434" xr:uid="{00000000-0005-0000-0000-0000C94D0000}"/>
    <cellStyle name="Ergebnis 2 2 2 3 3 2" xfId="2732" xr:uid="{00000000-0005-0000-0000-0000CA4D0000}"/>
    <cellStyle name="Ergebnis 2 2 2 3 3 2 2" xfId="6637" xr:uid="{00000000-0005-0000-0000-0000CB4D0000}"/>
    <cellStyle name="Ergebnis 2 2 2 3 3 2 2 2" xfId="18365" xr:uid="{00000000-0005-0000-0000-0000CC4D0000}"/>
    <cellStyle name="Ergebnis 2 2 2 3 3 2 2 3" xfId="30092" xr:uid="{00000000-0005-0000-0000-0000CD4D0000}"/>
    <cellStyle name="Ergebnis 2 2 2 3 3 2 3" xfId="10542" xr:uid="{00000000-0005-0000-0000-0000CE4D0000}"/>
    <cellStyle name="Ergebnis 2 2 2 3 3 2 3 2" xfId="22270" xr:uid="{00000000-0005-0000-0000-0000CF4D0000}"/>
    <cellStyle name="Ergebnis 2 2 2 3 3 2 3 3" xfId="33997" xr:uid="{00000000-0005-0000-0000-0000D04D0000}"/>
    <cellStyle name="Ergebnis 2 2 2 3 3 2 4" xfId="14460" xr:uid="{00000000-0005-0000-0000-0000D14D0000}"/>
    <cellStyle name="Ergebnis 2 2 2 3 3 2 5" xfId="26187" xr:uid="{00000000-0005-0000-0000-0000D24D0000}"/>
    <cellStyle name="Ergebnis 2 2 2 3 3 3" xfId="4030" xr:uid="{00000000-0005-0000-0000-0000D34D0000}"/>
    <cellStyle name="Ergebnis 2 2 2 3 3 3 2" xfId="7935" xr:uid="{00000000-0005-0000-0000-0000D44D0000}"/>
    <cellStyle name="Ergebnis 2 2 2 3 3 3 2 2" xfId="19663" xr:uid="{00000000-0005-0000-0000-0000D54D0000}"/>
    <cellStyle name="Ergebnis 2 2 2 3 3 3 2 3" xfId="31390" xr:uid="{00000000-0005-0000-0000-0000D64D0000}"/>
    <cellStyle name="Ergebnis 2 2 2 3 3 3 3" xfId="11840" xr:uid="{00000000-0005-0000-0000-0000D74D0000}"/>
    <cellStyle name="Ergebnis 2 2 2 3 3 3 3 2" xfId="23568" xr:uid="{00000000-0005-0000-0000-0000D84D0000}"/>
    <cellStyle name="Ergebnis 2 2 2 3 3 3 3 3" xfId="35295" xr:uid="{00000000-0005-0000-0000-0000D94D0000}"/>
    <cellStyle name="Ergebnis 2 2 2 3 3 3 4" xfId="15758" xr:uid="{00000000-0005-0000-0000-0000DA4D0000}"/>
    <cellStyle name="Ergebnis 2 2 2 3 3 3 5" xfId="27485" xr:uid="{00000000-0005-0000-0000-0000DB4D0000}"/>
    <cellStyle name="Ergebnis 2 2 2 3 3 4" xfId="5339" xr:uid="{00000000-0005-0000-0000-0000DC4D0000}"/>
    <cellStyle name="Ergebnis 2 2 2 3 3 4 2" xfId="17067" xr:uid="{00000000-0005-0000-0000-0000DD4D0000}"/>
    <cellStyle name="Ergebnis 2 2 2 3 3 4 3" xfId="28794" xr:uid="{00000000-0005-0000-0000-0000DE4D0000}"/>
    <cellStyle name="Ergebnis 2 2 2 3 3 5" xfId="9244" xr:uid="{00000000-0005-0000-0000-0000DF4D0000}"/>
    <cellStyle name="Ergebnis 2 2 2 3 3 5 2" xfId="20972" xr:uid="{00000000-0005-0000-0000-0000E04D0000}"/>
    <cellStyle name="Ergebnis 2 2 2 3 3 5 3" xfId="32699" xr:uid="{00000000-0005-0000-0000-0000E14D0000}"/>
    <cellStyle name="Ergebnis 2 2 2 3 3 6" xfId="13162" xr:uid="{00000000-0005-0000-0000-0000E24D0000}"/>
    <cellStyle name="Ergebnis 2 2 2 3 3 7" xfId="24889" xr:uid="{00000000-0005-0000-0000-0000E34D0000}"/>
    <cellStyle name="Ergebnis 2 2 2 3 4" xfId="1874" xr:uid="{00000000-0005-0000-0000-0000E44D0000}"/>
    <cellStyle name="Ergebnis 2 2 2 3 4 2" xfId="5779" xr:uid="{00000000-0005-0000-0000-0000E54D0000}"/>
    <cellStyle name="Ergebnis 2 2 2 3 4 2 2" xfId="17507" xr:uid="{00000000-0005-0000-0000-0000E64D0000}"/>
    <cellStyle name="Ergebnis 2 2 2 3 4 2 3" xfId="29234" xr:uid="{00000000-0005-0000-0000-0000E74D0000}"/>
    <cellStyle name="Ergebnis 2 2 2 3 4 3" xfId="9684" xr:uid="{00000000-0005-0000-0000-0000E84D0000}"/>
    <cellStyle name="Ergebnis 2 2 2 3 4 3 2" xfId="21412" xr:uid="{00000000-0005-0000-0000-0000E94D0000}"/>
    <cellStyle name="Ergebnis 2 2 2 3 4 3 3" xfId="33139" xr:uid="{00000000-0005-0000-0000-0000EA4D0000}"/>
    <cellStyle name="Ergebnis 2 2 2 3 4 4" xfId="13602" xr:uid="{00000000-0005-0000-0000-0000EB4D0000}"/>
    <cellStyle name="Ergebnis 2 2 2 3 4 5" xfId="25329" xr:uid="{00000000-0005-0000-0000-0000EC4D0000}"/>
    <cellStyle name="Ergebnis 2 2 2 3 5" xfId="3172" xr:uid="{00000000-0005-0000-0000-0000ED4D0000}"/>
    <cellStyle name="Ergebnis 2 2 2 3 5 2" xfId="7077" xr:uid="{00000000-0005-0000-0000-0000EE4D0000}"/>
    <cellStyle name="Ergebnis 2 2 2 3 5 2 2" xfId="18805" xr:uid="{00000000-0005-0000-0000-0000EF4D0000}"/>
    <cellStyle name="Ergebnis 2 2 2 3 5 2 3" xfId="30532" xr:uid="{00000000-0005-0000-0000-0000F04D0000}"/>
    <cellStyle name="Ergebnis 2 2 2 3 5 3" xfId="10982" xr:uid="{00000000-0005-0000-0000-0000F14D0000}"/>
    <cellStyle name="Ergebnis 2 2 2 3 5 3 2" xfId="22710" xr:uid="{00000000-0005-0000-0000-0000F24D0000}"/>
    <cellStyle name="Ergebnis 2 2 2 3 5 3 3" xfId="34437" xr:uid="{00000000-0005-0000-0000-0000F34D0000}"/>
    <cellStyle name="Ergebnis 2 2 2 3 5 4" xfId="14900" xr:uid="{00000000-0005-0000-0000-0000F44D0000}"/>
    <cellStyle name="Ergebnis 2 2 2 3 5 5" xfId="26627" xr:uid="{00000000-0005-0000-0000-0000F54D0000}"/>
    <cellStyle name="Ergebnis 2 2 2 3 6" xfId="4481" xr:uid="{00000000-0005-0000-0000-0000F64D0000}"/>
    <cellStyle name="Ergebnis 2 2 2 3 6 2" xfId="16209" xr:uid="{00000000-0005-0000-0000-0000F74D0000}"/>
    <cellStyle name="Ergebnis 2 2 2 3 6 3" xfId="27936" xr:uid="{00000000-0005-0000-0000-0000F84D0000}"/>
    <cellStyle name="Ergebnis 2 2 2 3 7" xfId="8386" xr:uid="{00000000-0005-0000-0000-0000F94D0000}"/>
    <cellStyle name="Ergebnis 2 2 2 3 7 2" xfId="20114" xr:uid="{00000000-0005-0000-0000-0000FA4D0000}"/>
    <cellStyle name="Ergebnis 2 2 2 3 7 3" xfId="31841" xr:uid="{00000000-0005-0000-0000-0000FB4D0000}"/>
    <cellStyle name="Ergebnis 2 2 2 3 8" xfId="12304" xr:uid="{00000000-0005-0000-0000-0000FC4D0000}"/>
    <cellStyle name="Ergebnis 2 2 2 3 9" xfId="24031" xr:uid="{00000000-0005-0000-0000-0000FD4D0000}"/>
    <cellStyle name="Ergebnis 2 2 2 4" xfId="807" xr:uid="{00000000-0005-0000-0000-0000FE4D0000}"/>
    <cellStyle name="Ergebnis 2 2 2 4 2" xfId="2105" xr:uid="{00000000-0005-0000-0000-0000FF4D0000}"/>
    <cellStyle name="Ergebnis 2 2 2 4 2 2" xfId="6010" xr:uid="{00000000-0005-0000-0000-0000004E0000}"/>
    <cellStyle name="Ergebnis 2 2 2 4 2 2 2" xfId="17738" xr:uid="{00000000-0005-0000-0000-0000014E0000}"/>
    <cellStyle name="Ergebnis 2 2 2 4 2 2 3" xfId="29465" xr:uid="{00000000-0005-0000-0000-0000024E0000}"/>
    <cellStyle name="Ergebnis 2 2 2 4 2 3" xfId="9915" xr:uid="{00000000-0005-0000-0000-0000034E0000}"/>
    <cellStyle name="Ergebnis 2 2 2 4 2 3 2" xfId="21643" xr:uid="{00000000-0005-0000-0000-0000044E0000}"/>
    <cellStyle name="Ergebnis 2 2 2 4 2 3 3" xfId="33370" xr:uid="{00000000-0005-0000-0000-0000054E0000}"/>
    <cellStyle name="Ergebnis 2 2 2 4 2 4" xfId="13833" xr:uid="{00000000-0005-0000-0000-0000064E0000}"/>
    <cellStyle name="Ergebnis 2 2 2 4 2 5" xfId="25560" xr:uid="{00000000-0005-0000-0000-0000074E0000}"/>
    <cellStyle name="Ergebnis 2 2 2 4 3" xfId="3403" xr:uid="{00000000-0005-0000-0000-0000084E0000}"/>
    <cellStyle name="Ergebnis 2 2 2 4 3 2" xfId="7308" xr:uid="{00000000-0005-0000-0000-0000094E0000}"/>
    <cellStyle name="Ergebnis 2 2 2 4 3 2 2" xfId="19036" xr:uid="{00000000-0005-0000-0000-00000A4E0000}"/>
    <cellStyle name="Ergebnis 2 2 2 4 3 2 3" xfId="30763" xr:uid="{00000000-0005-0000-0000-00000B4E0000}"/>
    <cellStyle name="Ergebnis 2 2 2 4 3 3" xfId="11213" xr:uid="{00000000-0005-0000-0000-00000C4E0000}"/>
    <cellStyle name="Ergebnis 2 2 2 4 3 3 2" xfId="22941" xr:uid="{00000000-0005-0000-0000-00000D4E0000}"/>
    <cellStyle name="Ergebnis 2 2 2 4 3 3 3" xfId="34668" xr:uid="{00000000-0005-0000-0000-00000E4E0000}"/>
    <cellStyle name="Ergebnis 2 2 2 4 3 4" xfId="15131" xr:uid="{00000000-0005-0000-0000-00000F4E0000}"/>
    <cellStyle name="Ergebnis 2 2 2 4 3 5" xfId="26858" xr:uid="{00000000-0005-0000-0000-0000104E0000}"/>
    <cellStyle name="Ergebnis 2 2 2 4 4" xfId="4712" xr:uid="{00000000-0005-0000-0000-0000114E0000}"/>
    <cellStyle name="Ergebnis 2 2 2 4 4 2" xfId="16440" xr:uid="{00000000-0005-0000-0000-0000124E0000}"/>
    <cellStyle name="Ergebnis 2 2 2 4 4 3" xfId="28167" xr:uid="{00000000-0005-0000-0000-0000134E0000}"/>
    <cellStyle name="Ergebnis 2 2 2 4 5" xfId="8617" xr:uid="{00000000-0005-0000-0000-0000144E0000}"/>
    <cellStyle name="Ergebnis 2 2 2 4 5 2" xfId="20345" xr:uid="{00000000-0005-0000-0000-0000154E0000}"/>
    <cellStyle name="Ergebnis 2 2 2 4 5 3" xfId="32072" xr:uid="{00000000-0005-0000-0000-0000164E0000}"/>
    <cellStyle name="Ergebnis 2 2 2 4 6" xfId="12535" xr:uid="{00000000-0005-0000-0000-0000174E0000}"/>
    <cellStyle name="Ergebnis 2 2 2 4 7" xfId="24262" xr:uid="{00000000-0005-0000-0000-0000184E0000}"/>
    <cellStyle name="Ergebnis 2 2 2 5" xfId="1236" xr:uid="{00000000-0005-0000-0000-0000194E0000}"/>
    <cellStyle name="Ergebnis 2 2 2 5 2" xfId="2534" xr:uid="{00000000-0005-0000-0000-00001A4E0000}"/>
    <cellStyle name="Ergebnis 2 2 2 5 2 2" xfId="6439" xr:uid="{00000000-0005-0000-0000-00001B4E0000}"/>
    <cellStyle name="Ergebnis 2 2 2 5 2 2 2" xfId="18167" xr:uid="{00000000-0005-0000-0000-00001C4E0000}"/>
    <cellStyle name="Ergebnis 2 2 2 5 2 2 3" xfId="29894" xr:uid="{00000000-0005-0000-0000-00001D4E0000}"/>
    <cellStyle name="Ergebnis 2 2 2 5 2 3" xfId="10344" xr:uid="{00000000-0005-0000-0000-00001E4E0000}"/>
    <cellStyle name="Ergebnis 2 2 2 5 2 3 2" xfId="22072" xr:uid="{00000000-0005-0000-0000-00001F4E0000}"/>
    <cellStyle name="Ergebnis 2 2 2 5 2 3 3" xfId="33799" xr:uid="{00000000-0005-0000-0000-0000204E0000}"/>
    <cellStyle name="Ergebnis 2 2 2 5 2 4" xfId="14262" xr:uid="{00000000-0005-0000-0000-0000214E0000}"/>
    <cellStyle name="Ergebnis 2 2 2 5 2 5" xfId="25989" xr:uid="{00000000-0005-0000-0000-0000224E0000}"/>
    <cellStyle name="Ergebnis 2 2 2 5 3" xfId="3832" xr:uid="{00000000-0005-0000-0000-0000234E0000}"/>
    <cellStyle name="Ergebnis 2 2 2 5 3 2" xfId="7737" xr:uid="{00000000-0005-0000-0000-0000244E0000}"/>
    <cellStyle name="Ergebnis 2 2 2 5 3 2 2" xfId="19465" xr:uid="{00000000-0005-0000-0000-0000254E0000}"/>
    <cellStyle name="Ergebnis 2 2 2 5 3 2 3" xfId="31192" xr:uid="{00000000-0005-0000-0000-0000264E0000}"/>
    <cellStyle name="Ergebnis 2 2 2 5 3 3" xfId="11642" xr:uid="{00000000-0005-0000-0000-0000274E0000}"/>
    <cellStyle name="Ergebnis 2 2 2 5 3 3 2" xfId="23370" xr:uid="{00000000-0005-0000-0000-0000284E0000}"/>
    <cellStyle name="Ergebnis 2 2 2 5 3 3 3" xfId="35097" xr:uid="{00000000-0005-0000-0000-0000294E0000}"/>
    <cellStyle name="Ergebnis 2 2 2 5 3 4" xfId="15560" xr:uid="{00000000-0005-0000-0000-00002A4E0000}"/>
    <cellStyle name="Ergebnis 2 2 2 5 3 5" xfId="27287" xr:uid="{00000000-0005-0000-0000-00002B4E0000}"/>
    <cellStyle name="Ergebnis 2 2 2 5 4" xfId="5141" xr:uid="{00000000-0005-0000-0000-00002C4E0000}"/>
    <cellStyle name="Ergebnis 2 2 2 5 4 2" xfId="16869" xr:uid="{00000000-0005-0000-0000-00002D4E0000}"/>
    <cellStyle name="Ergebnis 2 2 2 5 4 3" xfId="28596" xr:uid="{00000000-0005-0000-0000-00002E4E0000}"/>
    <cellStyle name="Ergebnis 2 2 2 5 5" xfId="9046" xr:uid="{00000000-0005-0000-0000-00002F4E0000}"/>
    <cellStyle name="Ergebnis 2 2 2 5 5 2" xfId="20774" xr:uid="{00000000-0005-0000-0000-0000304E0000}"/>
    <cellStyle name="Ergebnis 2 2 2 5 5 3" xfId="32501" xr:uid="{00000000-0005-0000-0000-0000314E0000}"/>
    <cellStyle name="Ergebnis 2 2 2 5 6" xfId="12964" xr:uid="{00000000-0005-0000-0000-0000324E0000}"/>
    <cellStyle name="Ergebnis 2 2 2 5 7" xfId="24691" xr:uid="{00000000-0005-0000-0000-0000334E0000}"/>
    <cellStyle name="Ergebnis 2 2 2 6" xfId="1676" xr:uid="{00000000-0005-0000-0000-0000344E0000}"/>
    <cellStyle name="Ergebnis 2 2 2 6 2" xfId="5581" xr:uid="{00000000-0005-0000-0000-0000354E0000}"/>
    <cellStyle name="Ergebnis 2 2 2 6 2 2" xfId="17309" xr:uid="{00000000-0005-0000-0000-0000364E0000}"/>
    <cellStyle name="Ergebnis 2 2 2 6 2 3" xfId="29036" xr:uid="{00000000-0005-0000-0000-0000374E0000}"/>
    <cellStyle name="Ergebnis 2 2 2 6 3" xfId="9486" xr:uid="{00000000-0005-0000-0000-0000384E0000}"/>
    <cellStyle name="Ergebnis 2 2 2 6 3 2" xfId="21214" xr:uid="{00000000-0005-0000-0000-0000394E0000}"/>
    <cellStyle name="Ergebnis 2 2 2 6 3 3" xfId="32941" xr:uid="{00000000-0005-0000-0000-00003A4E0000}"/>
    <cellStyle name="Ergebnis 2 2 2 6 4" xfId="13404" xr:uid="{00000000-0005-0000-0000-00003B4E0000}"/>
    <cellStyle name="Ergebnis 2 2 2 6 5" xfId="25131" xr:uid="{00000000-0005-0000-0000-00003C4E0000}"/>
    <cellStyle name="Ergebnis 2 2 2 7" xfId="2974" xr:uid="{00000000-0005-0000-0000-00003D4E0000}"/>
    <cellStyle name="Ergebnis 2 2 2 7 2" xfId="6879" xr:uid="{00000000-0005-0000-0000-00003E4E0000}"/>
    <cellStyle name="Ergebnis 2 2 2 7 2 2" xfId="18607" xr:uid="{00000000-0005-0000-0000-00003F4E0000}"/>
    <cellStyle name="Ergebnis 2 2 2 7 2 3" xfId="30334" xr:uid="{00000000-0005-0000-0000-0000404E0000}"/>
    <cellStyle name="Ergebnis 2 2 2 7 3" xfId="10784" xr:uid="{00000000-0005-0000-0000-0000414E0000}"/>
    <cellStyle name="Ergebnis 2 2 2 7 3 2" xfId="22512" xr:uid="{00000000-0005-0000-0000-0000424E0000}"/>
    <cellStyle name="Ergebnis 2 2 2 7 3 3" xfId="34239" xr:uid="{00000000-0005-0000-0000-0000434E0000}"/>
    <cellStyle name="Ergebnis 2 2 2 7 4" xfId="14702" xr:uid="{00000000-0005-0000-0000-0000444E0000}"/>
    <cellStyle name="Ergebnis 2 2 2 7 5" xfId="26429" xr:uid="{00000000-0005-0000-0000-0000454E0000}"/>
    <cellStyle name="Ergebnis 2 2 2 8" xfId="4283" xr:uid="{00000000-0005-0000-0000-0000464E0000}"/>
    <cellStyle name="Ergebnis 2 2 2 8 2" xfId="16011" xr:uid="{00000000-0005-0000-0000-0000474E0000}"/>
    <cellStyle name="Ergebnis 2 2 2 8 3" xfId="27738" xr:uid="{00000000-0005-0000-0000-0000484E0000}"/>
    <cellStyle name="Ergebnis 2 2 2 9" xfId="8188" xr:uid="{00000000-0005-0000-0000-0000494E0000}"/>
    <cellStyle name="Ergebnis 2 2 2 9 2" xfId="19916" xr:uid="{00000000-0005-0000-0000-00004A4E0000}"/>
    <cellStyle name="Ergebnis 2 2 2 9 3" xfId="31643" xr:uid="{00000000-0005-0000-0000-00004B4E0000}"/>
    <cellStyle name="Ergebnis 2 2 3" xfId="400" xr:uid="{00000000-0005-0000-0000-00004C4E0000}"/>
    <cellStyle name="Ergebnis 2 2 3 10" xfId="12128" xr:uid="{00000000-0005-0000-0000-00004D4E0000}"/>
    <cellStyle name="Ergebnis 2 2 3 11" xfId="23855" xr:uid="{00000000-0005-0000-0000-00004E4E0000}"/>
    <cellStyle name="Ergebnis 2 2 3 2" xfId="499" xr:uid="{00000000-0005-0000-0000-00004F4E0000}"/>
    <cellStyle name="Ergebnis 2 2 3 2 2" xfId="928" xr:uid="{00000000-0005-0000-0000-0000504E0000}"/>
    <cellStyle name="Ergebnis 2 2 3 2 2 2" xfId="2226" xr:uid="{00000000-0005-0000-0000-0000514E0000}"/>
    <cellStyle name="Ergebnis 2 2 3 2 2 2 2" xfId="6131" xr:uid="{00000000-0005-0000-0000-0000524E0000}"/>
    <cellStyle name="Ergebnis 2 2 3 2 2 2 2 2" xfId="17859" xr:uid="{00000000-0005-0000-0000-0000534E0000}"/>
    <cellStyle name="Ergebnis 2 2 3 2 2 2 2 3" xfId="29586" xr:uid="{00000000-0005-0000-0000-0000544E0000}"/>
    <cellStyle name="Ergebnis 2 2 3 2 2 2 3" xfId="10036" xr:uid="{00000000-0005-0000-0000-0000554E0000}"/>
    <cellStyle name="Ergebnis 2 2 3 2 2 2 3 2" xfId="21764" xr:uid="{00000000-0005-0000-0000-0000564E0000}"/>
    <cellStyle name="Ergebnis 2 2 3 2 2 2 3 3" xfId="33491" xr:uid="{00000000-0005-0000-0000-0000574E0000}"/>
    <cellStyle name="Ergebnis 2 2 3 2 2 2 4" xfId="13954" xr:uid="{00000000-0005-0000-0000-0000584E0000}"/>
    <cellStyle name="Ergebnis 2 2 3 2 2 2 5" xfId="25681" xr:uid="{00000000-0005-0000-0000-0000594E0000}"/>
    <cellStyle name="Ergebnis 2 2 3 2 2 3" xfId="3524" xr:uid="{00000000-0005-0000-0000-00005A4E0000}"/>
    <cellStyle name="Ergebnis 2 2 3 2 2 3 2" xfId="7429" xr:uid="{00000000-0005-0000-0000-00005B4E0000}"/>
    <cellStyle name="Ergebnis 2 2 3 2 2 3 2 2" xfId="19157" xr:uid="{00000000-0005-0000-0000-00005C4E0000}"/>
    <cellStyle name="Ergebnis 2 2 3 2 2 3 2 3" xfId="30884" xr:uid="{00000000-0005-0000-0000-00005D4E0000}"/>
    <cellStyle name="Ergebnis 2 2 3 2 2 3 3" xfId="11334" xr:uid="{00000000-0005-0000-0000-00005E4E0000}"/>
    <cellStyle name="Ergebnis 2 2 3 2 2 3 3 2" xfId="23062" xr:uid="{00000000-0005-0000-0000-00005F4E0000}"/>
    <cellStyle name="Ergebnis 2 2 3 2 2 3 3 3" xfId="34789" xr:uid="{00000000-0005-0000-0000-0000604E0000}"/>
    <cellStyle name="Ergebnis 2 2 3 2 2 3 4" xfId="15252" xr:uid="{00000000-0005-0000-0000-0000614E0000}"/>
    <cellStyle name="Ergebnis 2 2 3 2 2 3 5" xfId="26979" xr:uid="{00000000-0005-0000-0000-0000624E0000}"/>
    <cellStyle name="Ergebnis 2 2 3 2 2 4" xfId="4833" xr:uid="{00000000-0005-0000-0000-0000634E0000}"/>
    <cellStyle name="Ergebnis 2 2 3 2 2 4 2" xfId="16561" xr:uid="{00000000-0005-0000-0000-0000644E0000}"/>
    <cellStyle name="Ergebnis 2 2 3 2 2 4 3" xfId="28288" xr:uid="{00000000-0005-0000-0000-0000654E0000}"/>
    <cellStyle name="Ergebnis 2 2 3 2 2 5" xfId="8738" xr:uid="{00000000-0005-0000-0000-0000664E0000}"/>
    <cellStyle name="Ergebnis 2 2 3 2 2 5 2" xfId="20466" xr:uid="{00000000-0005-0000-0000-0000674E0000}"/>
    <cellStyle name="Ergebnis 2 2 3 2 2 5 3" xfId="32193" xr:uid="{00000000-0005-0000-0000-0000684E0000}"/>
    <cellStyle name="Ergebnis 2 2 3 2 2 6" xfId="12656" xr:uid="{00000000-0005-0000-0000-0000694E0000}"/>
    <cellStyle name="Ergebnis 2 2 3 2 2 7" xfId="24383" xr:uid="{00000000-0005-0000-0000-00006A4E0000}"/>
    <cellStyle name="Ergebnis 2 2 3 2 3" xfId="1357" xr:uid="{00000000-0005-0000-0000-00006B4E0000}"/>
    <cellStyle name="Ergebnis 2 2 3 2 3 2" xfId="2655" xr:uid="{00000000-0005-0000-0000-00006C4E0000}"/>
    <cellStyle name="Ergebnis 2 2 3 2 3 2 2" xfId="6560" xr:uid="{00000000-0005-0000-0000-00006D4E0000}"/>
    <cellStyle name="Ergebnis 2 2 3 2 3 2 2 2" xfId="18288" xr:uid="{00000000-0005-0000-0000-00006E4E0000}"/>
    <cellStyle name="Ergebnis 2 2 3 2 3 2 2 3" xfId="30015" xr:uid="{00000000-0005-0000-0000-00006F4E0000}"/>
    <cellStyle name="Ergebnis 2 2 3 2 3 2 3" xfId="10465" xr:uid="{00000000-0005-0000-0000-0000704E0000}"/>
    <cellStyle name="Ergebnis 2 2 3 2 3 2 3 2" xfId="22193" xr:uid="{00000000-0005-0000-0000-0000714E0000}"/>
    <cellStyle name="Ergebnis 2 2 3 2 3 2 3 3" xfId="33920" xr:uid="{00000000-0005-0000-0000-0000724E0000}"/>
    <cellStyle name="Ergebnis 2 2 3 2 3 2 4" xfId="14383" xr:uid="{00000000-0005-0000-0000-0000734E0000}"/>
    <cellStyle name="Ergebnis 2 2 3 2 3 2 5" xfId="26110" xr:uid="{00000000-0005-0000-0000-0000744E0000}"/>
    <cellStyle name="Ergebnis 2 2 3 2 3 3" xfId="3953" xr:uid="{00000000-0005-0000-0000-0000754E0000}"/>
    <cellStyle name="Ergebnis 2 2 3 2 3 3 2" xfId="7858" xr:uid="{00000000-0005-0000-0000-0000764E0000}"/>
    <cellStyle name="Ergebnis 2 2 3 2 3 3 2 2" xfId="19586" xr:uid="{00000000-0005-0000-0000-0000774E0000}"/>
    <cellStyle name="Ergebnis 2 2 3 2 3 3 2 3" xfId="31313" xr:uid="{00000000-0005-0000-0000-0000784E0000}"/>
    <cellStyle name="Ergebnis 2 2 3 2 3 3 3" xfId="11763" xr:uid="{00000000-0005-0000-0000-0000794E0000}"/>
    <cellStyle name="Ergebnis 2 2 3 2 3 3 3 2" xfId="23491" xr:uid="{00000000-0005-0000-0000-00007A4E0000}"/>
    <cellStyle name="Ergebnis 2 2 3 2 3 3 3 3" xfId="35218" xr:uid="{00000000-0005-0000-0000-00007B4E0000}"/>
    <cellStyle name="Ergebnis 2 2 3 2 3 3 4" xfId="15681" xr:uid="{00000000-0005-0000-0000-00007C4E0000}"/>
    <cellStyle name="Ergebnis 2 2 3 2 3 3 5" xfId="27408" xr:uid="{00000000-0005-0000-0000-00007D4E0000}"/>
    <cellStyle name="Ergebnis 2 2 3 2 3 4" xfId="5262" xr:uid="{00000000-0005-0000-0000-00007E4E0000}"/>
    <cellStyle name="Ergebnis 2 2 3 2 3 4 2" xfId="16990" xr:uid="{00000000-0005-0000-0000-00007F4E0000}"/>
    <cellStyle name="Ergebnis 2 2 3 2 3 4 3" xfId="28717" xr:uid="{00000000-0005-0000-0000-0000804E0000}"/>
    <cellStyle name="Ergebnis 2 2 3 2 3 5" xfId="9167" xr:uid="{00000000-0005-0000-0000-0000814E0000}"/>
    <cellStyle name="Ergebnis 2 2 3 2 3 5 2" xfId="20895" xr:uid="{00000000-0005-0000-0000-0000824E0000}"/>
    <cellStyle name="Ergebnis 2 2 3 2 3 5 3" xfId="32622" xr:uid="{00000000-0005-0000-0000-0000834E0000}"/>
    <cellStyle name="Ergebnis 2 2 3 2 3 6" xfId="13085" xr:uid="{00000000-0005-0000-0000-0000844E0000}"/>
    <cellStyle name="Ergebnis 2 2 3 2 3 7" xfId="24812" xr:uid="{00000000-0005-0000-0000-0000854E0000}"/>
    <cellStyle name="Ergebnis 2 2 3 2 4" xfId="1797" xr:uid="{00000000-0005-0000-0000-0000864E0000}"/>
    <cellStyle name="Ergebnis 2 2 3 2 4 2" xfId="5702" xr:uid="{00000000-0005-0000-0000-0000874E0000}"/>
    <cellStyle name="Ergebnis 2 2 3 2 4 2 2" xfId="17430" xr:uid="{00000000-0005-0000-0000-0000884E0000}"/>
    <cellStyle name="Ergebnis 2 2 3 2 4 2 3" xfId="29157" xr:uid="{00000000-0005-0000-0000-0000894E0000}"/>
    <cellStyle name="Ergebnis 2 2 3 2 4 3" xfId="9607" xr:uid="{00000000-0005-0000-0000-00008A4E0000}"/>
    <cellStyle name="Ergebnis 2 2 3 2 4 3 2" xfId="21335" xr:uid="{00000000-0005-0000-0000-00008B4E0000}"/>
    <cellStyle name="Ergebnis 2 2 3 2 4 3 3" xfId="33062" xr:uid="{00000000-0005-0000-0000-00008C4E0000}"/>
    <cellStyle name="Ergebnis 2 2 3 2 4 4" xfId="13525" xr:uid="{00000000-0005-0000-0000-00008D4E0000}"/>
    <cellStyle name="Ergebnis 2 2 3 2 4 5" xfId="25252" xr:uid="{00000000-0005-0000-0000-00008E4E0000}"/>
    <cellStyle name="Ergebnis 2 2 3 2 5" xfId="3095" xr:uid="{00000000-0005-0000-0000-00008F4E0000}"/>
    <cellStyle name="Ergebnis 2 2 3 2 5 2" xfId="7000" xr:uid="{00000000-0005-0000-0000-0000904E0000}"/>
    <cellStyle name="Ergebnis 2 2 3 2 5 2 2" xfId="18728" xr:uid="{00000000-0005-0000-0000-0000914E0000}"/>
    <cellStyle name="Ergebnis 2 2 3 2 5 2 3" xfId="30455" xr:uid="{00000000-0005-0000-0000-0000924E0000}"/>
    <cellStyle name="Ergebnis 2 2 3 2 5 3" xfId="10905" xr:uid="{00000000-0005-0000-0000-0000934E0000}"/>
    <cellStyle name="Ergebnis 2 2 3 2 5 3 2" xfId="22633" xr:uid="{00000000-0005-0000-0000-0000944E0000}"/>
    <cellStyle name="Ergebnis 2 2 3 2 5 3 3" xfId="34360" xr:uid="{00000000-0005-0000-0000-0000954E0000}"/>
    <cellStyle name="Ergebnis 2 2 3 2 5 4" xfId="14823" xr:uid="{00000000-0005-0000-0000-0000964E0000}"/>
    <cellStyle name="Ergebnis 2 2 3 2 5 5" xfId="26550" xr:uid="{00000000-0005-0000-0000-0000974E0000}"/>
    <cellStyle name="Ergebnis 2 2 3 2 6" xfId="4404" xr:uid="{00000000-0005-0000-0000-0000984E0000}"/>
    <cellStyle name="Ergebnis 2 2 3 2 6 2" xfId="16132" xr:uid="{00000000-0005-0000-0000-0000994E0000}"/>
    <cellStyle name="Ergebnis 2 2 3 2 6 3" xfId="27859" xr:uid="{00000000-0005-0000-0000-00009A4E0000}"/>
    <cellStyle name="Ergebnis 2 2 3 2 7" xfId="8309" xr:uid="{00000000-0005-0000-0000-00009B4E0000}"/>
    <cellStyle name="Ergebnis 2 2 3 2 7 2" xfId="20037" xr:uid="{00000000-0005-0000-0000-00009C4E0000}"/>
    <cellStyle name="Ergebnis 2 2 3 2 7 3" xfId="31764" xr:uid="{00000000-0005-0000-0000-00009D4E0000}"/>
    <cellStyle name="Ergebnis 2 2 3 2 8" xfId="12227" xr:uid="{00000000-0005-0000-0000-00009E4E0000}"/>
    <cellStyle name="Ergebnis 2 2 3 2 9" xfId="23954" xr:uid="{00000000-0005-0000-0000-00009F4E0000}"/>
    <cellStyle name="Ergebnis 2 2 3 3" xfId="598" xr:uid="{00000000-0005-0000-0000-0000A04E0000}"/>
    <cellStyle name="Ergebnis 2 2 3 3 2" xfId="1027" xr:uid="{00000000-0005-0000-0000-0000A14E0000}"/>
    <cellStyle name="Ergebnis 2 2 3 3 2 2" xfId="2325" xr:uid="{00000000-0005-0000-0000-0000A24E0000}"/>
    <cellStyle name="Ergebnis 2 2 3 3 2 2 2" xfId="6230" xr:uid="{00000000-0005-0000-0000-0000A34E0000}"/>
    <cellStyle name="Ergebnis 2 2 3 3 2 2 2 2" xfId="17958" xr:uid="{00000000-0005-0000-0000-0000A44E0000}"/>
    <cellStyle name="Ergebnis 2 2 3 3 2 2 2 3" xfId="29685" xr:uid="{00000000-0005-0000-0000-0000A54E0000}"/>
    <cellStyle name="Ergebnis 2 2 3 3 2 2 3" xfId="10135" xr:uid="{00000000-0005-0000-0000-0000A64E0000}"/>
    <cellStyle name="Ergebnis 2 2 3 3 2 2 3 2" xfId="21863" xr:uid="{00000000-0005-0000-0000-0000A74E0000}"/>
    <cellStyle name="Ergebnis 2 2 3 3 2 2 3 3" xfId="33590" xr:uid="{00000000-0005-0000-0000-0000A84E0000}"/>
    <cellStyle name="Ergebnis 2 2 3 3 2 2 4" xfId="14053" xr:uid="{00000000-0005-0000-0000-0000A94E0000}"/>
    <cellStyle name="Ergebnis 2 2 3 3 2 2 5" xfId="25780" xr:uid="{00000000-0005-0000-0000-0000AA4E0000}"/>
    <cellStyle name="Ergebnis 2 2 3 3 2 3" xfId="3623" xr:uid="{00000000-0005-0000-0000-0000AB4E0000}"/>
    <cellStyle name="Ergebnis 2 2 3 3 2 3 2" xfId="7528" xr:uid="{00000000-0005-0000-0000-0000AC4E0000}"/>
    <cellStyle name="Ergebnis 2 2 3 3 2 3 2 2" xfId="19256" xr:uid="{00000000-0005-0000-0000-0000AD4E0000}"/>
    <cellStyle name="Ergebnis 2 2 3 3 2 3 2 3" xfId="30983" xr:uid="{00000000-0005-0000-0000-0000AE4E0000}"/>
    <cellStyle name="Ergebnis 2 2 3 3 2 3 3" xfId="11433" xr:uid="{00000000-0005-0000-0000-0000AF4E0000}"/>
    <cellStyle name="Ergebnis 2 2 3 3 2 3 3 2" xfId="23161" xr:uid="{00000000-0005-0000-0000-0000B04E0000}"/>
    <cellStyle name="Ergebnis 2 2 3 3 2 3 3 3" xfId="34888" xr:uid="{00000000-0005-0000-0000-0000B14E0000}"/>
    <cellStyle name="Ergebnis 2 2 3 3 2 3 4" xfId="15351" xr:uid="{00000000-0005-0000-0000-0000B24E0000}"/>
    <cellStyle name="Ergebnis 2 2 3 3 2 3 5" xfId="27078" xr:uid="{00000000-0005-0000-0000-0000B34E0000}"/>
    <cellStyle name="Ergebnis 2 2 3 3 2 4" xfId="4932" xr:uid="{00000000-0005-0000-0000-0000B44E0000}"/>
    <cellStyle name="Ergebnis 2 2 3 3 2 4 2" xfId="16660" xr:uid="{00000000-0005-0000-0000-0000B54E0000}"/>
    <cellStyle name="Ergebnis 2 2 3 3 2 4 3" xfId="28387" xr:uid="{00000000-0005-0000-0000-0000B64E0000}"/>
    <cellStyle name="Ergebnis 2 2 3 3 2 5" xfId="8837" xr:uid="{00000000-0005-0000-0000-0000B74E0000}"/>
    <cellStyle name="Ergebnis 2 2 3 3 2 5 2" xfId="20565" xr:uid="{00000000-0005-0000-0000-0000B84E0000}"/>
    <cellStyle name="Ergebnis 2 2 3 3 2 5 3" xfId="32292" xr:uid="{00000000-0005-0000-0000-0000B94E0000}"/>
    <cellStyle name="Ergebnis 2 2 3 3 2 6" xfId="12755" xr:uid="{00000000-0005-0000-0000-0000BA4E0000}"/>
    <cellStyle name="Ergebnis 2 2 3 3 2 7" xfId="24482" xr:uid="{00000000-0005-0000-0000-0000BB4E0000}"/>
    <cellStyle name="Ergebnis 2 2 3 3 3" xfId="1456" xr:uid="{00000000-0005-0000-0000-0000BC4E0000}"/>
    <cellStyle name="Ergebnis 2 2 3 3 3 2" xfId="2754" xr:uid="{00000000-0005-0000-0000-0000BD4E0000}"/>
    <cellStyle name="Ergebnis 2 2 3 3 3 2 2" xfId="6659" xr:uid="{00000000-0005-0000-0000-0000BE4E0000}"/>
    <cellStyle name="Ergebnis 2 2 3 3 3 2 2 2" xfId="18387" xr:uid="{00000000-0005-0000-0000-0000BF4E0000}"/>
    <cellStyle name="Ergebnis 2 2 3 3 3 2 2 3" xfId="30114" xr:uid="{00000000-0005-0000-0000-0000C04E0000}"/>
    <cellStyle name="Ergebnis 2 2 3 3 3 2 3" xfId="10564" xr:uid="{00000000-0005-0000-0000-0000C14E0000}"/>
    <cellStyle name="Ergebnis 2 2 3 3 3 2 3 2" xfId="22292" xr:uid="{00000000-0005-0000-0000-0000C24E0000}"/>
    <cellStyle name="Ergebnis 2 2 3 3 3 2 3 3" xfId="34019" xr:uid="{00000000-0005-0000-0000-0000C34E0000}"/>
    <cellStyle name="Ergebnis 2 2 3 3 3 2 4" xfId="14482" xr:uid="{00000000-0005-0000-0000-0000C44E0000}"/>
    <cellStyle name="Ergebnis 2 2 3 3 3 2 5" xfId="26209" xr:uid="{00000000-0005-0000-0000-0000C54E0000}"/>
    <cellStyle name="Ergebnis 2 2 3 3 3 3" xfId="4052" xr:uid="{00000000-0005-0000-0000-0000C64E0000}"/>
    <cellStyle name="Ergebnis 2 2 3 3 3 3 2" xfId="7957" xr:uid="{00000000-0005-0000-0000-0000C74E0000}"/>
    <cellStyle name="Ergebnis 2 2 3 3 3 3 2 2" xfId="19685" xr:uid="{00000000-0005-0000-0000-0000C84E0000}"/>
    <cellStyle name="Ergebnis 2 2 3 3 3 3 2 3" xfId="31412" xr:uid="{00000000-0005-0000-0000-0000C94E0000}"/>
    <cellStyle name="Ergebnis 2 2 3 3 3 3 3" xfId="11862" xr:uid="{00000000-0005-0000-0000-0000CA4E0000}"/>
    <cellStyle name="Ergebnis 2 2 3 3 3 3 3 2" xfId="23590" xr:uid="{00000000-0005-0000-0000-0000CB4E0000}"/>
    <cellStyle name="Ergebnis 2 2 3 3 3 3 3 3" xfId="35317" xr:uid="{00000000-0005-0000-0000-0000CC4E0000}"/>
    <cellStyle name="Ergebnis 2 2 3 3 3 3 4" xfId="15780" xr:uid="{00000000-0005-0000-0000-0000CD4E0000}"/>
    <cellStyle name="Ergebnis 2 2 3 3 3 3 5" xfId="27507" xr:uid="{00000000-0005-0000-0000-0000CE4E0000}"/>
    <cellStyle name="Ergebnis 2 2 3 3 3 4" xfId="5361" xr:uid="{00000000-0005-0000-0000-0000CF4E0000}"/>
    <cellStyle name="Ergebnis 2 2 3 3 3 4 2" xfId="17089" xr:uid="{00000000-0005-0000-0000-0000D04E0000}"/>
    <cellStyle name="Ergebnis 2 2 3 3 3 4 3" xfId="28816" xr:uid="{00000000-0005-0000-0000-0000D14E0000}"/>
    <cellStyle name="Ergebnis 2 2 3 3 3 5" xfId="9266" xr:uid="{00000000-0005-0000-0000-0000D24E0000}"/>
    <cellStyle name="Ergebnis 2 2 3 3 3 5 2" xfId="20994" xr:uid="{00000000-0005-0000-0000-0000D34E0000}"/>
    <cellStyle name="Ergebnis 2 2 3 3 3 5 3" xfId="32721" xr:uid="{00000000-0005-0000-0000-0000D44E0000}"/>
    <cellStyle name="Ergebnis 2 2 3 3 3 6" xfId="13184" xr:uid="{00000000-0005-0000-0000-0000D54E0000}"/>
    <cellStyle name="Ergebnis 2 2 3 3 3 7" xfId="24911" xr:uid="{00000000-0005-0000-0000-0000D64E0000}"/>
    <cellStyle name="Ergebnis 2 2 3 3 4" xfId="1896" xr:uid="{00000000-0005-0000-0000-0000D74E0000}"/>
    <cellStyle name="Ergebnis 2 2 3 3 4 2" xfId="5801" xr:uid="{00000000-0005-0000-0000-0000D84E0000}"/>
    <cellStyle name="Ergebnis 2 2 3 3 4 2 2" xfId="17529" xr:uid="{00000000-0005-0000-0000-0000D94E0000}"/>
    <cellStyle name="Ergebnis 2 2 3 3 4 2 3" xfId="29256" xr:uid="{00000000-0005-0000-0000-0000DA4E0000}"/>
    <cellStyle name="Ergebnis 2 2 3 3 4 3" xfId="9706" xr:uid="{00000000-0005-0000-0000-0000DB4E0000}"/>
    <cellStyle name="Ergebnis 2 2 3 3 4 3 2" xfId="21434" xr:uid="{00000000-0005-0000-0000-0000DC4E0000}"/>
    <cellStyle name="Ergebnis 2 2 3 3 4 3 3" xfId="33161" xr:uid="{00000000-0005-0000-0000-0000DD4E0000}"/>
    <cellStyle name="Ergebnis 2 2 3 3 4 4" xfId="13624" xr:uid="{00000000-0005-0000-0000-0000DE4E0000}"/>
    <cellStyle name="Ergebnis 2 2 3 3 4 5" xfId="25351" xr:uid="{00000000-0005-0000-0000-0000DF4E0000}"/>
    <cellStyle name="Ergebnis 2 2 3 3 5" xfId="3194" xr:uid="{00000000-0005-0000-0000-0000E04E0000}"/>
    <cellStyle name="Ergebnis 2 2 3 3 5 2" xfId="7099" xr:uid="{00000000-0005-0000-0000-0000E14E0000}"/>
    <cellStyle name="Ergebnis 2 2 3 3 5 2 2" xfId="18827" xr:uid="{00000000-0005-0000-0000-0000E24E0000}"/>
    <cellStyle name="Ergebnis 2 2 3 3 5 2 3" xfId="30554" xr:uid="{00000000-0005-0000-0000-0000E34E0000}"/>
    <cellStyle name="Ergebnis 2 2 3 3 5 3" xfId="11004" xr:uid="{00000000-0005-0000-0000-0000E44E0000}"/>
    <cellStyle name="Ergebnis 2 2 3 3 5 3 2" xfId="22732" xr:uid="{00000000-0005-0000-0000-0000E54E0000}"/>
    <cellStyle name="Ergebnis 2 2 3 3 5 3 3" xfId="34459" xr:uid="{00000000-0005-0000-0000-0000E64E0000}"/>
    <cellStyle name="Ergebnis 2 2 3 3 5 4" xfId="14922" xr:uid="{00000000-0005-0000-0000-0000E74E0000}"/>
    <cellStyle name="Ergebnis 2 2 3 3 5 5" xfId="26649" xr:uid="{00000000-0005-0000-0000-0000E84E0000}"/>
    <cellStyle name="Ergebnis 2 2 3 3 6" xfId="4503" xr:uid="{00000000-0005-0000-0000-0000E94E0000}"/>
    <cellStyle name="Ergebnis 2 2 3 3 6 2" xfId="16231" xr:uid="{00000000-0005-0000-0000-0000EA4E0000}"/>
    <cellStyle name="Ergebnis 2 2 3 3 6 3" xfId="27958" xr:uid="{00000000-0005-0000-0000-0000EB4E0000}"/>
    <cellStyle name="Ergebnis 2 2 3 3 7" xfId="8408" xr:uid="{00000000-0005-0000-0000-0000EC4E0000}"/>
    <cellStyle name="Ergebnis 2 2 3 3 7 2" xfId="20136" xr:uid="{00000000-0005-0000-0000-0000ED4E0000}"/>
    <cellStyle name="Ergebnis 2 2 3 3 7 3" xfId="31863" xr:uid="{00000000-0005-0000-0000-0000EE4E0000}"/>
    <cellStyle name="Ergebnis 2 2 3 3 8" xfId="12326" xr:uid="{00000000-0005-0000-0000-0000EF4E0000}"/>
    <cellStyle name="Ergebnis 2 2 3 3 9" xfId="24053" xr:uid="{00000000-0005-0000-0000-0000F04E0000}"/>
    <cellStyle name="Ergebnis 2 2 3 4" xfId="829" xr:uid="{00000000-0005-0000-0000-0000F14E0000}"/>
    <cellStyle name="Ergebnis 2 2 3 4 2" xfId="2127" xr:uid="{00000000-0005-0000-0000-0000F24E0000}"/>
    <cellStyle name="Ergebnis 2 2 3 4 2 2" xfId="6032" xr:uid="{00000000-0005-0000-0000-0000F34E0000}"/>
    <cellStyle name="Ergebnis 2 2 3 4 2 2 2" xfId="17760" xr:uid="{00000000-0005-0000-0000-0000F44E0000}"/>
    <cellStyle name="Ergebnis 2 2 3 4 2 2 3" xfId="29487" xr:uid="{00000000-0005-0000-0000-0000F54E0000}"/>
    <cellStyle name="Ergebnis 2 2 3 4 2 3" xfId="9937" xr:uid="{00000000-0005-0000-0000-0000F64E0000}"/>
    <cellStyle name="Ergebnis 2 2 3 4 2 3 2" xfId="21665" xr:uid="{00000000-0005-0000-0000-0000F74E0000}"/>
    <cellStyle name="Ergebnis 2 2 3 4 2 3 3" xfId="33392" xr:uid="{00000000-0005-0000-0000-0000F84E0000}"/>
    <cellStyle name="Ergebnis 2 2 3 4 2 4" xfId="13855" xr:uid="{00000000-0005-0000-0000-0000F94E0000}"/>
    <cellStyle name="Ergebnis 2 2 3 4 2 5" xfId="25582" xr:uid="{00000000-0005-0000-0000-0000FA4E0000}"/>
    <cellStyle name="Ergebnis 2 2 3 4 3" xfId="3425" xr:uid="{00000000-0005-0000-0000-0000FB4E0000}"/>
    <cellStyle name="Ergebnis 2 2 3 4 3 2" xfId="7330" xr:uid="{00000000-0005-0000-0000-0000FC4E0000}"/>
    <cellStyle name="Ergebnis 2 2 3 4 3 2 2" xfId="19058" xr:uid="{00000000-0005-0000-0000-0000FD4E0000}"/>
    <cellStyle name="Ergebnis 2 2 3 4 3 2 3" xfId="30785" xr:uid="{00000000-0005-0000-0000-0000FE4E0000}"/>
    <cellStyle name="Ergebnis 2 2 3 4 3 3" xfId="11235" xr:uid="{00000000-0005-0000-0000-0000FF4E0000}"/>
    <cellStyle name="Ergebnis 2 2 3 4 3 3 2" xfId="22963" xr:uid="{00000000-0005-0000-0000-0000004F0000}"/>
    <cellStyle name="Ergebnis 2 2 3 4 3 3 3" xfId="34690" xr:uid="{00000000-0005-0000-0000-0000014F0000}"/>
    <cellStyle name="Ergebnis 2 2 3 4 3 4" xfId="15153" xr:uid="{00000000-0005-0000-0000-0000024F0000}"/>
    <cellStyle name="Ergebnis 2 2 3 4 3 5" xfId="26880" xr:uid="{00000000-0005-0000-0000-0000034F0000}"/>
    <cellStyle name="Ergebnis 2 2 3 4 4" xfId="4734" xr:uid="{00000000-0005-0000-0000-0000044F0000}"/>
    <cellStyle name="Ergebnis 2 2 3 4 4 2" xfId="16462" xr:uid="{00000000-0005-0000-0000-0000054F0000}"/>
    <cellStyle name="Ergebnis 2 2 3 4 4 3" xfId="28189" xr:uid="{00000000-0005-0000-0000-0000064F0000}"/>
    <cellStyle name="Ergebnis 2 2 3 4 5" xfId="8639" xr:uid="{00000000-0005-0000-0000-0000074F0000}"/>
    <cellStyle name="Ergebnis 2 2 3 4 5 2" xfId="20367" xr:uid="{00000000-0005-0000-0000-0000084F0000}"/>
    <cellStyle name="Ergebnis 2 2 3 4 5 3" xfId="32094" xr:uid="{00000000-0005-0000-0000-0000094F0000}"/>
    <cellStyle name="Ergebnis 2 2 3 4 6" xfId="12557" xr:uid="{00000000-0005-0000-0000-00000A4F0000}"/>
    <cellStyle name="Ergebnis 2 2 3 4 7" xfId="24284" xr:uid="{00000000-0005-0000-0000-00000B4F0000}"/>
    <cellStyle name="Ergebnis 2 2 3 5" xfId="1258" xr:uid="{00000000-0005-0000-0000-00000C4F0000}"/>
    <cellStyle name="Ergebnis 2 2 3 5 2" xfId="2556" xr:uid="{00000000-0005-0000-0000-00000D4F0000}"/>
    <cellStyle name="Ergebnis 2 2 3 5 2 2" xfId="6461" xr:uid="{00000000-0005-0000-0000-00000E4F0000}"/>
    <cellStyle name="Ergebnis 2 2 3 5 2 2 2" xfId="18189" xr:uid="{00000000-0005-0000-0000-00000F4F0000}"/>
    <cellStyle name="Ergebnis 2 2 3 5 2 2 3" xfId="29916" xr:uid="{00000000-0005-0000-0000-0000104F0000}"/>
    <cellStyle name="Ergebnis 2 2 3 5 2 3" xfId="10366" xr:uid="{00000000-0005-0000-0000-0000114F0000}"/>
    <cellStyle name="Ergebnis 2 2 3 5 2 3 2" xfId="22094" xr:uid="{00000000-0005-0000-0000-0000124F0000}"/>
    <cellStyle name="Ergebnis 2 2 3 5 2 3 3" xfId="33821" xr:uid="{00000000-0005-0000-0000-0000134F0000}"/>
    <cellStyle name="Ergebnis 2 2 3 5 2 4" xfId="14284" xr:uid="{00000000-0005-0000-0000-0000144F0000}"/>
    <cellStyle name="Ergebnis 2 2 3 5 2 5" xfId="26011" xr:uid="{00000000-0005-0000-0000-0000154F0000}"/>
    <cellStyle name="Ergebnis 2 2 3 5 3" xfId="3854" xr:uid="{00000000-0005-0000-0000-0000164F0000}"/>
    <cellStyle name="Ergebnis 2 2 3 5 3 2" xfId="7759" xr:uid="{00000000-0005-0000-0000-0000174F0000}"/>
    <cellStyle name="Ergebnis 2 2 3 5 3 2 2" xfId="19487" xr:uid="{00000000-0005-0000-0000-0000184F0000}"/>
    <cellStyle name="Ergebnis 2 2 3 5 3 2 3" xfId="31214" xr:uid="{00000000-0005-0000-0000-0000194F0000}"/>
    <cellStyle name="Ergebnis 2 2 3 5 3 3" xfId="11664" xr:uid="{00000000-0005-0000-0000-00001A4F0000}"/>
    <cellStyle name="Ergebnis 2 2 3 5 3 3 2" xfId="23392" xr:uid="{00000000-0005-0000-0000-00001B4F0000}"/>
    <cellStyle name="Ergebnis 2 2 3 5 3 3 3" xfId="35119" xr:uid="{00000000-0005-0000-0000-00001C4F0000}"/>
    <cellStyle name="Ergebnis 2 2 3 5 3 4" xfId="15582" xr:uid="{00000000-0005-0000-0000-00001D4F0000}"/>
    <cellStyle name="Ergebnis 2 2 3 5 3 5" xfId="27309" xr:uid="{00000000-0005-0000-0000-00001E4F0000}"/>
    <cellStyle name="Ergebnis 2 2 3 5 4" xfId="5163" xr:uid="{00000000-0005-0000-0000-00001F4F0000}"/>
    <cellStyle name="Ergebnis 2 2 3 5 4 2" xfId="16891" xr:uid="{00000000-0005-0000-0000-0000204F0000}"/>
    <cellStyle name="Ergebnis 2 2 3 5 4 3" xfId="28618" xr:uid="{00000000-0005-0000-0000-0000214F0000}"/>
    <cellStyle name="Ergebnis 2 2 3 5 5" xfId="9068" xr:uid="{00000000-0005-0000-0000-0000224F0000}"/>
    <cellStyle name="Ergebnis 2 2 3 5 5 2" xfId="20796" xr:uid="{00000000-0005-0000-0000-0000234F0000}"/>
    <cellStyle name="Ergebnis 2 2 3 5 5 3" xfId="32523" xr:uid="{00000000-0005-0000-0000-0000244F0000}"/>
    <cellStyle name="Ergebnis 2 2 3 5 6" xfId="12986" xr:uid="{00000000-0005-0000-0000-0000254F0000}"/>
    <cellStyle name="Ergebnis 2 2 3 5 7" xfId="24713" xr:uid="{00000000-0005-0000-0000-0000264F0000}"/>
    <cellStyle name="Ergebnis 2 2 3 6" xfId="1698" xr:uid="{00000000-0005-0000-0000-0000274F0000}"/>
    <cellStyle name="Ergebnis 2 2 3 6 2" xfId="5603" xr:uid="{00000000-0005-0000-0000-0000284F0000}"/>
    <cellStyle name="Ergebnis 2 2 3 6 2 2" xfId="17331" xr:uid="{00000000-0005-0000-0000-0000294F0000}"/>
    <cellStyle name="Ergebnis 2 2 3 6 2 3" xfId="29058" xr:uid="{00000000-0005-0000-0000-00002A4F0000}"/>
    <cellStyle name="Ergebnis 2 2 3 6 3" xfId="9508" xr:uid="{00000000-0005-0000-0000-00002B4F0000}"/>
    <cellStyle name="Ergebnis 2 2 3 6 3 2" xfId="21236" xr:uid="{00000000-0005-0000-0000-00002C4F0000}"/>
    <cellStyle name="Ergebnis 2 2 3 6 3 3" xfId="32963" xr:uid="{00000000-0005-0000-0000-00002D4F0000}"/>
    <cellStyle name="Ergebnis 2 2 3 6 4" xfId="13426" xr:uid="{00000000-0005-0000-0000-00002E4F0000}"/>
    <cellStyle name="Ergebnis 2 2 3 6 5" xfId="25153" xr:uid="{00000000-0005-0000-0000-00002F4F0000}"/>
    <cellStyle name="Ergebnis 2 2 3 7" xfId="2996" xr:uid="{00000000-0005-0000-0000-0000304F0000}"/>
    <cellStyle name="Ergebnis 2 2 3 7 2" xfId="6901" xr:uid="{00000000-0005-0000-0000-0000314F0000}"/>
    <cellStyle name="Ergebnis 2 2 3 7 2 2" xfId="18629" xr:uid="{00000000-0005-0000-0000-0000324F0000}"/>
    <cellStyle name="Ergebnis 2 2 3 7 2 3" xfId="30356" xr:uid="{00000000-0005-0000-0000-0000334F0000}"/>
    <cellStyle name="Ergebnis 2 2 3 7 3" xfId="10806" xr:uid="{00000000-0005-0000-0000-0000344F0000}"/>
    <cellStyle name="Ergebnis 2 2 3 7 3 2" xfId="22534" xr:uid="{00000000-0005-0000-0000-0000354F0000}"/>
    <cellStyle name="Ergebnis 2 2 3 7 3 3" xfId="34261" xr:uid="{00000000-0005-0000-0000-0000364F0000}"/>
    <cellStyle name="Ergebnis 2 2 3 7 4" xfId="14724" xr:uid="{00000000-0005-0000-0000-0000374F0000}"/>
    <cellStyle name="Ergebnis 2 2 3 7 5" xfId="26451" xr:uid="{00000000-0005-0000-0000-0000384F0000}"/>
    <cellStyle name="Ergebnis 2 2 3 8" xfId="4305" xr:uid="{00000000-0005-0000-0000-0000394F0000}"/>
    <cellStyle name="Ergebnis 2 2 3 8 2" xfId="16033" xr:uid="{00000000-0005-0000-0000-00003A4F0000}"/>
    <cellStyle name="Ergebnis 2 2 3 8 3" xfId="27760" xr:uid="{00000000-0005-0000-0000-00003B4F0000}"/>
    <cellStyle name="Ergebnis 2 2 3 9" xfId="8210" xr:uid="{00000000-0005-0000-0000-00003C4F0000}"/>
    <cellStyle name="Ergebnis 2 2 3 9 2" xfId="19938" xr:uid="{00000000-0005-0000-0000-00003D4F0000}"/>
    <cellStyle name="Ergebnis 2 2 3 9 3" xfId="31665" xr:uid="{00000000-0005-0000-0000-00003E4F0000}"/>
    <cellStyle name="Ergebnis 2 2 4" xfId="355" xr:uid="{00000000-0005-0000-0000-00003F4F0000}"/>
    <cellStyle name="Ergebnis 2 2 4 2" xfId="784" xr:uid="{00000000-0005-0000-0000-0000404F0000}"/>
    <cellStyle name="Ergebnis 2 2 4 2 2" xfId="2082" xr:uid="{00000000-0005-0000-0000-0000414F0000}"/>
    <cellStyle name="Ergebnis 2 2 4 2 2 2" xfId="5987" xr:uid="{00000000-0005-0000-0000-0000424F0000}"/>
    <cellStyle name="Ergebnis 2 2 4 2 2 2 2" xfId="17715" xr:uid="{00000000-0005-0000-0000-0000434F0000}"/>
    <cellStyle name="Ergebnis 2 2 4 2 2 2 3" xfId="29442" xr:uid="{00000000-0005-0000-0000-0000444F0000}"/>
    <cellStyle name="Ergebnis 2 2 4 2 2 3" xfId="9892" xr:uid="{00000000-0005-0000-0000-0000454F0000}"/>
    <cellStyle name="Ergebnis 2 2 4 2 2 3 2" xfId="21620" xr:uid="{00000000-0005-0000-0000-0000464F0000}"/>
    <cellStyle name="Ergebnis 2 2 4 2 2 3 3" xfId="33347" xr:uid="{00000000-0005-0000-0000-0000474F0000}"/>
    <cellStyle name="Ergebnis 2 2 4 2 2 4" xfId="13810" xr:uid="{00000000-0005-0000-0000-0000484F0000}"/>
    <cellStyle name="Ergebnis 2 2 4 2 2 5" xfId="25537" xr:uid="{00000000-0005-0000-0000-0000494F0000}"/>
    <cellStyle name="Ergebnis 2 2 4 2 3" xfId="3380" xr:uid="{00000000-0005-0000-0000-00004A4F0000}"/>
    <cellStyle name="Ergebnis 2 2 4 2 3 2" xfId="7285" xr:uid="{00000000-0005-0000-0000-00004B4F0000}"/>
    <cellStyle name="Ergebnis 2 2 4 2 3 2 2" xfId="19013" xr:uid="{00000000-0005-0000-0000-00004C4F0000}"/>
    <cellStyle name="Ergebnis 2 2 4 2 3 2 3" xfId="30740" xr:uid="{00000000-0005-0000-0000-00004D4F0000}"/>
    <cellStyle name="Ergebnis 2 2 4 2 3 3" xfId="11190" xr:uid="{00000000-0005-0000-0000-00004E4F0000}"/>
    <cellStyle name="Ergebnis 2 2 4 2 3 3 2" xfId="22918" xr:uid="{00000000-0005-0000-0000-00004F4F0000}"/>
    <cellStyle name="Ergebnis 2 2 4 2 3 3 3" xfId="34645" xr:uid="{00000000-0005-0000-0000-0000504F0000}"/>
    <cellStyle name="Ergebnis 2 2 4 2 3 4" xfId="15108" xr:uid="{00000000-0005-0000-0000-0000514F0000}"/>
    <cellStyle name="Ergebnis 2 2 4 2 3 5" xfId="26835" xr:uid="{00000000-0005-0000-0000-0000524F0000}"/>
    <cellStyle name="Ergebnis 2 2 4 2 4" xfId="4689" xr:uid="{00000000-0005-0000-0000-0000534F0000}"/>
    <cellStyle name="Ergebnis 2 2 4 2 4 2" xfId="16417" xr:uid="{00000000-0005-0000-0000-0000544F0000}"/>
    <cellStyle name="Ergebnis 2 2 4 2 4 3" xfId="28144" xr:uid="{00000000-0005-0000-0000-0000554F0000}"/>
    <cellStyle name="Ergebnis 2 2 4 2 5" xfId="8594" xr:uid="{00000000-0005-0000-0000-0000564F0000}"/>
    <cellStyle name="Ergebnis 2 2 4 2 5 2" xfId="20322" xr:uid="{00000000-0005-0000-0000-0000574F0000}"/>
    <cellStyle name="Ergebnis 2 2 4 2 5 3" xfId="32049" xr:uid="{00000000-0005-0000-0000-0000584F0000}"/>
    <cellStyle name="Ergebnis 2 2 4 2 6" xfId="12512" xr:uid="{00000000-0005-0000-0000-0000594F0000}"/>
    <cellStyle name="Ergebnis 2 2 4 2 7" xfId="24239" xr:uid="{00000000-0005-0000-0000-00005A4F0000}"/>
    <cellStyle name="Ergebnis 2 2 4 3" xfId="1213" xr:uid="{00000000-0005-0000-0000-00005B4F0000}"/>
    <cellStyle name="Ergebnis 2 2 4 3 2" xfId="2511" xr:uid="{00000000-0005-0000-0000-00005C4F0000}"/>
    <cellStyle name="Ergebnis 2 2 4 3 2 2" xfId="6416" xr:uid="{00000000-0005-0000-0000-00005D4F0000}"/>
    <cellStyle name="Ergebnis 2 2 4 3 2 2 2" xfId="18144" xr:uid="{00000000-0005-0000-0000-00005E4F0000}"/>
    <cellStyle name="Ergebnis 2 2 4 3 2 2 3" xfId="29871" xr:uid="{00000000-0005-0000-0000-00005F4F0000}"/>
    <cellStyle name="Ergebnis 2 2 4 3 2 3" xfId="10321" xr:uid="{00000000-0005-0000-0000-0000604F0000}"/>
    <cellStyle name="Ergebnis 2 2 4 3 2 3 2" xfId="22049" xr:uid="{00000000-0005-0000-0000-0000614F0000}"/>
    <cellStyle name="Ergebnis 2 2 4 3 2 3 3" xfId="33776" xr:uid="{00000000-0005-0000-0000-0000624F0000}"/>
    <cellStyle name="Ergebnis 2 2 4 3 2 4" xfId="14239" xr:uid="{00000000-0005-0000-0000-0000634F0000}"/>
    <cellStyle name="Ergebnis 2 2 4 3 2 5" xfId="25966" xr:uid="{00000000-0005-0000-0000-0000644F0000}"/>
    <cellStyle name="Ergebnis 2 2 4 3 3" xfId="3809" xr:uid="{00000000-0005-0000-0000-0000654F0000}"/>
    <cellStyle name="Ergebnis 2 2 4 3 3 2" xfId="7714" xr:uid="{00000000-0005-0000-0000-0000664F0000}"/>
    <cellStyle name="Ergebnis 2 2 4 3 3 2 2" xfId="19442" xr:uid="{00000000-0005-0000-0000-0000674F0000}"/>
    <cellStyle name="Ergebnis 2 2 4 3 3 2 3" xfId="31169" xr:uid="{00000000-0005-0000-0000-0000684F0000}"/>
    <cellStyle name="Ergebnis 2 2 4 3 3 3" xfId="11619" xr:uid="{00000000-0005-0000-0000-0000694F0000}"/>
    <cellStyle name="Ergebnis 2 2 4 3 3 3 2" xfId="23347" xr:uid="{00000000-0005-0000-0000-00006A4F0000}"/>
    <cellStyle name="Ergebnis 2 2 4 3 3 3 3" xfId="35074" xr:uid="{00000000-0005-0000-0000-00006B4F0000}"/>
    <cellStyle name="Ergebnis 2 2 4 3 3 4" xfId="15537" xr:uid="{00000000-0005-0000-0000-00006C4F0000}"/>
    <cellStyle name="Ergebnis 2 2 4 3 3 5" xfId="27264" xr:uid="{00000000-0005-0000-0000-00006D4F0000}"/>
    <cellStyle name="Ergebnis 2 2 4 3 4" xfId="5118" xr:uid="{00000000-0005-0000-0000-00006E4F0000}"/>
    <cellStyle name="Ergebnis 2 2 4 3 4 2" xfId="16846" xr:uid="{00000000-0005-0000-0000-00006F4F0000}"/>
    <cellStyle name="Ergebnis 2 2 4 3 4 3" xfId="28573" xr:uid="{00000000-0005-0000-0000-0000704F0000}"/>
    <cellStyle name="Ergebnis 2 2 4 3 5" xfId="9023" xr:uid="{00000000-0005-0000-0000-0000714F0000}"/>
    <cellStyle name="Ergebnis 2 2 4 3 5 2" xfId="20751" xr:uid="{00000000-0005-0000-0000-0000724F0000}"/>
    <cellStyle name="Ergebnis 2 2 4 3 5 3" xfId="32478" xr:uid="{00000000-0005-0000-0000-0000734F0000}"/>
    <cellStyle name="Ergebnis 2 2 4 3 6" xfId="12941" xr:uid="{00000000-0005-0000-0000-0000744F0000}"/>
    <cellStyle name="Ergebnis 2 2 4 3 7" xfId="24668" xr:uid="{00000000-0005-0000-0000-0000754F0000}"/>
    <cellStyle name="Ergebnis 2 2 4 4" xfId="1653" xr:uid="{00000000-0005-0000-0000-0000764F0000}"/>
    <cellStyle name="Ergebnis 2 2 4 4 2" xfId="5558" xr:uid="{00000000-0005-0000-0000-0000774F0000}"/>
    <cellStyle name="Ergebnis 2 2 4 4 2 2" xfId="17286" xr:uid="{00000000-0005-0000-0000-0000784F0000}"/>
    <cellStyle name="Ergebnis 2 2 4 4 2 3" xfId="29013" xr:uid="{00000000-0005-0000-0000-0000794F0000}"/>
    <cellStyle name="Ergebnis 2 2 4 4 3" xfId="9463" xr:uid="{00000000-0005-0000-0000-00007A4F0000}"/>
    <cellStyle name="Ergebnis 2 2 4 4 3 2" xfId="21191" xr:uid="{00000000-0005-0000-0000-00007B4F0000}"/>
    <cellStyle name="Ergebnis 2 2 4 4 3 3" xfId="32918" xr:uid="{00000000-0005-0000-0000-00007C4F0000}"/>
    <cellStyle name="Ergebnis 2 2 4 4 4" xfId="13381" xr:uid="{00000000-0005-0000-0000-00007D4F0000}"/>
    <cellStyle name="Ergebnis 2 2 4 4 5" xfId="25108" xr:uid="{00000000-0005-0000-0000-00007E4F0000}"/>
    <cellStyle name="Ergebnis 2 2 4 5" xfId="2951" xr:uid="{00000000-0005-0000-0000-00007F4F0000}"/>
    <cellStyle name="Ergebnis 2 2 4 5 2" xfId="6856" xr:uid="{00000000-0005-0000-0000-0000804F0000}"/>
    <cellStyle name="Ergebnis 2 2 4 5 2 2" xfId="18584" xr:uid="{00000000-0005-0000-0000-0000814F0000}"/>
    <cellStyle name="Ergebnis 2 2 4 5 2 3" xfId="30311" xr:uid="{00000000-0005-0000-0000-0000824F0000}"/>
    <cellStyle name="Ergebnis 2 2 4 5 3" xfId="10761" xr:uid="{00000000-0005-0000-0000-0000834F0000}"/>
    <cellStyle name="Ergebnis 2 2 4 5 3 2" xfId="22489" xr:uid="{00000000-0005-0000-0000-0000844F0000}"/>
    <cellStyle name="Ergebnis 2 2 4 5 3 3" xfId="34216" xr:uid="{00000000-0005-0000-0000-0000854F0000}"/>
    <cellStyle name="Ergebnis 2 2 4 5 4" xfId="14679" xr:uid="{00000000-0005-0000-0000-0000864F0000}"/>
    <cellStyle name="Ergebnis 2 2 4 5 5" xfId="26406" xr:uid="{00000000-0005-0000-0000-0000874F0000}"/>
    <cellStyle name="Ergebnis 2 2 4 6" xfId="4260" xr:uid="{00000000-0005-0000-0000-0000884F0000}"/>
    <cellStyle name="Ergebnis 2 2 4 6 2" xfId="15988" xr:uid="{00000000-0005-0000-0000-0000894F0000}"/>
    <cellStyle name="Ergebnis 2 2 4 6 3" xfId="27715" xr:uid="{00000000-0005-0000-0000-00008A4F0000}"/>
    <cellStyle name="Ergebnis 2 2 4 7" xfId="8165" xr:uid="{00000000-0005-0000-0000-00008B4F0000}"/>
    <cellStyle name="Ergebnis 2 2 4 7 2" xfId="19893" xr:uid="{00000000-0005-0000-0000-00008C4F0000}"/>
    <cellStyle name="Ergebnis 2 2 4 7 3" xfId="31620" xr:uid="{00000000-0005-0000-0000-00008D4F0000}"/>
    <cellStyle name="Ergebnis 2 2 4 8" xfId="12083" xr:uid="{00000000-0005-0000-0000-00008E4F0000}"/>
    <cellStyle name="Ergebnis 2 2 4 9" xfId="23810" xr:uid="{00000000-0005-0000-0000-00008F4F0000}"/>
    <cellStyle name="Ergebnis 2 2 5" xfId="454" xr:uid="{00000000-0005-0000-0000-0000904F0000}"/>
    <cellStyle name="Ergebnis 2 2 5 2" xfId="883" xr:uid="{00000000-0005-0000-0000-0000914F0000}"/>
    <cellStyle name="Ergebnis 2 2 5 2 2" xfId="2181" xr:uid="{00000000-0005-0000-0000-0000924F0000}"/>
    <cellStyle name="Ergebnis 2 2 5 2 2 2" xfId="6086" xr:uid="{00000000-0005-0000-0000-0000934F0000}"/>
    <cellStyle name="Ergebnis 2 2 5 2 2 2 2" xfId="17814" xr:uid="{00000000-0005-0000-0000-0000944F0000}"/>
    <cellStyle name="Ergebnis 2 2 5 2 2 2 3" xfId="29541" xr:uid="{00000000-0005-0000-0000-0000954F0000}"/>
    <cellStyle name="Ergebnis 2 2 5 2 2 3" xfId="9991" xr:uid="{00000000-0005-0000-0000-0000964F0000}"/>
    <cellStyle name="Ergebnis 2 2 5 2 2 3 2" xfId="21719" xr:uid="{00000000-0005-0000-0000-0000974F0000}"/>
    <cellStyle name="Ergebnis 2 2 5 2 2 3 3" xfId="33446" xr:uid="{00000000-0005-0000-0000-0000984F0000}"/>
    <cellStyle name="Ergebnis 2 2 5 2 2 4" xfId="13909" xr:uid="{00000000-0005-0000-0000-0000994F0000}"/>
    <cellStyle name="Ergebnis 2 2 5 2 2 5" xfId="25636" xr:uid="{00000000-0005-0000-0000-00009A4F0000}"/>
    <cellStyle name="Ergebnis 2 2 5 2 3" xfId="3479" xr:uid="{00000000-0005-0000-0000-00009B4F0000}"/>
    <cellStyle name="Ergebnis 2 2 5 2 3 2" xfId="7384" xr:uid="{00000000-0005-0000-0000-00009C4F0000}"/>
    <cellStyle name="Ergebnis 2 2 5 2 3 2 2" xfId="19112" xr:uid="{00000000-0005-0000-0000-00009D4F0000}"/>
    <cellStyle name="Ergebnis 2 2 5 2 3 2 3" xfId="30839" xr:uid="{00000000-0005-0000-0000-00009E4F0000}"/>
    <cellStyle name="Ergebnis 2 2 5 2 3 3" xfId="11289" xr:uid="{00000000-0005-0000-0000-00009F4F0000}"/>
    <cellStyle name="Ergebnis 2 2 5 2 3 3 2" xfId="23017" xr:uid="{00000000-0005-0000-0000-0000A04F0000}"/>
    <cellStyle name="Ergebnis 2 2 5 2 3 3 3" xfId="34744" xr:uid="{00000000-0005-0000-0000-0000A14F0000}"/>
    <cellStyle name="Ergebnis 2 2 5 2 3 4" xfId="15207" xr:uid="{00000000-0005-0000-0000-0000A24F0000}"/>
    <cellStyle name="Ergebnis 2 2 5 2 3 5" xfId="26934" xr:uid="{00000000-0005-0000-0000-0000A34F0000}"/>
    <cellStyle name="Ergebnis 2 2 5 2 4" xfId="4788" xr:uid="{00000000-0005-0000-0000-0000A44F0000}"/>
    <cellStyle name="Ergebnis 2 2 5 2 4 2" xfId="16516" xr:uid="{00000000-0005-0000-0000-0000A54F0000}"/>
    <cellStyle name="Ergebnis 2 2 5 2 4 3" xfId="28243" xr:uid="{00000000-0005-0000-0000-0000A64F0000}"/>
    <cellStyle name="Ergebnis 2 2 5 2 5" xfId="8693" xr:uid="{00000000-0005-0000-0000-0000A74F0000}"/>
    <cellStyle name="Ergebnis 2 2 5 2 5 2" xfId="20421" xr:uid="{00000000-0005-0000-0000-0000A84F0000}"/>
    <cellStyle name="Ergebnis 2 2 5 2 5 3" xfId="32148" xr:uid="{00000000-0005-0000-0000-0000A94F0000}"/>
    <cellStyle name="Ergebnis 2 2 5 2 6" xfId="12611" xr:uid="{00000000-0005-0000-0000-0000AA4F0000}"/>
    <cellStyle name="Ergebnis 2 2 5 2 7" xfId="24338" xr:uid="{00000000-0005-0000-0000-0000AB4F0000}"/>
    <cellStyle name="Ergebnis 2 2 5 3" xfId="1312" xr:uid="{00000000-0005-0000-0000-0000AC4F0000}"/>
    <cellStyle name="Ergebnis 2 2 5 3 2" xfId="2610" xr:uid="{00000000-0005-0000-0000-0000AD4F0000}"/>
    <cellStyle name="Ergebnis 2 2 5 3 2 2" xfId="6515" xr:uid="{00000000-0005-0000-0000-0000AE4F0000}"/>
    <cellStyle name="Ergebnis 2 2 5 3 2 2 2" xfId="18243" xr:uid="{00000000-0005-0000-0000-0000AF4F0000}"/>
    <cellStyle name="Ergebnis 2 2 5 3 2 2 3" xfId="29970" xr:uid="{00000000-0005-0000-0000-0000B04F0000}"/>
    <cellStyle name="Ergebnis 2 2 5 3 2 3" xfId="10420" xr:uid="{00000000-0005-0000-0000-0000B14F0000}"/>
    <cellStyle name="Ergebnis 2 2 5 3 2 3 2" xfId="22148" xr:uid="{00000000-0005-0000-0000-0000B24F0000}"/>
    <cellStyle name="Ergebnis 2 2 5 3 2 3 3" xfId="33875" xr:uid="{00000000-0005-0000-0000-0000B34F0000}"/>
    <cellStyle name="Ergebnis 2 2 5 3 2 4" xfId="14338" xr:uid="{00000000-0005-0000-0000-0000B44F0000}"/>
    <cellStyle name="Ergebnis 2 2 5 3 2 5" xfId="26065" xr:uid="{00000000-0005-0000-0000-0000B54F0000}"/>
    <cellStyle name="Ergebnis 2 2 5 3 3" xfId="3908" xr:uid="{00000000-0005-0000-0000-0000B64F0000}"/>
    <cellStyle name="Ergebnis 2 2 5 3 3 2" xfId="7813" xr:uid="{00000000-0005-0000-0000-0000B74F0000}"/>
    <cellStyle name="Ergebnis 2 2 5 3 3 2 2" xfId="19541" xr:uid="{00000000-0005-0000-0000-0000B84F0000}"/>
    <cellStyle name="Ergebnis 2 2 5 3 3 2 3" xfId="31268" xr:uid="{00000000-0005-0000-0000-0000B94F0000}"/>
    <cellStyle name="Ergebnis 2 2 5 3 3 3" xfId="11718" xr:uid="{00000000-0005-0000-0000-0000BA4F0000}"/>
    <cellStyle name="Ergebnis 2 2 5 3 3 3 2" xfId="23446" xr:uid="{00000000-0005-0000-0000-0000BB4F0000}"/>
    <cellStyle name="Ergebnis 2 2 5 3 3 3 3" xfId="35173" xr:uid="{00000000-0005-0000-0000-0000BC4F0000}"/>
    <cellStyle name="Ergebnis 2 2 5 3 3 4" xfId="15636" xr:uid="{00000000-0005-0000-0000-0000BD4F0000}"/>
    <cellStyle name="Ergebnis 2 2 5 3 3 5" xfId="27363" xr:uid="{00000000-0005-0000-0000-0000BE4F0000}"/>
    <cellStyle name="Ergebnis 2 2 5 3 4" xfId="5217" xr:uid="{00000000-0005-0000-0000-0000BF4F0000}"/>
    <cellStyle name="Ergebnis 2 2 5 3 4 2" xfId="16945" xr:uid="{00000000-0005-0000-0000-0000C04F0000}"/>
    <cellStyle name="Ergebnis 2 2 5 3 4 3" xfId="28672" xr:uid="{00000000-0005-0000-0000-0000C14F0000}"/>
    <cellStyle name="Ergebnis 2 2 5 3 5" xfId="9122" xr:uid="{00000000-0005-0000-0000-0000C24F0000}"/>
    <cellStyle name="Ergebnis 2 2 5 3 5 2" xfId="20850" xr:uid="{00000000-0005-0000-0000-0000C34F0000}"/>
    <cellStyle name="Ergebnis 2 2 5 3 5 3" xfId="32577" xr:uid="{00000000-0005-0000-0000-0000C44F0000}"/>
    <cellStyle name="Ergebnis 2 2 5 3 6" xfId="13040" xr:uid="{00000000-0005-0000-0000-0000C54F0000}"/>
    <cellStyle name="Ergebnis 2 2 5 3 7" xfId="24767" xr:uid="{00000000-0005-0000-0000-0000C64F0000}"/>
    <cellStyle name="Ergebnis 2 2 5 4" xfId="1752" xr:uid="{00000000-0005-0000-0000-0000C74F0000}"/>
    <cellStyle name="Ergebnis 2 2 5 4 2" xfId="5657" xr:uid="{00000000-0005-0000-0000-0000C84F0000}"/>
    <cellStyle name="Ergebnis 2 2 5 4 2 2" xfId="17385" xr:uid="{00000000-0005-0000-0000-0000C94F0000}"/>
    <cellStyle name="Ergebnis 2 2 5 4 2 3" xfId="29112" xr:uid="{00000000-0005-0000-0000-0000CA4F0000}"/>
    <cellStyle name="Ergebnis 2 2 5 4 3" xfId="9562" xr:uid="{00000000-0005-0000-0000-0000CB4F0000}"/>
    <cellStyle name="Ergebnis 2 2 5 4 3 2" xfId="21290" xr:uid="{00000000-0005-0000-0000-0000CC4F0000}"/>
    <cellStyle name="Ergebnis 2 2 5 4 3 3" xfId="33017" xr:uid="{00000000-0005-0000-0000-0000CD4F0000}"/>
    <cellStyle name="Ergebnis 2 2 5 4 4" xfId="13480" xr:uid="{00000000-0005-0000-0000-0000CE4F0000}"/>
    <cellStyle name="Ergebnis 2 2 5 4 5" xfId="25207" xr:uid="{00000000-0005-0000-0000-0000CF4F0000}"/>
    <cellStyle name="Ergebnis 2 2 5 5" xfId="3050" xr:uid="{00000000-0005-0000-0000-0000D04F0000}"/>
    <cellStyle name="Ergebnis 2 2 5 5 2" xfId="6955" xr:uid="{00000000-0005-0000-0000-0000D14F0000}"/>
    <cellStyle name="Ergebnis 2 2 5 5 2 2" xfId="18683" xr:uid="{00000000-0005-0000-0000-0000D24F0000}"/>
    <cellStyle name="Ergebnis 2 2 5 5 2 3" xfId="30410" xr:uid="{00000000-0005-0000-0000-0000D34F0000}"/>
    <cellStyle name="Ergebnis 2 2 5 5 3" xfId="10860" xr:uid="{00000000-0005-0000-0000-0000D44F0000}"/>
    <cellStyle name="Ergebnis 2 2 5 5 3 2" xfId="22588" xr:uid="{00000000-0005-0000-0000-0000D54F0000}"/>
    <cellStyle name="Ergebnis 2 2 5 5 3 3" xfId="34315" xr:uid="{00000000-0005-0000-0000-0000D64F0000}"/>
    <cellStyle name="Ergebnis 2 2 5 5 4" xfId="14778" xr:uid="{00000000-0005-0000-0000-0000D74F0000}"/>
    <cellStyle name="Ergebnis 2 2 5 5 5" xfId="26505" xr:uid="{00000000-0005-0000-0000-0000D84F0000}"/>
    <cellStyle name="Ergebnis 2 2 5 6" xfId="4359" xr:uid="{00000000-0005-0000-0000-0000D94F0000}"/>
    <cellStyle name="Ergebnis 2 2 5 6 2" xfId="16087" xr:uid="{00000000-0005-0000-0000-0000DA4F0000}"/>
    <cellStyle name="Ergebnis 2 2 5 6 3" xfId="27814" xr:uid="{00000000-0005-0000-0000-0000DB4F0000}"/>
    <cellStyle name="Ergebnis 2 2 5 7" xfId="8264" xr:uid="{00000000-0005-0000-0000-0000DC4F0000}"/>
    <cellStyle name="Ergebnis 2 2 5 7 2" xfId="19992" xr:uid="{00000000-0005-0000-0000-0000DD4F0000}"/>
    <cellStyle name="Ergebnis 2 2 5 7 3" xfId="31719" xr:uid="{00000000-0005-0000-0000-0000DE4F0000}"/>
    <cellStyle name="Ergebnis 2 2 5 8" xfId="12182" xr:uid="{00000000-0005-0000-0000-0000DF4F0000}"/>
    <cellStyle name="Ergebnis 2 2 5 9" xfId="23909" xr:uid="{00000000-0005-0000-0000-0000E04F0000}"/>
    <cellStyle name="Ergebnis 2 2 6" xfId="553" xr:uid="{00000000-0005-0000-0000-0000E14F0000}"/>
    <cellStyle name="Ergebnis 2 2 6 2" xfId="982" xr:uid="{00000000-0005-0000-0000-0000E24F0000}"/>
    <cellStyle name="Ergebnis 2 2 6 2 2" xfId="2280" xr:uid="{00000000-0005-0000-0000-0000E34F0000}"/>
    <cellStyle name="Ergebnis 2 2 6 2 2 2" xfId="6185" xr:uid="{00000000-0005-0000-0000-0000E44F0000}"/>
    <cellStyle name="Ergebnis 2 2 6 2 2 2 2" xfId="17913" xr:uid="{00000000-0005-0000-0000-0000E54F0000}"/>
    <cellStyle name="Ergebnis 2 2 6 2 2 2 3" xfId="29640" xr:uid="{00000000-0005-0000-0000-0000E64F0000}"/>
    <cellStyle name="Ergebnis 2 2 6 2 2 3" xfId="10090" xr:uid="{00000000-0005-0000-0000-0000E74F0000}"/>
    <cellStyle name="Ergebnis 2 2 6 2 2 3 2" xfId="21818" xr:uid="{00000000-0005-0000-0000-0000E84F0000}"/>
    <cellStyle name="Ergebnis 2 2 6 2 2 3 3" xfId="33545" xr:uid="{00000000-0005-0000-0000-0000E94F0000}"/>
    <cellStyle name="Ergebnis 2 2 6 2 2 4" xfId="14008" xr:uid="{00000000-0005-0000-0000-0000EA4F0000}"/>
    <cellStyle name="Ergebnis 2 2 6 2 2 5" xfId="25735" xr:uid="{00000000-0005-0000-0000-0000EB4F0000}"/>
    <cellStyle name="Ergebnis 2 2 6 2 3" xfId="3578" xr:uid="{00000000-0005-0000-0000-0000EC4F0000}"/>
    <cellStyle name="Ergebnis 2 2 6 2 3 2" xfId="7483" xr:uid="{00000000-0005-0000-0000-0000ED4F0000}"/>
    <cellStyle name="Ergebnis 2 2 6 2 3 2 2" xfId="19211" xr:uid="{00000000-0005-0000-0000-0000EE4F0000}"/>
    <cellStyle name="Ergebnis 2 2 6 2 3 2 3" xfId="30938" xr:uid="{00000000-0005-0000-0000-0000EF4F0000}"/>
    <cellStyle name="Ergebnis 2 2 6 2 3 3" xfId="11388" xr:uid="{00000000-0005-0000-0000-0000F04F0000}"/>
    <cellStyle name="Ergebnis 2 2 6 2 3 3 2" xfId="23116" xr:uid="{00000000-0005-0000-0000-0000F14F0000}"/>
    <cellStyle name="Ergebnis 2 2 6 2 3 3 3" xfId="34843" xr:uid="{00000000-0005-0000-0000-0000F24F0000}"/>
    <cellStyle name="Ergebnis 2 2 6 2 3 4" xfId="15306" xr:uid="{00000000-0005-0000-0000-0000F34F0000}"/>
    <cellStyle name="Ergebnis 2 2 6 2 3 5" xfId="27033" xr:uid="{00000000-0005-0000-0000-0000F44F0000}"/>
    <cellStyle name="Ergebnis 2 2 6 2 4" xfId="4887" xr:uid="{00000000-0005-0000-0000-0000F54F0000}"/>
    <cellStyle name="Ergebnis 2 2 6 2 4 2" xfId="16615" xr:uid="{00000000-0005-0000-0000-0000F64F0000}"/>
    <cellStyle name="Ergebnis 2 2 6 2 4 3" xfId="28342" xr:uid="{00000000-0005-0000-0000-0000F74F0000}"/>
    <cellStyle name="Ergebnis 2 2 6 2 5" xfId="8792" xr:uid="{00000000-0005-0000-0000-0000F84F0000}"/>
    <cellStyle name="Ergebnis 2 2 6 2 5 2" xfId="20520" xr:uid="{00000000-0005-0000-0000-0000F94F0000}"/>
    <cellStyle name="Ergebnis 2 2 6 2 5 3" xfId="32247" xr:uid="{00000000-0005-0000-0000-0000FA4F0000}"/>
    <cellStyle name="Ergebnis 2 2 6 2 6" xfId="12710" xr:uid="{00000000-0005-0000-0000-0000FB4F0000}"/>
    <cellStyle name="Ergebnis 2 2 6 2 7" xfId="24437" xr:uid="{00000000-0005-0000-0000-0000FC4F0000}"/>
    <cellStyle name="Ergebnis 2 2 6 3" xfId="1411" xr:uid="{00000000-0005-0000-0000-0000FD4F0000}"/>
    <cellStyle name="Ergebnis 2 2 6 3 2" xfId="2709" xr:uid="{00000000-0005-0000-0000-0000FE4F0000}"/>
    <cellStyle name="Ergebnis 2 2 6 3 2 2" xfId="6614" xr:uid="{00000000-0005-0000-0000-0000FF4F0000}"/>
    <cellStyle name="Ergebnis 2 2 6 3 2 2 2" xfId="18342" xr:uid="{00000000-0005-0000-0000-000000500000}"/>
    <cellStyle name="Ergebnis 2 2 6 3 2 2 3" xfId="30069" xr:uid="{00000000-0005-0000-0000-000001500000}"/>
    <cellStyle name="Ergebnis 2 2 6 3 2 3" xfId="10519" xr:uid="{00000000-0005-0000-0000-000002500000}"/>
    <cellStyle name="Ergebnis 2 2 6 3 2 3 2" xfId="22247" xr:uid="{00000000-0005-0000-0000-000003500000}"/>
    <cellStyle name="Ergebnis 2 2 6 3 2 3 3" xfId="33974" xr:uid="{00000000-0005-0000-0000-000004500000}"/>
    <cellStyle name="Ergebnis 2 2 6 3 2 4" xfId="14437" xr:uid="{00000000-0005-0000-0000-000005500000}"/>
    <cellStyle name="Ergebnis 2 2 6 3 2 5" xfId="26164" xr:uid="{00000000-0005-0000-0000-000006500000}"/>
    <cellStyle name="Ergebnis 2 2 6 3 3" xfId="4007" xr:uid="{00000000-0005-0000-0000-000007500000}"/>
    <cellStyle name="Ergebnis 2 2 6 3 3 2" xfId="7912" xr:uid="{00000000-0005-0000-0000-000008500000}"/>
    <cellStyle name="Ergebnis 2 2 6 3 3 2 2" xfId="19640" xr:uid="{00000000-0005-0000-0000-000009500000}"/>
    <cellStyle name="Ergebnis 2 2 6 3 3 2 3" xfId="31367" xr:uid="{00000000-0005-0000-0000-00000A500000}"/>
    <cellStyle name="Ergebnis 2 2 6 3 3 3" xfId="11817" xr:uid="{00000000-0005-0000-0000-00000B500000}"/>
    <cellStyle name="Ergebnis 2 2 6 3 3 3 2" xfId="23545" xr:uid="{00000000-0005-0000-0000-00000C500000}"/>
    <cellStyle name="Ergebnis 2 2 6 3 3 3 3" xfId="35272" xr:uid="{00000000-0005-0000-0000-00000D500000}"/>
    <cellStyle name="Ergebnis 2 2 6 3 3 4" xfId="15735" xr:uid="{00000000-0005-0000-0000-00000E500000}"/>
    <cellStyle name="Ergebnis 2 2 6 3 3 5" xfId="27462" xr:uid="{00000000-0005-0000-0000-00000F500000}"/>
    <cellStyle name="Ergebnis 2 2 6 3 4" xfId="5316" xr:uid="{00000000-0005-0000-0000-000010500000}"/>
    <cellStyle name="Ergebnis 2 2 6 3 4 2" xfId="17044" xr:uid="{00000000-0005-0000-0000-000011500000}"/>
    <cellStyle name="Ergebnis 2 2 6 3 4 3" xfId="28771" xr:uid="{00000000-0005-0000-0000-000012500000}"/>
    <cellStyle name="Ergebnis 2 2 6 3 5" xfId="9221" xr:uid="{00000000-0005-0000-0000-000013500000}"/>
    <cellStyle name="Ergebnis 2 2 6 3 5 2" xfId="20949" xr:uid="{00000000-0005-0000-0000-000014500000}"/>
    <cellStyle name="Ergebnis 2 2 6 3 5 3" xfId="32676" xr:uid="{00000000-0005-0000-0000-000015500000}"/>
    <cellStyle name="Ergebnis 2 2 6 3 6" xfId="13139" xr:uid="{00000000-0005-0000-0000-000016500000}"/>
    <cellStyle name="Ergebnis 2 2 6 3 7" xfId="24866" xr:uid="{00000000-0005-0000-0000-000017500000}"/>
    <cellStyle name="Ergebnis 2 2 6 4" xfId="1851" xr:uid="{00000000-0005-0000-0000-000018500000}"/>
    <cellStyle name="Ergebnis 2 2 6 4 2" xfId="5756" xr:uid="{00000000-0005-0000-0000-000019500000}"/>
    <cellStyle name="Ergebnis 2 2 6 4 2 2" xfId="17484" xr:uid="{00000000-0005-0000-0000-00001A500000}"/>
    <cellStyle name="Ergebnis 2 2 6 4 2 3" xfId="29211" xr:uid="{00000000-0005-0000-0000-00001B500000}"/>
    <cellStyle name="Ergebnis 2 2 6 4 3" xfId="9661" xr:uid="{00000000-0005-0000-0000-00001C500000}"/>
    <cellStyle name="Ergebnis 2 2 6 4 3 2" xfId="21389" xr:uid="{00000000-0005-0000-0000-00001D500000}"/>
    <cellStyle name="Ergebnis 2 2 6 4 3 3" xfId="33116" xr:uid="{00000000-0005-0000-0000-00001E500000}"/>
    <cellStyle name="Ergebnis 2 2 6 4 4" xfId="13579" xr:uid="{00000000-0005-0000-0000-00001F500000}"/>
    <cellStyle name="Ergebnis 2 2 6 4 5" xfId="25306" xr:uid="{00000000-0005-0000-0000-000020500000}"/>
    <cellStyle name="Ergebnis 2 2 6 5" xfId="3149" xr:uid="{00000000-0005-0000-0000-000021500000}"/>
    <cellStyle name="Ergebnis 2 2 6 5 2" xfId="7054" xr:uid="{00000000-0005-0000-0000-000022500000}"/>
    <cellStyle name="Ergebnis 2 2 6 5 2 2" xfId="18782" xr:uid="{00000000-0005-0000-0000-000023500000}"/>
    <cellStyle name="Ergebnis 2 2 6 5 2 3" xfId="30509" xr:uid="{00000000-0005-0000-0000-000024500000}"/>
    <cellStyle name="Ergebnis 2 2 6 5 3" xfId="10959" xr:uid="{00000000-0005-0000-0000-000025500000}"/>
    <cellStyle name="Ergebnis 2 2 6 5 3 2" xfId="22687" xr:uid="{00000000-0005-0000-0000-000026500000}"/>
    <cellStyle name="Ergebnis 2 2 6 5 3 3" xfId="34414" xr:uid="{00000000-0005-0000-0000-000027500000}"/>
    <cellStyle name="Ergebnis 2 2 6 5 4" xfId="14877" xr:uid="{00000000-0005-0000-0000-000028500000}"/>
    <cellStyle name="Ergebnis 2 2 6 5 5" xfId="26604" xr:uid="{00000000-0005-0000-0000-000029500000}"/>
    <cellStyle name="Ergebnis 2 2 6 6" xfId="4458" xr:uid="{00000000-0005-0000-0000-00002A500000}"/>
    <cellStyle name="Ergebnis 2 2 6 6 2" xfId="16186" xr:uid="{00000000-0005-0000-0000-00002B500000}"/>
    <cellStyle name="Ergebnis 2 2 6 6 3" xfId="27913" xr:uid="{00000000-0005-0000-0000-00002C500000}"/>
    <cellStyle name="Ergebnis 2 2 6 7" xfId="8363" xr:uid="{00000000-0005-0000-0000-00002D500000}"/>
    <cellStyle name="Ergebnis 2 2 6 7 2" xfId="20091" xr:uid="{00000000-0005-0000-0000-00002E500000}"/>
    <cellStyle name="Ergebnis 2 2 6 7 3" xfId="31818" xr:uid="{00000000-0005-0000-0000-00002F500000}"/>
    <cellStyle name="Ergebnis 2 2 6 8" xfId="12281" xr:uid="{00000000-0005-0000-0000-000030500000}"/>
    <cellStyle name="Ergebnis 2 2 6 9" xfId="24008" xr:uid="{00000000-0005-0000-0000-000031500000}"/>
    <cellStyle name="Ergebnis 2 2 7" xfId="634" xr:uid="{00000000-0005-0000-0000-000032500000}"/>
    <cellStyle name="Ergebnis 2 2 7 2" xfId="1932" xr:uid="{00000000-0005-0000-0000-000033500000}"/>
    <cellStyle name="Ergebnis 2 2 7 2 2" xfId="5837" xr:uid="{00000000-0005-0000-0000-000034500000}"/>
    <cellStyle name="Ergebnis 2 2 7 2 2 2" xfId="17565" xr:uid="{00000000-0005-0000-0000-000035500000}"/>
    <cellStyle name="Ergebnis 2 2 7 2 2 3" xfId="29292" xr:uid="{00000000-0005-0000-0000-000036500000}"/>
    <cellStyle name="Ergebnis 2 2 7 2 3" xfId="9742" xr:uid="{00000000-0005-0000-0000-000037500000}"/>
    <cellStyle name="Ergebnis 2 2 7 2 3 2" xfId="21470" xr:uid="{00000000-0005-0000-0000-000038500000}"/>
    <cellStyle name="Ergebnis 2 2 7 2 3 3" xfId="33197" xr:uid="{00000000-0005-0000-0000-000039500000}"/>
    <cellStyle name="Ergebnis 2 2 7 2 4" xfId="13660" xr:uid="{00000000-0005-0000-0000-00003A500000}"/>
    <cellStyle name="Ergebnis 2 2 7 2 5" xfId="25387" xr:uid="{00000000-0005-0000-0000-00003B500000}"/>
    <cellStyle name="Ergebnis 2 2 7 3" xfId="3230" xr:uid="{00000000-0005-0000-0000-00003C500000}"/>
    <cellStyle name="Ergebnis 2 2 7 3 2" xfId="7135" xr:uid="{00000000-0005-0000-0000-00003D500000}"/>
    <cellStyle name="Ergebnis 2 2 7 3 2 2" xfId="18863" xr:uid="{00000000-0005-0000-0000-00003E500000}"/>
    <cellStyle name="Ergebnis 2 2 7 3 2 3" xfId="30590" xr:uid="{00000000-0005-0000-0000-00003F500000}"/>
    <cellStyle name="Ergebnis 2 2 7 3 3" xfId="11040" xr:uid="{00000000-0005-0000-0000-000040500000}"/>
    <cellStyle name="Ergebnis 2 2 7 3 3 2" xfId="22768" xr:uid="{00000000-0005-0000-0000-000041500000}"/>
    <cellStyle name="Ergebnis 2 2 7 3 3 3" xfId="34495" xr:uid="{00000000-0005-0000-0000-000042500000}"/>
    <cellStyle name="Ergebnis 2 2 7 3 4" xfId="14958" xr:uid="{00000000-0005-0000-0000-000043500000}"/>
    <cellStyle name="Ergebnis 2 2 7 3 5" xfId="26685" xr:uid="{00000000-0005-0000-0000-000044500000}"/>
    <cellStyle name="Ergebnis 2 2 7 4" xfId="4539" xr:uid="{00000000-0005-0000-0000-000045500000}"/>
    <cellStyle name="Ergebnis 2 2 7 4 2" xfId="16267" xr:uid="{00000000-0005-0000-0000-000046500000}"/>
    <cellStyle name="Ergebnis 2 2 7 4 3" xfId="27994" xr:uid="{00000000-0005-0000-0000-000047500000}"/>
    <cellStyle name="Ergebnis 2 2 7 5" xfId="8444" xr:uid="{00000000-0005-0000-0000-000048500000}"/>
    <cellStyle name="Ergebnis 2 2 7 5 2" xfId="20172" xr:uid="{00000000-0005-0000-0000-000049500000}"/>
    <cellStyle name="Ergebnis 2 2 7 5 3" xfId="31899" xr:uid="{00000000-0005-0000-0000-00004A500000}"/>
    <cellStyle name="Ergebnis 2 2 7 6" xfId="12362" xr:uid="{00000000-0005-0000-0000-00004B500000}"/>
    <cellStyle name="Ergebnis 2 2 7 7" xfId="24089" xr:uid="{00000000-0005-0000-0000-00004C500000}"/>
    <cellStyle name="Ergebnis 2 2 8" xfId="1063" xr:uid="{00000000-0005-0000-0000-00004D500000}"/>
    <cellStyle name="Ergebnis 2 2 8 2" xfId="2361" xr:uid="{00000000-0005-0000-0000-00004E500000}"/>
    <cellStyle name="Ergebnis 2 2 8 2 2" xfId="6266" xr:uid="{00000000-0005-0000-0000-00004F500000}"/>
    <cellStyle name="Ergebnis 2 2 8 2 2 2" xfId="17994" xr:uid="{00000000-0005-0000-0000-000050500000}"/>
    <cellStyle name="Ergebnis 2 2 8 2 2 3" xfId="29721" xr:uid="{00000000-0005-0000-0000-000051500000}"/>
    <cellStyle name="Ergebnis 2 2 8 2 3" xfId="10171" xr:uid="{00000000-0005-0000-0000-000052500000}"/>
    <cellStyle name="Ergebnis 2 2 8 2 3 2" xfId="21899" xr:uid="{00000000-0005-0000-0000-000053500000}"/>
    <cellStyle name="Ergebnis 2 2 8 2 3 3" xfId="33626" xr:uid="{00000000-0005-0000-0000-000054500000}"/>
    <cellStyle name="Ergebnis 2 2 8 2 4" xfId="14089" xr:uid="{00000000-0005-0000-0000-000055500000}"/>
    <cellStyle name="Ergebnis 2 2 8 2 5" xfId="25816" xr:uid="{00000000-0005-0000-0000-000056500000}"/>
    <cellStyle name="Ergebnis 2 2 8 3" xfId="3659" xr:uid="{00000000-0005-0000-0000-000057500000}"/>
    <cellStyle name="Ergebnis 2 2 8 3 2" xfId="7564" xr:uid="{00000000-0005-0000-0000-000058500000}"/>
    <cellStyle name="Ergebnis 2 2 8 3 2 2" xfId="19292" xr:uid="{00000000-0005-0000-0000-000059500000}"/>
    <cellStyle name="Ergebnis 2 2 8 3 2 3" xfId="31019" xr:uid="{00000000-0005-0000-0000-00005A500000}"/>
    <cellStyle name="Ergebnis 2 2 8 3 3" xfId="11469" xr:uid="{00000000-0005-0000-0000-00005B500000}"/>
    <cellStyle name="Ergebnis 2 2 8 3 3 2" xfId="23197" xr:uid="{00000000-0005-0000-0000-00005C500000}"/>
    <cellStyle name="Ergebnis 2 2 8 3 3 3" xfId="34924" xr:uid="{00000000-0005-0000-0000-00005D500000}"/>
    <cellStyle name="Ergebnis 2 2 8 3 4" xfId="15387" xr:uid="{00000000-0005-0000-0000-00005E500000}"/>
    <cellStyle name="Ergebnis 2 2 8 3 5" xfId="27114" xr:uid="{00000000-0005-0000-0000-00005F500000}"/>
    <cellStyle name="Ergebnis 2 2 8 4" xfId="4968" xr:uid="{00000000-0005-0000-0000-000060500000}"/>
    <cellStyle name="Ergebnis 2 2 8 4 2" xfId="16696" xr:uid="{00000000-0005-0000-0000-000061500000}"/>
    <cellStyle name="Ergebnis 2 2 8 4 3" xfId="28423" xr:uid="{00000000-0005-0000-0000-000062500000}"/>
    <cellStyle name="Ergebnis 2 2 8 5" xfId="8873" xr:uid="{00000000-0005-0000-0000-000063500000}"/>
    <cellStyle name="Ergebnis 2 2 8 5 2" xfId="20601" xr:uid="{00000000-0005-0000-0000-000064500000}"/>
    <cellStyle name="Ergebnis 2 2 8 5 3" xfId="32328" xr:uid="{00000000-0005-0000-0000-000065500000}"/>
    <cellStyle name="Ergebnis 2 2 8 6" xfId="12791" xr:uid="{00000000-0005-0000-0000-000066500000}"/>
    <cellStyle name="Ergebnis 2 2 8 7" xfId="24518" xr:uid="{00000000-0005-0000-0000-000067500000}"/>
    <cellStyle name="Ergebnis 2 2 9" xfId="1503" xr:uid="{00000000-0005-0000-0000-000068500000}"/>
    <cellStyle name="Ergebnis 2 2 9 2" xfId="5408" xr:uid="{00000000-0005-0000-0000-000069500000}"/>
    <cellStyle name="Ergebnis 2 2 9 2 2" xfId="17136" xr:uid="{00000000-0005-0000-0000-00006A500000}"/>
    <cellStyle name="Ergebnis 2 2 9 2 3" xfId="28863" xr:uid="{00000000-0005-0000-0000-00006B500000}"/>
    <cellStyle name="Ergebnis 2 2 9 3" xfId="9313" xr:uid="{00000000-0005-0000-0000-00006C500000}"/>
    <cellStyle name="Ergebnis 2 2 9 3 2" xfId="21041" xr:uid="{00000000-0005-0000-0000-00006D500000}"/>
    <cellStyle name="Ergebnis 2 2 9 3 3" xfId="32768" xr:uid="{00000000-0005-0000-0000-00006E500000}"/>
    <cellStyle name="Ergebnis 2 2 9 4" xfId="13231" xr:uid="{00000000-0005-0000-0000-00006F500000}"/>
    <cellStyle name="Ergebnis 2 2 9 5" xfId="24958" xr:uid="{00000000-0005-0000-0000-000070500000}"/>
    <cellStyle name="Ergebnis 2 20" xfId="117" xr:uid="{00000000-0005-0000-0000-000071500000}"/>
    <cellStyle name="Ergebnis 2 21" xfId="35370" xr:uid="{00000000-0005-0000-0000-000072500000}"/>
    <cellStyle name="Ergebnis 2 22" xfId="35461" xr:uid="{00000000-0005-0000-0000-000073500000}"/>
    <cellStyle name="Ergebnis 2 3" xfId="212" xr:uid="{00000000-0005-0000-0000-000074500000}"/>
    <cellStyle name="Ergebnis 2 3 10" xfId="2808" xr:uid="{00000000-0005-0000-0000-000075500000}"/>
    <cellStyle name="Ergebnis 2 3 10 2" xfId="6713" xr:uid="{00000000-0005-0000-0000-000076500000}"/>
    <cellStyle name="Ergebnis 2 3 10 2 2" xfId="18441" xr:uid="{00000000-0005-0000-0000-000077500000}"/>
    <cellStyle name="Ergebnis 2 3 10 2 3" xfId="30168" xr:uid="{00000000-0005-0000-0000-000078500000}"/>
    <cellStyle name="Ergebnis 2 3 10 3" xfId="10618" xr:uid="{00000000-0005-0000-0000-000079500000}"/>
    <cellStyle name="Ergebnis 2 3 10 3 2" xfId="22346" xr:uid="{00000000-0005-0000-0000-00007A500000}"/>
    <cellStyle name="Ergebnis 2 3 10 3 3" xfId="34073" xr:uid="{00000000-0005-0000-0000-00007B500000}"/>
    <cellStyle name="Ergebnis 2 3 10 4" xfId="14536" xr:uid="{00000000-0005-0000-0000-00007C500000}"/>
    <cellStyle name="Ergebnis 2 3 10 5" xfId="26263" xr:uid="{00000000-0005-0000-0000-00007D500000}"/>
    <cellStyle name="Ergebnis 2 3 11" xfId="4117" xr:uid="{00000000-0005-0000-0000-00007E500000}"/>
    <cellStyle name="Ergebnis 2 3 11 2" xfId="15845" xr:uid="{00000000-0005-0000-0000-00007F500000}"/>
    <cellStyle name="Ergebnis 2 3 11 3" xfId="27572" xr:uid="{00000000-0005-0000-0000-000080500000}"/>
    <cellStyle name="Ergebnis 2 3 12" xfId="8022" xr:uid="{00000000-0005-0000-0000-000081500000}"/>
    <cellStyle name="Ergebnis 2 3 12 2" xfId="19750" xr:uid="{00000000-0005-0000-0000-000082500000}"/>
    <cellStyle name="Ergebnis 2 3 12 3" xfId="31477" xr:uid="{00000000-0005-0000-0000-000083500000}"/>
    <cellStyle name="Ergebnis 2 3 13" xfId="11940" xr:uid="{00000000-0005-0000-0000-000084500000}"/>
    <cellStyle name="Ergebnis 2 3 14" xfId="23667" xr:uid="{00000000-0005-0000-0000-000085500000}"/>
    <cellStyle name="Ergebnis 2 3 2" xfId="380" xr:uid="{00000000-0005-0000-0000-000086500000}"/>
    <cellStyle name="Ergebnis 2 3 2 10" xfId="12108" xr:uid="{00000000-0005-0000-0000-000087500000}"/>
    <cellStyle name="Ergebnis 2 3 2 11" xfId="23835" xr:uid="{00000000-0005-0000-0000-000088500000}"/>
    <cellStyle name="Ergebnis 2 3 2 2" xfId="479" xr:uid="{00000000-0005-0000-0000-000089500000}"/>
    <cellStyle name="Ergebnis 2 3 2 2 2" xfId="908" xr:uid="{00000000-0005-0000-0000-00008A500000}"/>
    <cellStyle name="Ergebnis 2 3 2 2 2 2" xfId="2206" xr:uid="{00000000-0005-0000-0000-00008B500000}"/>
    <cellStyle name="Ergebnis 2 3 2 2 2 2 2" xfId="6111" xr:uid="{00000000-0005-0000-0000-00008C500000}"/>
    <cellStyle name="Ergebnis 2 3 2 2 2 2 2 2" xfId="17839" xr:uid="{00000000-0005-0000-0000-00008D500000}"/>
    <cellStyle name="Ergebnis 2 3 2 2 2 2 2 3" xfId="29566" xr:uid="{00000000-0005-0000-0000-00008E500000}"/>
    <cellStyle name="Ergebnis 2 3 2 2 2 2 3" xfId="10016" xr:uid="{00000000-0005-0000-0000-00008F500000}"/>
    <cellStyle name="Ergebnis 2 3 2 2 2 2 3 2" xfId="21744" xr:uid="{00000000-0005-0000-0000-000090500000}"/>
    <cellStyle name="Ergebnis 2 3 2 2 2 2 3 3" xfId="33471" xr:uid="{00000000-0005-0000-0000-000091500000}"/>
    <cellStyle name="Ergebnis 2 3 2 2 2 2 4" xfId="13934" xr:uid="{00000000-0005-0000-0000-000092500000}"/>
    <cellStyle name="Ergebnis 2 3 2 2 2 2 5" xfId="25661" xr:uid="{00000000-0005-0000-0000-000093500000}"/>
    <cellStyle name="Ergebnis 2 3 2 2 2 3" xfId="3504" xr:uid="{00000000-0005-0000-0000-000094500000}"/>
    <cellStyle name="Ergebnis 2 3 2 2 2 3 2" xfId="7409" xr:uid="{00000000-0005-0000-0000-000095500000}"/>
    <cellStyle name="Ergebnis 2 3 2 2 2 3 2 2" xfId="19137" xr:uid="{00000000-0005-0000-0000-000096500000}"/>
    <cellStyle name="Ergebnis 2 3 2 2 2 3 2 3" xfId="30864" xr:uid="{00000000-0005-0000-0000-000097500000}"/>
    <cellStyle name="Ergebnis 2 3 2 2 2 3 3" xfId="11314" xr:uid="{00000000-0005-0000-0000-000098500000}"/>
    <cellStyle name="Ergebnis 2 3 2 2 2 3 3 2" xfId="23042" xr:uid="{00000000-0005-0000-0000-000099500000}"/>
    <cellStyle name="Ergebnis 2 3 2 2 2 3 3 3" xfId="34769" xr:uid="{00000000-0005-0000-0000-00009A500000}"/>
    <cellStyle name="Ergebnis 2 3 2 2 2 3 4" xfId="15232" xr:uid="{00000000-0005-0000-0000-00009B500000}"/>
    <cellStyle name="Ergebnis 2 3 2 2 2 3 5" xfId="26959" xr:uid="{00000000-0005-0000-0000-00009C500000}"/>
    <cellStyle name="Ergebnis 2 3 2 2 2 4" xfId="4813" xr:uid="{00000000-0005-0000-0000-00009D500000}"/>
    <cellStyle name="Ergebnis 2 3 2 2 2 4 2" xfId="16541" xr:uid="{00000000-0005-0000-0000-00009E500000}"/>
    <cellStyle name="Ergebnis 2 3 2 2 2 4 3" xfId="28268" xr:uid="{00000000-0005-0000-0000-00009F500000}"/>
    <cellStyle name="Ergebnis 2 3 2 2 2 5" xfId="8718" xr:uid="{00000000-0005-0000-0000-0000A0500000}"/>
    <cellStyle name="Ergebnis 2 3 2 2 2 5 2" xfId="20446" xr:uid="{00000000-0005-0000-0000-0000A1500000}"/>
    <cellStyle name="Ergebnis 2 3 2 2 2 5 3" xfId="32173" xr:uid="{00000000-0005-0000-0000-0000A2500000}"/>
    <cellStyle name="Ergebnis 2 3 2 2 2 6" xfId="12636" xr:uid="{00000000-0005-0000-0000-0000A3500000}"/>
    <cellStyle name="Ergebnis 2 3 2 2 2 7" xfId="24363" xr:uid="{00000000-0005-0000-0000-0000A4500000}"/>
    <cellStyle name="Ergebnis 2 3 2 2 3" xfId="1337" xr:uid="{00000000-0005-0000-0000-0000A5500000}"/>
    <cellStyle name="Ergebnis 2 3 2 2 3 2" xfId="2635" xr:uid="{00000000-0005-0000-0000-0000A6500000}"/>
    <cellStyle name="Ergebnis 2 3 2 2 3 2 2" xfId="6540" xr:uid="{00000000-0005-0000-0000-0000A7500000}"/>
    <cellStyle name="Ergebnis 2 3 2 2 3 2 2 2" xfId="18268" xr:uid="{00000000-0005-0000-0000-0000A8500000}"/>
    <cellStyle name="Ergebnis 2 3 2 2 3 2 2 3" xfId="29995" xr:uid="{00000000-0005-0000-0000-0000A9500000}"/>
    <cellStyle name="Ergebnis 2 3 2 2 3 2 3" xfId="10445" xr:uid="{00000000-0005-0000-0000-0000AA500000}"/>
    <cellStyle name="Ergebnis 2 3 2 2 3 2 3 2" xfId="22173" xr:uid="{00000000-0005-0000-0000-0000AB500000}"/>
    <cellStyle name="Ergebnis 2 3 2 2 3 2 3 3" xfId="33900" xr:uid="{00000000-0005-0000-0000-0000AC500000}"/>
    <cellStyle name="Ergebnis 2 3 2 2 3 2 4" xfId="14363" xr:uid="{00000000-0005-0000-0000-0000AD500000}"/>
    <cellStyle name="Ergebnis 2 3 2 2 3 2 5" xfId="26090" xr:uid="{00000000-0005-0000-0000-0000AE500000}"/>
    <cellStyle name="Ergebnis 2 3 2 2 3 3" xfId="3933" xr:uid="{00000000-0005-0000-0000-0000AF500000}"/>
    <cellStyle name="Ergebnis 2 3 2 2 3 3 2" xfId="7838" xr:uid="{00000000-0005-0000-0000-0000B0500000}"/>
    <cellStyle name="Ergebnis 2 3 2 2 3 3 2 2" xfId="19566" xr:uid="{00000000-0005-0000-0000-0000B1500000}"/>
    <cellStyle name="Ergebnis 2 3 2 2 3 3 2 3" xfId="31293" xr:uid="{00000000-0005-0000-0000-0000B2500000}"/>
    <cellStyle name="Ergebnis 2 3 2 2 3 3 3" xfId="11743" xr:uid="{00000000-0005-0000-0000-0000B3500000}"/>
    <cellStyle name="Ergebnis 2 3 2 2 3 3 3 2" xfId="23471" xr:uid="{00000000-0005-0000-0000-0000B4500000}"/>
    <cellStyle name="Ergebnis 2 3 2 2 3 3 3 3" xfId="35198" xr:uid="{00000000-0005-0000-0000-0000B5500000}"/>
    <cellStyle name="Ergebnis 2 3 2 2 3 3 4" xfId="15661" xr:uid="{00000000-0005-0000-0000-0000B6500000}"/>
    <cellStyle name="Ergebnis 2 3 2 2 3 3 5" xfId="27388" xr:uid="{00000000-0005-0000-0000-0000B7500000}"/>
    <cellStyle name="Ergebnis 2 3 2 2 3 4" xfId="5242" xr:uid="{00000000-0005-0000-0000-0000B8500000}"/>
    <cellStyle name="Ergebnis 2 3 2 2 3 4 2" xfId="16970" xr:uid="{00000000-0005-0000-0000-0000B9500000}"/>
    <cellStyle name="Ergebnis 2 3 2 2 3 4 3" xfId="28697" xr:uid="{00000000-0005-0000-0000-0000BA500000}"/>
    <cellStyle name="Ergebnis 2 3 2 2 3 5" xfId="9147" xr:uid="{00000000-0005-0000-0000-0000BB500000}"/>
    <cellStyle name="Ergebnis 2 3 2 2 3 5 2" xfId="20875" xr:uid="{00000000-0005-0000-0000-0000BC500000}"/>
    <cellStyle name="Ergebnis 2 3 2 2 3 5 3" xfId="32602" xr:uid="{00000000-0005-0000-0000-0000BD500000}"/>
    <cellStyle name="Ergebnis 2 3 2 2 3 6" xfId="13065" xr:uid="{00000000-0005-0000-0000-0000BE500000}"/>
    <cellStyle name="Ergebnis 2 3 2 2 3 7" xfId="24792" xr:uid="{00000000-0005-0000-0000-0000BF500000}"/>
    <cellStyle name="Ergebnis 2 3 2 2 4" xfId="1777" xr:uid="{00000000-0005-0000-0000-0000C0500000}"/>
    <cellStyle name="Ergebnis 2 3 2 2 4 2" xfId="5682" xr:uid="{00000000-0005-0000-0000-0000C1500000}"/>
    <cellStyle name="Ergebnis 2 3 2 2 4 2 2" xfId="17410" xr:uid="{00000000-0005-0000-0000-0000C2500000}"/>
    <cellStyle name="Ergebnis 2 3 2 2 4 2 3" xfId="29137" xr:uid="{00000000-0005-0000-0000-0000C3500000}"/>
    <cellStyle name="Ergebnis 2 3 2 2 4 3" xfId="9587" xr:uid="{00000000-0005-0000-0000-0000C4500000}"/>
    <cellStyle name="Ergebnis 2 3 2 2 4 3 2" xfId="21315" xr:uid="{00000000-0005-0000-0000-0000C5500000}"/>
    <cellStyle name="Ergebnis 2 3 2 2 4 3 3" xfId="33042" xr:uid="{00000000-0005-0000-0000-0000C6500000}"/>
    <cellStyle name="Ergebnis 2 3 2 2 4 4" xfId="13505" xr:uid="{00000000-0005-0000-0000-0000C7500000}"/>
    <cellStyle name="Ergebnis 2 3 2 2 4 5" xfId="25232" xr:uid="{00000000-0005-0000-0000-0000C8500000}"/>
    <cellStyle name="Ergebnis 2 3 2 2 5" xfId="3075" xr:uid="{00000000-0005-0000-0000-0000C9500000}"/>
    <cellStyle name="Ergebnis 2 3 2 2 5 2" xfId="6980" xr:uid="{00000000-0005-0000-0000-0000CA500000}"/>
    <cellStyle name="Ergebnis 2 3 2 2 5 2 2" xfId="18708" xr:uid="{00000000-0005-0000-0000-0000CB500000}"/>
    <cellStyle name="Ergebnis 2 3 2 2 5 2 3" xfId="30435" xr:uid="{00000000-0005-0000-0000-0000CC500000}"/>
    <cellStyle name="Ergebnis 2 3 2 2 5 3" xfId="10885" xr:uid="{00000000-0005-0000-0000-0000CD500000}"/>
    <cellStyle name="Ergebnis 2 3 2 2 5 3 2" xfId="22613" xr:uid="{00000000-0005-0000-0000-0000CE500000}"/>
    <cellStyle name="Ergebnis 2 3 2 2 5 3 3" xfId="34340" xr:uid="{00000000-0005-0000-0000-0000CF500000}"/>
    <cellStyle name="Ergebnis 2 3 2 2 5 4" xfId="14803" xr:uid="{00000000-0005-0000-0000-0000D0500000}"/>
    <cellStyle name="Ergebnis 2 3 2 2 5 5" xfId="26530" xr:uid="{00000000-0005-0000-0000-0000D1500000}"/>
    <cellStyle name="Ergebnis 2 3 2 2 6" xfId="4384" xr:uid="{00000000-0005-0000-0000-0000D2500000}"/>
    <cellStyle name="Ergebnis 2 3 2 2 6 2" xfId="16112" xr:uid="{00000000-0005-0000-0000-0000D3500000}"/>
    <cellStyle name="Ergebnis 2 3 2 2 6 3" xfId="27839" xr:uid="{00000000-0005-0000-0000-0000D4500000}"/>
    <cellStyle name="Ergebnis 2 3 2 2 7" xfId="8289" xr:uid="{00000000-0005-0000-0000-0000D5500000}"/>
    <cellStyle name="Ergebnis 2 3 2 2 7 2" xfId="20017" xr:uid="{00000000-0005-0000-0000-0000D6500000}"/>
    <cellStyle name="Ergebnis 2 3 2 2 7 3" xfId="31744" xr:uid="{00000000-0005-0000-0000-0000D7500000}"/>
    <cellStyle name="Ergebnis 2 3 2 2 8" xfId="12207" xr:uid="{00000000-0005-0000-0000-0000D8500000}"/>
    <cellStyle name="Ergebnis 2 3 2 2 9" xfId="23934" xr:uid="{00000000-0005-0000-0000-0000D9500000}"/>
    <cellStyle name="Ergebnis 2 3 2 3" xfId="578" xr:uid="{00000000-0005-0000-0000-0000DA500000}"/>
    <cellStyle name="Ergebnis 2 3 2 3 2" xfId="1007" xr:uid="{00000000-0005-0000-0000-0000DB500000}"/>
    <cellStyle name="Ergebnis 2 3 2 3 2 2" xfId="2305" xr:uid="{00000000-0005-0000-0000-0000DC500000}"/>
    <cellStyle name="Ergebnis 2 3 2 3 2 2 2" xfId="6210" xr:uid="{00000000-0005-0000-0000-0000DD500000}"/>
    <cellStyle name="Ergebnis 2 3 2 3 2 2 2 2" xfId="17938" xr:uid="{00000000-0005-0000-0000-0000DE500000}"/>
    <cellStyle name="Ergebnis 2 3 2 3 2 2 2 3" xfId="29665" xr:uid="{00000000-0005-0000-0000-0000DF500000}"/>
    <cellStyle name="Ergebnis 2 3 2 3 2 2 3" xfId="10115" xr:uid="{00000000-0005-0000-0000-0000E0500000}"/>
    <cellStyle name="Ergebnis 2 3 2 3 2 2 3 2" xfId="21843" xr:uid="{00000000-0005-0000-0000-0000E1500000}"/>
    <cellStyle name="Ergebnis 2 3 2 3 2 2 3 3" xfId="33570" xr:uid="{00000000-0005-0000-0000-0000E2500000}"/>
    <cellStyle name="Ergebnis 2 3 2 3 2 2 4" xfId="14033" xr:uid="{00000000-0005-0000-0000-0000E3500000}"/>
    <cellStyle name="Ergebnis 2 3 2 3 2 2 5" xfId="25760" xr:uid="{00000000-0005-0000-0000-0000E4500000}"/>
    <cellStyle name="Ergebnis 2 3 2 3 2 3" xfId="3603" xr:uid="{00000000-0005-0000-0000-0000E5500000}"/>
    <cellStyle name="Ergebnis 2 3 2 3 2 3 2" xfId="7508" xr:uid="{00000000-0005-0000-0000-0000E6500000}"/>
    <cellStyle name="Ergebnis 2 3 2 3 2 3 2 2" xfId="19236" xr:uid="{00000000-0005-0000-0000-0000E7500000}"/>
    <cellStyle name="Ergebnis 2 3 2 3 2 3 2 3" xfId="30963" xr:uid="{00000000-0005-0000-0000-0000E8500000}"/>
    <cellStyle name="Ergebnis 2 3 2 3 2 3 3" xfId="11413" xr:uid="{00000000-0005-0000-0000-0000E9500000}"/>
    <cellStyle name="Ergebnis 2 3 2 3 2 3 3 2" xfId="23141" xr:uid="{00000000-0005-0000-0000-0000EA500000}"/>
    <cellStyle name="Ergebnis 2 3 2 3 2 3 3 3" xfId="34868" xr:uid="{00000000-0005-0000-0000-0000EB500000}"/>
    <cellStyle name="Ergebnis 2 3 2 3 2 3 4" xfId="15331" xr:uid="{00000000-0005-0000-0000-0000EC500000}"/>
    <cellStyle name="Ergebnis 2 3 2 3 2 3 5" xfId="27058" xr:uid="{00000000-0005-0000-0000-0000ED500000}"/>
    <cellStyle name="Ergebnis 2 3 2 3 2 4" xfId="4912" xr:uid="{00000000-0005-0000-0000-0000EE500000}"/>
    <cellStyle name="Ergebnis 2 3 2 3 2 4 2" xfId="16640" xr:uid="{00000000-0005-0000-0000-0000EF500000}"/>
    <cellStyle name="Ergebnis 2 3 2 3 2 4 3" xfId="28367" xr:uid="{00000000-0005-0000-0000-0000F0500000}"/>
    <cellStyle name="Ergebnis 2 3 2 3 2 5" xfId="8817" xr:uid="{00000000-0005-0000-0000-0000F1500000}"/>
    <cellStyle name="Ergebnis 2 3 2 3 2 5 2" xfId="20545" xr:uid="{00000000-0005-0000-0000-0000F2500000}"/>
    <cellStyle name="Ergebnis 2 3 2 3 2 5 3" xfId="32272" xr:uid="{00000000-0005-0000-0000-0000F3500000}"/>
    <cellStyle name="Ergebnis 2 3 2 3 2 6" xfId="12735" xr:uid="{00000000-0005-0000-0000-0000F4500000}"/>
    <cellStyle name="Ergebnis 2 3 2 3 2 7" xfId="24462" xr:uid="{00000000-0005-0000-0000-0000F5500000}"/>
    <cellStyle name="Ergebnis 2 3 2 3 3" xfId="1436" xr:uid="{00000000-0005-0000-0000-0000F6500000}"/>
    <cellStyle name="Ergebnis 2 3 2 3 3 2" xfId="2734" xr:uid="{00000000-0005-0000-0000-0000F7500000}"/>
    <cellStyle name="Ergebnis 2 3 2 3 3 2 2" xfId="6639" xr:uid="{00000000-0005-0000-0000-0000F8500000}"/>
    <cellStyle name="Ergebnis 2 3 2 3 3 2 2 2" xfId="18367" xr:uid="{00000000-0005-0000-0000-0000F9500000}"/>
    <cellStyle name="Ergebnis 2 3 2 3 3 2 2 3" xfId="30094" xr:uid="{00000000-0005-0000-0000-0000FA500000}"/>
    <cellStyle name="Ergebnis 2 3 2 3 3 2 3" xfId="10544" xr:uid="{00000000-0005-0000-0000-0000FB500000}"/>
    <cellStyle name="Ergebnis 2 3 2 3 3 2 3 2" xfId="22272" xr:uid="{00000000-0005-0000-0000-0000FC500000}"/>
    <cellStyle name="Ergebnis 2 3 2 3 3 2 3 3" xfId="33999" xr:uid="{00000000-0005-0000-0000-0000FD500000}"/>
    <cellStyle name="Ergebnis 2 3 2 3 3 2 4" xfId="14462" xr:uid="{00000000-0005-0000-0000-0000FE500000}"/>
    <cellStyle name="Ergebnis 2 3 2 3 3 2 5" xfId="26189" xr:uid="{00000000-0005-0000-0000-0000FF500000}"/>
    <cellStyle name="Ergebnis 2 3 2 3 3 3" xfId="4032" xr:uid="{00000000-0005-0000-0000-000000510000}"/>
    <cellStyle name="Ergebnis 2 3 2 3 3 3 2" xfId="7937" xr:uid="{00000000-0005-0000-0000-000001510000}"/>
    <cellStyle name="Ergebnis 2 3 2 3 3 3 2 2" xfId="19665" xr:uid="{00000000-0005-0000-0000-000002510000}"/>
    <cellStyle name="Ergebnis 2 3 2 3 3 3 2 3" xfId="31392" xr:uid="{00000000-0005-0000-0000-000003510000}"/>
    <cellStyle name="Ergebnis 2 3 2 3 3 3 3" xfId="11842" xr:uid="{00000000-0005-0000-0000-000004510000}"/>
    <cellStyle name="Ergebnis 2 3 2 3 3 3 3 2" xfId="23570" xr:uid="{00000000-0005-0000-0000-000005510000}"/>
    <cellStyle name="Ergebnis 2 3 2 3 3 3 3 3" xfId="35297" xr:uid="{00000000-0005-0000-0000-000006510000}"/>
    <cellStyle name="Ergebnis 2 3 2 3 3 3 4" xfId="15760" xr:uid="{00000000-0005-0000-0000-000007510000}"/>
    <cellStyle name="Ergebnis 2 3 2 3 3 3 5" xfId="27487" xr:uid="{00000000-0005-0000-0000-000008510000}"/>
    <cellStyle name="Ergebnis 2 3 2 3 3 4" xfId="5341" xr:uid="{00000000-0005-0000-0000-000009510000}"/>
    <cellStyle name="Ergebnis 2 3 2 3 3 4 2" xfId="17069" xr:uid="{00000000-0005-0000-0000-00000A510000}"/>
    <cellStyle name="Ergebnis 2 3 2 3 3 4 3" xfId="28796" xr:uid="{00000000-0005-0000-0000-00000B510000}"/>
    <cellStyle name="Ergebnis 2 3 2 3 3 5" xfId="9246" xr:uid="{00000000-0005-0000-0000-00000C510000}"/>
    <cellStyle name="Ergebnis 2 3 2 3 3 5 2" xfId="20974" xr:uid="{00000000-0005-0000-0000-00000D510000}"/>
    <cellStyle name="Ergebnis 2 3 2 3 3 5 3" xfId="32701" xr:uid="{00000000-0005-0000-0000-00000E510000}"/>
    <cellStyle name="Ergebnis 2 3 2 3 3 6" xfId="13164" xr:uid="{00000000-0005-0000-0000-00000F510000}"/>
    <cellStyle name="Ergebnis 2 3 2 3 3 7" xfId="24891" xr:uid="{00000000-0005-0000-0000-000010510000}"/>
    <cellStyle name="Ergebnis 2 3 2 3 4" xfId="1876" xr:uid="{00000000-0005-0000-0000-000011510000}"/>
    <cellStyle name="Ergebnis 2 3 2 3 4 2" xfId="5781" xr:uid="{00000000-0005-0000-0000-000012510000}"/>
    <cellStyle name="Ergebnis 2 3 2 3 4 2 2" xfId="17509" xr:uid="{00000000-0005-0000-0000-000013510000}"/>
    <cellStyle name="Ergebnis 2 3 2 3 4 2 3" xfId="29236" xr:uid="{00000000-0005-0000-0000-000014510000}"/>
    <cellStyle name="Ergebnis 2 3 2 3 4 3" xfId="9686" xr:uid="{00000000-0005-0000-0000-000015510000}"/>
    <cellStyle name="Ergebnis 2 3 2 3 4 3 2" xfId="21414" xr:uid="{00000000-0005-0000-0000-000016510000}"/>
    <cellStyle name="Ergebnis 2 3 2 3 4 3 3" xfId="33141" xr:uid="{00000000-0005-0000-0000-000017510000}"/>
    <cellStyle name="Ergebnis 2 3 2 3 4 4" xfId="13604" xr:uid="{00000000-0005-0000-0000-000018510000}"/>
    <cellStyle name="Ergebnis 2 3 2 3 4 5" xfId="25331" xr:uid="{00000000-0005-0000-0000-000019510000}"/>
    <cellStyle name="Ergebnis 2 3 2 3 5" xfId="3174" xr:uid="{00000000-0005-0000-0000-00001A510000}"/>
    <cellStyle name="Ergebnis 2 3 2 3 5 2" xfId="7079" xr:uid="{00000000-0005-0000-0000-00001B510000}"/>
    <cellStyle name="Ergebnis 2 3 2 3 5 2 2" xfId="18807" xr:uid="{00000000-0005-0000-0000-00001C510000}"/>
    <cellStyle name="Ergebnis 2 3 2 3 5 2 3" xfId="30534" xr:uid="{00000000-0005-0000-0000-00001D510000}"/>
    <cellStyle name="Ergebnis 2 3 2 3 5 3" xfId="10984" xr:uid="{00000000-0005-0000-0000-00001E510000}"/>
    <cellStyle name="Ergebnis 2 3 2 3 5 3 2" xfId="22712" xr:uid="{00000000-0005-0000-0000-00001F510000}"/>
    <cellStyle name="Ergebnis 2 3 2 3 5 3 3" xfId="34439" xr:uid="{00000000-0005-0000-0000-000020510000}"/>
    <cellStyle name="Ergebnis 2 3 2 3 5 4" xfId="14902" xr:uid="{00000000-0005-0000-0000-000021510000}"/>
    <cellStyle name="Ergebnis 2 3 2 3 5 5" xfId="26629" xr:uid="{00000000-0005-0000-0000-000022510000}"/>
    <cellStyle name="Ergebnis 2 3 2 3 6" xfId="4483" xr:uid="{00000000-0005-0000-0000-000023510000}"/>
    <cellStyle name="Ergebnis 2 3 2 3 6 2" xfId="16211" xr:uid="{00000000-0005-0000-0000-000024510000}"/>
    <cellStyle name="Ergebnis 2 3 2 3 6 3" xfId="27938" xr:uid="{00000000-0005-0000-0000-000025510000}"/>
    <cellStyle name="Ergebnis 2 3 2 3 7" xfId="8388" xr:uid="{00000000-0005-0000-0000-000026510000}"/>
    <cellStyle name="Ergebnis 2 3 2 3 7 2" xfId="20116" xr:uid="{00000000-0005-0000-0000-000027510000}"/>
    <cellStyle name="Ergebnis 2 3 2 3 7 3" xfId="31843" xr:uid="{00000000-0005-0000-0000-000028510000}"/>
    <cellStyle name="Ergebnis 2 3 2 3 8" xfId="12306" xr:uid="{00000000-0005-0000-0000-000029510000}"/>
    <cellStyle name="Ergebnis 2 3 2 3 9" xfId="24033" xr:uid="{00000000-0005-0000-0000-00002A510000}"/>
    <cellStyle name="Ergebnis 2 3 2 4" xfId="809" xr:uid="{00000000-0005-0000-0000-00002B510000}"/>
    <cellStyle name="Ergebnis 2 3 2 4 2" xfId="2107" xr:uid="{00000000-0005-0000-0000-00002C510000}"/>
    <cellStyle name="Ergebnis 2 3 2 4 2 2" xfId="6012" xr:uid="{00000000-0005-0000-0000-00002D510000}"/>
    <cellStyle name="Ergebnis 2 3 2 4 2 2 2" xfId="17740" xr:uid="{00000000-0005-0000-0000-00002E510000}"/>
    <cellStyle name="Ergebnis 2 3 2 4 2 2 3" xfId="29467" xr:uid="{00000000-0005-0000-0000-00002F510000}"/>
    <cellStyle name="Ergebnis 2 3 2 4 2 3" xfId="9917" xr:uid="{00000000-0005-0000-0000-000030510000}"/>
    <cellStyle name="Ergebnis 2 3 2 4 2 3 2" xfId="21645" xr:uid="{00000000-0005-0000-0000-000031510000}"/>
    <cellStyle name="Ergebnis 2 3 2 4 2 3 3" xfId="33372" xr:uid="{00000000-0005-0000-0000-000032510000}"/>
    <cellStyle name="Ergebnis 2 3 2 4 2 4" xfId="13835" xr:uid="{00000000-0005-0000-0000-000033510000}"/>
    <cellStyle name="Ergebnis 2 3 2 4 2 5" xfId="25562" xr:uid="{00000000-0005-0000-0000-000034510000}"/>
    <cellStyle name="Ergebnis 2 3 2 4 3" xfId="3405" xr:uid="{00000000-0005-0000-0000-000035510000}"/>
    <cellStyle name="Ergebnis 2 3 2 4 3 2" xfId="7310" xr:uid="{00000000-0005-0000-0000-000036510000}"/>
    <cellStyle name="Ergebnis 2 3 2 4 3 2 2" xfId="19038" xr:uid="{00000000-0005-0000-0000-000037510000}"/>
    <cellStyle name="Ergebnis 2 3 2 4 3 2 3" xfId="30765" xr:uid="{00000000-0005-0000-0000-000038510000}"/>
    <cellStyle name="Ergebnis 2 3 2 4 3 3" xfId="11215" xr:uid="{00000000-0005-0000-0000-000039510000}"/>
    <cellStyle name="Ergebnis 2 3 2 4 3 3 2" xfId="22943" xr:uid="{00000000-0005-0000-0000-00003A510000}"/>
    <cellStyle name="Ergebnis 2 3 2 4 3 3 3" xfId="34670" xr:uid="{00000000-0005-0000-0000-00003B510000}"/>
    <cellStyle name="Ergebnis 2 3 2 4 3 4" xfId="15133" xr:uid="{00000000-0005-0000-0000-00003C510000}"/>
    <cellStyle name="Ergebnis 2 3 2 4 3 5" xfId="26860" xr:uid="{00000000-0005-0000-0000-00003D510000}"/>
    <cellStyle name="Ergebnis 2 3 2 4 4" xfId="4714" xr:uid="{00000000-0005-0000-0000-00003E510000}"/>
    <cellStyle name="Ergebnis 2 3 2 4 4 2" xfId="16442" xr:uid="{00000000-0005-0000-0000-00003F510000}"/>
    <cellStyle name="Ergebnis 2 3 2 4 4 3" xfId="28169" xr:uid="{00000000-0005-0000-0000-000040510000}"/>
    <cellStyle name="Ergebnis 2 3 2 4 5" xfId="8619" xr:uid="{00000000-0005-0000-0000-000041510000}"/>
    <cellStyle name="Ergebnis 2 3 2 4 5 2" xfId="20347" xr:uid="{00000000-0005-0000-0000-000042510000}"/>
    <cellStyle name="Ergebnis 2 3 2 4 5 3" xfId="32074" xr:uid="{00000000-0005-0000-0000-000043510000}"/>
    <cellStyle name="Ergebnis 2 3 2 4 6" xfId="12537" xr:uid="{00000000-0005-0000-0000-000044510000}"/>
    <cellStyle name="Ergebnis 2 3 2 4 7" xfId="24264" xr:uid="{00000000-0005-0000-0000-000045510000}"/>
    <cellStyle name="Ergebnis 2 3 2 5" xfId="1238" xr:uid="{00000000-0005-0000-0000-000046510000}"/>
    <cellStyle name="Ergebnis 2 3 2 5 2" xfId="2536" xr:uid="{00000000-0005-0000-0000-000047510000}"/>
    <cellStyle name="Ergebnis 2 3 2 5 2 2" xfId="6441" xr:uid="{00000000-0005-0000-0000-000048510000}"/>
    <cellStyle name="Ergebnis 2 3 2 5 2 2 2" xfId="18169" xr:uid="{00000000-0005-0000-0000-000049510000}"/>
    <cellStyle name="Ergebnis 2 3 2 5 2 2 3" xfId="29896" xr:uid="{00000000-0005-0000-0000-00004A510000}"/>
    <cellStyle name="Ergebnis 2 3 2 5 2 3" xfId="10346" xr:uid="{00000000-0005-0000-0000-00004B510000}"/>
    <cellStyle name="Ergebnis 2 3 2 5 2 3 2" xfId="22074" xr:uid="{00000000-0005-0000-0000-00004C510000}"/>
    <cellStyle name="Ergebnis 2 3 2 5 2 3 3" xfId="33801" xr:uid="{00000000-0005-0000-0000-00004D510000}"/>
    <cellStyle name="Ergebnis 2 3 2 5 2 4" xfId="14264" xr:uid="{00000000-0005-0000-0000-00004E510000}"/>
    <cellStyle name="Ergebnis 2 3 2 5 2 5" xfId="25991" xr:uid="{00000000-0005-0000-0000-00004F510000}"/>
    <cellStyle name="Ergebnis 2 3 2 5 3" xfId="3834" xr:uid="{00000000-0005-0000-0000-000050510000}"/>
    <cellStyle name="Ergebnis 2 3 2 5 3 2" xfId="7739" xr:uid="{00000000-0005-0000-0000-000051510000}"/>
    <cellStyle name="Ergebnis 2 3 2 5 3 2 2" xfId="19467" xr:uid="{00000000-0005-0000-0000-000052510000}"/>
    <cellStyle name="Ergebnis 2 3 2 5 3 2 3" xfId="31194" xr:uid="{00000000-0005-0000-0000-000053510000}"/>
    <cellStyle name="Ergebnis 2 3 2 5 3 3" xfId="11644" xr:uid="{00000000-0005-0000-0000-000054510000}"/>
    <cellStyle name="Ergebnis 2 3 2 5 3 3 2" xfId="23372" xr:uid="{00000000-0005-0000-0000-000055510000}"/>
    <cellStyle name="Ergebnis 2 3 2 5 3 3 3" xfId="35099" xr:uid="{00000000-0005-0000-0000-000056510000}"/>
    <cellStyle name="Ergebnis 2 3 2 5 3 4" xfId="15562" xr:uid="{00000000-0005-0000-0000-000057510000}"/>
    <cellStyle name="Ergebnis 2 3 2 5 3 5" xfId="27289" xr:uid="{00000000-0005-0000-0000-000058510000}"/>
    <cellStyle name="Ergebnis 2 3 2 5 4" xfId="5143" xr:uid="{00000000-0005-0000-0000-000059510000}"/>
    <cellStyle name="Ergebnis 2 3 2 5 4 2" xfId="16871" xr:uid="{00000000-0005-0000-0000-00005A510000}"/>
    <cellStyle name="Ergebnis 2 3 2 5 4 3" xfId="28598" xr:uid="{00000000-0005-0000-0000-00005B510000}"/>
    <cellStyle name="Ergebnis 2 3 2 5 5" xfId="9048" xr:uid="{00000000-0005-0000-0000-00005C510000}"/>
    <cellStyle name="Ergebnis 2 3 2 5 5 2" xfId="20776" xr:uid="{00000000-0005-0000-0000-00005D510000}"/>
    <cellStyle name="Ergebnis 2 3 2 5 5 3" xfId="32503" xr:uid="{00000000-0005-0000-0000-00005E510000}"/>
    <cellStyle name="Ergebnis 2 3 2 5 6" xfId="12966" xr:uid="{00000000-0005-0000-0000-00005F510000}"/>
    <cellStyle name="Ergebnis 2 3 2 5 7" xfId="24693" xr:uid="{00000000-0005-0000-0000-000060510000}"/>
    <cellStyle name="Ergebnis 2 3 2 6" xfId="1678" xr:uid="{00000000-0005-0000-0000-000061510000}"/>
    <cellStyle name="Ergebnis 2 3 2 6 2" xfId="5583" xr:uid="{00000000-0005-0000-0000-000062510000}"/>
    <cellStyle name="Ergebnis 2 3 2 6 2 2" xfId="17311" xr:uid="{00000000-0005-0000-0000-000063510000}"/>
    <cellStyle name="Ergebnis 2 3 2 6 2 3" xfId="29038" xr:uid="{00000000-0005-0000-0000-000064510000}"/>
    <cellStyle name="Ergebnis 2 3 2 6 3" xfId="9488" xr:uid="{00000000-0005-0000-0000-000065510000}"/>
    <cellStyle name="Ergebnis 2 3 2 6 3 2" xfId="21216" xr:uid="{00000000-0005-0000-0000-000066510000}"/>
    <cellStyle name="Ergebnis 2 3 2 6 3 3" xfId="32943" xr:uid="{00000000-0005-0000-0000-000067510000}"/>
    <cellStyle name="Ergebnis 2 3 2 6 4" xfId="13406" xr:uid="{00000000-0005-0000-0000-000068510000}"/>
    <cellStyle name="Ergebnis 2 3 2 6 5" xfId="25133" xr:uid="{00000000-0005-0000-0000-000069510000}"/>
    <cellStyle name="Ergebnis 2 3 2 7" xfId="2976" xr:uid="{00000000-0005-0000-0000-00006A510000}"/>
    <cellStyle name="Ergebnis 2 3 2 7 2" xfId="6881" xr:uid="{00000000-0005-0000-0000-00006B510000}"/>
    <cellStyle name="Ergebnis 2 3 2 7 2 2" xfId="18609" xr:uid="{00000000-0005-0000-0000-00006C510000}"/>
    <cellStyle name="Ergebnis 2 3 2 7 2 3" xfId="30336" xr:uid="{00000000-0005-0000-0000-00006D510000}"/>
    <cellStyle name="Ergebnis 2 3 2 7 3" xfId="10786" xr:uid="{00000000-0005-0000-0000-00006E510000}"/>
    <cellStyle name="Ergebnis 2 3 2 7 3 2" xfId="22514" xr:uid="{00000000-0005-0000-0000-00006F510000}"/>
    <cellStyle name="Ergebnis 2 3 2 7 3 3" xfId="34241" xr:uid="{00000000-0005-0000-0000-000070510000}"/>
    <cellStyle name="Ergebnis 2 3 2 7 4" xfId="14704" xr:uid="{00000000-0005-0000-0000-000071510000}"/>
    <cellStyle name="Ergebnis 2 3 2 7 5" xfId="26431" xr:uid="{00000000-0005-0000-0000-000072510000}"/>
    <cellStyle name="Ergebnis 2 3 2 8" xfId="4285" xr:uid="{00000000-0005-0000-0000-000073510000}"/>
    <cellStyle name="Ergebnis 2 3 2 8 2" xfId="16013" xr:uid="{00000000-0005-0000-0000-000074510000}"/>
    <cellStyle name="Ergebnis 2 3 2 8 3" xfId="27740" xr:uid="{00000000-0005-0000-0000-000075510000}"/>
    <cellStyle name="Ergebnis 2 3 2 9" xfId="8190" xr:uid="{00000000-0005-0000-0000-000076510000}"/>
    <cellStyle name="Ergebnis 2 3 2 9 2" xfId="19918" xr:uid="{00000000-0005-0000-0000-000077510000}"/>
    <cellStyle name="Ergebnis 2 3 2 9 3" xfId="31645" xr:uid="{00000000-0005-0000-0000-000078510000}"/>
    <cellStyle name="Ergebnis 2 3 3" xfId="402" xr:uid="{00000000-0005-0000-0000-000079510000}"/>
    <cellStyle name="Ergebnis 2 3 3 10" xfId="12130" xr:uid="{00000000-0005-0000-0000-00007A510000}"/>
    <cellStyle name="Ergebnis 2 3 3 11" xfId="23857" xr:uid="{00000000-0005-0000-0000-00007B510000}"/>
    <cellStyle name="Ergebnis 2 3 3 2" xfId="501" xr:uid="{00000000-0005-0000-0000-00007C510000}"/>
    <cellStyle name="Ergebnis 2 3 3 2 2" xfId="930" xr:uid="{00000000-0005-0000-0000-00007D510000}"/>
    <cellStyle name="Ergebnis 2 3 3 2 2 2" xfId="2228" xr:uid="{00000000-0005-0000-0000-00007E510000}"/>
    <cellStyle name="Ergebnis 2 3 3 2 2 2 2" xfId="6133" xr:uid="{00000000-0005-0000-0000-00007F510000}"/>
    <cellStyle name="Ergebnis 2 3 3 2 2 2 2 2" xfId="17861" xr:uid="{00000000-0005-0000-0000-000080510000}"/>
    <cellStyle name="Ergebnis 2 3 3 2 2 2 2 3" xfId="29588" xr:uid="{00000000-0005-0000-0000-000081510000}"/>
    <cellStyle name="Ergebnis 2 3 3 2 2 2 3" xfId="10038" xr:uid="{00000000-0005-0000-0000-000082510000}"/>
    <cellStyle name="Ergebnis 2 3 3 2 2 2 3 2" xfId="21766" xr:uid="{00000000-0005-0000-0000-000083510000}"/>
    <cellStyle name="Ergebnis 2 3 3 2 2 2 3 3" xfId="33493" xr:uid="{00000000-0005-0000-0000-000084510000}"/>
    <cellStyle name="Ergebnis 2 3 3 2 2 2 4" xfId="13956" xr:uid="{00000000-0005-0000-0000-000085510000}"/>
    <cellStyle name="Ergebnis 2 3 3 2 2 2 5" xfId="25683" xr:uid="{00000000-0005-0000-0000-000086510000}"/>
    <cellStyle name="Ergebnis 2 3 3 2 2 3" xfId="3526" xr:uid="{00000000-0005-0000-0000-000087510000}"/>
    <cellStyle name="Ergebnis 2 3 3 2 2 3 2" xfId="7431" xr:uid="{00000000-0005-0000-0000-000088510000}"/>
    <cellStyle name="Ergebnis 2 3 3 2 2 3 2 2" xfId="19159" xr:uid="{00000000-0005-0000-0000-000089510000}"/>
    <cellStyle name="Ergebnis 2 3 3 2 2 3 2 3" xfId="30886" xr:uid="{00000000-0005-0000-0000-00008A510000}"/>
    <cellStyle name="Ergebnis 2 3 3 2 2 3 3" xfId="11336" xr:uid="{00000000-0005-0000-0000-00008B510000}"/>
    <cellStyle name="Ergebnis 2 3 3 2 2 3 3 2" xfId="23064" xr:uid="{00000000-0005-0000-0000-00008C510000}"/>
    <cellStyle name="Ergebnis 2 3 3 2 2 3 3 3" xfId="34791" xr:uid="{00000000-0005-0000-0000-00008D510000}"/>
    <cellStyle name="Ergebnis 2 3 3 2 2 3 4" xfId="15254" xr:uid="{00000000-0005-0000-0000-00008E510000}"/>
    <cellStyle name="Ergebnis 2 3 3 2 2 3 5" xfId="26981" xr:uid="{00000000-0005-0000-0000-00008F510000}"/>
    <cellStyle name="Ergebnis 2 3 3 2 2 4" xfId="4835" xr:uid="{00000000-0005-0000-0000-000090510000}"/>
    <cellStyle name="Ergebnis 2 3 3 2 2 4 2" xfId="16563" xr:uid="{00000000-0005-0000-0000-000091510000}"/>
    <cellStyle name="Ergebnis 2 3 3 2 2 4 3" xfId="28290" xr:uid="{00000000-0005-0000-0000-000092510000}"/>
    <cellStyle name="Ergebnis 2 3 3 2 2 5" xfId="8740" xr:uid="{00000000-0005-0000-0000-000093510000}"/>
    <cellStyle name="Ergebnis 2 3 3 2 2 5 2" xfId="20468" xr:uid="{00000000-0005-0000-0000-000094510000}"/>
    <cellStyle name="Ergebnis 2 3 3 2 2 5 3" xfId="32195" xr:uid="{00000000-0005-0000-0000-000095510000}"/>
    <cellStyle name="Ergebnis 2 3 3 2 2 6" xfId="12658" xr:uid="{00000000-0005-0000-0000-000096510000}"/>
    <cellStyle name="Ergebnis 2 3 3 2 2 7" xfId="24385" xr:uid="{00000000-0005-0000-0000-000097510000}"/>
    <cellStyle name="Ergebnis 2 3 3 2 3" xfId="1359" xr:uid="{00000000-0005-0000-0000-000098510000}"/>
    <cellStyle name="Ergebnis 2 3 3 2 3 2" xfId="2657" xr:uid="{00000000-0005-0000-0000-000099510000}"/>
    <cellStyle name="Ergebnis 2 3 3 2 3 2 2" xfId="6562" xr:uid="{00000000-0005-0000-0000-00009A510000}"/>
    <cellStyle name="Ergebnis 2 3 3 2 3 2 2 2" xfId="18290" xr:uid="{00000000-0005-0000-0000-00009B510000}"/>
    <cellStyle name="Ergebnis 2 3 3 2 3 2 2 3" xfId="30017" xr:uid="{00000000-0005-0000-0000-00009C510000}"/>
    <cellStyle name="Ergebnis 2 3 3 2 3 2 3" xfId="10467" xr:uid="{00000000-0005-0000-0000-00009D510000}"/>
    <cellStyle name="Ergebnis 2 3 3 2 3 2 3 2" xfId="22195" xr:uid="{00000000-0005-0000-0000-00009E510000}"/>
    <cellStyle name="Ergebnis 2 3 3 2 3 2 3 3" xfId="33922" xr:uid="{00000000-0005-0000-0000-00009F510000}"/>
    <cellStyle name="Ergebnis 2 3 3 2 3 2 4" xfId="14385" xr:uid="{00000000-0005-0000-0000-0000A0510000}"/>
    <cellStyle name="Ergebnis 2 3 3 2 3 2 5" xfId="26112" xr:uid="{00000000-0005-0000-0000-0000A1510000}"/>
    <cellStyle name="Ergebnis 2 3 3 2 3 3" xfId="3955" xr:uid="{00000000-0005-0000-0000-0000A2510000}"/>
    <cellStyle name="Ergebnis 2 3 3 2 3 3 2" xfId="7860" xr:uid="{00000000-0005-0000-0000-0000A3510000}"/>
    <cellStyle name="Ergebnis 2 3 3 2 3 3 2 2" xfId="19588" xr:uid="{00000000-0005-0000-0000-0000A4510000}"/>
    <cellStyle name="Ergebnis 2 3 3 2 3 3 2 3" xfId="31315" xr:uid="{00000000-0005-0000-0000-0000A5510000}"/>
    <cellStyle name="Ergebnis 2 3 3 2 3 3 3" xfId="11765" xr:uid="{00000000-0005-0000-0000-0000A6510000}"/>
    <cellStyle name="Ergebnis 2 3 3 2 3 3 3 2" xfId="23493" xr:uid="{00000000-0005-0000-0000-0000A7510000}"/>
    <cellStyle name="Ergebnis 2 3 3 2 3 3 3 3" xfId="35220" xr:uid="{00000000-0005-0000-0000-0000A8510000}"/>
    <cellStyle name="Ergebnis 2 3 3 2 3 3 4" xfId="15683" xr:uid="{00000000-0005-0000-0000-0000A9510000}"/>
    <cellStyle name="Ergebnis 2 3 3 2 3 3 5" xfId="27410" xr:uid="{00000000-0005-0000-0000-0000AA510000}"/>
    <cellStyle name="Ergebnis 2 3 3 2 3 4" xfId="5264" xr:uid="{00000000-0005-0000-0000-0000AB510000}"/>
    <cellStyle name="Ergebnis 2 3 3 2 3 4 2" xfId="16992" xr:uid="{00000000-0005-0000-0000-0000AC510000}"/>
    <cellStyle name="Ergebnis 2 3 3 2 3 4 3" xfId="28719" xr:uid="{00000000-0005-0000-0000-0000AD510000}"/>
    <cellStyle name="Ergebnis 2 3 3 2 3 5" xfId="9169" xr:uid="{00000000-0005-0000-0000-0000AE510000}"/>
    <cellStyle name="Ergebnis 2 3 3 2 3 5 2" xfId="20897" xr:uid="{00000000-0005-0000-0000-0000AF510000}"/>
    <cellStyle name="Ergebnis 2 3 3 2 3 5 3" xfId="32624" xr:uid="{00000000-0005-0000-0000-0000B0510000}"/>
    <cellStyle name="Ergebnis 2 3 3 2 3 6" xfId="13087" xr:uid="{00000000-0005-0000-0000-0000B1510000}"/>
    <cellStyle name="Ergebnis 2 3 3 2 3 7" xfId="24814" xr:uid="{00000000-0005-0000-0000-0000B2510000}"/>
    <cellStyle name="Ergebnis 2 3 3 2 4" xfId="1799" xr:uid="{00000000-0005-0000-0000-0000B3510000}"/>
    <cellStyle name="Ergebnis 2 3 3 2 4 2" xfId="5704" xr:uid="{00000000-0005-0000-0000-0000B4510000}"/>
    <cellStyle name="Ergebnis 2 3 3 2 4 2 2" xfId="17432" xr:uid="{00000000-0005-0000-0000-0000B5510000}"/>
    <cellStyle name="Ergebnis 2 3 3 2 4 2 3" xfId="29159" xr:uid="{00000000-0005-0000-0000-0000B6510000}"/>
    <cellStyle name="Ergebnis 2 3 3 2 4 3" xfId="9609" xr:uid="{00000000-0005-0000-0000-0000B7510000}"/>
    <cellStyle name="Ergebnis 2 3 3 2 4 3 2" xfId="21337" xr:uid="{00000000-0005-0000-0000-0000B8510000}"/>
    <cellStyle name="Ergebnis 2 3 3 2 4 3 3" xfId="33064" xr:uid="{00000000-0005-0000-0000-0000B9510000}"/>
    <cellStyle name="Ergebnis 2 3 3 2 4 4" xfId="13527" xr:uid="{00000000-0005-0000-0000-0000BA510000}"/>
    <cellStyle name="Ergebnis 2 3 3 2 4 5" xfId="25254" xr:uid="{00000000-0005-0000-0000-0000BB510000}"/>
    <cellStyle name="Ergebnis 2 3 3 2 5" xfId="3097" xr:uid="{00000000-0005-0000-0000-0000BC510000}"/>
    <cellStyle name="Ergebnis 2 3 3 2 5 2" xfId="7002" xr:uid="{00000000-0005-0000-0000-0000BD510000}"/>
    <cellStyle name="Ergebnis 2 3 3 2 5 2 2" xfId="18730" xr:uid="{00000000-0005-0000-0000-0000BE510000}"/>
    <cellStyle name="Ergebnis 2 3 3 2 5 2 3" xfId="30457" xr:uid="{00000000-0005-0000-0000-0000BF510000}"/>
    <cellStyle name="Ergebnis 2 3 3 2 5 3" xfId="10907" xr:uid="{00000000-0005-0000-0000-0000C0510000}"/>
    <cellStyle name="Ergebnis 2 3 3 2 5 3 2" xfId="22635" xr:uid="{00000000-0005-0000-0000-0000C1510000}"/>
    <cellStyle name="Ergebnis 2 3 3 2 5 3 3" xfId="34362" xr:uid="{00000000-0005-0000-0000-0000C2510000}"/>
    <cellStyle name="Ergebnis 2 3 3 2 5 4" xfId="14825" xr:uid="{00000000-0005-0000-0000-0000C3510000}"/>
    <cellStyle name="Ergebnis 2 3 3 2 5 5" xfId="26552" xr:uid="{00000000-0005-0000-0000-0000C4510000}"/>
    <cellStyle name="Ergebnis 2 3 3 2 6" xfId="4406" xr:uid="{00000000-0005-0000-0000-0000C5510000}"/>
    <cellStyle name="Ergebnis 2 3 3 2 6 2" xfId="16134" xr:uid="{00000000-0005-0000-0000-0000C6510000}"/>
    <cellStyle name="Ergebnis 2 3 3 2 6 3" xfId="27861" xr:uid="{00000000-0005-0000-0000-0000C7510000}"/>
    <cellStyle name="Ergebnis 2 3 3 2 7" xfId="8311" xr:uid="{00000000-0005-0000-0000-0000C8510000}"/>
    <cellStyle name="Ergebnis 2 3 3 2 7 2" xfId="20039" xr:uid="{00000000-0005-0000-0000-0000C9510000}"/>
    <cellStyle name="Ergebnis 2 3 3 2 7 3" xfId="31766" xr:uid="{00000000-0005-0000-0000-0000CA510000}"/>
    <cellStyle name="Ergebnis 2 3 3 2 8" xfId="12229" xr:uid="{00000000-0005-0000-0000-0000CB510000}"/>
    <cellStyle name="Ergebnis 2 3 3 2 9" xfId="23956" xr:uid="{00000000-0005-0000-0000-0000CC510000}"/>
    <cellStyle name="Ergebnis 2 3 3 3" xfId="600" xr:uid="{00000000-0005-0000-0000-0000CD510000}"/>
    <cellStyle name="Ergebnis 2 3 3 3 2" xfId="1029" xr:uid="{00000000-0005-0000-0000-0000CE510000}"/>
    <cellStyle name="Ergebnis 2 3 3 3 2 2" xfId="2327" xr:uid="{00000000-0005-0000-0000-0000CF510000}"/>
    <cellStyle name="Ergebnis 2 3 3 3 2 2 2" xfId="6232" xr:uid="{00000000-0005-0000-0000-0000D0510000}"/>
    <cellStyle name="Ergebnis 2 3 3 3 2 2 2 2" xfId="17960" xr:uid="{00000000-0005-0000-0000-0000D1510000}"/>
    <cellStyle name="Ergebnis 2 3 3 3 2 2 2 3" xfId="29687" xr:uid="{00000000-0005-0000-0000-0000D2510000}"/>
    <cellStyle name="Ergebnis 2 3 3 3 2 2 3" xfId="10137" xr:uid="{00000000-0005-0000-0000-0000D3510000}"/>
    <cellStyle name="Ergebnis 2 3 3 3 2 2 3 2" xfId="21865" xr:uid="{00000000-0005-0000-0000-0000D4510000}"/>
    <cellStyle name="Ergebnis 2 3 3 3 2 2 3 3" xfId="33592" xr:uid="{00000000-0005-0000-0000-0000D5510000}"/>
    <cellStyle name="Ergebnis 2 3 3 3 2 2 4" xfId="14055" xr:uid="{00000000-0005-0000-0000-0000D6510000}"/>
    <cellStyle name="Ergebnis 2 3 3 3 2 2 5" xfId="25782" xr:uid="{00000000-0005-0000-0000-0000D7510000}"/>
    <cellStyle name="Ergebnis 2 3 3 3 2 3" xfId="3625" xr:uid="{00000000-0005-0000-0000-0000D8510000}"/>
    <cellStyle name="Ergebnis 2 3 3 3 2 3 2" xfId="7530" xr:uid="{00000000-0005-0000-0000-0000D9510000}"/>
    <cellStyle name="Ergebnis 2 3 3 3 2 3 2 2" xfId="19258" xr:uid="{00000000-0005-0000-0000-0000DA510000}"/>
    <cellStyle name="Ergebnis 2 3 3 3 2 3 2 3" xfId="30985" xr:uid="{00000000-0005-0000-0000-0000DB510000}"/>
    <cellStyle name="Ergebnis 2 3 3 3 2 3 3" xfId="11435" xr:uid="{00000000-0005-0000-0000-0000DC510000}"/>
    <cellStyle name="Ergebnis 2 3 3 3 2 3 3 2" xfId="23163" xr:uid="{00000000-0005-0000-0000-0000DD510000}"/>
    <cellStyle name="Ergebnis 2 3 3 3 2 3 3 3" xfId="34890" xr:uid="{00000000-0005-0000-0000-0000DE510000}"/>
    <cellStyle name="Ergebnis 2 3 3 3 2 3 4" xfId="15353" xr:uid="{00000000-0005-0000-0000-0000DF510000}"/>
    <cellStyle name="Ergebnis 2 3 3 3 2 3 5" xfId="27080" xr:uid="{00000000-0005-0000-0000-0000E0510000}"/>
    <cellStyle name="Ergebnis 2 3 3 3 2 4" xfId="4934" xr:uid="{00000000-0005-0000-0000-0000E1510000}"/>
    <cellStyle name="Ergebnis 2 3 3 3 2 4 2" xfId="16662" xr:uid="{00000000-0005-0000-0000-0000E2510000}"/>
    <cellStyle name="Ergebnis 2 3 3 3 2 4 3" xfId="28389" xr:uid="{00000000-0005-0000-0000-0000E3510000}"/>
    <cellStyle name="Ergebnis 2 3 3 3 2 5" xfId="8839" xr:uid="{00000000-0005-0000-0000-0000E4510000}"/>
    <cellStyle name="Ergebnis 2 3 3 3 2 5 2" xfId="20567" xr:uid="{00000000-0005-0000-0000-0000E5510000}"/>
    <cellStyle name="Ergebnis 2 3 3 3 2 5 3" xfId="32294" xr:uid="{00000000-0005-0000-0000-0000E6510000}"/>
    <cellStyle name="Ergebnis 2 3 3 3 2 6" xfId="12757" xr:uid="{00000000-0005-0000-0000-0000E7510000}"/>
    <cellStyle name="Ergebnis 2 3 3 3 2 7" xfId="24484" xr:uid="{00000000-0005-0000-0000-0000E8510000}"/>
    <cellStyle name="Ergebnis 2 3 3 3 3" xfId="1458" xr:uid="{00000000-0005-0000-0000-0000E9510000}"/>
    <cellStyle name="Ergebnis 2 3 3 3 3 2" xfId="2756" xr:uid="{00000000-0005-0000-0000-0000EA510000}"/>
    <cellStyle name="Ergebnis 2 3 3 3 3 2 2" xfId="6661" xr:uid="{00000000-0005-0000-0000-0000EB510000}"/>
    <cellStyle name="Ergebnis 2 3 3 3 3 2 2 2" xfId="18389" xr:uid="{00000000-0005-0000-0000-0000EC510000}"/>
    <cellStyle name="Ergebnis 2 3 3 3 3 2 2 3" xfId="30116" xr:uid="{00000000-0005-0000-0000-0000ED510000}"/>
    <cellStyle name="Ergebnis 2 3 3 3 3 2 3" xfId="10566" xr:uid="{00000000-0005-0000-0000-0000EE510000}"/>
    <cellStyle name="Ergebnis 2 3 3 3 3 2 3 2" xfId="22294" xr:uid="{00000000-0005-0000-0000-0000EF510000}"/>
    <cellStyle name="Ergebnis 2 3 3 3 3 2 3 3" xfId="34021" xr:uid="{00000000-0005-0000-0000-0000F0510000}"/>
    <cellStyle name="Ergebnis 2 3 3 3 3 2 4" xfId="14484" xr:uid="{00000000-0005-0000-0000-0000F1510000}"/>
    <cellStyle name="Ergebnis 2 3 3 3 3 2 5" xfId="26211" xr:uid="{00000000-0005-0000-0000-0000F2510000}"/>
    <cellStyle name="Ergebnis 2 3 3 3 3 3" xfId="4054" xr:uid="{00000000-0005-0000-0000-0000F3510000}"/>
    <cellStyle name="Ergebnis 2 3 3 3 3 3 2" xfId="7959" xr:uid="{00000000-0005-0000-0000-0000F4510000}"/>
    <cellStyle name="Ergebnis 2 3 3 3 3 3 2 2" xfId="19687" xr:uid="{00000000-0005-0000-0000-0000F5510000}"/>
    <cellStyle name="Ergebnis 2 3 3 3 3 3 2 3" xfId="31414" xr:uid="{00000000-0005-0000-0000-0000F6510000}"/>
    <cellStyle name="Ergebnis 2 3 3 3 3 3 3" xfId="11864" xr:uid="{00000000-0005-0000-0000-0000F7510000}"/>
    <cellStyle name="Ergebnis 2 3 3 3 3 3 3 2" xfId="23592" xr:uid="{00000000-0005-0000-0000-0000F8510000}"/>
    <cellStyle name="Ergebnis 2 3 3 3 3 3 3 3" xfId="35319" xr:uid="{00000000-0005-0000-0000-0000F9510000}"/>
    <cellStyle name="Ergebnis 2 3 3 3 3 3 4" xfId="15782" xr:uid="{00000000-0005-0000-0000-0000FA510000}"/>
    <cellStyle name="Ergebnis 2 3 3 3 3 3 5" xfId="27509" xr:uid="{00000000-0005-0000-0000-0000FB510000}"/>
    <cellStyle name="Ergebnis 2 3 3 3 3 4" xfId="5363" xr:uid="{00000000-0005-0000-0000-0000FC510000}"/>
    <cellStyle name="Ergebnis 2 3 3 3 3 4 2" xfId="17091" xr:uid="{00000000-0005-0000-0000-0000FD510000}"/>
    <cellStyle name="Ergebnis 2 3 3 3 3 4 3" xfId="28818" xr:uid="{00000000-0005-0000-0000-0000FE510000}"/>
    <cellStyle name="Ergebnis 2 3 3 3 3 5" xfId="9268" xr:uid="{00000000-0005-0000-0000-0000FF510000}"/>
    <cellStyle name="Ergebnis 2 3 3 3 3 5 2" xfId="20996" xr:uid="{00000000-0005-0000-0000-000000520000}"/>
    <cellStyle name="Ergebnis 2 3 3 3 3 5 3" xfId="32723" xr:uid="{00000000-0005-0000-0000-000001520000}"/>
    <cellStyle name="Ergebnis 2 3 3 3 3 6" xfId="13186" xr:uid="{00000000-0005-0000-0000-000002520000}"/>
    <cellStyle name="Ergebnis 2 3 3 3 3 7" xfId="24913" xr:uid="{00000000-0005-0000-0000-000003520000}"/>
    <cellStyle name="Ergebnis 2 3 3 3 4" xfId="1898" xr:uid="{00000000-0005-0000-0000-000004520000}"/>
    <cellStyle name="Ergebnis 2 3 3 3 4 2" xfId="5803" xr:uid="{00000000-0005-0000-0000-000005520000}"/>
    <cellStyle name="Ergebnis 2 3 3 3 4 2 2" xfId="17531" xr:uid="{00000000-0005-0000-0000-000006520000}"/>
    <cellStyle name="Ergebnis 2 3 3 3 4 2 3" xfId="29258" xr:uid="{00000000-0005-0000-0000-000007520000}"/>
    <cellStyle name="Ergebnis 2 3 3 3 4 3" xfId="9708" xr:uid="{00000000-0005-0000-0000-000008520000}"/>
    <cellStyle name="Ergebnis 2 3 3 3 4 3 2" xfId="21436" xr:uid="{00000000-0005-0000-0000-000009520000}"/>
    <cellStyle name="Ergebnis 2 3 3 3 4 3 3" xfId="33163" xr:uid="{00000000-0005-0000-0000-00000A520000}"/>
    <cellStyle name="Ergebnis 2 3 3 3 4 4" xfId="13626" xr:uid="{00000000-0005-0000-0000-00000B520000}"/>
    <cellStyle name="Ergebnis 2 3 3 3 4 5" xfId="25353" xr:uid="{00000000-0005-0000-0000-00000C520000}"/>
    <cellStyle name="Ergebnis 2 3 3 3 5" xfId="3196" xr:uid="{00000000-0005-0000-0000-00000D520000}"/>
    <cellStyle name="Ergebnis 2 3 3 3 5 2" xfId="7101" xr:uid="{00000000-0005-0000-0000-00000E520000}"/>
    <cellStyle name="Ergebnis 2 3 3 3 5 2 2" xfId="18829" xr:uid="{00000000-0005-0000-0000-00000F520000}"/>
    <cellStyle name="Ergebnis 2 3 3 3 5 2 3" xfId="30556" xr:uid="{00000000-0005-0000-0000-000010520000}"/>
    <cellStyle name="Ergebnis 2 3 3 3 5 3" xfId="11006" xr:uid="{00000000-0005-0000-0000-000011520000}"/>
    <cellStyle name="Ergebnis 2 3 3 3 5 3 2" xfId="22734" xr:uid="{00000000-0005-0000-0000-000012520000}"/>
    <cellStyle name="Ergebnis 2 3 3 3 5 3 3" xfId="34461" xr:uid="{00000000-0005-0000-0000-000013520000}"/>
    <cellStyle name="Ergebnis 2 3 3 3 5 4" xfId="14924" xr:uid="{00000000-0005-0000-0000-000014520000}"/>
    <cellStyle name="Ergebnis 2 3 3 3 5 5" xfId="26651" xr:uid="{00000000-0005-0000-0000-000015520000}"/>
    <cellStyle name="Ergebnis 2 3 3 3 6" xfId="4505" xr:uid="{00000000-0005-0000-0000-000016520000}"/>
    <cellStyle name="Ergebnis 2 3 3 3 6 2" xfId="16233" xr:uid="{00000000-0005-0000-0000-000017520000}"/>
    <cellStyle name="Ergebnis 2 3 3 3 6 3" xfId="27960" xr:uid="{00000000-0005-0000-0000-000018520000}"/>
    <cellStyle name="Ergebnis 2 3 3 3 7" xfId="8410" xr:uid="{00000000-0005-0000-0000-000019520000}"/>
    <cellStyle name="Ergebnis 2 3 3 3 7 2" xfId="20138" xr:uid="{00000000-0005-0000-0000-00001A520000}"/>
    <cellStyle name="Ergebnis 2 3 3 3 7 3" xfId="31865" xr:uid="{00000000-0005-0000-0000-00001B520000}"/>
    <cellStyle name="Ergebnis 2 3 3 3 8" xfId="12328" xr:uid="{00000000-0005-0000-0000-00001C520000}"/>
    <cellStyle name="Ergebnis 2 3 3 3 9" xfId="24055" xr:uid="{00000000-0005-0000-0000-00001D520000}"/>
    <cellStyle name="Ergebnis 2 3 3 4" xfId="831" xr:uid="{00000000-0005-0000-0000-00001E520000}"/>
    <cellStyle name="Ergebnis 2 3 3 4 2" xfId="2129" xr:uid="{00000000-0005-0000-0000-00001F520000}"/>
    <cellStyle name="Ergebnis 2 3 3 4 2 2" xfId="6034" xr:uid="{00000000-0005-0000-0000-000020520000}"/>
    <cellStyle name="Ergebnis 2 3 3 4 2 2 2" xfId="17762" xr:uid="{00000000-0005-0000-0000-000021520000}"/>
    <cellStyle name="Ergebnis 2 3 3 4 2 2 3" xfId="29489" xr:uid="{00000000-0005-0000-0000-000022520000}"/>
    <cellStyle name="Ergebnis 2 3 3 4 2 3" xfId="9939" xr:uid="{00000000-0005-0000-0000-000023520000}"/>
    <cellStyle name="Ergebnis 2 3 3 4 2 3 2" xfId="21667" xr:uid="{00000000-0005-0000-0000-000024520000}"/>
    <cellStyle name="Ergebnis 2 3 3 4 2 3 3" xfId="33394" xr:uid="{00000000-0005-0000-0000-000025520000}"/>
    <cellStyle name="Ergebnis 2 3 3 4 2 4" xfId="13857" xr:uid="{00000000-0005-0000-0000-000026520000}"/>
    <cellStyle name="Ergebnis 2 3 3 4 2 5" xfId="25584" xr:uid="{00000000-0005-0000-0000-000027520000}"/>
    <cellStyle name="Ergebnis 2 3 3 4 3" xfId="3427" xr:uid="{00000000-0005-0000-0000-000028520000}"/>
    <cellStyle name="Ergebnis 2 3 3 4 3 2" xfId="7332" xr:uid="{00000000-0005-0000-0000-000029520000}"/>
    <cellStyle name="Ergebnis 2 3 3 4 3 2 2" xfId="19060" xr:uid="{00000000-0005-0000-0000-00002A520000}"/>
    <cellStyle name="Ergebnis 2 3 3 4 3 2 3" xfId="30787" xr:uid="{00000000-0005-0000-0000-00002B520000}"/>
    <cellStyle name="Ergebnis 2 3 3 4 3 3" xfId="11237" xr:uid="{00000000-0005-0000-0000-00002C520000}"/>
    <cellStyle name="Ergebnis 2 3 3 4 3 3 2" xfId="22965" xr:uid="{00000000-0005-0000-0000-00002D520000}"/>
    <cellStyle name="Ergebnis 2 3 3 4 3 3 3" xfId="34692" xr:uid="{00000000-0005-0000-0000-00002E520000}"/>
    <cellStyle name="Ergebnis 2 3 3 4 3 4" xfId="15155" xr:uid="{00000000-0005-0000-0000-00002F520000}"/>
    <cellStyle name="Ergebnis 2 3 3 4 3 5" xfId="26882" xr:uid="{00000000-0005-0000-0000-000030520000}"/>
    <cellStyle name="Ergebnis 2 3 3 4 4" xfId="4736" xr:uid="{00000000-0005-0000-0000-000031520000}"/>
    <cellStyle name="Ergebnis 2 3 3 4 4 2" xfId="16464" xr:uid="{00000000-0005-0000-0000-000032520000}"/>
    <cellStyle name="Ergebnis 2 3 3 4 4 3" xfId="28191" xr:uid="{00000000-0005-0000-0000-000033520000}"/>
    <cellStyle name="Ergebnis 2 3 3 4 5" xfId="8641" xr:uid="{00000000-0005-0000-0000-000034520000}"/>
    <cellStyle name="Ergebnis 2 3 3 4 5 2" xfId="20369" xr:uid="{00000000-0005-0000-0000-000035520000}"/>
    <cellStyle name="Ergebnis 2 3 3 4 5 3" xfId="32096" xr:uid="{00000000-0005-0000-0000-000036520000}"/>
    <cellStyle name="Ergebnis 2 3 3 4 6" xfId="12559" xr:uid="{00000000-0005-0000-0000-000037520000}"/>
    <cellStyle name="Ergebnis 2 3 3 4 7" xfId="24286" xr:uid="{00000000-0005-0000-0000-000038520000}"/>
    <cellStyle name="Ergebnis 2 3 3 5" xfId="1260" xr:uid="{00000000-0005-0000-0000-000039520000}"/>
    <cellStyle name="Ergebnis 2 3 3 5 2" xfId="2558" xr:uid="{00000000-0005-0000-0000-00003A520000}"/>
    <cellStyle name="Ergebnis 2 3 3 5 2 2" xfId="6463" xr:uid="{00000000-0005-0000-0000-00003B520000}"/>
    <cellStyle name="Ergebnis 2 3 3 5 2 2 2" xfId="18191" xr:uid="{00000000-0005-0000-0000-00003C520000}"/>
    <cellStyle name="Ergebnis 2 3 3 5 2 2 3" xfId="29918" xr:uid="{00000000-0005-0000-0000-00003D520000}"/>
    <cellStyle name="Ergebnis 2 3 3 5 2 3" xfId="10368" xr:uid="{00000000-0005-0000-0000-00003E520000}"/>
    <cellStyle name="Ergebnis 2 3 3 5 2 3 2" xfId="22096" xr:uid="{00000000-0005-0000-0000-00003F520000}"/>
    <cellStyle name="Ergebnis 2 3 3 5 2 3 3" xfId="33823" xr:uid="{00000000-0005-0000-0000-000040520000}"/>
    <cellStyle name="Ergebnis 2 3 3 5 2 4" xfId="14286" xr:uid="{00000000-0005-0000-0000-000041520000}"/>
    <cellStyle name="Ergebnis 2 3 3 5 2 5" xfId="26013" xr:uid="{00000000-0005-0000-0000-000042520000}"/>
    <cellStyle name="Ergebnis 2 3 3 5 3" xfId="3856" xr:uid="{00000000-0005-0000-0000-000043520000}"/>
    <cellStyle name="Ergebnis 2 3 3 5 3 2" xfId="7761" xr:uid="{00000000-0005-0000-0000-000044520000}"/>
    <cellStyle name="Ergebnis 2 3 3 5 3 2 2" xfId="19489" xr:uid="{00000000-0005-0000-0000-000045520000}"/>
    <cellStyle name="Ergebnis 2 3 3 5 3 2 3" xfId="31216" xr:uid="{00000000-0005-0000-0000-000046520000}"/>
    <cellStyle name="Ergebnis 2 3 3 5 3 3" xfId="11666" xr:uid="{00000000-0005-0000-0000-000047520000}"/>
    <cellStyle name="Ergebnis 2 3 3 5 3 3 2" xfId="23394" xr:uid="{00000000-0005-0000-0000-000048520000}"/>
    <cellStyle name="Ergebnis 2 3 3 5 3 3 3" xfId="35121" xr:uid="{00000000-0005-0000-0000-000049520000}"/>
    <cellStyle name="Ergebnis 2 3 3 5 3 4" xfId="15584" xr:uid="{00000000-0005-0000-0000-00004A520000}"/>
    <cellStyle name="Ergebnis 2 3 3 5 3 5" xfId="27311" xr:uid="{00000000-0005-0000-0000-00004B520000}"/>
    <cellStyle name="Ergebnis 2 3 3 5 4" xfId="5165" xr:uid="{00000000-0005-0000-0000-00004C520000}"/>
    <cellStyle name="Ergebnis 2 3 3 5 4 2" xfId="16893" xr:uid="{00000000-0005-0000-0000-00004D520000}"/>
    <cellStyle name="Ergebnis 2 3 3 5 4 3" xfId="28620" xr:uid="{00000000-0005-0000-0000-00004E520000}"/>
    <cellStyle name="Ergebnis 2 3 3 5 5" xfId="9070" xr:uid="{00000000-0005-0000-0000-00004F520000}"/>
    <cellStyle name="Ergebnis 2 3 3 5 5 2" xfId="20798" xr:uid="{00000000-0005-0000-0000-000050520000}"/>
    <cellStyle name="Ergebnis 2 3 3 5 5 3" xfId="32525" xr:uid="{00000000-0005-0000-0000-000051520000}"/>
    <cellStyle name="Ergebnis 2 3 3 5 6" xfId="12988" xr:uid="{00000000-0005-0000-0000-000052520000}"/>
    <cellStyle name="Ergebnis 2 3 3 5 7" xfId="24715" xr:uid="{00000000-0005-0000-0000-000053520000}"/>
    <cellStyle name="Ergebnis 2 3 3 6" xfId="1700" xr:uid="{00000000-0005-0000-0000-000054520000}"/>
    <cellStyle name="Ergebnis 2 3 3 6 2" xfId="5605" xr:uid="{00000000-0005-0000-0000-000055520000}"/>
    <cellStyle name="Ergebnis 2 3 3 6 2 2" xfId="17333" xr:uid="{00000000-0005-0000-0000-000056520000}"/>
    <cellStyle name="Ergebnis 2 3 3 6 2 3" xfId="29060" xr:uid="{00000000-0005-0000-0000-000057520000}"/>
    <cellStyle name="Ergebnis 2 3 3 6 3" xfId="9510" xr:uid="{00000000-0005-0000-0000-000058520000}"/>
    <cellStyle name="Ergebnis 2 3 3 6 3 2" xfId="21238" xr:uid="{00000000-0005-0000-0000-000059520000}"/>
    <cellStyle name="Ergebnis 2 3 3 6 3 3" xfId="32965" xr:uid="{00000000-0005-0000-0000-00005A520000}"/>
    <cellStyle name="Ergebnis 2 3 3 6 4" xfId="13428" xr:uid="{00000000-0005-0000-0000-00005B520000}"/>
    <cellStyle name="Ergebnis 2 3 3 6 5" xfId="25155" xr:uid="{00000000-0005-0000-0000-00005C520000}"/>
    <cellStyle name="Ergebnis 2 3 3 7" xfId="2998" xr:uid="{00000000-0005-0000-0000-00005D520000}"/>
    <cellStyle name="Ergebnis 2 3 3 7 2" xfId="6903" xr:uid="{00000000-0005-0000-0000-00005E520000}"/>
    <cellStyle name="Ergebnis 2 3 3 7 2 2" xfId="18631" xr:uid="{00000000-0005-0000-0000-00005F520000}"/>
    <cellStyle name="Ergebnis 2 3 3 7 2 3" xfId="30358" xr:uid="{00000000-0005-0000-0000-000060520000}"/>
    <cellStyle name="Ergebnis 2 3 3 7 3" xfId="10808" xr:uid="{00000000-0005-0000-0000-000061520000}"/>
    <cellStyle name="Ergebnis 2 3 3 7 3 2" xfId="22536" xr:uid="{00000000-0005-0000-0000-000062520000}"/>
    <cellStyle name="Ergebnis 2 3 3 7 3 3" xfId="34263" xr:uid="{00000000-0005-0000-0000-000063520000}"/>
    <cellStyle name="Ergebnis 2 3 3 7 4" xfId="14726" xr:uid="{00000000-0005-0000-0000-000064520000}"/>
    <cellStyle name="Ergebnis 2 3 3 7 5" xfId="26453" xr:uid="{00000000-0005-0000-0000-000065520000}"/>
    <cellStyle name="Ergebnis 2 3 3 8" xfId="4307" xr:uid="{00000000-0005-0000-0000-000066520000}"/>
    <cellStyle name="Ergebnis 2 3 3 8 2" xfId="16035" xr:uid="{00000000-0005-0000-0000-000067520000}"/>
    <cellStyle name="Ergebnis 2 3 3 8 3" xfId="27762" xr:uid="{00000000-0005-0000-0000-000068520000}"/>
    <cellStyle name="Ergebnis 2 3 3 9" xfId="8212" xr:uid="{00000000-0005-0000-0000-000069520000}"/>
    <cellStyle name="Ergebnis 2 3 3 9 2" xfId="19940" xr:uid="{00000000-0005-0000-0000-00006A520000}"/>
    <cellStyle name="Ergebnis 2 3 3 9 3" xfId="31667" xr:uid="{00000000-0005-0000-0000-00006B520000}"/>
    <cellStyle name="Ergebnis 2 3 4" xfId="357" xr:uid="{00000000-0005-0000-0000-00006C520000}"/>
    <cellStyle name="Ergebnis 2 3 4 2" xfId="786" xr:uid="{00000000-0005-0000-0000-00006D520000}"/>
    <cellStyle name="Ergebnis 2 3 4 2 2" xfId="2084" xr:uid="{00000000-0005-0000-0000-00006E520000}"/>
    <cellStyle name="Ergebnis 2 3 4 2 2 2" xfId="5989" xr:uid="{00000000-0005-0000-0000-00006F520000}"/>
    <cellStyle name="Ergebnis 2 3 4 2 2 2 2" xfId="17717" xr:uid="{00000000-0005-0000-0000-000070520000}"/>
    <cellStyle name="Ergebnis 2 3 4 2 2 2 3" xfId="29444" xr:uid="{00000000-0005-0000-0000-000071520000}"/>
    <cellStyle name="Ergebnis 2 3 4 2 2 3" xfId="9894" xr:uid="{00000000-0005-0000-0000-000072520000}"/>
    <cellStyle name="Ergebnis 2 3 4 2 2 3 2" xfId="21622" xr:uid="{00000000-0005-0000-0000-000073520000}"/>
    <cellStyle name="Ergebnis 2 3 4 2 2 3 3" xfId="33349" xr:uid="{00000000-0005-0000-0000-000074520000}"/>
    <cellStyle name="Ergebnis 2 3 4 2 2 4" xfId="13812" xr:uid="{00000000-0005-0000-0000-000075520000}"/>
    <cellStyle name="Ergebnis 2 3 4 2 2 5" xfId="25539" xr:uid="{00000000-0005-0000-0000-000076520000}"/>
    <cellStyle name="Ergebnis 2 3 4 2 3" xfId="3382" xr:uid="{00000000-0005-0000-0000-000077520000}"/>
    <cellStyle name="Ergebnis 2 3 4 2 3 2" xfId="7287" xr:uid="{00000000-0005-0000-0000-000078520000}"/>
    <cellStyle name="Ergebnis 2 3 4 2 3 2 2" xfId="19015" xr:uid="{00000000-0005-0000-0000-000079520000}"/>
    <cellStyle name="Ergebnis 2 3 4 2 3 2 3" xfId="30742" xr:uid="{00000000-0005-0000-0000-00007A520000}"/>
    <cellStyle name="Ergebnis 2 3 4 2 3 3" xfId="11192" xr:uid="{00000000-0005-0000-0000-00007B520000}"/>
    <cellStyle name="Ergebnis 2 3 4 2 3 3 2" xfId="22920" xr:uid="{00000000-0005-0000-0000-00007C520000}"/>
    <cellStyle name="Ergebnis 2 3 4 2 3 3 3" xfId="34647" xr:uid="{00000000-0005-0000-0000-00007D520000}"/>
    <cellStyle name="Ergebnis 2 3 4 2 3 4" xfId="15110" xr:uid="{00000000-0005-0000-0000-00007E520000}"/>
    <cellStyle name="Ergebnis 2 3 4 2 3 5" xfId="26837" xr:uid="{00000000-0005-0000-0000-00007F520000}"/>
    <cellStyle name="Ergebnis 2 3 4 2 4" xfId="4691" xr:uid="{00000000-0005-0000-0000-000080520000}"/>
    <cellStyle name="Ergebnis 2 3 4 2 4 2" xfId="16419" xr:uid="{00000000-0005-0000-0000-000081520000}"/>
    <cellStyle name="Ergebnis 2 3 4 2 4 3" xfId="28146" xr:uid="{00000000-0005-0000-0000-000082520000}"/>
    <cellStyle name="Ergebnis 2 3 4 2 5" xfId="8596" xr:uid="{00000000-0005-0000-0000-000083520000}"/>
    <cellStyle name="Ergebnis 2 3 4 2 5 2" xfId="20324" xr:uid="{00000000-0005-0000-0000-000084520000}"/>
    <cellStyle name="Ergebnis 2 3 4 2 5 3" xfId="32051" xr:uid="{00000000-0005-0000-0000-000085520000}"/>
    <cellStyle name="Ergebnis 2 3 4 2 6" xfId="12514" xr:uid="{00000000-0005-0000-0000-000086520000}"/>
    <cellStyle name="Ergebnis 2 3 4 2 7" xfId="24241" xr:uid="{00000000-0005-0000-0000-000087520000}"/>
    <cellStyle name="Ergebnis 2 3 4 3" xfId="1215" xr:uid="{00000000-0005-0000-0000-000088520000}"/>
    <cellStyle name="Ergebnis 2 3 4 3 2" xfId="2513" xr:uid="{00000000-0005-0000-0000-000089520000}"/>
    <cellStyle name="Ergebnis 2 3 4 3 2 2" xfId="6418" xr:uid="{00000000-0005-0000-0000-00008A520000}"/>
    <cellStyle name="Ergebnis 2 3 4 3 2 2 2" xfId="18146" xr:uid="{00000000-0005-0000-0000-00008B520000}"/>
    <cellStyle name="Ergebnis 2 3 4 3 2 2 3" xfId="29873" xr:uid="{00000000-0005-0000-0000-00008C520000}"/>
    <cellStyle name="Ergebnis 2 3 4 3 2 3" xfId="10323" xr:uid="{00000000-0005-0000-0000-00008D520000}"/>
    <cellStyle name="Ergebnis 2 3 4 3 2 3 2" xfId="22051" xr:uid="{00000000-0005-0000-0000-00008E520000}"/>
    <cellStyle name="Ergebnis 2 3 4 3 2 3 3" xfId="33778" xr:uid="{00000000-0005-0000-0000-00008F520000}"/>
    <cellStyle name="Ergebnis 2 3 4 3 2 4" xfId="14241" xr:uid="{00000000-0005-0000-0000-000090520000}"/>
    <cellStyle name="Ergebnis 2 3 4 3 2 5" xfId="25968" xr:uid="{00000000-0005-0000-0000-000091520000}"/>
    <cellStyle name="Ergebnis 2 3 4 3 3" xfId="3811" xr:uid="{00000000-0005-0000-0000-000092520000}"/>
    <cellStyle name="Ergebnis 2 3 4 3 3 2" xfId="7716" xr:uid="{00000000-0005-0000-0000-000093520000}"/>
    <cellStyle name="Ergebnis 2 3 4 3 3 2 2" xfId="19444" xr:uid="{00000000-0005-0000-0000-000094520000}"/>
    <cellStyle name="Ergebnis 2 3 4 3 3 2 3" xfId="31171" xr:uid="{00000000-0005-0000-0000-000095520000}"/>
    <cellStyle name="Ergebnis 2 3 4 3 3 3" xfId="11621" xr:uid="{00000000-0005-0000-0000-000096520000}"/>
    <cellStyle name="Ergebnis 2 3 4 3 3 3 2" xfId="23349" xr:uid="{00000000-0005-0000-0000-000097520000}"/>
    <cellStyle name="Ergebnis 2 3 4 3 3 3 3" xfId="35076" xr:uid="{00000000-0005-0000-0000-000098520000}"/>
    <cellStyle name="Ergebnis 2 3 4 3 3 4" xfId="15539" xr:uid="{00000000-0005-0000-0000-000099520000}"/>
    <cellStyle name="Ergebnis 2 3 4 3 3 5" xfId="27266" xr:uid="{00000000-0005-0000-0000-00009A520000}"/>
    <cellStyle name="Ergebnis 2 3 4 3 4" xfId="5120" xr:uid="{00000000-0005-0000-0000-00009B520000}"/>
    <cellStyle name="Ergebnis 2 3 4 3 4 2" xfId="16848" xr:uid="{00000000-0005-0000-0000-00009C520000}"/>
    <cellStyle name="Ergebnis 2 3 4 3 4 3" xfId="28575" xr:uid="{00000000-0005-0000-0000-00009D520000}"/>
    <cellStyle name="Ergebnis 2 3 4 3 5" xfId="9025" xr:uid="{00000000-0005-0000-0000-00009E520000}"/>
    <cellStyle name="Ergebnis 2 3 4 3 5 2" xfId="20753" xr:uid="{00000000-0005-0000-0000-00009F520000}"/>
    <cellStyle name="Ergebnis 2 3 4 3 5 3" xfId="32480" xr:uid="{00000000-0005-0000-0000-0000A0520000}"/>
    <cellStyle name="Ergebnis 2 3 4 3 6" xfId="12943" xr:uid="{00000000-0005-0000-0000-0000A1520000}"/>
    <cellStyle name="Ergebnis 2 3 4 3 7" xfId="24670" xr:uid="{00000000-0005-0000-0000-0000A2520000}"/>
    <cellStyle name="Ergebnis 2 3 4 4" xfId="1655" xr:uid="{00000000-0005-0000-0000-0000A3520000}"/>
    <cellStyle name="Ergebnis 2 3 4 4 2" xfId="5560" xr:uid="{00000000-0005-0000-0000-0000A4520000}"/>
    <cellStyle name="Ergebnis 2 3 4 4 2 2" xfId="17288" xr:uid="{00000000-0005-0000-0000-0000A5520000}"/>
    <cellStyle name="Ergebnis 2 3 4 4 2 3" xfId="29015" xr:uid="{00000000-0005-0000-0000-0000A6520000}"/>
    <cellStyle name="Ergebnis 2 3 4 4 3" xfId="9465" xr:uid="{00000000-0005-0000-0000-0000A7520000}"/>
    <cellStyle name="Ergebnis 2 3 4 4 3 2" xfId="21193" xr:uid="{00000000-0005-0000-0000-0000A8520000}"/>
    <cellStyle name="Ergebnis 2 3 4 4 3 3" xfId="32920" xr:uid="{00000000-0005-0000-0000-0000A9520000}"/>
    <cellStyle name="Ergebnis 2 3 4 4 4" xfId="13383" xr:uid="{00000000-0005-0000-0000-0000AA520000}"/>
    <cellStyle name="Ergebnis 2 3 4 4 5" xfId="25110" xr:uid="{00000000-0005-0000-0000-0000AB520000}"/>
    <cellStyle name="Ergebnis 2 3 4 5" xfId="2953" xr:uid="{00000000-0005-0000-0000-0000AC520000}"/>
    <cellStyle name="Ergebnis 2 3 4 5 2" xfId="6858" xr:uid="{00000000-0005-0000-0000-0000AD520000}"/>
    <cellStyle name="Ergebnis 2 3 4 5 2 2" xfId="18586" xr:uid="{00000000-0005-0000-0000-0000AE520000}"/>
    <cellStyle name="Ergebnis 2 3 4 5 2 3" xfId="30313" xr:uid="{00000000-0005-0000-0000-0000AF520000}"/>
    <cellStyle name="Ergebnis 2 3 4 5 3" xfId="10763" xr:uid="{00000000-0005-0000-0000-0000B0520000}"/>
    <cellStyle name="Ergebnis 2 3 4 5 3 2" xfId="22491" xr:uid="{00000000-0005-0000-0000-0000B1520000}"/>
    <cellStyle name="Ergebnis 2 3 4 5 3 3" xfId="34218" xr:uid="{00000000-0005-0000-0000-0000B2520000}"/>
    <cellStyle name="Ergebnis 2 3 4 5 4" xfId="14681" xr:uid="{00000000-0005-0000-0000-0000B3520000}"/>
    <cellStyle name="Ergebnis 2 3 4 5 5" xfId="26408" xr:uid="{00000000-0005-0000-0000-0000B4520000}"/>
    <cellStyle name="Ergebnis 2 3 4 6" xfId="4262" xr:uid="{00000000-0005-0000-0000-0000B5520000}"/>
    <cellStyle name="Ergebnis 2 3 4 6 2" xfId="15990" xr:uid="{00000000-0005-0000-0000-0000B6520000}"/>
    <cellStyle name="Ergebnis 2 3 4 6 3" xfId="27717" xr:uid="{00000000-0005-0000-0000-0000B7520000}"/>
    <cellStyle name="Ergebnis 2 3 4 7" xfId="8167" xr:uid="{00000000-0005-0000-0000-0000B8520000}"/>
    <cellStyle name="Ergebnis 2 3 4 7 2" xfId="19895" xr:uid="{00000000-0005-0000-0000-0000B9520000}"/>
    <cellStyle name="Ergebnis 2 3 4 7 3" xfId="31622" xr:uid="{00000000-0005-0000-0000-0000BA520000}"/>
    <cellStyle name="Ergebnis 2 3 4 8" xfId="12085" xr:uid="{00000000-0005-0000-0000-0000BB520000}"/>
    <cellStyle name="Ergebnis 2 3 4 9" xfId="23812" xr:uid="{00000000-0005-0000-0000-0000BC520000}"/>
    <cellStyle name="Ergebnis 2 3 5" xfId="456" xr:uid="{00000000-0005-0000-0000-0000BD520000}"/>
    <cellStyle name="Ergebnis 2 3 5 2" xfId="885" xr:uid="{00000000-0005-0000-0000-0000BE520000}"/>
    <cellStyle name="Ergebnis 2 3 5 2 2" xfId="2183" xr:uid="{00000000-0005-0000-0000-0000BF520000}"/>
    <cellStyle name="Ergebnis 2 3 5 2 2 2" xfId="6088" xr:uid="{00000000-0005-0000-0000-0000C0520000}"/>
    <cellStyle name="Ergebnis 2 3 5 2 2 2 2" xfId="17816" xr:uid="{00000000-0005-0000-0000-0000C1520000}"/>
    <cellStyle name="Ergebnis 2 3 5 2 2 2 3" xfId="29543" xr:uid="{00000000-0005-0000-0000-0000C2520000}"/>
    <cellStyle name="Ergebnis 2 3 5 2 2 3" xfId="9993" xr:uid="{00000000-0005-0000-0000-0000C3520000}"/>
    <cellStyle name="Ergebnis 2 3 5 2 2 3 2" xfId="21721" xr:uid="{00000000-0005-0000-0000-0000C4520000}"/>
    <cellStyle name="Ergebnis 2 3 5 2 2 3 3" xfId="33448" xr:uid="{00000000-0005-0000-0000-0000C5520000}"/>
    <cellStyle name="Ergebnis 2 3 5 2 2 4" xfId="13911" xr:uid="{00000000-0005-0000-0000-0000C6520000}"/>
    <cellStyle name="Ergebnis 2 3 5 2 2 5" xfId="25638" xr:uid="{00000000-0005-0000-0000-0000C7520000}"/>
    <cellStyle name="Ergebnis 2 3 5 2 3" xfId="3481" xr:uid="{00000000-0005-0000-0000-0000C8520000}"/>
    <cellStyle name="Ergebnis 2 3 5 2 3 2" xfId="7386" xr:uid="{00000000-0005-0000-0000-0000C9520000}"/>
    <cellStyle name="Ergebnis 2 3 5 2 3 2 2" xfId="19114" xr:uid="{00000000-0005-0000-0000-0000CA520000}"/>
    <cellStyle name="Ergebnis 2 3 5 2 3 2 3" xfId="30841" xr:uid="{00000000-0005-0000-0000-0000CB520000}"/>
    <cellStyle name="Ergebnis 2 3 5 2 3 3" xfId="11291" xr:uid="{00000000-0005-0000-0000-0000CC520000}"/>
    <cellStyle name="Ergebnis 2 3 5 2 3 3 2" xfId="23019" xr:uid="{00000000-0005-0000-0000-0000CD520000}"/>
    <cellStyle name="Ergebnis 2 3 5 2 3 3 3" xfId="34746" xr:uid="{00000000-0005-0000-0000-0000CE520000}"/>
    <cellStyle name="Ergebnis 2 3 5 2 3 4" xfId="15209" xr:uid="{00000000-0005-0000-0000-0000CF520000}"/>
    <cellStyle name="Ergebnis 2 3 5 2 3 5" xfId="26936" xr:uid="{00000000-0005-0000-0000-0000D0520000}"/>
    <cellStyle name="Ergebnis 2 3 5 2 4" xfId="4790" xr:uid="{00000000-0005-0000-0000-0000D1520000}"/>
    <cellStyle name="Ergebnis 2 3 5 2 4 2" xfId="16518" xr:uid="{00000000-0005-0000-0000-0000D2520000}"/>
    <cellStyle name="Ergebnis 2 3 5 2 4 3" xfId="28245" xr:uid="{00000000-0005-0000-0000-0000D3520000}"/>
    <cellStyle name="Ergebnis 2 3 5 2 5" xfId="8695" xr:uid="{00000000-0005-0000-0000-0000D4520000}"/>
    <cellStyle name="Ergebnis 2 3 5 2 5 2" xfId="20423" xr:uid="{00000000-0005-0000-0000-0000D5520000}"/>
    <cellStyle name="Ergebnis 2 3 5 2 5 3" xfId="32150" xr:uid="{00000000-0005-0000-0000-0000D6520000}"/>
    <cellStyle name="Ergebnis 2 3 5 2 6" xfId="12613" xr:uid="{00000000-0005-0000-0000-0000D7520000}"/>
    <cellStyle name="Ergebnis 2 3 5 2 7" xfId="24340" xr:uid="{00000000-0005-0000-0000-0000D8520000}"/>
    <cellStyle name="Ergebnis 2 3 5 3" xfId="1314" xr:uid="{00000000-0005-0000-0000-0000D9520000}"/>
    <cellStyle name="Ergebnis 2 3 5 3 2" xfId="2612" xr:uid="{00000000-0005-0000-0000-0000DA520000}"/>
    <cellStyle name="Ergebnis 2 3 5 3 2 2" xfId="6517" xr:uid="{00000000-0005-0000-0000-0000DB520000}"/>
    <cellStyle name="Ergebnis 2 3 5 3 2 2 2" xfId="18245" xr:uid="{00000000-0005-0000-0000-0000DC520000}"/>
    <cellStyle name="Ergebnis 2 3 5 3 2 2 3" xfId="29972" xr:uid="{00000000-0005-0000-0000-0000DD520000}"/>
    <cellStyle name="Ergebnis 2 3 5 3 2 3" xfId="10422" xr:uid="{00000000-0005-0000-0000-0000DE520000}"/>
    <cellStyle name="Ergebnis 2 3 5 3 2 3 2" xfId="22150" xr:uid="{00000000-0005-0000-0000-0000DF520000}"/>
    <cellStyle name="Ergebnis 2 3 5 3 2 3 3" xfId="33877" xr:uid="{00000000-0005-0000-0000-0000E0520000}"/>
    <cellStyle name="Ergebnis 2 3 5 3 2 4" xfId="14340" xr:uid="{00000000-0005-0000-0000-0000E1520000}"/>
    <cellStyle name="Ergebnis 2 3 5 3 2 5" xfId="26067" xr:uid="{00000000-0005-0000-0000-0000E2520000}"/>
    <cellStyle name="Ergebnis 2 3 5 3 3" xfId="3910" xr:uid="{00000000-0005-0000-0000-0000E3520000}"/>
    <cellStyle name="Ergebnis 2 3 5 3 3 2" xfId="7815" xr:uid="{00000000-0005-0000-0000-0000E4520000}"/>
    <cellStyle name="Ergebnis 2 3 5 3 3 2 2" xfId="19543" xr:uid="{00000000-0005-0000-0000-0000E5520000}"/>
    <cellStyle name="Ergebnis 2 3 5 3 3 2 3" xfId="31270" xr:uid="{00000000-0005-0000-0000-0000E6520000}"/>
    <cellStyle name="Ergebnis 2 3 5 3 3 3" xfId="11720" xr:uid="{00000000-0005-0000-0000-0000E7520000}"/>
    <cellStyle name="Ergebnis 2 3 5 3 3 3 2" xfId="23448" xr:uid="{00000000-0005-0000-0000-0000E8520000}"/>
    <cellStyle name="Ergebnis 2 3 5 3 3 3 3" xfId="35175" xr:uid="{00000000-0005-0000-0000-0000E9520000}"/>
    <cellStyle name="Ergebnis 2 3 5 3 3 4" xfId="15638" xr:uid="{00000000-0005-0000-0000-0000EA520000}"/>
    <cellStyle name="Ergebnis 2 3 5 3 3 5" xfId="27365" xr:uid="{00000000-0005-0000-0000-0000EB520000}"/>
    <cellStyle name="Ergebnis 2 3 5 3 4" xfId="5219" xr:uid="{00000000-0005-0000-0000-0000EC520000}"/>
    <cellStyle name="Ergebnis 2 3 5 3 4 2" xfId="16947" xr:uid="{00000000-0005-0000-0000-0000ED520000}"/>
    <cellStyle name="Ergebnis 2 3 5 3 4 3" xfId="28674" xr:uid="{00000000-0005-0000-0000-0000EE520000}"/>
    <cellStyle name="Ergebnis 2 3 5 3 5" xfId="9124" xr:uid="{00000000-0005-0000-0000-0000EF520000}"/>
    <cellStyle name="Ergebnis 2 3 5 3 5 2" xfId="20852" xr:uid="{00000000-0005-0000-0000-0000F0520000}"/>
    <cellStyle name="Ergebnis 2 3 5 3 5 3" xfId="32579" xr:uid="{00000000-0005-0000-0000-0000F1520000}"/>
    <cellStyle name="Ergebnis 2 3 5 3 6" xfId="13042" xr:uid="{00000000-0005-0000-0000-0000F2520000}"/>
    <cellStyle name="Ergebnis 2 3 5 3 7" xfId="24769" xr:uid="{00000000-0005-0000-0000-0000F3520000}"/>
    <cellStyle name="Ergebnis 2 3 5 4" xfId="1754" xr:uid="{00000000-0005-0000-0000-0000F4520000}"/>
    <cellStyle name="Ergebnis 2 3 5 4 2" xfId="5659" xr:uid="{00000000-0005-0000-0000-0000F5520000}"/>
    <cellStyle name="Ergebnis 2 3 5 4 2 2" xfId="17387" xr:uid="{00000000-0005-0000-0000-0000F6520000}"/>
    <cellStyle name="Ergebnis 2 3 5 4 2 3" xfId="29114" xr:uid="{00000000-0005-0000-0000-0000F7520000}"/>
    <cellStyle name="Ergebnis 2 3 5 4 3" xfId="9564" xr:uid="{00000000-0005-0000-0000-0000F8520000}"/>
    <cellStyle name="Ergebnis 2 3 5 4 3 2" xfId="21292" xr:uid="{00000000-0005-0000-0000-0000F9520000}"/>
    <cellStyle name="Ergebnis 2 3 5 4 3 3" xfId="33019" xr:uid="{00000000-0005-0000-0000-0000FA520000}"/>
    <cellStyle name="Ergebnis 2 3 5 4 4" xfId="13482" xr:uid="{00000000-0005-0000-0000-0000FB520000}"/>
    <cellStyle name="Ergebnis 2 3 5 4 5" xfId="25209" xr:uid="{00000000-0005-0000-0000-0000FC520000}"/>
    <cellStyle name="Ergebnis 2 3 5 5" xfId="3052" xr:uid="{00000000-0005-0000-0000-0000FD520000}"/>
    <cellStyle name="Ergebnis 2 3 5 5 2" xfId="6957" xr:uid="{00000000-0005-0000-0000-0000FE520000}"/>
    <cellStyle name="Ergebnis 2 3 5 5 2 2" xfId="18685" xr:uid="{00000000-0005-0000-0000-0000FF520000}"/>
    <cellStyle name="Ergebnis 2 3 5 5 2 3" xfId="30412" xr:uid="{00000000-0005-0000-0000-000000530000}"/>
    <cellStyle name="Ergebnis 2 3 5 5 3" xfId="10862" xr:uid="{00000000-0005-0000-0000-000001530000}"/>
    <cellStyle name="Ergebnis 2 3 5 5 3 2" xfId="22590" xr:uid="{00000000-0005-0000-0000-000002530000}"/>
    <cellStyle name="Ergebnis 2 3 5 5 3 3" xfId="34317" xr:uid="{00000000-0005-0000-0000-000003530000}"/>
    <cellStyle name="Ergebnis 2 3 5 5 4" xfId="14780" xr:uid="{00000000-0005-0000-0000-000004530000}"/>
    <cellStyle name="Ergebnis 2 3 5 5 5" xfId="26507" xr:uid="{00000000-0005-0000-0000-000005530000}"/>
    <cellStyle name="Ergebnis 2 3 5 6" xfId="4361" xr:uid="{00000000-0005-0000-0000-000006530000}"/>
    <cellStyle name="Ergebnis 2 3 5 6 2" xfId="16089" xr:uid="{00000000-0005-0000-0000-000007530000}"/>
    <cellStyle name="Ergebnis 2 3 5 6 3" xfId="27816" xr:uid="{00000000-0005-0000-0000-000008530000}"/>
    <cellStyle name="Ergebnis 2 3 5 7" xfId="8266" xr:uid="{00000000-0005-0000-0000-000009530000}"/>
    <cellStyle name="Ergebnis 2 3 5 7 2" xfId="19994" xr:uid="{00000000-0005-0000-0000-00000A530000}"/>
    <cellStyle name="Ergebnis 2 3 5 7 3" xfId="31721" xr:uid="{00000000-0005-0000-0000-00000B530000}"/>
    <cellStyle name="Ergebnis 2 3 5 8" xfId="12184" xr:uid="{00000000-0005-0000-0000-00000C530000}"/>
    <cellStyle name="Ergebnis 2 3 5 9" xfId="23911" xr:uid="{00000000-0005-0000-0000-00000D530000}"/>
    <cellStyle name="Ergebnis 2 3 6" xfId="555" xr:uid="{00000000-0005-0000-0000-00000E530000}"/>
    <cellStyle name="Ergebnis 2 3 6 2" xfId="984" xr:uid="{00000000-0005-0000-0000-00000F530000}"/>
    <cellStyle name="Ergebnis 2 3 6 2 2" xfId="2282" xr:uid="{00000000-0005-0000-0000-000010530000}"/>
    <cellStyle name="Ergebnis 2 3 6 2 2 2" xfId="6187" xr:uid="{00000000-0005-0000-0000-000011530000}"/>
    <cellStyle name="Ergebnis 2 3 6 2 2 2 2" xfId="17915" xr:uid="{00000000-0005-0000-0000-000012530000}"/>
    <cellStyle name="Ergebnis 2 3 6 2 2 2 3" xfId="29642" xr:uid="{00000000-0005-0000-0000-000013530000}"/>
    <cellStyle name="Ergebnis 2 3 6 2 2 3" xfId="10092" xr:uid="{00000000-0005-0000-0000-000014530000}"/>
    <cellStyle name="Ergebnis 2 3 6 2 2 3 2" xfId="21820" xr:uid="{00000000-0005-0000-0000-000015530000}"/>
    <cellStyle name="Ergebnis 2 3 6 2 2 3 3" xfId="33547" xr:uid="{00000000-0005-0000-0000-000016530000}"/>
    <cellStyle name="Ergebnis 2 3 6 2 2 4" xfId="14010" xr:uid="{00000000-0005-0000-0000-000017530000}"/>
    <cellStyle name="Ergebnis 2 3 6 2 2 5" xfId="25737" xr:uid="{00000000-0005-0000-0000-000018530000}"/>
    <cellStyle name="Ergebnis 2 3 6 2 3" xfId="3580" xr:uid="{00000000-0005-0000-0000-000019530000}"/>
    <cellStyle name="Ergebnis 2 3 6 2 3 2" xfId="7485" xr:uid="{00000000-0005-0000-0000-00001A530000}"/>
    <cellStyle name="Ergebnis 2 3 6 2 3 2 2" xfId="19213" xr:uid="{00000000-0005-0000-0000-00001B530000}"/>
    <cellStyle name="Ergebnis 2 3 6 2 3 2 3" xfId="30940" xr:uid="{00000000-0005-0000-0000-00001C530000}"/>
    <cellStyle name="Ergebnis 2 3 6 2 3 3" xfId="11390" xr:uid="{00000000-0005-0000-0000-00001D530000}"/>
    <cellStyle name="Ergebnis 2 3 6 2 3 3 2" xfId="23118" xr:uid="{00000000-0005-0000-0000-00001E530000}"/>
    <cellStyle name="Ergebnis 2 3 6 2 3 3 3" xfId="34845" xr:uid="{00000000-0005-0000-0000-00001F530000}"/>
    <cellStyle name="Ergebnis 2 3 6 2 3 4" xfId="15308" xr:uid="{00000000-0005-0000-0000-000020530000}"/>
    <cellStyle name="Ergebnis 2 3 6 2 3 5" xfId="27035" xr:uid="{00000000-0005-0000-0000-000021530000}"/>
    <cellStyle name="Ergebnis 2 3 6 2 4" xfId="4889" xr:uid="{00000000-0005-0000-0000-000022530000}"/>
    <cellStyle name="Ergebnis 2 3 6 2 4 2" xfId="16617" xr:uid="{00000000-0005-0000-0000-000023530000}"/>
    <cellStyle name="Ergebnis 2 3 6 2 4 3" xfId="28344" xr:uid="{00000000-0005-0000-0000-000024530000}"/>
    <cellStyle name="Ergebnis 2 3 6 2 5" xfId="8794" xr:uid="{00000000-0005-0000-0000-000025530000}"/>
    <cellStyle name="Ergebnis 2 3 6 2 5 2" xfId="20522" xr:uid="{00000000-0005-0000-0000-000026530000}"/>
    <cellStyle name="Ergebnis 2 3 6 2 5 3" xfId="32249" xr:uid="{00000000-0005-0000-0000-000027530000}"/>
    <cellStyle name="Ergebnis 2 3 6 2 6" xfId="12712" xr:uid="{00000000-0005-0000-0000-000028530000}"/>
    <cellStyle name="Ergebnis 2 3 6 2 7" xfId="24439" xr:uid="{00000000-0005-0000-0000-000029530000}"/>
    <cellStyle name="Ergebnis 2 3 6 3" xfId="1413" xr:uid="{00000000-0005-0000-0000-00002A530000}"/>
    <cellStyle name="Ergebnis 2 3 6 3 2" xfId="2711" xr:uid="{00000000-0005-0000-0000-00002B530000}"/>
    <cellStyle name="Ergebnis 2 3 6 3 2 2" xfId="6616" xr:uid="{00000000-0005-0000-0000-00002C530000}"/>
    <cellStyle name="Ergebnis 2 3 6 3 2 2 2" xfId="18344" xr:uid="{00000000-0005-0000-0000-00002D530000}"/>
    <cellStyle name="Ergebnis 2 3 6 3 2 2 3" xfId="30071" xr:uid="{00000000-0005-0000-0000-00002E530000}"/>
    <cellStyle name="Ergebnis 2 3 6 3 2 3" xfId="10521" xr:uid="{00000000-0005-0000-0000-00002F530000}"/>
    <cellStyle name="Ergebnis 2 3 6 3 2 3 2" xfId="22249" xr:uid="{00000000-0005-0000-0000-000030530000}"/>
    <cellStyle name="Ergebnis 2 3 6 3 2 3 3" xfId="33976" xr:uid="{00000000-0005-0000-0000-000031530000}"/>
    <cellStyle name="Ergebnis 2 3 6 3 2 4" xfId="14439" xr:uid="{00000000-0005-0000-0000-000032530000}"/>
    <cellStyle name="Ergebnis 2 3 6 3 2 5" xfId="26166" xr:uid="{00000000-0005-0000-0000-000033530000}"/>
    <cellStyle name="Ergebnis 2 3 6 3 3" xfId="4009" xr:uid="{00000000-0005-0000-0000-000034530000}"/>
    <cellStyle name="Ergebnis 2 3 6 3 3 2" xfId="7914" xr:uid="{00000000-0005-0000-0000-000035530000}"/>
    <cellStyle name="Ergebnis 2 3 6 3 3 2 2" xfId="19642" xr:uid="{00000000-0005-0000-0000-000036530000}"/>
    <cellStyle name="Ergebnis 2 3 6 3 3 2 3" xfId="31369" xr:uid="{00000000-0005-0000-0000-000037530000}"/>
    <cellStyle name="Ergebnis 2 3 6 3 3 3" xfId="11819" xr:uid="{00000000-0005-0000-0000-000038530000}"/>
    <cellStyle name="Ergebnis 2 3 6 3 3 3 2" xfId="23547" xr:uid="{00000000-0005-0000-0000-000039530000}"/>
    <cellStyle name="Ergebnis 2 3 6 3 3 3 3" xfId="35274" xr:uid="{00000000-0005-0000-0000-00003A530000}"/>
    <cellStyle name="Ergebnis 2 3 6 3 3 4" xfId="15737" xr:uid="{00000000-0005-0000-0000-00003B530000}"/>
    <cellStyle name="Ergebnis 2 3 6 3 3 5" xfId="27464" xr:uid="{00000000-0005-0000-0000-00003C530000}"/>
    <cellStyle name="Ergebnis 2 3 6 3 4" xfId="5318" xr:uid="{00000000-0005-0000-0000-00003D530000}"/>
    <cellStyle name="Ergebnis 2 3 6 3 4 2" xfId="17046" xr:uid="{00000000-0005-0000-0000-00003E530000}"/>
    <cellStyle name="Ergebnis 2 3 6 3 4 3" xfId="28773" xr:uid="{00000000-0005-0000-0000-00003F530000}"/>
    <cellStyle name="Ergebnis 2 3 6 3 5" xfId="9223" xr:uid="{00000000-0005-0000-0000-000040530000}"/>
    <cellStyle name="Ergebnis 2 3 6 3 5 2" xfId="20951" xr:uid="{00000000-0005-0000-0000-000041530000}"/>
    <cellStyle name="Ergebnis 2 3 6 3 5 3" xfId="32678" xr:uid="{00000000-0005-0000-0000-000042530000}"/>
    <cellStyle name="Ergebnis 2 3 6 3 6" xfId="13141" xr:uid="{00000000-0005-0000-0000-000043530000}"/>
    <cellStyle name="Ergebnis 2 3 6 3 7" xfId="24868" xr:uid="{00000000-0005-0000-0000-000044530000}"/>
    <cellStyle name="Ergebnis 2 3 6 4" xfId="1853" xr:uid="{00000000-0005-0000-0000-000045530000}"/>
    <cellStyle name="Ergebnis 2 3 6 4 2" xfId="5758" xr:uid="{00000000-0005-0000-0000-000046530000}"/>
    <cellStyle name="Ergebnis 2 3 6 4 2 2" xfId="17486" xr:uid="{00000000-0005-0000-0000-000047530000}"/>
    <cellStyle name="Ergebnis 2 3 6 4 2 3" xfId="29213" xr:uid="{00000000-0005-0000-0000-000048530000}"/>
    <cellStyle name="Ergebnis 2 3 6 4 3" xfId="9663" xr:uid="{00000000-0005-0000-0000-000049530000}"/>
    <cellStyle name="Ergebnis 2 3 6 4 3 2" xfId="21391" xr:uid="{00000000-0005-0000-0000-00004A530000}"/>
    <cellStyle name="Ergebnis 2 3 6 4 3 3" xfId="33118" xr:uid="{00000000-0005-0000-0000-00004B530000}"/>
    <cellStyle name="Ergebnis 2 3 6 4 4" xfId="13581" xr:uid="{00000000-0005-0000-0000-00004C530000}"/>
    <cellStyle name="Ergebnis 2 3 6 4 5" xfId="25308" xr:uid="{00000000-0005-0000-0000-00004D530000}"/>
    <cellStyle name="Ergebnis 2 3 6 5" xfId="3151" xr:uid="{00000000-0005-0000-0000-00004E530000}"/>
    <cellStyle name="Ergebnis 2 3 6 5 2" xfId="7056" xr:uid="{00000000-0005-0000-0000-00004F530000}"/>
    <cellStyle name="Ergebnis 2 3 6 5 2 2" xfId="18784" xr:uid="{00000000-0005-0000-0000-000050530000}"/>
    <cellStyle name="Ergebnis 2 3 6 5 2 3" xfId="30511" xr:uid="{00000000-0005-0000-0000-000051530000}"/>
    <cellStyle name="Ergebnis 2 3 6 5 3" xfId="10961" xr:uid="{00000000-0005-0000-0000-000052530000}"/>
    <cellStyle name="Ergebnis 2 3 6 5 3 2" xfId="22689" xr:uid="{00000000-0005-0000-0000-000053530000}"/>
    <cellStyle name="Ergebnis 2 3 6 5 3 3" xfId="34416" xr:uid="{00000000-0005-0000-0000-000054530000}"/>
    <cellStyle name="Ergebnis 2 3 6 5 4" xfId="14879" xr:uid="{00000000-0005-0000-0000-000055530000}"/>
    <cellStyle name="Ergebnis 2 3 6 5 5" xfId="26606" xr:uid="{00000000-0005-0000-0000-000056530000}"/>
    <cellStyle name="Ergebnis 2 3 6 6" xfId="4460" xr:uid="{00000000-0005-0000-0000-000057530000}"/>
    <cellStyle name="Ergebnis 2 3 6 6 2" xfId="16188" xr:uid="{00000000-0005-0000-0000-000058530000}"/>
    <cellStyle name="Ergebnis 2 3 6 6 3" xfId="27915" xr:uid="{00000000-0005-0000-0000-000059530000}"/>
    <cellStyle name="Ergebnis 2 3 6 7" xfId="8365" xr:uid="{00000000-0005-0000-0000-00005A530000}"/>
    <cellStyle name="Ergebnis 2 3 6 7 2" xfId="20093" xr:uid="{00000000-0005-0000-0000-00005B530000}"/>
    <cellStyle name="Ergebnis 2 3 6 7 3" xfId="31820" xr:uid="{00000000-0005-0000-0000-00005C530000}"/>
    <cellStyle name="Ergebnis 2 3 6 8" xfId="12283" xr:uid="{00000000-0005-0000-0000-00005D530000}"/>
    <cellStyle name="Ergebnis 2 3 6 9" xfId="24010" xr:uid="{00000000-0005-0000-0000-00005E530000}"/>
    <cellStyle name="Ergebnis 2 3 7" xfId="641" xr:uid="{00000000-0005-0000-0000-00005F530000}"/>
    <cellStyle name="Ergebnis 2 3 7 2" xfId="1939" xr:uid="{00000000-0005-0000-0000-000060530000}"/>
    <cellStyle name="Ergebnis 2 3 7 2 2" xfId="5844" xr:uid="{00000000-0005-0000-0000-000061530000}"/>
    <cellStyle name="Ergebnis 2 3 7 2 2 2" xfId="17572" xr:uid="{00000000-0005-0000-0000-000062530000}"/>
    <cellStyle name="Ergebnis 2 3 7 2 2 3" xfId="29299" xr:uid="{00000000-0005-0000-0000-000063530000}"/>
    <cellStyle name="Ergebnis 2 3 7 2 3" xfId="9749" xr:uid="{00000000-0005-0000-0000-000064530000}"/>
    <cellStyle name="Ergebnis 2 3 7 2 3 2" xfId="21477" xr:uid="{00000000-0005-0000-0000-000065530000}"/>
    <cellStyle name="Ergebnis 2 3 7 2 3 3" xfId="33204" xr:uid="{00000000-0005-0000-0000-000066530000}"/>
    <cellStyle name="Ergebnis 2 3 7 2 4" xfId="13667" xr:uid="{00000000-0005-0000-0000-000067530000}"/>
    <cellStyle name="Ergebnis 2 3 7 2 5" xfId="25394" xr:uid="{00000000-0005-0000-0000-000068530000}"/>
    <cellStyle name="Ergebnis 2 3 7 3" xfId="3237" xr:uid="{00000000-0005-0000-0000-000069530000}"/>
    <cellStyle name="Ergebnis 2 3 7 3 2" xfId="7142" xr:uid="{00000000-0005-0000-0000-00006A530000}"/>
    <cellStyle name="Ergebnis 2 3 7 3 2 2" xfId="18870" xr:uid="{00000000-0005-0000-0000-00006B530000}"/>
    <cellStyle name="Ergebnis 2 3 7 3 2 3" xfId="30597" xr:uid="{00000000-0005-0000-0000-00006C530000}"/>
    <cellStyle name="Ergebnis 2 3 7 3 3" xfId="11047" xr:uid="{00000000-0005-0000-0000-00006D530000}"/>
    <cellStyle name="Ergebnis 2 3 7 3 3 2" xfId="22775" xr:uid="{00000000-0005-0000-0000-00006E530000}"/>
    <cellStyle name="Ergebnis 2 3 7 3 3 3" xfId="34502" xr:uid="{00000000-0005-0000-0000-00006F530000}"/>
    <cellStyle name="Ergebnis 2 3 7 3 4" xfId="14965" xr:uid="{00000000-0005-0000-0000-000070530000}"/>
    <cellStyle name="Ergebnis 2 3 7 3 5" xfId="26692" xr:uid="{00000000-0005-0000-0000-000071530000}"/>
    <cellStyle name="Ergebnis 2 3 7 4" xfId="4546" xr:uid="{00000000-0005-0000-0000-000072530000}"/>
    <cellStyle name="Ergebnis 2 3 7 4 2" xfId="16274" xr:uid="{00000000-0005-0000-0000-000073530000}"/>
    <cellStyle name="Ergebnis 2 3 7 4 3" xfId="28001" xr:uid="{00000000-0005-0000-0000-000074530000}"/>
    <cellStyle name="Ergebnis 2 3 7 5" xfId="8451" xr:uid="{00000000-0005-0000-0000-000075530000}"/>
    <cellStyle name="Ergebnis 2 3 7 5 2" xfId="20179" xr:uid="{00000000-0005-0000-0000-000076530000}"/>
    <cellStyle name="Ergebnis 2 3 7 5 3" xfId="31906" xr:uid="{00000000-0005-0000-0000-000077530000}"/>
    <cellStyle name="Ergebnis 2 3 7 6" xfId="12369" xr:uid="{00000000-0005-0000-0000-000078530000}"/>
    <cellStyle name="Ergebnis 2 3 7 7" xfId="24096" xr:uid="{00000000-0005-0000-0000-000079530000}"/>
    <cellStyle name="Ergebnis 2 3 8" xfId="1070" xr:uid="{00000000-0005-0000-0000-00007A530000}"/>
    <cellStyle name="Ergebnis 2 3 8 2" xfId="2368" xr:uid="{00000000-0005-0000-0000-00007B530000}"/>
    <cellStyle name="Ergebnis 2 3 8 2 2" xfId="6273" xr:uid="{00000000-0005-0000-0000-00007C530000}"/>
    <cellStyle name="Ergebnis 2 3 8 2 2 2" xfId="18001" xr:uid="{00000000-0005-0000-0000-00007D530000}"/>
    <cellStyle name="Ergebnis 2 3 8 2 2 3" xfId="29728" xr:uid="{00000000-0005-0000-0000-00007E530000}"/>
    <cellStyle name="Ergebnis 2 3 8 2 3" xfId="10178" xr:uid="{00000000-0005-0000-0000-00007F530000}"/>
    <cellStyle name="Ergebnis 2 3 8 2 3 2" xfId="21906" xr:uid="{00000000-0005-0000-0000-000080530000}"/>
    <cellStyle name="Ergebnis 2 3 8 2 3 3" xfId="33633" xr:uid="{00000000-0005-0000-0000-000081530000}"/>
    <cellStyle name="Ergebnis 2 3 8 2 4" xfId="14096" xr:uid="{00000000-0005-0000-0000-000082530000}"/>
    <cellStyle name="Ergebnis 2 3 8 2 5" xfId="25823" xr:uid="{00000000-0005-0000-0000-000083530000}"/>
    <cellStyle name="Ergebnis 2 3 8 3" xfId="3666" xr:uid="{00000000-0005-0000-0000-000084530000}"/>
    <cellStyle name="Ergebnis 2 3 8 3 2" xfId="7571" xr:uid="{00000000-0005-0000-0000-000085530000}"/>
    <cellStyle name="Ergebnis 2 3 8 3 2 2" xfId="19299" xr:uid="{00000000-0005-0000-0000-000086530000}"/>
    <cellStyle name="Ergebnis 2 3 8 3 2 3" xfId="31026" xr:uid="{00000000-0005-0000-0000-000087530000}"/>
    <cellStyle name="Ergebnis 2 3 8 3 3" xfId="11476" xr:uid="{00000000-0005-0000-0000-000088530000}"/>
    <cellStyle name="Ergebnis 2 3 8 3 3 2" xfId="23204" xr:uid="{00000000-0005-0000-0000-000089530000}"/>
    <cellStyle name="Ergebnis 2 3 8 3 3 3" xfId="34931" xr:uid="{00000000-0005-0000-0000-00008A530000}"/>
    <cellStyle name="Ergebnis 2 3 8 3 4" xfId="15394" xr:uid="{00000000-0005-0000-0000-00008B530000}"/>
    <cellStyle name="Ergebnis 2 3 8 3 5" xfId="27121" xr:uid="{00000000-0005-0000-0000-00008C530000}"/>
    <cellStyle name="Ergebnis 2 3 8 4" xfId="4975" xr:uid="{00000000-0005-0000-0000-00008D530000}"/>
    <cellStyle name="Ergebnis 2 3 8 4 2" xfId="16703" xr:uid="{00000000-0005-0000-0000-00008E530000}"/>
    <cellStyle name="Ergebnis 2 3 8 4 3" xfId="28430" xr:uid="{00000000-0005-0000-0000-00008F530000}"/>
    <cellStyle name="Ergebnis 2 3 8 5" xfId="8880" xr:uid="{00000000-0005-0000-0000-000090530000}"/>
    <cellStyle name="Ergebnis 2 3 8 5 2" xfId="20608" xr:uid="{00000000-0005-0000-0000-000091530000}"/>
    <cellStyle name="Ergebnis 2 3 8 5 3" xfId="32335" xr:uid="{00000000-0005-0000-0000-000092530000}"/>
    <cellStyle name="Ergebnis 2 3 8 6" xfId="12798" xr:uid="{00000000-0005-0000-0000-000093530000}"/>
    <cellStyle name="Ergebnis 2 3 8 7" xfId="24525" xr:uid="{00000000-0005-0000-0000-000094530000}"/>
    <cellStyle name="Ergebnis 2 3 9" xfId="1510" xr:uid="{00000000-0005-0000-0000-000095530000}"/>
    <cellStyle name="Ergebnis 2 3 9 2" xfId="5415" xr:uid="{00000000-0005-0000-0000-000096530000}"/>
    <cellStyle name="Ergebnis 2 3 9 2 2" xfId="17143" xr:uid="{00000000-0005-0000-0000-000097530000}"/>
    <cellStyle name="Ergebnis 2 3 9 2 3" xfId="28870" xr:uid="{00000000-0005-0000-0000-000098530000}"/>
    <cellStyle name="Ergebnis 2 3 9 3" xfId="9320" xr:uid="{00000000-0005-0000-0000-000099530000}"/>
    <cellStyle name="Ergebnis 2 3 9 3 2" xfId="21048" xr:uid="{00000000-0005-0000-0000-00009A530000}"/>
    <cellStyle name="Ergebnis 2 3 9 3 3" xfId="32775" xr:uid="{00000000-0005-0000-0000-00009B530000}"/>
    <cellStyle name="Ergebnis 2 3 9 4" xfId="13238" xr:uid="{00000000-0005-0000-0000-00009C530000}"/>
    <cellStyle name="Ergebnis 2 3 9 5" xfId="24965" xr:uid="{00000000-0005-0000-0000-00009D530000}"/>
    <cellStyle name="Ergebnis 2 4" xfId="210" xr:uid="{00000000-0005-0000-0000-00009E530000}"/>
    <cellStyle name="Ergebnis 2 4 10" xfId="8020" xr:uid="{00000000-0005-0000-0000-00009F530000}"/>
    <cellStyle name="Ergebnis 2 4 10 2" xfId="19748" xr:uid="{00000000-0005-0000-0000-0000A0530000}"/>
    <cellStyle name="Ergebnis 2 4 10 3" xfId="31475" xr:uid="{00000000-0005-0000-0000-0000A1530000}"/>
    <cellStyle name="Ergebnis 2 4 11" xfId="11938" xr:uid="{00000000-0005-0000-0000-0000A2530000}"/>
    <cellStyle name="Ergebnis 2 4 12" xfId="23665" xr:uid="{00000000-0005-0000-0000-0000A3530000}"/>
    <cellStyle name="Ergebnis 2 4 2" xfId="325" xr:uid="{00000000-0005-0000-0000-0000A4530000}"/>
    <cellStyle name="Ergebnis 2 4 2 2" xfId="754" xr:uid="{00000000-0005-0000-0000-0000A5530000}"/>
    <cellStyle name="Ergebnis 2 4 2 2 2" xfId="2052" xr:uid="{00000000-0005-0000-0000-0000A6530000}"/>
    <cellStyle name="Ergebnis 2 4 2 2 2 2" xfId="5957" xr:uid="{00000000-0005-0000-0000-0000A7530000}"/>
    <cellStyle name="Ergebnis 2 4 2 2 2 2 2" xfId="17685" xr:uid="{00000000-0005-0000-0000-0000A8530000}"/>
    <cellStyle name="Ergebnis 2 4 2 2 2 2 3" xfId="29412" xr:uid="{00000000-0005-0000-0000-0000A9530000}"/>
    <cellStyle name="Ergebnis 2 4 2 2 2 3" xfId="9862" xr:uid="{00000000-0005-0000-0000-0000AA530000}"/>
    <cellStyle name="Ergebnis 2 4 2 2 2 3 2" xfId="21590" xr:uid="{00000000-0005-0000-0000-0000AB530000}"/>
    <cellStyle name="Ergebnis 2 4 2 2 2 3 3" xfId="33317" xr:uid="{00000000-0005-0000-0000-0000AC530000}"/>
    <cellStyle name="Ergebnis 2 4 2 2 2 4" xfId="13780" xr:uid="{00000000-0005-0000-0000-0000AD530000}"/>
    <cellStyle name="Ergebnis 2 4 2 2 2 5" xfId="25507" xr:uid="{00000000-0005-0000-0000-0000AE530000}"/>
    <cellStyle name="Ergebnis 2 4 2 2 3" xfId="3350" xr:uid="{00000000-0005-0000-0000-0000AF530000}"/>
    <cellStyle name="Ergebnis 2 4 2 2 3 2" xfId="7255" xr:uid="{00000000-0005-0000-0000-0000B0530000}"/>
    <cellStyle name="Ergebnis 2 4 2 2 3 2 2" xfId="18983" xr:uid="{00000000-0005-0000-0000-0000B1530000}"/>
    <cellStyle name="Ergebnis 2 4 2 2 3 2 3" xfId="30710" xr:uid="{00000000-0005-0000-0000-0000B2530000}"/>
    <cellStyle name="Ergebnis 2 4 2 2 3 3" xfId="11160" xr:uid="{00000000-0005-0000-0000-0000B3530000}"/>
    <cellStyle name="Ergebnis 2 4 2 2 3 3 2" xfId="22888" xr:uid="{00000000-0005-0000-0000-0000B4530000}"/>
    <cellStyle name="Ergebnis 2 4 2 2 3 3 3" xfId="34615" xr:uid="{00000000-0005-0000-0000-0000B5530000}"/>
    <cellStyle name="Ergebnis 2 4 2 2 3 4" xfId="15078" xr:uid="{00000000-0005-0000-0000-0000B6530000}"/>
    <cellStyle name="Ergebnis 2 4 2 2 3 5" xfId="26805" xr:uid="{00000000-0005-0000-0000-0000B7530000}"/>
    <cellStyle name="Ergebnis 2 4 2 2 4" xfId="4659" xr:uid="{00000000-0005-0000-0000-0000B8530000}"/>
    <cellStyle name="Ergebnis 2 4 2 2 4 2" xfId="16387" xr:uid="{00000000-0005-0000-0000-0000B9530000}"/>
    <cellStyle name="Ergebnis 2 4 2 2 4 3" xfId="28114" xr:uid="{00000000-0005-0000-0000-0000BA530000}"/>
    <cellStyle name="Ergebnis 2 4 2 2 5" xfId="8564" xr:uid="{00000000-0005-0000-0000-0000BB530000}"/>
    <cellStyle name="Ergebnis 2 4 2 2 5 2" xfId="20292" xr:uid="{00000000-0005-0000-0000-0000BC530000}"/>
    <cellStyle name="Ergebnis 2 4 2 2 5 3" xfId="32019" xr:uid="{00000000-0005-0000-0000-0000BD530000}"/>
    <cellStyle name="Ergebnis 2 4 2 2 6" xfId="12482" xr:uid="{00000000-0005-0000-0000-0000BE530000}"/>
    <cellStyle name="Ergebnis 2 4 2 2 7" xfId="24209" xr:uid="{00000000-0005-0000-0000-0000BF530000}"/>
    <cellStyle name="Ergebnis 2 4 2 3" xfId="1183" xr:uid="{00000000-0005-0000-0000-0000C0530000}"/>
    <cellStyle name="Ergebnis 2 4 2 3 2" xfId="2481" xr:uid="{00000000-0005-0000-0000-0000C1530000}"/>
    <cellStyle name="Ergebnis 2 4 2 3 2 2" xfId="6386" xr:uid="{00000000-0005-0000-0000-0000C2530000}"/>
    <cellStyle name="Ergebnis 2 4 2 3 2 2 2" xfId="18114" xr:uid="{00000000-0005-0000-0000-0000C3530000}"/>
    <cellStyle name="Ergebnis 2 4 2 3 2 2 3" xfId="29841" xr:uid="{00000000-0005-0000-0000-0000C4530000}"/>
    <cellStyle name="Ergebnis 2 4 2 3 2 3" xfId="10291" xr:uid="{00000000-0005-0000-0000-0000C5530000}"/>
    <cellStyle name="Ergebnis 2 4 2 3 2 3 2" xfId="22019" xr:uid="{00000000-0005-0000-0000-0000C6530000}"/>
    <cellStyle name="Ergebnis 2 4 2 3 2 3 3" xfId="33746" xr:uid="{00000000-0005-0000-0000-0000C7530000}"/>
    <cellStyle name="Ergebnis 2 4 2 3 2 4" xfId="14209" xr:uid="{00000000-0005-0000-0000-0000C8530000}"/>
    <cellStyle name="Ergebnis 2 4 2 3 2 5" xfId="25936" xr:uid="{00000000-0005-0000-0000-0000C9530000}"/>
    <cellStyle name="Ergebnis 2 4 2 3 3" xfId="3779" xr:uid="{00000000-0005-0000-0000-0000CA530000}"/>
    <cellStyle name="Ergebnis 2 4 2 3 3 2" xfId="7684" xr:uid="{00000000-0005-0000-0000-0000CB530000}"/>
    <cellStyle name="Ergebnis 2 4 2 3 3 2 2" xfId="19412" xr:uid="{00000000-0005-0000-0000-0000CC530000}"/>
    <cellStyle name="Ergebnis 2 4 2 3 3 2 3" xfId="31139" xr:uid="{00000000-0005-0000-0000-0000CD530000}"/>
    <cellStyle name="Ergebnis 2 4 2 3 3 3" xfId="11589" xr:uid="{00000000-0005-0000-0000-0000CE530000}"/>
    <cellStyle name="Ergebnis 2 4 2 3 3 3 2" xfId="23317" xr:uid="{00000000-0005-0000-0000-0000CF530000}"/>
    <cellStyle name="Ergebnis 2 4 2 3 3 3 3" xfId="35044" xr:uid="{00000000-0005-0000-0000-0000D0530000}"/>
    <cellStyle name="Ergebnis 2 4 2 3 3 4" xfId="15507" xr:uid="{00000000-0005-0000-0000-0000D1530000}"/>
    <cellStyle name="Ergebnis 2 4 2 3 3 5" xfId="27234" xr:uid="{00000000-0005-0000-0000-0000D2530000}"/>
    <cellStyle name="Ergebnis 2 4 2 3 4" xfId="5088" xr:uid="{00000000-0005-0000-0000-0000D3530000}"/>
    <cellStyle name="Ergebnis 2 4 2 3 4 2" xfId="16816" xr:uid="{00000000-0005-0000-0000-0000D4530000}"/>
    <cellStyle name="Ergebnis 2 4 2 3 4 3" xfId="28543" xr:uid="{00000000-0005-0000-0000-0000D5530000}"/>
    <cellStyle name="Ergebnis 2 4 2 3 5" xfId="8993" xr:uid="{00000000-0005-0000-0000-0000D6530000}"/>
    <cellStyle name="Ergebnis 2 4 2 3 5 2" xfId="20721" xr:uid="{00000000-0005-0000-0000-0000D7530000}"/>
    <cellStyle name="Ergebnis 2 4 2 3 5 3" xfId="32448" xr:uid="{00000000-0005-0000-0000-0000D8530000}"/>
    <cellStyle name="Ergebnis 2 4 2 3 6" xfId="12911" xr:uid="{00000000-0005-0000-0000-0000D9530000}"/>
    <cellStyle name="Ergebnis 2 4 2 3 7" xfId="24638" xr:uid="{00000000-0005-0000-0000-0000DA530000}"/>
    <cellStyle name="Ergebnis 2 4 2 4" xfId="1623" xr:uid="{00000000-0005-0000-0000-0000DB530000}"/>
    <cellStyle name="Ergebnis 2 4 2 4 2" xfId="5528" xr:uid="{00000000-0005-0000-0000-0000DC530000}"/>
    <cellStyle name="Ergebnis 2 4 2 4 2 2" xfId="17256" xr:uid="{00000000-0005-0000-0000-0000DD530000}"/>
    <cellStyle name="Ergebnis 2 4 2 4 2 3" xfId="28983" xr:uid="{00000000-0005-0000-0000-0000DE530000}"/>
    <cellStyle name="Ergebnis 2 4 2 4 3" xfId="9433" xr:uid="{00000000-0005-0000-0000-0000DF530000}"/>
    <cellStyle name="Ergebnis 2 4 2 4 3 2" xfId="21161" xr:uid="{00000000-0005-0000-0000-0000E0530000}"/>
    <cellStyle name="Ergebnis 2 4 2 4 3 3" xfId="32888" xr:uid="{00000000-0005-0000-0000-0000E1530000}"/>
    <cellStyle name="Ergebnis 2 4 2 4 4" xfId="13351" xr:uid="{00000000-0005-0000-0000-0000E2530000}"/>
    <cellStyle name="Ergebnis 2 4 2 4 5" xfId="25078" xr:uid="{00000000-0005-0000-0000-0000E3530000}"/>
    <cellStyle name="Ergebnis 2 4 2 5" xfId="2921" xr:uid="{00000000-0005-0000-0000-0000E4530000}"/>
    <cellStyle name="Ergebnis 2 4 2 5 2" xfId="6826" xr:uid="{00000000-0005-0000-0000-0000E5530000}"/>
    <cellStyle name="Ergebnis 2 4 2 5 2 2" xfId="18554" xr:uid="{00000000-0005-0000-0000-0000E6530000}"/>
    <cellStyle name="Ergebnis 2 4 2 5 2 3" xfId="30281" xr:uid="{00000000-0005-0000-0000-0000E7530000}"/>
    <cellStyle name="Ergebnis 2 4 2 5 3" xfId="10731" xr:uid="{00000000-0005-0000-0000-0000E8530000}"/>
    <cellStyle name="Ergebnis 2 4 2 5 3 2" xfId="22459" xr:uid="{00000000-0005-0000-0000-0000E9530000}"/>
    <cellStyle name="Ergebnis 2 4 2 5 3 3" xfId="34186" xr:uid="{00000000-0005-0000-0000-0000EA530000}"/>
    <cellStyle name="Ergebnis 2 4 2 5 4" xfId="14649" xr:uid="{00000000-0005-0000-0000-0000EB530000}"/>
    <cellStyle name="Ergebnis 2 4 2 5 5" xfId="26376" xr:uid="{00000000-0005-0000-0000-0000EC530000}"/>
    <cellStyle name="Ergebnis 2 4 2 6" xfId="4230" xr:uid="{00000000-0005-0000-0000-0000ED530000}"/>
    <cellStyle name="Ergebnis 2 4 2 6 2" xfId="15958" xr:uid="{00000000-0005-0000-0000-0000EE530000}"/>
    <cellStyle name="Ergebnis 2 4 2 6 3" xfId="27685" xr:uid="{00000000-0005-0000-0000-0000EF530000}"/>
    <cellStyle name="Ergebnis 2 4 2 7" xfId="8135" xr:uid="{00000000-0005-0000-0000-0000F0530000}"/>
    <cellStyle name="Ergebnis 2 4 2 7 2" xfId="19863" xr:uid="{00000000-0005-0000-0000-0000F1530000}"/>
    <cellStyle name="Ergebnis 2 4 2 7 3" xfId="31590" xr:uid="{00000000-0005-0000-0000-0000F2530000}"/>
    <cellStyle name="Ergebnis 2 4 2 8" xfId="12053" xr:uid="{00000000-0005-0000-0000-0000F3530000}"/>
    <cellStyle name="Ergebnis 2 4 2 9" xfId="23780" xr:uid="{00000000-0005-0000-0000-0000F4530000}"/>
    <cellStyle name="Ergebnis 2 4 3" xfId="424" xr:uid="{00000000-0005-0000-0000-0000F5530000}"/>
    <cellStyle name="Ergebnis 2 4 3 2" xfId="853" xr:uid="{00000000-0005-0000-0000-0000F6530000}"/>
    <cellStyle name="Ergebnis 2 4 3 2 2" xfId="2151" xr:uid="{00000000-0005-0000-0000-0000F7530000}"/>
    <cellStyle name="Ergebnis 2 4 3 2 2 2" xfId="6056" xr:uid="{00000000-0005-0000-0000-0000F8530000}"/>
    <cellStyle name="Ergebnis 2 4 3 2 2 2 2" xfId="17784" xr:uid="{00000000-0005-0000-0000-0000F9530000}"/>
    <cellStyle name="Ergebnis 2 4 3 2 2 2 3" xfId="29511" xr:uid="{00000000-0005-0000-0000-0000FA530000}"/>
    <cellStyle name="Ergebnis 2 4 3 2 2 3" xfId="9961" xr:uid="{00000000-0005-0000-0000-0000FB530000}"/>
    <cellStyle name="Ergebnis 2 4 3 2 2 3 2" xfId="21689" xr:uid="{00000000-0005-0000-0000-0000FC530000}"/>
    <cellStyle name="Ergebnis 2 4 3 2 2 3 3" xfId="33416" xr:uid="{00000000-0005-0000-0000-0000FD530000}"/>
    <cellStyle name="Ergebnis 2 4 3 2 2 4" xfId="13879" xr:uid="{00000000-0005-0000-0000-0000FE530000}"/>
    <cellStyle name="Ergebnis 2 4 3 2 2 5" xfId="25606" xr:uid="{00000000-0005-0000-0000-0000FF530000}"/>
    <cellStyle name="Ergebnis 2 4 3 2 3" xfId="3449" xr:uid="{00000000-0005-0000-0000-000000540000}"/>
    <cellStyle name="Ergebnis 2 4 3 2 3 2" xfId="7354" xr:uid="{00000000-0005-0000-0000-000001540000}"/>
    <cellStyle name="Ergebnis 2 4 3 2 3 2 2" xfId="19082" xr:uid="{00000000-0005-0000-0000-000002540000}"/>
    <cellStyle name="Ergebnis 2 4 3 2 3 2 3" xfId="30809" xr:uid="{00000000-0005-0000-0000-000003540000}"/>
    <cellStyle name="Ergebnis 2 4 3 2 3 3" xfId="11259" xr:uid="{00000000-0005-0000-0000-000004540000}"/>
    <cellStyle name="Ergebnis 2 4 3 2 3 3 2" xfId="22987" xr:uid="{00000000-0005-0000-0000-000005540000}"/>
    <cellStyle name="Ergebnis 2 4 3 2 3 3 3" xfId="34714" xr:uid="{00000000-0005-0000-0000-000006540000}"/>
    <cellStyle name="Ergebnis 2 4 3 2 3 4" xfId="15177" xr:uid="{00000000-0005-0000-0000-000007540000}"/>
    <cellStyle name="Ergebnis 2 4 3 2 3 5" xfId="26904" xr:uid="{00000000-0005-0000-0000-000008540000}"/>
    <cellStyle name="Ergebnis 2 4 3 2 4" xfId="4758" xr:uid="{00000000-0005-0000-0000-000009540000}"/>
    <cellStyle name="Ergebnis 2 4 3 2 4 2" xfId="16486" xr:uid="{00000000-0005-0000-0000-00000A540000}"/>
    <cellStyle name="Ergebnis 2 4 3 2 4 3" xfId="28213" xr:uid="{00000000-0005-0000-0000-00000B540000}"/>
    <cellStyle name="Ergebnis 2 4 3 2 5" xfId="8663" xr:uid="{00000000-0005-0000-0000-00000C540000}"/>
    <cellStyle name="Ergebnis 2 4 3 2 5 2" xfId="20391" xr:uid="{00000000-0005-0000-0000-00000D540000}"/>
    <cellStyle name="Ergebnis 2 4 3 2 5 3" xfId="32118" xr:uid="{00000000-0005-0000-0000-00000E540000}"/>
    <cellStyle name="Ergebnis 2 4 3 2 6" xfId="12581" xr:uid="{00000000-0005-0000-0000-00000F540000}"/>
    <cellStyle name="Ergebnis 2 4 3 2 7" xfId="24308" xr:uid="{00000000-0005-0000-0000-000010540000}"/>
    <cellStyle name="Ergebnis 2 4 3 3" xfId="1282" xr:uid="{00000000-0005-0000-0000-000011540000}"/>
    <cellStyle name="Ergebnis 2 4 3 3 2" xfId="2580" xr:uid="{00000000-0005-0000-0000-000012540000}"/>
    <cellStyle name="Ergebnis 2 4 3 3 2 2" xfId="6485" xr:uid="{00000000-0005-0000-0000-000013540000}"/>
    <cellStyle name="Ergebnis 2 4 3 3 2 2 2" xfId="18213" xr:uid="{00000000-0005-0000-0000-000014540000}"/>
    <cellStyle name="Ergebnis 2 4 3 3 2 2 3" xfId="29940" xr:uid="{00000000-0005-0000-0000-000015540000}"/>
    <cellStyle name="Ergebnis 2 4 3 3 2 3" xfId="10390" xr:uid="{00000000-0005-0000-0000-000016540000}"/>
    <cellStyle name="Ergebnis 2 4 3 3 2 3 2" xfId="22118" xr:uid="{00000000-0005-0000-0000-000017540000}"/>
    <cellStyle name="Ergebnis 2 4 3 3 2 3 3" xfId="33845" xr:uid="{00000000-0005-0000-0000-000018540000}"/>
    <cellStyle name="Ergebnis 2 4 3 3 2 4" xfId="14308" xr:uid="{00000000-0005-0000-0000-000019540000}"/>
    <cellStyle name="Ergebnis 2 4 3 3 2 5" xfId="26035" xr:uid="{00000000-0005-0000-0000-00001A540000}"/>
    <cellStyle name="Ergebnis 2 4 3 3 3" xfId="3878" xr:uid="{00000000-0005-0000-0000-00001B540000}"/>
    <cellStyle name="Ergebnis 2 4 3 3 3 2" xfId="7783" xr:uid="{00000000-0005-0000-0000-00001C540000}"/>
    <cellStyle name="Ergebnis 2 4 3 3 3 2 2" xfId="19511" xr:uid="{00000000-0005-0000-0000-00001D540000}"/>
    <cellStyle name="Ergebnis 2 4 3 3 3 2 3" xfId="31238" xr:uid="{00000000-0005-0000-0000-00001E540000}"/>
    <cellStyle name="Ergebnis 2 4 3 3 3 3" xfId="11688" xr:uid="{00000000-0005-0000-0000-00001F540000}"/>
    <cellStyle name="Ergebnis 2 4 3 3 3 3 2" xfId="23416" xr:uid="{00000000-0005-0000-0000-000020540000}"/>
    <cellStyle name="Ergebnis 2 4 3 3 3 3 3" xfId="35143" xr:uid="{00000000-0005-0000-0000-000021540000}"/>
    <cellStyle name="Ergebnis 2 4 3 3 3 4" xfId="15606" xr:uid="{00000000-0005-0000-0000-000022540000}"/>
    <cellStyle name="Ergebnis 2 4 3 3 3 5" xfId="27333" xr:uid="{00000000-0005-0000-0000-000023540000}"/>
    <cellStyle name="Ergebnis 2 4 3 3 4" xfId="5187" xr:uid="{00000000-0005-0000-0000-000024540000}"/>
    <cellStyle name="Ergebnis 2 4 3 3 4 2" xfId="16915" xr:uid="{00000000-0005-0000-0000-000025540000}"/>
    <cellStyle name="Ergebnis 2 4 3 3 4 3" xfId="28642" xr:uid="{00000000-0005-0000-0000-000026540000}"/>
    <cellStyle name="Ergebnis 2 4 3 3 5" xfId="9092" xr:uid="{00000000-0005-0000-0000-000027540000}"/>
    <cellStyle name="Ergebnis 2 4 3 3 5 2" xfId="20820" xr:uid="{00000000-0005-0000-0000-000028540000}"/>
    <cellStyle name="Ergebnis 2 4 3 3 5 3" xfId="32547" xr:uid="{00000000-0005-0000-0000-000029540000}"/>
    <cellStyle name="Ergebnis 2 4 3 3 6" xfId="13010" xr:uid="{00000000-0005-0000-0000-00002A540000}"/>
    <cellStyle name="Ergebnis 2 4 3 3 7" xfId="24737" xr:uid="{00000000-0005-0000-0000-00002B540000}"/>
    <cellStyle name="Ergebnis 2 4 3 4" xfId="1722" xr:uid="{00000000-0005-0000-0000-00002C540000}"/>
    <cellStyle name="Ergebnis 2 4 3 4 2" xfId="5627" xr:uid="{00000000-0005-0000-0000-00002D540000}"/>
    <cellStyle name="Ergebnis 2 4 3 4 2 2" xfId="17355" xr:uid="{00000000-0005-0000-0000-00002E540000}"/>
    <cellStyle name="Ergebnis 2 4 3 4 2 3" xfId="29082" xr:uid="{00000000-0005-0000-0000-00002F540000}"/>
    <cellStyle name="Ergebnis 2 4 3 4 3" xfId="9532" xr:uid="{00000000-0005-0000-0000-000030540000}"/>
    <cellStyle name="Ergebnis 2 4 3 4 3 2" xfId="21260" xr:uid="{00000000-0005-0000-0000-000031540000}"/>
    <cellStyle name="Ergebnis 2 4 3 4 3 3" xfId="32987" xr:uid="{00000000-0005-0000-0000-000032540000}"/>
    <cellStyle name="Ergebnis 2 4 3 4 4" xfId="13450" xr:uid="{00000000-0005-0000-0000-000033540000}"/>
    <cellStyle name="Ergebnis 2 4 3 4 5" xfId="25177" xr:uid="{00000000-0005-0000-0000-000034540000}"/>
    <cellStyle name="Ergebnis 2 4 3 5" xfId="3020" xr:uid="{00000000-0005-0000-0000-000035540000}"/>
    <cellStyle name="Ergebnis 2 4 3 5 2" xfId="6925" xr:uid="{00000000-0005-0000-0000-000036540000}"/>
    <cellStyle name="Ergebnis 2 4 3 5 2 2" xfId="18653" xr:uid="{00000000-0005-0000-0000-000037540000}"/>
    <cellStyle name="Ergebnis 2 4 3 5 2 3" xfId="30380" xr:uid="{00000000-0005-0000-0000-000038540000}"/>
    <cellStyle name="Ergebnis 2 4 3 5 3" xfId="10830" xr:uid="{00000000-0005-0000-0000-000039540000}"/>
    <cellStyle name="Ergebnis 2 4 3 5 3 2" xfId="22558" xr:uid="{00000000-0005-0000-0000-00003A540000}"/>
    <cellStyle name="Ergebnis 2 4 3 5 3 3" xfId="34285" xr:uid="{00000000-0005-0000-0000-00003B540000}"/>
    <cellStyle name="Ergebnis 2 4 3 5 4" xfId="14748" xr:uid="{00000000-0005-0000-0000-00003C540000}"/>
    <cellStyle name="Ergebnis 2 4 3 5 5" xfId="26475" xr:uid="{00000000-0005-0000-0000-00003D540000}"/>
    <cellStyle name="Ergebnis 2 4 3 6" xfId="4329" xr:uid="{00000000-0005-0000-0000-00003E540000}"/>
    <cellStyle name="Ergebnis 2 4 3 6 2" xfId="16057" xr:uid="{00000000-0005-0000-0000-00003F540000}"/>
    <cellStyle name="Ergebnis 2 4 3 6 3" xfId="27784" xr:uid="{00000000-0005-0000-0000-000040540000}"/>
    <cellStyle name="Ergebnis 2 4 3 7" xfId="8234" xr:uid="{00000000-0005-0000-0000-000041540000}"/>
    <cellStyle name="Ergebnis 2 4 3 7 2" xfId="19962" xr:uid="{00000000-0005-0000-0000-000042540000}"/>
    <cellStyle name="Ergebnis 2 4 3 7 3" xfId="31689" xr:uid="{00000000-0005-0000-0000-000043540000}"/>
    <cellStyle name="Ergebnis 2 4 3 8" xfId="12152" xr:uid="{00000000-0005-0000-0000-000044540000}"/>
    <cellStyle name="Ergebnis 2 4 3 9" xfId="23879" xr:uid="{00000000-0005-0000-0000-000045540000}"/>
    <cellStyle name="Ergebnis 2 4 4" xfId="523" xr:uid="{00000000-0005-0000-0000-000046540000}"/>
    <cellStyle name="Ergebnis 2 4 4 2" xfId="952" xr:uid="{00000000-0005-0000-0000-000047540000}"/>
    <cellStyle name="Ergebnis 2 4 4 2 2" xfId="2250" xr:uid="{00000000-0005-0000-0000-000048540000}"/>
    <cellStyle name="Ergebnis 2 4 4 2 2 2" xfId="6155" xr:uid="{00000000-0005-0000-0000-000049540000}"/>
    <cellStyle name="Ergebnis 2 4 4 2 2 2 2" xfId="17883" xr:uid="{00000000-0005-0000-0000-00004A540000}"/>
    <cellStyle name="Ergebnis 2 4 4 2 2 2 3" xfId="29610" xr:uid="{00000000-0005-0000-0000-00004B540000}"/>
    <cellStyle name="Ergebnis 2 4 4 2 2 3" xfId="10060" xr:uid="{00000000-0005-0000-0000-00004C540000}"/>
    <cellStyle name="Ergebnis 2 4 4 2 2 3 2" xfId="21788" xr:uid="{00000000-0005-0000-0000-00004D540000}"/>
    <cellStyle name="Ergebnis 2 4 4 2 2 3 3" xfId="33515" xr:uid="{00000000-0005-0000-0000-00004E540000}"/>
    <cellStyle name="Ergebnis 2 4 4 2 2 4" xfId="13978" xr:uid="{00000000-0005-0000-0000-00004F540000}"/>
    <cellStyle name="Ergebnis 2 4 4 2 2 5" xfId="25705" xr:uid="{00000000-0005-0000-0000-000050540000}"/>
    <cellStyle name="Ergebnis 2 4 4 2 3" xfId="3548" xr:uid="{00000000-0005-0000-0000-000051540000}"/>
    <cellStyle name="Ergebnis 2 4 4 2 3 2" xfId="7453" xr:uid="{00000000-0005-0000-0000-000052540000}"/>
    <cellStyle name="Ergebnis 2 4 4 2 3 2 2" xfId="19181" xr:uid="{00000000-0005-0000-0000-000053540000}"/>
    <cellStyle name="Ergebnis 2 4 4 2 3 2 3" xfId="30908" xr:uid="{00000000-0005-0000-0000-000054540000}"/>
    <cellStyle name="Ergebnis 2 4 4 2 3 3" xfId="11358" xr:uid="{00000000-0005-0000-0000-000055540000}"/>
    <cellStyle name="Ergebnis 2 4 4 2 3 3 2" xfId="23086" xr:uid="{00000000-0005-0000-0000-000056540000}"/>
    <cellStyle name="Ergebnis 2 4 4 2 3 3 3" xfId="34813" xr:uid="{00000000-0005-0000-0000-000057540000}"/>
    <cellStyle name="Ergebnis 2 4 4 2 3 4" xfId="15276" xr:uid="{00000000-0005-0000-0000-000058540000}"/>
    <cellStyle name="Ergebnis 2 4 4 2 3 5" xfId="27003" xr:uid="{00000000-0005-0000-0000-000059540000}"/>
    <cellStyle name="Ergebnis 2 4 4 2 4" xfId="4857" xr:uid="{00000000-0005-0000-0000-00005A540000}"/>
    <cellStyle name="Ergebnis 2 4 4 2 4 2" xfId="16585" xr:uid="{00000000-0005-0000-0000-00005B540000}"/>
    <cellStyle name="Ergebnis 2 4 4 2 4 3" xfId="28312" xr:uid="{00000000-0005-0000-0000-00005C540000}"/>
    <cellStyle name="Ergebnis 2 4 4 2 5" xfId="8762" xr:uid="{00000000-0005-0000-0000-00005D540000}"/>
    <cellStyle name="Ergebnis 2 4 4 2 5 2" xfId="20490" xr:uid="{00000000-0005-0000-0000-00005E540000}"/>
    <cellStyle name="Ergebnis 2 4 4 2 5 3" xfId="32217" xr:uid="{00000000-0005-0000-0000-00005F540000}"/>
    <cellStyle name="Ergebnis 2 4 4 2 6" xfId="12680" xr:uid="{00000000-0005-0000-0000-000060540000}"/>
    <cellStyle name="Ergebnis 2 4 4 2 7" xfId="24407" xr:uid="{00000000-0005-0000-0000-000061540000}"/>
    <cellStyle name="Ergebnis 2 4 4 3" xfId="1381" xr:uid="{00000000-0005-0000-0000-000062540000}"/>
    <cellStyle name="Ergebnis 2 4 4 3 2" xfId="2679" xr:uid="{00000000-0005-0000-0000-000063540000}"/>
    <cellStyle name="Ergebnis 2 4 4 3 2 2" xfId="6584" xr:uid="{00000000-0005-0000-0000-000064540000}"/>
    <cellStyle name="Ergebnis 2 4 4 3 2 2 2" xfId="18312" xr:uid="{00000000-0005-0000-0000-000065540000}"/>
    <cellStyle name="Ergebnis 2 4 4 3 2 2 3" xfId="30039" xr:uid="{00000000-0005-0000-0000-000066540000}"/>
    <cellStyle name="Ergebnis 2 4 4 3 2 3" xfId="10489" xr:uid="{00000000-0005-0000-0000-000067540000}"/>
    <cellStyle name="Ergebnis 2 4 4 3 2 3 2" xfId="22217" xr:uid="{00000000-0005-0000-0000-000068540000}"/>
    <cellStyle name="Ergebnis 2 4 4 3 2 3 3" xfId="33944" xr:uid="{00000000-0005-0000-0000-000069540000}"/>
    <cellStyle name="Ergebnis 2 4 4 3 2 4" xfId="14407" xr:uid="{00000000-0005-0000-0000-00006A540000}"/>
    <cellStyle name="Ergebnis 2 4 4 3 2 5" xfId="26134" xr:uid="{00000000-0005-0000-0000-00006B540000}"/>
    <cellStyle name="Ergebnis 2 4 4 3 3" xfId="3977" xr:uid="{00000000-0005-0000-0000-00006C540000}"/>
    <cellStyle name="Ergebnis 2 4 4 3 3 2" xfId="7882" xr:uid="{00000000-0005-0000-0000-00006D540000}"/>
    <cellStyle name="Ergebnis 2 4 4 3 3 2 2" xfId="19610" xr:uid="{00000000-0005-0000-0000-00006E540000}"/>
    <cellStyle name="Ergebnis 2 4 4 3 3 2 3" xfId="31337" xr:uid="{00000000-0005-0000-0000-00006F540000}"/>
    <cellStyle name="Ergebnis 2 4 4 3 3 3" xfId="11787" xr:uid="{00000000-0005-0000-0000-000070540000}"/>
    <cellStyle name="Ergebnis 2 4 4 3 3 3 2" xfId="23515" xr:uid="{00000000-0005-0000-0000-000071540000}"/>
    <cellStyle name="Ergebnis 2 4 4 3 3 3 3" xfId="35242" xr:uid="{00000000-0005-0000-0000-000072540000}"/>
    <cellStyle name="Ergebnis 2 4 4 3 3 4" xfId="15705" xr:uid="{00000000-0005-0000-0000-000073540000}"/>
    <cellStyle name="Ergebnis 2 4 4 3 3 5" xfId="27432" xr:uid="{00000000-0005-0000-0000-000074540000}"/>
    <cellStyle name="Ergebnis 2 4 4 3 4" xfId="5286" xr:uid="{00000000-0005-0000-0000-000075540000}"/>
    <cellStyle name="Ergebnis 2 4 4 3 4 2" xfId="17014" xr:uid="{00000000-0005-0000-0000-000076540000}"/>
    <cellStyle name="Ergebnis 2 4 4 3 4 3" xfId="28741" xr:uid="{00000000-0005-0000-0000-000077540000}"/>
    <cellStyle name="Ergebnis 2 4 4 3 5" xfId="9191" xr:uid="{00000000-0005-0000-0000-000078540000}"/>
    <cellStyle name="Ergebnis 2 4 4 3 5 2" xfId="20919" xr:uid="{00000000-0005-0000-0000-000079540000}"/>
    <cellStyle name="Ergebnis 2 4 4 3 5 3" xfId="32646" xr:uid="{00000000-0005-0000-0000-00007A540000}"/>
    <cellStyle name="Ergebnis 2 4 4 3 6" xfId="13109" xr:uid="{00000000-0005-0000-0000-00007B540000}"/>
    <cellStyle name="Ergebnis 2 4 4 3 7" xfId="24836" xr:uid="{00000000-0005-0000-0000-00007C540000}"/>
    <cellStyle name="Ergebnis 2 4 4 4" xfId="1821" xr:uid="{00000000-0005-0000-0000-00007D540000}"/>
    <cellStyle name="Ergebnis 2 4 4 4 2" xfId="5726" xr:uid="{00000000-0005-0000-0000-00007E540000}"/>
    <cellStyle name="Ergebnis 2 4 4 4 2 2" xfId="17454" xr:uid="{00000000-0005-0000-0000-00007F540000}"/>
    <cellStyle name="Ergebnis 2 4 4 4 2 3" xfId="29181" xr:uid="{00000000-0005-0000-0000-000080540000}"/>
    <cellStyle name="Ergebnis 2 4 4 4 3" xfId="9631" xr:uid="{00000000-0005-0000-0000-000081540000}"/>
    <cellStyle name="Ergebnis 2 4 4 4 3 2" xfId="21359" xr:uid="{00000000-0005-0000-0000-000082540000}"/>
    <cellStyle name="Ergebnis 2 4 4 4 3 3" xfId="33086" xr:uid="{00000000-0005-0000-0000-000083540000}"/>
    <cellStyle name="Ergebnis 2 4 4 4 4" xfId="13549" xr:uid="{00000000-0005-0000-0000-000084540000}"/>
    <cellStyle name="Ergebnis 2 4 4 4 5" xfId="25276" xr:uid="{00000000-0005-0000-0000-000085540000}"/>
    <cellStyle name="Ergebnis 2 4 4 5" xfId="3119" xr:uid="{00000000-0005-0000-0000-000086540000}"/>
    <cellStyle name="Ergebnis 2 4 4 5 2" xfId="7024" xr:uid="{00000000-0005-0000-0000-000087540000}"/>
    <cellStyle name="Ergebnis 2 4 4 5 2 2" xfId="18752" xr:uid="{00000000-0005-0000-0000-000088540000}"/>
    <cellStyle name="Ergebnis 2 4 4 5 2 3" xfId="30479" xr:uid="{00000000-0005-0000-0000-000089540000}"/>
    <cellStyle name="Ergebnis 2 4 4 5 3" xfId="10929" xr:uid="{00000000-0005-0000-0000-00008A540000}"/>
    <cellStyle name="Ergebnis 2 4 4 5 3 2" xfId="22657" xr:uid="{00000000-0005-0000-0000-00008B540000}"/>
    <cellStyle name="Ergebnis 2 4 4 5 3 3" xfId="34384" xr:uid="{00000000-0005-0000-0000-00008C540000}"/>
    <cellStyle name="Ergebnis 2 4 4 5 4" xfId="14847" xr:uid="{00000000-0005-0000-0000-00008D540000}"/>
    <cellStyle name="Ergebnis 2 4 4 5 5" xfId="26574" xr:uid="{00000000-0005-0000-0000-00008E540000}"/>
    <cellStyle name="Ergebnis 2 4 4 6" xfId="4428" xr:uid="{00000000-0005-0000-0000-00008F540000}"/>
    <cellStyle name="Ergebnis 2 4 4 6 2" xfId="16156" xr:uid="{00000000-0005-0000-0000-000090540000}"/>
    <cellStyle name="Ergebnis 2 4 4 6 3" xfId="27883" xr:uid="{00000000-0005-0000-0000-000091540000}"/>
    <cellStyle name="Ergebnis 2 4 4 7" xfId="8333" xr:uid="{00000000-0005-0000-0000-000092540000}"/>
    <cellStyle name="Ergebnis 2 4 4 7 2" xfId="20061" xr:uid="{00000000-0005-0000-0000-000093540000}"/>
    <cellStyle name="Ergebnis 2 4 4 7 3" xfId="31788" xr:uid="{00000000-0005-0000-0000-000094540000}"/>
    <cellStyle name="Ergebnis 2 4 4 8" xfId="12251" xr:uid="{00000000-0005-0000-0000-000095540000}"/>
    <cellStyle name="Ergebnis 2 4 4 9" xfId="23978" xr:uid="{00000000-0005-0000-0000-000096540000}"/>
    <cellStyle name="Ergebnis 2 4 5" xfId="639" xr:uid="{00000000-0005-0000-0000-000097540000}"/>
    <cellStyle name="Ergebnis 2 4 5 2" xfId="1937" xr:uid="{00000000-0005-0000-0000-000098540000}"/>
    <cellStyle name="Ergebnis 2 4 5 2 2" xfId="5842" xr:uid="{00000000-0005-0000-0000-000099540000}"/>
    <cellStyle name="Ergebnis 2 4 5 2 2 2" xfId="17570" xr:uid="{00000000-0005-0000-0000-00009A540000}"/>
    <cellStyle name="Ergebnis 2 4 5 2 2 3" xfId="29297" xr:uid="{00000000-0005-0000-0000-00009B540000}"/>
    <cellStyle name="Ergebnis 2 4 5 2 3" xfId="9747" xr:uid="{00000000-0005-0000-0000-00009C540000}"/>
    <cellStyle name="Ergebnis 2 4 5 2 3 2" xfId="21475" xr:uid="{00000000-0005-0000-0000-00009D540000}"/>
    <cellStyle name="Ergebnis 2 4 5 2 3 3" xfId="33202" xr:uid="{00000000-0005-0000-0000-00009E540000}"/>
    <cellStyle name="Ergebnis 2 4 5 2 4" xfId="13665" xr:uid="{00000000-0005-0000-0000-00009F540000}"/>
    <cellStyle name="Ergebnis 2 4 5 2 5" xfId="25392" xr:uid="{00000000-0005-0000-0000-0000A0540000}"/>
    <cellStyle name="Ergebnis 2 4 5 3" xfId="3235" xr:uid="{00000000-0005-0000-0000-0000A1540000}"/>
    <cellStyle name="Ergebnis 2 4 5 3 2" xfId="7140" xr:uid="{00000000-0005-0000-0000-0000A2540000}"/>
    <cellStyle name="Ergebnis 2 4 5 3 2 2" xfId="18868" xr:uid="{00000000-0005-0000-0000-0000A3540000}"/>
    <cellStyle name="Ergebnis 2 4 5 3 2 3" xfId="30595" xr:uid="{00000000-0005-0000-0000-0000A4540000}"/>
    <cellStyle name="Ergebnis 2 4 5 3 3" xfId="11045" xr:uid="{00000000-0005-0000-0000-0000A5540000}"/>
    <cellStyle name="Ergebnis 2 4 5 3 3 2" xfId="22773" xr:uid="{00000000-0005-0000-0000-0000A6540000}"/>
    <cellStyle name="Ergebnis 2 4 5 3 3 3" xfId="34500" xr:uid="{00000000-0005-0000-0000-0000A7540000}"/>
    <cellStyle name="Ergebnis 2 4 5 3 4" xfId="14963" xr:uid="{00000000-0005-0000-0000-0000A8540000}"/>
    <cellStyle name="Ergebnis 2 4 5 3 5" xfId="26690" xr:uid="{00000000-0005-0000-0000-0000A9540000}"/>
    <cellStyle name="Ergebnis 2 4 5 4" xfId="4544" xr:uid="{00000000-0005-0000-0000-0000AA540000}"/>
    <cellStyle name="Ergebnis 2 4 5 4 2" xfId="16272" xr:uid="{00000000-0005-0000-0000-0000AB540000}"/>
    <cellStyle name="Ergebnis 2 4 5 4 3" xfId="27999" xr:uid="{00000000-0005-0000-0000-0000AC540000}"/>
    <cellStyle name="Ergebnis 2 4 5 5" xfId="8449" xr:uid="{00000000-0005-0000-0000-0000AD540000}"/>
    <cellStyle name="Ergebnis 2 4 5 5 2" xfId="20177" xr:uid="{00000000-0005-0000-0000-0000AE540000}"/>
    <cellStyle name="Ergebnis 2 4 5 5 3" xfId="31904" xr:uid="{00000000-0005-0000-0000-0000AF540000}"/>
    <cellStyle name="Ergebnis 2 4 5 6" xfId="12367" xr:uid="{00000000-0005-0000-0000-0000B0540000}"/>
    <cellStyle name="Ergebnis 2 4 5 7" xfId="24094" xr:uid="{00000000-0005-0000-0000-0000B1540000}"/>
    <cellStyle name="Ergebnis 2 4 6" xfId="1068" xr:uid="{00000000-0005-0000-0000-0000B2540000}"/>
    <cellStyle name="Ergebnis 2 4 6 2" xfId="2366" xr:uid="{00000000-0005-0000-0000-0000B3540000}"/>
    <cellStyle name="Ergebnis 2 4 6 2 2" xfId="6271" xr:uid="{00000000-0005-0000-0000-0000B4540000}"/>
    <cellStyle name="Ergebnis 2 4 6 2 2 2" xfId="17999" xr:uid="{00000000-0005-0000-0000-0000B5540000}"/>
    <cellStyle name="Ergebnis 2 4 6 2 2 3" xfId="29726" xr:uid="{00000000-0005-0000-0000-0000B6540000}"/>
    <cellStyle name="Ergebnis 2 4 6 2 3" xfId="10176" xr:uid="{00000000-0005-0000-0000-0000B7540000}"/>
    <cellStyle name="Ergebnis 2 4 6 2 3 2" xfId="21904" xr:uid="{00000000-0005-0000-0000-0000B8540000}"/>
    <cellStyle name="Ergebnis 2 4 6 2 3 3" xfId="33631" xr:uid="{00000000-0005-0000-0000-0000B9540000}"/>
    <cellStyle name="Ergebnis 2 4 6 2 4" xfId="14094" xr:uid="{00000000-0005-0000-0000-0000BA540000}"/>
    <cellStyle name="Ergebnis 2 4 6 2 5" xfId="25821" xr:uid="{00000000-0005-0000-0000-0000BB540000}"/>
    <cellStyle name="Ergebnis 2 4 6 3" xfId="3664" xr:uid="{00000000-0005-0000-0000-0000BC540000}"/>
    <cellStyle name="Ergebnis 2 4 6 3 2" xfId="7569" xr:uid="{00000000-0005-0000-0000-0000BD540000}"/>
    <cellStyle name="Ergebnis 2 4 6 3 2 2" xfId="19297" xr:uid="{00000000-0005-0000-0000-0000BE540000}"/>
    <cellStyle name="Ergebnis 2 4 6 3 2 3" xfId="31024" xr:uid="{00000000-0005-0000-0000-0000BF540000}"/>
    <cellStyle name="Ergebnis 2 4 6 3 3" xfId="11474" xr:uid="{00000000-0005-0000-0000-0000C0540000}"/>
    <cellStyle name="Ergebnis 2 4 6 3 3 2" xfId="23202" xr:uid="{00000000-0005-0000-0000-0000C1540000}"/>
    <cellStyle name="Ergebnis 2 4 6 3 3 3" xfId="34929" xr:uid="{00000000-0005-0000-0000-0000C2540000}"/>
    <cellStyle name="Ergebnis 2 4 6 3 4" xfId="15392" xr:uid="{00000000-0005-0000-0000-0000C3540000}"/>
    <cellStyle name="Ergebnis 2 4 6 3 5" xfId="27119" xr:uid="{00000000-0005-0000-0000-0000C4540000}"/>
    <cellStyle name="Ergebnis 2 4 6 4" xfId="4973" xr:uid="{00000000-0005-0000-0000-0000C5540000}"/>
    <cellStyle name="Ergebnis 2 4 6 4 2" xfId="16701" xr:uid="{00000000-0005-0000-0000-0000C6540000}"/>
    <cellStyle name="Ergebnis 2 4 6 4 3" xfId="28428" xr:uid="{00000000-0005-0000-0000-0000C7540000}"/>
    <cellStyle name="Ergebnis 2 4 6 5" xfId="8878" xr:uid="{00000000-0005-0000-0000-0000C8540000}"/>
    <cellStyle name="Ergebnis 2 4 6 5 2" xfId="20606" xr:uid="{00000000-0005-0000-0000-0000C9540000}"/>
    <cellStyle name="Ergebnis 2 4 6 5 3" xfId="32333" xr:uid="{00000000-0005-0000-0000-0000CA540000}"/>
    <cellStyle name="Ergebnis 2 4 6 6" xfId="12796" xr:uid="{00000000-0005-0000-0000-0000CB540000}"/>
    <cellStyle name="Ergebnis 2 4 6 7" xfId="24523" xr:uid="{00000000-0005-0000-0000-0000CC540000}"/>
    <cellStyle name="Ergebnis 2 4 7" xfId="1508" xr:uid="{00000000-0005-0000-0000-0000CD540000}"/>
    <cellStyle name="Ergebnis 2 4 7 2" xfId="5413" xr:uid="{00000000-0005-0000-0000-0000CE540000}"/>
    <cellStyle name="Ergebnis 2 4 7 2 2" xfId="17141" xr:uid="{00000000-0005-0000-0000-0000CF540000}"/>
    <cellStyle name="Ergebnis 2 4 7 2 3" xfId="28868" xr:uid="{00000000-0005-0000-0000-0000D0540000}"/>
    <cellStyle name="Ergebnis 2 4 7 3" xfId="9318" xr:uid="{00000000-0005-0000-0000-0000D1540000}"/>
    <cellStyle name="Ergebnis 2 4 7 3 2" xfId="21046" xr:uid="{00000000-0005-0000-0000-0000D2540000}"/>
    <cellStyle name="Ergebnis 2 4 7 3 3" xfId="32773" xr:uid="{00000000-0005-0000-0000-0000D3540000}"/>
    <cellStyle name="Ergebnis 2 4 7 4" xfId="13236" xr:uid="{00000000-0005-0000-0000-0000D4540000}"/>
    <cellStyle name="Ergebnis 2 4 7 5" xfId="24963" xr:uid="{00000000-0005-0000-0000-0000D5540000}"/>
    <cellStyle name="Ergebnis 2 4 8" xfId="2806" xr:uid="{00000000-0005-0000-0000-0000D6540000}"/>
    <cellStyle name="Ergebnis 2 4 8 2" xfId="6711" xr:uid="{00000000-0005-0000-0000-0000D7540000}"/>
    <cellStyle name="Ergebnis 2 4 8 2 2" xfId="18439" xr:uid="{00000000-0005-0000-0000-0000D8540000}"/>
    <cellStyle name="Ergebnis 2 4 8 2 3" xfId="30166" xr:uid="{00000000-0005-0000-0000-0000D9540000}"/>
    <cellStyle name="Ergebnis 2 4 8 3" xfId="10616" xr:uid="{00000000-0005-0000-0000-0000DA540000}"/>
    <cellStyle name="Ergebnis 2 4 8 3 2" xfId="22344" xr:uid="{00000000-0005-0000-0000-0000DB540000}"/>
    <cellStyle name="Ergebnis 2 4 8 3 3" xfId="34071" xr:uid="{00000000-0005-0000-0000-0000DC540000}"/>
    <cellStyle name="Ergebnis 2 4 8 4" xfId="14534" xr:uid="{00000000-0005-0000-0000-0000DD540000}"/>
    <cellStyle name="Ergebnis 2 4 8 5" xfId="26261" xr:uid="{00000000-0005-0000-0000-0000DE540000}"/>
    <cellStyle name="Ergebnis 2 4 9" xfId="4115" xr:uid="{00000000-0005-0000-0000-0000DF540000}"/>
    <cellStyle name="Ergebnis 2 4 9 2" xfId="15843" xr:uid="{00000000-0005-0000-0000-0000E0540000}"/>
    <cellStyle name="Ergebnis 2 4 9 3" xfId="27570" xr:uid="{00000000-0005-0000-0000-0000E1540000}"/>
    <cellStyle name="Ergebnis 2 5" xfId="183" xr:uid="{00000000-0005-0000-0000-0000E2540000}"/>
    <cellStyle name="Ergebnis 2 5 10" xfId="7993" xr:uid="{00000000-0005-0000-0000-0000E3540000}"/>
    <cellStyle name="Ergebnis 2 5 10 2" xfId="19721" xr:uid="{00000000-0005-0000-0000-0000E4540000}"/>
    <cellStyle name="Ergebnis 2 5 10 3" xfId="31448" xr:uid="{00000000-0005-0000-0000-0000E5540000}"/>
    <cellStyle name="Ergebnis 2 5 11" xfId="11911" xr:uid="{00000000-0005-0000-0000-0000E6540000}"/>
    <cellStyle name="Ergebnis 2 5 12" xfId="23638" xr:uid="{00000000-0005-0000-0000-0000E7540000}"/>
    <cellStyle name="Ergebnis 2 5 2" xfId="328" xr:uid="{00000000-0005-0000-0000-0000E8540000}"/>
    <cellStyle name="Ergebnis 2 5 2 2" xfId="757" xr:uid="{00000000-0005-0000-0000-0000E9540000}"/>
    <cellStyle name="Ergebnis 2 5 2 2 2" xfId="2055" xr:uid="{00000000-0005-0000-0000-0000EA540000}"/>
    <cellStyle name="Ergebnis 2 5 2 2 2 2" xfId="5960" xr:uid="{00000000-0005-0000-0000-0000EB540000}"/>
    <cellStyle name="Ergebnis 2 5 2 2 2 2 2" xfId="17688" xr:uid="{00000000-0005-0000-0000-0000EC540000}"/>
    <cellStyle name="Ergebnis 2 5 2 2 2 2 3" xfId="29415" xr:uid="{00000000-0005-0000-0000-0000ED540000}"/>
    <cellStyle name="Ergebnis 2 5 2 2 2 3" xfId="9865" xr:uid="{00000000-0005-0000-0000-0000EE540000}"/>
    <cellStyle name="Ergebnis 2 5 2 2 2 3 2" xfId="21593" xr:uid="{00000000-0005-0000-0000-0000EF540000}"/>
    <cellStyle name="Ergebnis 2 5 2 2 2 3 3" xfId="33320" xr:uid="{00000000-0005-0000-0000-0000F0540000}"/>
    <cellStyle name="Ergebnis 2 5 2 2 2 4" xfId="13783" xr:uid="{00000000-0005-0000-0000-0000F1540000}"/>
    <cellStyle name="Ergebnis 2 5 2 2 2 5" xfId="25510" xr:uid="{00000000-0005-0000-0000-0000F2540000}"/>
    <cellStyle name="Ergebnis 2 5 2 2 3" xfId="3353" xr:uid="{00000000-0005-0000-0000-0000F3540000}"/>
    <cellStyle name="Ergebnis 2 5 2 2 3 2" xfId="7258" xr:uid="{00000000-0005-0000-0000-0000F4540000}"/>
    <cellStyle name="Ergebnis 2 5 2 2 3 2 2" xfId="18986" xr:uid="{00000000-0005-0000-0000-0000F5540000}"/>
    <cellStyle name="Ergebnis 2 5 2 2 3 2 3" xfId="30713" xr:uid="{00000000-0005-0000-0000-0000F6540000}"/>
    <cellStyle name="Ergebnis 2 5 2 2 3 3" xfId="11163" xr:uid="{00000000-0005-0000-0000-0000F7540000}"/>
    <cellStyle name="Ergebnis 2 5 2 2 3 3 2" xfId="22891" xr:uid="{00000000-0005-0000-0000-0000F8540000}"/>
    <cellStyle name="Ergebnis 2 5 2 2 3 3 3" xfId="34618" xr:uid="{00000000-0005-0000-0000-0000F9540000}"/>
    <cellStyle name="Ergebnis 2 5 2 2 3 4" xfId="15081" xr:uid="{00000000-0005-0000-0000-0000FA540000}"/>
    <cellStyle name="Ergebnis 2 5 2 2 3 5" xfId="26808" xr:uid="{00000000-0005-0000-0000-0000FB540000}"/>
    <cellStyle name="Ergebnis 2 5 2 2 4" xfId="4662" xr:uid="{00000000-0005-0000-0000-0000FC540000}"/>
    <cellStyle name="Ergebnis 2 5 2 2 4 2" xfId="16390" xr:uid="{00000000-0005-0000-0000-0000FD540000}"/>
    <cellStyle name="Ergebnis 2 5 2 2 4 3" xfId="28117" xr:uid="{00000000-0005-0000-0000-0000FE540000}"/>
    <cellStyle name="Ergebnis 2 5 2 2 5" xfId="8567" xr:uid="{00000000-0005-0000-0000-0000FF540000}"/>
    <cellStyle name="Ergebnis 2 5 2 2 5 2" xfId="20295" xr:uid="{00000000-0005-0000-0000-000000550000}"/>
    <cellStyle name="Ergebnis 2 5 2 2 5 3" xfId="32022" xr:uid="{00000000-0005-0000-0000-000001550000}"/>
    <cellStyle name="Ergebnis 2 5 2 2 6" xfId="12485" xr:uid="{00000000-0005-0000-0000-000002550000}"/>
    <cellStyle name="Ergebnis 2 5 2 2 7" xfId="24212" xr:uid="{00000000-0005-0000-0000-000003550000}"/>
    <cellStyle name="Ergebnis 2 5 2 3" xfId="1186" xr:uid="{00000000-0005-0000-0000-000004550000}"/>
    <cellStyle name="Ergebnis 2 5 2 3 2" xfId="2484" xr:uid="{00000000-0005-0000-0000-000005550000}"/>
    <cellStyle name="Ergebnis 2 5 2 3 2 2" xfId="6389" xr:uid="{00000000-0005-0000-0000-000006550000}"/>
    <cellStyle name="Ergebnis 2 5 2 3 2 2 2" xfId="18117" xr:uid="{00000000-0005-0000-0000-000007550000}"/>
    <cellStyle name="Ergebnis 2 5 2 3 2 2 3" xfId="29844" xr:uid="{00000000-0005-0000-0000-000008550000}"/>
    <cellStyle name="Ergebnis 2 5 2 3 2 3" xfId="10294" xr:uid="{00000000-0005-0000-0000-000009550000}"/>
    <cellStyle name="Ergebnis 2 5 2 3 2 3 2" xfId="22022" xr:uid="{00000000-0005-0000-0000-00000A550000}"/>
    <cellStyle name="Ergebnis 2 5 2 3 2 3 3" xfId="33749" xr:uid="{00000000-0005-0000-0000-00000B550000}"/>
    <cellStyle name="Ergebnis 2 5 2 3 2 4" xfId="14212" xr:uid="{00000000-0005-0000-0000-00000C550000}"/>
    <cellStyle name="Ergebnis 2 5 2 3 2 5" xfId="25939" xr:uid="{00000000-0005-0000-0000-00000D550000}"/>
    <cellStyle name="Ergebnis 2 5 2 3 3" xfId="3782" xr:uid="{00000000-0005-0000-0000-00000E550000}"/>
    <cellStyle name="Ergebnis 2 5 2 3 3 2" xfId="7687" xr:uid="{00000000-0005-0000-0000-00000F550000}"/>
    <cellStyle name="Ergebnis 2 5 2 3 3 2 2" xfId="19415" xr:uid="{00000000-0005-0000-0000-000010550000}"/>
    <cellStyle name="Ergebnis 2 5 2 3 3 2 3" xfId="31142" xr:uid="{00000000-0005-0000-0000-000011550000}"/>
    <cellStyle name="Ergebnis 2 5 2 3 3 3" xfId="11592" xr:uid="{00000000-0005-0000-0000-000012550000}"/>
    <cellStyle name="Ergebnis 2 5 2 3 3 3 2" xfId="23320" xr:uid="{00000000-0005-0000-0000-000013550000}"/>
    <cellStyle name="Ergebnis 2 5 2 3 3 3 3" xfId="35047" xr:uid="{00000000-0005-0000-0000-000014550000}"/>
    <cellStyle name="Ergebnis 2 5 2 3 3 4" xfId="15510" xr:uid="{00000000-0005-0000-0000-000015550000}"/>
    <cellStyle name="Ergebnis 2 5 2 3 3 5" xfId="27237" xr:uid="{00000000-0005-0000-0000-000016550000}"/>
    <cellStyle name="Ergebnis 2 5 2 3 4" xfId="5091" xr:uid="{00000000-0005-0000-0000-000017550000}"/>
    <cellStyle name="Ergebnis 2 5 2 3 4 2" xfId="16819" xr:uid="{00000000-0005-0000-0000-000018550000}"/>
    <cellStyle name="Ergebnis 2 5 2 3 4 3" xfId="28546" xr:uid="{00000000-0005-0000-0000-000019550000}"/>
    <cellStyle name="Ergebnis 2 5 2 3 5" xfId="8996" xr:uid="{00000000-0005-0000-0000-00001A550000}"/>
    <cellStyle name="Ergebnis 2 5 2 3 5 2" xfId="20724" xr:uid="{00000000-0005-0000-0000-00001B550000}"/>
    <cellStyle name="Ergebnis 2 5 2 3 5 3" xfId="32451" xr:uid="{00000000-0005-0000-0000-00001C550000}"/>
    <cellStyle name="Ergebnis 2 5 2 3 6" xfId="12914" xr:uid="{00000000-0005-0000-0000-00001D550000}"/>
    <cellStyle name="Ergebnis 2 5 2 3 7" xfId="24641" xr:uid="{00000000-0005-0000-0000-00001E550000}"/>
    <cellStyle name="Ergebnis 2 5 2 4" xfId="1626" xr:uid="{00000000-0005-0000-0000-00001F550000}"/>
    <cellStyle name="Ergebnis 2 5 2 4 2" xfId="5531" xr:uid="{00000000-0005-0000-0000-000020550000}"/>
    <cellStyle name="Ergebnis 2 5 2 4 2 2" xfId="17259" xr:uid="{00000000-0005-0000-0000-000021550000}"/>
    <cellStyle name="Ergebnis 2 5 2 4 2 3" xfId="28986" xr:uid="{00000000-0005-0000-0000-000022550000}"/>
    <cellStyle name="Ergebnis 2 5 2 4 3" xfId="9436" xr:uid="{00000000-0005-0000-0000-000023550000}"/>
    <cellStyle name="Ergebnis 2 5 2 4 3 2" xfId="21164" xr:uid="{00000000-0005-0000-0000-000024550000}"/>
    <cellStyle name="Ergebnis 2 5 2 4 3 3" xfId="32891" xr:uid="{00000000-0005-0000-0000-000025550000}"/>
    <cellStyle name="Ergebnis 2 5 2 4 4" xfId="13354" xr:uid="{00000000-0005-0000-0000-000026550000}"/>
    <cellStyle name="Ergebnis 2 5 2 4 5" xfId="25081" xr:uid="{00000000-0005-0000-0000-000027550000}"/>
    <cellStyle name="Ergebnis 2 5 2 5" xfId="2924" xr:uid="{00000000-0005-0000-0000-000028550000}"/>
    <cellStyle name="Ergebnis 2 5 2 5 2" xfId="6829" xr:uid="{00000000-0005-0000-0000-000029550000}"/>
    <cellStyle name="Ergebnis 2 5 2 5 2 2" xfId="18557" xr:uid="{00000000-0005-0000-0000-00002A550000}"/>
    <cellStyle name="Ergebnis 2 5 2 5 2 3" xfId="30284" xr:uid="{00000000-0005-0000-0000-00002B550000}"/>
    <cellStyle name="Ergebnis 2 5 2 5 3" xfId="10734" xr:uid="{00000000-0005-0000-0000-00002C550000}"/>
    <cellStyle name="Ergebnis 2 5 2 5 3 2" xfId="22462" xr:uid="{00000000-0005-0000-0000-00002D550000}"/>
    <cellStyle name="Ergebnis 2 5 2 5 3 3" xfId="34189" xr:uid="{00000000-0005-0000-0000-00002E550000}"/>
    <cellStyle name="Ergebnis 2 5 2 5 4" xfId="14652" xr:uid="{00000000-0005-0000-0000-00002F550000}"/>
    <cellStyle name="Ergebnis 2 5 2 5 5" xfId="26379" xr:uid="{00000000-0005-0000-0000-000030550000}"/>
    <cellStyle name="Ergebnis 2 5 2 6" xfId="4233" xr:uid="{00000000-0005-0000-0000-000031550000}"/>
    <cellStyle name="Ergebnis 2 5 2 6 2" xfId="15961" xr:uid="{00000000-0005-0000-0000-000032550000}"/>
    <cellStyle name="Ergebnis 2 5 2 6 3" xfId="27688" xr:uid="{00000000-0005-0000-0000-000033550000}"/>
    <cellStyle name="Ergebnis 2 5 2 7" xfId="8138" xr:uid="{00000000-0005-0000-0000-000034550000}"/>
    <cellStyle name="Ergebnis 2 5 2 7 2" xfId="19866" xr:uid="{00000000-0005-0000-0000-000035550000}"/>
    <cellStyle name="Ergebnis 2 5 2 7 3" xfId="31593" xr:uid="{00000000-0005-0000-0000-000036550000}"/>
    <cellStyle name="Ergebnis 2 5 2 8" xfId="12056" xr:uid="{00000000-0005-0000-0000-000037550000}"/>
    <cellStyle name="Ergebnis 2 5 2 9" xfId="23783" xr:uid="{00000000-0005-0000-0000-000038550000}"/>
    <cellStyle name="Ergebnis 2 5 3" xfId="427" xr:uid="{00000000-0005-0000-0000-000039550000}"/>
    <cellStyle name="Ergebnis 2 5 3 2" xfId="856" xr:uid="{00000000-0005-0000-0000-00003A550000}"/>
    <cellStyle name="Ergebnis 2 5 3 2 2" xfId="2154" xr:uid="{00000000-0005-0000-0000-00003B550000}"/>
    <cellStyle name="Ergebnis 2 5 3 2 2 2" xfId="6059" xr:uid="{00000000-0005-0000-0000-00003C550000}"/>
    <cellStyle name="Ergebnis 2 5 3 2 2 2 2" xfId="17787" xr:uid="{00000000-0005-0000-0000-00003D550000}"/>
    <cellStyle name="Ergebnis 2 5 3 2 2 2 3" xfId="29514" xr:uid="{00000000-0005-0000-0000-00003E550000}"/>
    <cellStyle name="Ergebnis 2 5 3 2 2 3" xfId="9964" xr:uid="{00000000-0005-0000-0000-00003F550000}"/>
    <cellStyle name="Ergebnis 2 5 3 2 2 3 2" xfId="21692" xr:uid="{00000000-0005-0000-0000-000040550000}"/>
    <cellStyle name="Ergebnis 2 5 3 2 2 3 3" xfId="33419" xr:uid="{00000000-0005-0000-0000-000041550000}"/>
    <cellStyle name="Ergebnis 2 5 3 2 2 4" xfId="13882" xr:uid="{00000000-0005-0000-0000-000042550000}"/>
    <cellStyle name="Ergebnis 2 5 3 2 2 5" xfId="25609" xr:uid="{00000000-0005-0000-0000-000043550000}"/>
    <cellStyle name="Ergebnis 2 5 3 2 3" xfId="3452" xr:uid="{00000000-0005-0000-0000-000044550000}"/>
    <cellStyle name="Ergebnis 2 5 3 2 3 2" xfId="7357" xr:uid="{00000000-0005-0000-0000-000045550000}"/>
    <cellStyle name="Ergebnis 2 5 3 2 3 2 2" xfId="19085" xr:uid="{00000000-0005-0000-0000-000046550000}"/>
    <cellStyle name="Ergebnis 2 5 3 2 3 2 3" xfId="30812" xr:uid="{00000000-0005-0000-0000-000047550000}"/>
    <cellStyle name="Ergebnis 2 5 3 2 3 3" xfId="11262" xr:uid="{00000000-0005-0000-0000-000048550000}"/>
    <cellStyle name="Ergebnis 2 5 3 2 3 3 2" xfId="22990" xr:uid="{00000000-0005-0000-0000-000049550000}"/>
    <cellStyle name="Ergebnis 2 5 3 2 3 3 3" xfId="34717" xr:uid="{00000000-0005-0000-0000-00004A550000}"/>
    <cellStyle name="Ergebnis 2 5 3 2 3 4" xfId="15180" xr:uid="{00000000-0005-0000-0000-00004B550000}"/>
    <cellStyle name="Ergebnis 2 5 3 2 3 5" xfId="26907" xr:uid="{00000000-0005-0000-0000-00004C550000}"/>
    <cellStyle name="Ergebnis 2 5 3 2 4" xfId="4761" xr:uid="{00000000-0005-0000-0000-00004D550000}"/>
    <cellStyle name="Ergebnis 2 5 3 2 4 2" xfId="16489" xr:uid="{00000000-0005-0000-0000-00004E550000}"/>
    <cellStyle name="Ergebnis 2 5 3 2 4 3" xfId="28216" xr:uid="{00000000-0005-0000-0000-00004F550000}"/>
    <cellStyle name="Ergebnis 2 5 3 2 5" xfId="8666" xr:uid="{00000000-0005-0000-0000-000050550000}"/>
    <cellStyle name="Ergebnis 2 5 3 2 5 2" xfId="20394" xr:uid="{00000000-0005-0000-0000-000051550000}"/>
    <cellStyle name="Ergebnis 2 5 3 2 5 3" xfId="32121" xr:uid="{00000000-0005-0000-0000-000052550000}"/>
    <cellStyle name="Ergebnis 2 5 3 2 6" xfId="12584" xr:uid="{00000000-0005-0000-0000-000053550000}"/>
    <cellStyle name="Ergebnis 2 5 3 2 7" xfId="24311" xr:uid="{00000000-0005-0000-0000-000054550000}"/>
    <cellStyle name="Ergebnis 2 5 3 3" xfId="1285" xr:uid="{00000000-0005-0000-0000-000055550000}"/>
    <cellStyle name="Ergebnis 2 5 3 3 2" xfId="2583" xr:uid="{00000000-0005-0000-0000-000056550000}"/>
    <cellStyle name="Ergebnis 2 5 3 3 2 2" xfId="6488" xr:uid="{00000000-0005-0000-0000-000057550000}"/>
    <cellStyle name="Ergebnis 2 5 3 3 2 2 2" xfId="18216" xr:uid="{00000000-0005-0000-0000-000058550000}"/>
    <cellStyle name="Ergebnis 2 5 3 3 2 2 3" xfId="29943" xr:uid="{00000000-0005-0000-0000-000059550000}"/>
    <cellStyle name="Ergebnis 2 5 3 3 2 3" xfId="10393" xr:uid="{00000000-0005-0000-0000-00005A550000}"/>
    <cellStyle name="Ergebnis 2 5 3 3 2 3 2" xfId="22121" xr:uid="{00000000-0005-0000-0000-00005B550000}"/>
    <cellStyle name="Ergebnis 2 5 3 3 2 3 3" xfId="33848" xr:uid="{00000000-0005-0000-0000-00005C550000}"/>
    <cellStyle name="Ergebnis 2 5 3 3 2 4" xfId="14311" xr:uid="{00000000-0005-0000-0000-00005D550000}"/>
    <cellStyle name="Ergebnis 2 5 3 3 2 5" xfId="26038" xr:uid="{00000000-0005-0000-0000-00005E550000}"/>
    <cellStyle name="Ergebnis 2 5 3 3 3" xfId="3881" xr:uid="{00000000-0005-0000-0000-00005F550000}"/>
    <cellStyle name="Ergebnis 2 5 3 3 3 2" xfId="7786" xr:uid="{00000000-0005-0000-0000-000060550000}"/>
    <cellStyle name="Ergebnis 2 5 3 3 3 2 2" xfId="19514" xr:uid="{00000000-0005-0000-0000-000061550000}"/>
    <cellStyle name="Ergebnis 2 5 3 3 3 2 3" xfId="31241" xr:uid="{00000000-0005-0000-0000-000062550000}"/>
    <cellStyle name="Ergebnis 2 5 3 3 3 3" xfId="11691" xr:uid="{00000000-0005-0000-0000-000063550000}"/>
    <cellStyle name="Ergebnis 2 5 3 3 3 3 2" xfId="23419" xr:uid="{00000000-0005-0000-0000-000064550000}"/>
    <cellStyle name="Ergebnis 2 5 3 3 3 3 3" xfId="35146" xr:uid="{00000000-0005-0000-0000-000065550000}"/>
    <cellStyle name="Ergebnis 2 5 3 3 3 4" xfId="15609" xr:uid="{00000000-0005-0000-0000-000066550000}"/>
    <cellStyle name="Ergebnis 2 5 3 3 3 5" xfId="27336" xr:uid="{00000000-0005-0000-0000-000067550000}"/>
    <cellStyle name="Ergebnis 2 5 3 3 4" xfId="5190" xr:uid="{00000000-0005-0000-0000-000068550000}"/>
    <cellStyle name="Ergebnis 2 5 3 3 4 2" xfId="16918" xr:uid="{00000000-0005-0000-0000-000069550000}"/>
    <cellStyle name="Ergebnis 2 5 3 3 4 3" xfId="28645" xr:uid="{00000000-0005-0000-0000-00006A550000}"/>
    <cellStyle name="Ergebnis 2 5 3 3 5" xfId="9095" xr:uid="{00000000-0005-0000-0000-00006B550000}"/>
    <cellStyle name="Ergebnis 2 5 3 3 5 2" xfId="20823" xr:uid="{00000000-0005-0000-0000-00006C550000}"/>
    <cellStyle name="Ergebnis 2 5 3 3 5 3" xfId="32550" xr:uid="{00000000-0005-0000-0000-00006D550000}"/>
    <cellStyle name="Ergebnis 2 5 3 3 6" xfId="13013" xr:uid="{00000000-0005-0000-0000-00006E550000}"/>
    <cellStyle name="Ergebnis 2 5 3 3 7" xfId="24740" xr:uid="{00000000-0005-0000-0000-00006F550000}"/>
    <cellStyle name="Ergebnis 2 5 3 4" xfId="1725" xr:uid="{00000000-0005-0000-0000-000070550000}"/>
    <cellStyle name="Ergebnis 2 5 3 4 2" xfId="5630" xr:uid="{00000000-0005-0000-0000-000071550000}"/>
    <cellStyle name="Ergebnis 2 5 3 4 2 2" xfId="17358" xr:uid="{00000000-0005-0000-0000-000072550000}"/>
    <cellStyle name="Ergebnis 2 5 3 4 2 3" xfId="29085" xr:uid="{00000000-0005-0000-0000-000073550000}"/>
    <cellStyle name="Ergebnis 2 5 3 4 3" xfId="9535" xr:uid="{00000000-0005-0000-0000-000074550000}"/>
    <cellStyle name="Ergebnis 2 5 3 4 3 2" xfId="21263" xr:uid="{00000000-0005-0000-0000-000075550000}"/>
    <cellStyle name="Ergebnis 2 5 3 4 3 3" xfId="32990" xr:uid="{00000000-0005-0000-0000-000076550000}"/>
    <cellStyle name="Ergebnis 2 5 3 4 4" xfId="13453" xr:uid="{00000000-0005-0000-0000-000077550000}"/>
    <cellStyle name="Ergebnis 2 5 3 4 5" xfId="25180" xr:uid="{00000000-0005-0000-0000-000078550000}"/>
    <cellStyle name="Ergebnis 2 5 3 5" xfId="3023" xr:uid="{00000000-0005-0000-0000-000079550000}"/>
    <cellStyle name="Ergebnis 2 5 3 5 2" xfId="6928" xr:uid="{00000000-0005-0000-0000-00007A550000}"/>
    <cellStyle name="Ergebnis 2 5 3 5 2 2" xfId="18656" xr:uid="{00000000-0005-0000-0000-00007B550000}"/>
    <cellStyle name="Ergebnis 2 5 3 5 2 3" xfId="30383" xr:uid="{00000000-0005-0000-0000-00007C550000}"/>
    <cellStyle name="Ergebnis 2 5 3 5 3" xfId="10833" xr:uid="{00000000-0005-0000-0000-00007D550000}"/>
    <cellStyle name="Ergebnis 2 5 3 5 3 2" xfId="22561" xr:uid="{00000000-0005-0000-0000-00007E550000}"/>
    <cellStyle name="Ergebnis 2 5 3 5 3 3" xfId="34288" xr:uid="{00000000-0005-0000-0000-00007F550000}"/>
    <cellStyle name="Ergebnis 2 5 3 5 4" xfId="14751" xr:uid="{00000000-0005-0000-0000-000080550000}"/>
    <cellStyle name="Ergebnis 2 5 3 5 5" xfId="26478" xr:uid="{00000000-0005-0000-0000-000081550000}"/>
    <cellStyle name="Ergebnis 2 5 3 6" xfId="4332" xr:uid="{00000000-0005-0000-0000-000082550000}"/>
    <cellStyle name="Ergebnis 2 5 3 6 2" xfId="16060" xr:uid="{00000000-0005-0000-0000-000083550000}"/>
    <cellStyle name="Ergebnis 2 5 3 6 3" xfId="27787" xr:uid="{00000000-0005-0000-0000-000084550000}"/>
    <cellStyle name="Ergebnis 2 5 3 7" xfId="8237" xr:uid="{00000000-0005-0000-0000-000085550000}"/>
    <cellStyle name="Ergebnis 2 5 3 7 2" xfId="19965" xr:uid="{00000000-0005-0000-0000-000086550000}"/>
    <cellStyle name="Ergebnis 2 5 3 7 3" xfId="31692" xr:uid="{00000000-0005-0000-0000-000087550000}"/>
    <cellStyle name="Ergebnis 2 5 3 8" xfId="12155" xr:uid="{00000000-0005-0000-0000-000088550000}"/>
    <cellStyle name="Ergebnis 2 5 3 9" xfId="23882" xr:uid="{00000000-0005-0000-0000-000089550000}"/>
    <cellStyle name="Ergebnis 2 5 4" xfId="526" xr:uid="{00000000-0005-0000-0000-00008A550000}"/>
    <cellStyle name="Ergebnis 2 5 4 2" xfId="955" xr:uid="{00000000-0005-0000-0000-00008B550000}"/>
    <cellStyle name="Ergebnis 2 5 4 2 2" xfId="2253" xr:uid="{00000000-0005-0000-0000-00008C550000}"/>
    <cellStyle name="Ergebnis 2 5 4 2 2 2" xfId="6158" xr:uid="{00000000-0005-0000-0000-00008D550000}"/>
    <cellStyle name="Ergebnis 2 5 4 2 2 2 2" xfId="17886" xr:uid="{00000000-0005-0000-0000-00008E550000}"/>
    <cellStyle name="Ergebnis 2 5 4 2 2 2 3" xfId="29613" xr:uid="{00000000-0005-0000-0000-00008F550000}"/>
    <cellStyle name="Ergebnis 2 5 4 2 2 3" xfId="10063" xr:uid="{00000000-0005-0000-0000-000090550000}"/>
    <cellStyle name="Ergebnis 2 5 4 2 2 3 2" xfId="21791" xr:uid="{00000000-0005-0000-0000-000091550000}"/>
    <cellStyle name="Ergebnis 2 5 4 2 2 3 3" xfId="33518" xr:uid="{00000000-0005-0000-0000-000092550000}"/>
    <cellStyle name="Ergebnis 2 5 4 2 2 4" xfId="13981" xr:uid="{00000000-0005-0000-0000-000093550000}"/>
    <cellStyle name="Ergebnis 2 5 4 2 2 5" xfId="25708" xr:uid="{00000000-0005-0000-0000-000094550000}"/>
    <cellStyle name="Ergebnis 2 5 4 2 3" xfId="3551" xr:uid="{00000000-0005-0000-0000-000095550000}"/>
    <cellStyle name="Ergebnis 2 5 4 2 3 2" xfId="7456" xr:uid="{00000000-0005-0000-0000-000096550000}"/>
    <cellStyle name="Ergebnis 2 5 4 2 3 2 2" xfId="19184" xr:uid="{00000000-0005-0000-0000-000097550000}"/>
    <cellStyle name="Ergebnis 2 5 4 2 3 2 3" xfId="30911" xr:uid="{00000000-0005-0000-0000-000098550000}"/>
    <cellStyle name="Ergebnis 2 5 4 2 3 3" xfId="11361" xr:uid="{00000000-0005-0000-0000-000099550000}"/>
    <cellStyle name="Ergebnis 2 5 4 2 3 3 2" xfId="23089" xr:uid="{00000000-0005-0000-0000-00009A550000}"/>
    <cellStyle name="Ergebnis 2 5 4 2 3 3 3" xfId="34816" xr:uid="{00000000-0005-0000-0000-00009B550000}"/>
    <cellStyle name="Ergebnis 2 5 4 2 3 4" xfId="15279" xr:uid="{00000000-0005-0000-0000-00009C550000}"/>
    <cellStyle name="Ergebnis 2 5 4 2 3 5" xfId="27006" xr:uid="{00000000-0005-0000-0000-00009D550000}"/>
    <cellStyle name="Ergebnis 2 5 4 2 4" xfId="4860" xr:uid="{00000000-0005-0000-0000-00009E550000}"/>
    <cellStyle name="Ergebnis 2 5 4 2 4 2" xfId="16588" xr:uid="{00000000-0005-0000-0000-00009F550000}"/>
    <cellStyle name="Ergebnis 2 5 4 2 4 3" xfId="28315" xr:uid="{00000000-0005-0000-0000-0000A0550000}"/>
    <cellStyle name="Ergebnis 2 5 4 2 5" xfId="8765" xr:uid="{00000000-0005-0000-0000-0000A1550000}"/>
    <cellStyle name="Ergebnis 2 5 4 2 5 2" xfId="20493" xr:uid="{00000000-0005-0000-0000-0000A2550000}"/>
    <cellStyle name="Ergebnis 2 5 4 2 5 3" xfId="32220" xr:uid="{00000000-0005-0000-0000-0000A3550000}"/>
    <cellStyle name="Ergebnis 2 5 4 2 6" xfId="12683" xr:uid="{00000000-0005-0000-0000-0000A4550000}"/>
    <cellStyle name="Ergebnis 2 5 4 2 7" xfId="24410" xr:uid="{00000000-0005-0000-0000-0000A5550000}"/>
    <cellStyle name="Ergebnis 2 5 4 3" xfId="1384" xr:uid="{00000000-0005-0000-0000-0000A6550000}"/>
    <cellStyle name="Ergebnis 2 5 4 3 2" xfId="2682" xr:uid="{00000000-0005-0000-0000-0000A7550000}"/>
    <cellStyle name="Ergebnis 2 5 4 3 2 2" xfId="6587" xr:uid="{00000000-0005-0000-0000-0000A8550000}"/>
    <cellStyle name="Ergebnis 2 5 4 3 2 2 2" xfId="18315" xr:uid="{00000000-0005-0000-0000-0000A9550000}"/>
    <cellStyle name="Ergebnis 2 5 4 3 2 2 3" xfId="30042" xr:uid="{00000000-0005-0000-0000-0000AA550000}"/>
    <cellStyle name="Ergebnis 2 5 4 3 2 3" xfId="10492" xr:uid="{00000000-0005-0000-0000-0000AB550000}"/>
    <cellStyle name="Ergebnis 2 5 4 3 2 3 2" xfId="22220" xr:uid="{00000000-0005-0000-0000-0000AC550000}"/>
    <cellStyle name="Ergebnis 2 5 4 3 2 3 3" xfId="33947" xr:uid="{00000000-0005-0000-0000-0000AD550000}"/>
    <cellStyle name="Ergebnis 2 5 4 3 2 4" xfId="14410" xr:uid="{00000000-0005-0000-0000-0000AE550000}"/>
    <cellStyle name="Ergebnis 2 5 4 3 2 5" xfId="26137" xr:uid="{00000000-0005-0000-0000-0000AF550000}"/>
    <cellStyle name="Ergebnis 2 5 4 3 3" xfId="3980" xr:uid="{00000000-0005-0000-0000-0000B0550000}"/>
    <cellStyle name="Ergebnis 2 5 4 3 3 2" xfId="7885" xr:uid="{00000000-0005-0000-0000-0000B1550000}"/>
    <cellStyle name="Ergebnis 2 5 4 3 3 2 2" xfId="19613" xr:uid="{00000000-0005-0000-0000-0000B2550000}"/>
    <cellStyle name="Ergebnis 2 5 4 3 3 2 3" xfId="31340" xr:uid="{00000000-0005-0000-0000-0000B3550000}"/>
    <cellStyle name="Ergebnis 2 5 4 3 3 3" xfId="11790" xr:uid="{00000000-0005-0000-0000-0000B4550000}"/>
    <cellStyle name="Ergebnis 2 5 4 3 3 3 2" xfId="23518" xr:uid="{00000000-0005-0000-0000-0000B5550000}"/>
    <cellStyle name="Ergebnis 2 5 4 3 3 3 3" xfId="35245" xr:uid="{00000000-0005-0000-0000-0000B6550000}"/>
    <cellStyle name="Ergebnis 2 5 4 3 3 4" xfId="15708" xr:uid="{00000000-0005-0000-0000-0000B7550000}"/>
    <cellStyle name="Ergebnis 2 5 4 3 3 5" xfId="27435" xr:uid="{00000000-0005-0000-0000-0000B8550000}"/>
    <cellStyle name="Ergebnis 2 5 4 3 4" xfId="5289" xr:uid="{00000000-0005-0000-0000-0000B9550000}"/>
    <cellStyle name="Ergebnis 2 5 4 3 4 2" xfId="17017" xr:uid="{00000000-0005-0000-0000-0000BA550000}"/>
    <cellStyle name="Ergebnis 2 5 4 3 4 3" xfId="28744" xr:uid="{00000000-0005-0000-0000-0000BB550000}"/>
    <cellStyle name="Ergebnis 2 5 4 3 5" xfId="9194" xr:uid="{00000000-0005-0000-0000-0000BC550000}"/>
    <cellStyle name="Ergebnis 2 5 4 3 5 2" xfId="20922" xr:uid="{00000000-0005-0000-0000-0000BD550000}"/>
    <cellStyle name="Ergebnis 2 5 4 3 5 3" xfId="32649" xr:uid="{00000000-0005-0000-0000-0000BE550000}"/>
    <cellStyle name="Ergebnis 2 5 4 3 6" xfId="13112" xr:uid="{00000000-0005-0000-0000-0000BF550000}"/>
    <cellStyle name="Ergebnis 2 5 4 3 7" xfId="24839" xr:uid="{00000000-0005-0000-0000-0000C0550000}"/>
    <cellStyle name="Ergebnis 2 5 4 4" xfId="1824" xr:uid="{00000000-0005-0000-0000-0000C1550000}"/>
    <cellStyle name="Ergebnis 2 5 4 4 2" xfId="5729" xr:uid="{00000000-0005-0000-0000-0000C2550000}"/>
    <cellStyle name="Ergebnis 2 5 4 4 2 2" xfId="17457" xr:uid="{00000000-0005-0000-0000-0000C3550000}"/>
    <cellStyle name="Ergebnis 2 5 4 4 2 3" xfId="29184" xr:uid="{00000000-0005-0000-0000-0000C4550000}"/>
    <cellStyle name="Ergebnis 2 5 4 4 3" xfId="9634" xr:uid="{00000000-0005-0000-0000-0000C5550000}"/>
    <cellStyle name="Ergebnis 2 5 4 4 3 2" xfId="21362" xr:uid="{00000000-0005-0000-0000-0000C6550000}"/>
    <cellStyle name="Ergebnis 2 5 4 4 3 3" xfId="33089" xr:uid="{00000000-0005-0000-0000-0000C7550000}"/>
    <cellStyle name="Ergebnis 2 5 4 4 4" xfId="13552" xr:uid="{00000000-0005-0000-0000-0000C8550000}"/>
    <cellStyle name="Ergebnis 2 5 4 4 5" xfId="25279" xr:uid="{00000000-0005-0000-0000-0000C9550000}"/>
    <cellStyle name="Ergebnis 2 5 4 5" xfId="3122" xr:uid="{00000000-0005-0000-0000-0000CA550000}"/>
    <cellStyle name="Ergebnis 2 5 4 5 2" xfId="7027" xr:uid="{00000000-0005-0000-0000-0000CB550000}"/>
    <cellStyle name="Ergebnis 2 5 4 5 2 2" xfId="18755" xr:uid="{00000000-0005-0000-0000-0000CC550000}"/>
    <cellStyle name="Ergebnis 2 5 4 5 2 3" xfId="30482" xr:uid="{00000000-0005-0000-0000-0000CD550000}"/>
    <cellStyle name="Ergebnis 2 5 4 5 3" xfId="10932" xr:uid="{00000000-0005-0000-0000-0000CE550000}"/>
    <cellStyle name="Ergebnis 2 5 4 5 3 2" xfId="22660" xr:uid="{00000000-0005-0000-0000-0000CF550000}"/>
    <cellStyle name="Ergebnis 2 5 4 5 3 3" xfId="34387" xr:uid="{00000000-0005-0000-0000-0000D0550000}"/>
    <cellStyle name="Ergebnis 2 5 4 5 4" xfId="14850" xr:uid="{00000000-0005-0000-0000-0000D1550000}"/>
    <cellStyle name="Ergebnis 2 5 4 5 5" xfId="26577" xr:uid="{00000000-0005-0000-0000-0000D2550000}"/>
    <cellStyle name="Ergebnis 2 5 4 6" xfId="4431" xr:uid="{00000000-0005-0000-0000-0000D3550000}"/>
    <cellStyle name="Ergebnis 2 5 4 6 2" xfId="16159" xr:uid="{00000000-0005-0000-0000-0000D4550000}"/>
    <cellStyle name="Ergebnis 2 5 4 6 3" xfId="27886" xr:uid="{00000000-0005-0000-0000-0000D5550000}"/>
    <cellStyle name="Ergebnis 2 5 4 7" xfId="8336" xr:uid="{00000000-0005-0000-0000-0000D6550000}"/>
    <cellStyle name="Ergebnis 2 5 4 7 2" xfId="20064" xr:uid="{00000000-0005-0000-0000-0000D7550000}"/>
    <cellStyle name="Ergebnis 2 5 4 7 3" xfId="31791" xr:uid="{00000000-0005-0000-0000-0000D8550000}"/>
    <cellStyle name="Ergebnis 2 5 4 8" xfId="12254" xr:uid="{00000000-0005-0000-0000-0000D9550000}"/>
    <cellStyle name="Ergebnis 2 5 4 9" xfId="23981" xr:uid="{00000000-0005-0000-0000-0000DA550000}"/>
    <cellStyle name="Ergebnis 2 5 5" xfId="612" xr:uid="{00000000-0005-0000-0000-0000DB550000}"/>
    <cellStyle name="Ergebnis 2 5 5 2" xfId="1910" xr:uid="{00000000-0005-0000-0000-0000DC550000}"/>
    <cellStyle name="Ergebnis 2 5 5 2 2" xfId="5815" xr:uid="{00000000-0005-0000-0000-0000DD550000}"/>
    <cellStyle name="Ergebnis 2 5 5 2 2 2" xfId="17543" xr:uid="{00000000-0005-0000-0000-0000DE550000}"/>
    <cellStyle name="Ergebnis 2 5 5 2 2 3" xfId="29270" xr:uid="{00000000-0005-0000-0000-0000DF550000}"/>
    <cellStyle name="Ergebnis 2 5 5 2 3" xfId="9720" xr:uid="{00000000-0005-0000-0000-0000E0550000}"/>
    <cellStyle name="Ergebnis 2 5 5 2 3 2" xfId="21448" xr:uid="{00000000-0005-0000-0000-0000E1550000}"/>
    <cellStyle name="Ergebnis 2 5 5 2 3 3" xfId="33175" xr:uid="{00000000-0005-0000-0000-0000E2550000}"/>
    <cellStyle name="Ergebnis 2 5 5 2 4" xfId="13638" xr:uid="{00000000-0005-0000-0000-0000E3550000}"/>
    <cellStyle name="Ergebnis 2 5 5 2 5" xfId="25365" xr:uid="{00000000-0005-0000-0000-0000E4550000}"/>
    <cellStyle name="Ergebnis 2 5 5 3" xfId="3208" xr:uid="{00000000-0005-0000-0000-0000E5550000}"/>
    <cellStyle name="Ergebnis 2 5 5 3 2" xfId="7113" xr:uid="{00000000-0005-0000-0000-0000E6550000}"/>
    <cellStyle name="Ergebnis 2 5 5 3 2 2" xfId="18841" xr:uid="{00000000-0005-0000-0000-0000E7550000}"/>
    <cellStyle name="Ergebnis 2 5 5 3 2 3" xfId="30568" xr:uid="{00000000-0005-0000-0000-0000E8550000}"/>
    <cellStyle name="Ergebnis 2 5 5 3 3" xfId="11018" xr:uid="{00000000-0005-0000-0000-0000E9550000}"/>
    <cellStyle name="Ergebnis 2 5 5 3 3 2" xfId="22746" xr:uid="{00000000-0005-0000-0000-0000EA550000}"/>
    <cellStyle name="Ergebnis 2 5 5 3 3 3" xfId="34473" xr:uid="{00000000-0005-0000-0000-0000EB550000}"/>
    <cellStyle name="Ergebnis 2 5 5 3 4" xfId="14936" xr:uid="{00000000-0005-0000-0000-0000EC550000}"/>
    <cellStyle name="Ergebnis 2 5 5 3 5" xfId="26663" xr:uid="{00000000-0005-0000-0000-0000ED550000}"/>
    <cellStyle name="Ergebnis 2 5 5 4" xfId="4517" xr:uid="{00000000-0005-0000-0000-0000EE550000}"/>
    <cellStyle name="Ergebnis 2 5 5 4 2" xfId="16245" xr:uid="{00000000-0005-0000-0000-0000EF550000}"/>
    <cellStyle name="Ergebnis 2 5 5 4 3" xfId="27972" xr:uid="{00000000-0005-0000-0000-0000F0550000}"/>
    <cellStyle name="Ergebnis 2 5 5 5" xfId="8422" xr:uid="{00000000-0005-0000-0000-0000F1550000}"/>
    <cellStyle name="Ergebnis 2 5 5 5 2" xfId="20150" xr:uid="{00000000-0005-0000-0000-0000F2550000}"/>
    <cellStyle name="Ergebnis 2 5 5 5 3" xfId="31877" xr:uid="{00000000-0005-0000-0000-0000F3550000}"/>
    <cellStyle name="Ergebnis 2 5 5 6" xfId="12340" xr:uid="{00000000-0005-0000-0000-0000F4550000}"/>
    <cellStyle name="Ergebnis 2 5 5 7" xfId="24067" xr:uid="{00000000-0005-0000-0000-0000F5550000}"/>
    <cellStyle name="Ergebnis 2 5 6" xfId="1041" xr:uid="{00000000-0005-0000-0000-0000F6550000}"/>
    <cellStyle name="Ergebnis 2 5 6 2" xfId="2339" xr:uid="{00000000-0005-0000-0000-0000F7550000}"/>
    <cellStyle name="Ergebnis 2 5 6 2 2" xfId="6244" xr:uid="{00000000-0005-0000-0000-0000F8550000}"/>
    <cellStyle name="Ergebnis 2 5 6 2 2 2" xfId="17972" xr:uid="{00000000-0005-0000-0000-0000F9550000}"/>
    <cellStyle name="Ergebnis 2 5 6 2 2 3" xfId="29699" xr:uid="{00000000-0005-0000-0000-0000FA550000}"/>
    <cellStyle name="Ergebnis 2 5 6 2 3" xfId="10149" xr:uid="{00000000-0005-0000-0000-0000FB550000}"/>
    <cellStyle name="Ergebnis 2 5 6 2 3 2" xfId="21877" xr:uid="{00000000-0005-0000-0000-0000FC550000}"/>
    <cellStyle name="Ergebnis 2 5 6 2 3 3" xfId="33604" xr:uid="{00000000-0005-0000-0000-0000FD550000}"/>
    <cellStyle name="Ergebnis 2 5 6 2 4" xfId="14067" xr:uid="{00000000-0005-0000-0000-0000FE550000}"/>
    <cellStyle name="Ergebnis 2 5 6 2 5" xfId="25794" xr:uid="{00000000-0005-0000-0000-0000FF550000}"/>
    <cellStyle name="Ergebnis 2 5 6 3" xfId="3637" xr:uid="{00000000-0005-0000-0000-000000560000}"/>
    <cellStyle name="Ergebnis 2 5 6 3 2" xfId="7542" xr:uid="{00000000-0005-0000-0000-000001560000}"/>
    <cellStyle name="Ergebnis 2 5 6 3 2 2" xfId="19270" xr:uid="{00000000-0005-0000-0000-000002560000}"/>
    <cellStyle name="Ergebnis 2 5 6 3 2 3" xfId="30997" xr:uid="{00000000-0005-0000-0000-000003560000}"/>
    <cellStyle name="Ergebnis 2 5 6 3 3" xfId="11447" xr:uid="{00000000-0005-0000-0000-000004560000}"/>
    <cellStyle name="Ergebnis 2 5 6 3 3 2" xfId="23175" xr:uid="{00000000-0005-0000-0000-000005560000}"/>
    <cellStyle name="Ergebnis 2 5 6 3 3 3" xfId="34902" xr:uid="{00000000-0005-0000-0000-000006560000}"/>
    <cellStyle name="Ergebnis 2 5 6 3 4" xfId="15365" xr:uid="{00000000-0005-0000-0000-000007560000}"/>
    <cellStyle name="Ergebnis 2 5 6 3 5" xfId="27092" xr:uid="{00000000-0005-0000-0000-000008560000}"/>
    <cellStyle name="Ergebnis 2 5 6 4" xfId="4946" xr:uid="{00000000-0005-0000-0000-000009560000}"/>
    <cellStyle name="Ergebnis 2 5 6 4 2" xfId="16674" xr:uid="{00000000-0005-0000-0000-00000A560000}"/>
    <cellStyle name="Ergebnis 2 5 6 4 3" xfId="28401" xr:uid="{00000000-0005-0000-0000-00000B560000}"/>
    <cellStyle name="Ergebnis 2 5 6 5" xfId="8851" xr:uid="{00000000-0005-0000-0000-00000C560000}"/>
    <cellStyle name="Ergebnis 2 5 6 5 2" xfId="20579" xr:uid="{00000000-0005-0000-0000-00000D560000}"/>
    <cellStyle name="Ergebnis 2 5 6 5 3" xfId="32306" xr:uid="{00000000-0005-0000-0000-00000E560000}"/>
    <cellStyle name="Ergebnis 2 5 6 6" xfId="12769" xr:uid="{00000000-0005-0000-0000-00000F560000}"/>
    <cellStyle name="Ergebnis 2 5 6 7" xfId="24496" xr:uid="{00000000-0005-0000-0000-000010560000}"/>
    <cellStyle name="Ergebnis 2 5 7" xfId="1481" xr:uid="{00000000-0005-0000-0000-000011560000}"/>
    <cellStyle name="Ergebnis 2 5 7 2" xfId="5386" xr:uid="{00000000-0005-0000-0000-000012560000}"/>
    <cellStyle name="Ergebnis 2 5 7 2 2" xfId="17114" xr:uid="{00000000-0005-0000-0000-000013560000}"/>
    <cellStyle name="Ergebnis 2 5 7 2 3" xfId="28841" xr:uid="{00000000-0005-0000-0000-000014560000}"/>
    <cellStyle name="Ergebnis 2 5 7 3" xfId="9291" xr:uid="{00000000-0005-0000-0000-000015560000}"/>
    <cellStyle name="Ergebnis 2 5 7 3 2" xfId="21019" xr:uid="{00000000-0005-0000-0000-000016560000}"/>
    <cellStyle name="Ergebnis 2 5 7 3 3" xfId="32746" xr:uid="{00000000-0005-0000-0000-000017560000}"/>
    <cellStyle name="Ergebnis 2 5 7 4" xfId="13209" xr:uid="{00000000-0005-0000-0000-000018560000}"/>
    <cellStyle name="Ergebnis 2 5 7 5" xfId="24936" xr:uid="{00000000-0005-0000-0000-000019560000}"/>
    <cellStyle name="Ergebnis 2 5 8" xfId="2779" xr:uid="{00000000-0005-0000-0000-00001A560000}"/>
    <cellStyle name="Ergebnis 2 5 8 2" xfId="6684" xr:uid="{00000000-0005-0000-0000-00001B560000}"/>
    <cellStyle name="Ergebnis 2 5 8 2 2" xfId="18412" xr:uid="{00000000-0005-0000-0000-00001C560000}"/>
    <cellStyle name="Ergebnis 2 5 8 2 3" xfId="30139" xr:uid="{00000000-0005-0000-0000-00001D560000}"/>
    <cellStyle name="Ergebnis 2 5 8 3" xfId="10589" xr:uid="{00000000-0005-0000-0000-00001E560000}"/>
    <cellStyle name="Ergebnis 2 5 8 3 2" xfId="22317" xr:uid="{00000000-0005-0000-0000-00001F560000}"/>
    <cellStyle name="Ergebnis 2 5 8 3 3" xfId="34044" xr:uid="{00000000-0005-0000-0000-000020560000}"/>
    <cellStyle name="Ergebnis 2 5 8 4" xfId="14507" xr:uid="{00000000-0005-0000-0000-000021560000}"/>
    <cellStyle name="Ergebnis 2 5 8 5" xfId="26234" xr:uid="{00000000-0005-0000-0000-000022560000}"/>
    <cellStyle name="Ergebnis 2 5 9" xfId="4088" xr:uid="{00000000-0005-0000-0000-000023560000}"/>
    <cellStyle name="Ergebnis 2 5 9 2" xfId="15816" xr:uid="{00000000-0005-0000-0000-000024560000}"/>
    <cellStyle name="Ergebnis 2 5 9 3" xfId="27543" xr:uid="{00000000-0005-0000-0000-000025560000}"/>
    <cellStyle name="Ergebnis 2 6" xfId="251" xr:uid="{00000000-0005-0000-0000-000026560000}"/>
    <cellStyle name="Ergebnis 2 6 10" xfId="8061" xr:uid="{00000000-0005-0000-0000-000027560000}"/>
    <cellStyle name="Ergebnis 2 6 10 2" xfId="19789" xr:uid="{00000000-0005-0000-0000-000028560000}"/>
    <cellStyle name="Ergebnis 2 6 10 3" xfId="31516" xr:uid="{00000000-0005-0000-0000-000029560000}"/>
    <cellStyle name="Ergebnis 2 6 11" xfId="11979" xr:uid="{00000000-0005-0000-0000-00002A560000}"/>
    <cellStyle name="Ergebnis 2 6 12" xfId="23706" xr:uid="{00000000-0005-0000-0000-00002B560000}"/>
    <cellStyle name="Ergebnis 2 6 2" xfId="327" xr:uid="{00000000-0005-0000-0000-00002C560000}"/>
    <cellStyle name="Ergebnis 2 6 2 2" xfId="756" xr:uid="{00000000-0005-0000-0000-00002D560000}"/>
    <cellStyle name="Ergebnis 2 6 2 2 2" xfId="2054" xr:uid="{00000000-0005-0000-0000-00002E560000}"/>
    <cellStyle name="Ergebnis 2 6 2 2 2 2" xfId="5959" xr:uid="{00000000-0005-0000-0000-00002F560000}"/>
    <cellStyle name="Ergebnis 2 6 2 2 2 2 2" xfId="17687" xr:uid="{00000000-0005-0000-0000-000030560000}"/>
    <cellStyle name="Ergebnis 2 6 2 2 2 2 3" xfId="29414" xr:uid="{00000000-0005-0000-0000-000031560000}"/>
    <cellStyle name="Ergebnis 2 6 2 2 2 3" xfId="9864" xr:uid="{00000000-0005-0000-0000-000032560000}"/>
    <cellStyle name="Ergebnis 2 6 2 2 2 3 2" xfId="21592" xr:uid="{00000000-0005-0000-0000-000033560000}"/>
    <cellStyle name="Ergebnis 2 6 2 2 2 3 3" xfId="33319" xr:uid="{00000000-0005-0000-0000-000034560000}"/>
    <cellStyle name="Ergebnis 2 6 2 2 2 4" xfId="13782" xr:uid="{00000000-0005-0000-0000-000035560000}"/>
    <cellStyle name="Ergebnis 2 6 2 2 2 5" xfId="25509" xr:uid="{00000000-0005-0000-0000-000036560000}"/>
    <cellStyle name="Ergebnis 2 6 2 2 3" xfId="3352" xr:uid="{00000000-0005-0000-0000-000037560000}"/>
    <cellStyle name="Ergebnis 2 6 2 2 3 2" xfId="7257" xr:uid="{00000000-0005-0000-0000-000038560000}"/>
    <cellStyle name="Ergebnis 2 6 2 2 3 2 2" xfId="18985" xr:uid="{00000000-0005-0000-0000-000039560000}"/>
    <cellStyle name="Ergebnis 2 6 2 2 3 2 3" xfId="30712" xr:uid="{00000000-0005-0000-0000-00003A560000}"/>
    <cellStyle name="Ergebnis 2 6 2 2 3 3" xfId="11162" xr:uid="{00000000-0005-0000-0000-00003B560000}"/>
    <cellStyle name="Ergebnis 2 6 2 2 3 3 2" xfId="22890" xr:uid="{00000000-0005-0000-0000-00003C560000}"/>
    <cellStyle name="Ergebnis 2 6 2 2 3 3 3" xfId="34617" xr:uid="{00000000-0005-0000-0000-00003D560000}"/>
    <cellStyle name="Ergebnis 2 6 2 2 3 4" xfId="15080" xr:uid="{00000000-0005-0000-0000-00003E560000}"/>
    <cellStyle name="Ergebnis 2 6 2 2 3 5" xfId="26807" xr:uid="{00000000-0005-0000-0000-00003F560000}"/>
    <cellStyle name="Ergebnis 2 6 2 2 4" xfId="4661" xr:uid="{00000000-0005-0000-0000-000040560000}"/>
    <cellStyle name="Ergebnis 2 6 2 2 4 2" xfId="16389" xr:uid="{00000000-0005-0000-0000-000041560000}"/>
    <cellStyle name="Ergebnis 2 6 2 2 4 3" xfId="28116" xr:uid="{00000000-0005-0000-0000-000042560000}"/>
    <cellStyle name="Ergebnis 2 6 2 2 5" xfId="8566" xr:uid="{00000000-0005-0000-0000-000043560000}"/>
    <cellStyle name="Ergebnis 2 6 2 2 5 2" xfId="20294" xr:uid="{00000000-0005-0000-0000-000044560000}"/>
    <cellStyle name="Ergebnis 2 6 2 2 5 3" xfId="32021" xr:uid="{00000000-0005-0000-0000-000045560000}"/>
    <cellStyle name="Ergebnis 2 6 2 2 6" xfId="12484" xr:uid="{00000000-0005-0000-0000-000046560000}"/>
    <cellStyle name="Ergebnis 2 6 2 2 7" xfId="24211" xr:uid="{00000000-0005-0000-0000-000047560000}"/>
    <cellStyle name="Ergebnis 2 6 2 3" xfId="1185" xr:uid="{00000000-0005-0000-0000-000048560000}"/>
    <cellStyle name="Ergebnis 2 6 2 3 2" xfId="2483" xr:uid="{00000000-0005-0000-0000-000049560000}"/>
    <cellStyle name="Ergebnis 2 6 2 3 2 2" xfId="6388" xr:uid="{00000000-0005-0000-0000-00004A560000}"/>
    <cellStyle name="Ergebnis 2 6 2 3 2 2 2" xfId="18116" xr:uid="{00000000-0005-0000-0000-00004B560000}"/>
    <cellStyle name="Ergebnis 2 6 2 3 2 2 3" xfId="29843" xr:uid="{00000000-0005-0000-0000-00004C560000}"/>
    <cellStyle name="Ergebnis 2 6 2 3 2 3" xfId="10293" xr:uid="{00000000-0005-0000-0000-00004D560000}"/>
    <cellStyle name="Ergebnis 2 6 2 3 2 3 2" xfId="22021" xr:uid="{00000000-0005-0000-0000-00004E560000}"/>
    <cellStyle name="Ergebnis 2 6 2 3 2 3 3" xfId="33748" xr:uid="{00000000-0005-0000-0000-00004F560000}"/>
    <cellStyle name="Ergebnis 2 6 2 3 2 4" xfId="14211" xr:uid="{00000000-0005-0000-0000-000050560000}"/>
    <cellStyle name="Ergebnis 2 6 2 3 2 5" xfId="25938" xr:uid="{00000000-0005-0000-0000-000051560000}"/>
    <cellStyle name="Ergebnis 2 6 2 3 3" xfId="3781" xr:uid="{00000000-0005-0000-0000-000052560000}"/>
    <cellStyle name="Ergebnis 2 6 2 3 3 2" xfId="7686" xr:uid="{00000000-0005-0000-0000-000053560000}"/>
    <cellStyle name="Ergebnis 2 6 2 3 3 2 2" xfId="19414" xr:uid="{00000000-0005-0000-0000-000054560000}"/>
    <cellStyle name="Ergebnis 2 6 2 3 3 2 3" xfId="31141" xr:uid="{00000000-0005-0000-0000-000055560000}"/>
    <cellStyle name="Ergebnis 2 6 2 3 3 3" xfId="11591" xr:uid="{00000000-0005-0000-0000-000056560000}"/>
    <cellStyle name="Ergebnis 2 6 2 3 3 3 2" xfId="23319" xr:uid="{00000000-0005-0000-0000-000057560000}"/>
    <cellStyle name="Ergebnis 2 6 2 3 3 3 3" xfId="35046" xr:uid="{00000000-0005-0000-0000-000058560000}"/>
    <cellStyle name="Ergebnis 2 6 2 3 3 4" xfId="15509" xr:uid="{00000000-0005-0000-0000-000059560000}"/>
    <cellStyle name="Ergebnis 2 6 2 3 3 5" xfId="27236" xr:uid="{00000000-0005-0000-0000-00005A560000}"/>
    <cellStyle name="Ergebnis 2 6 2 3 4" xfId="5090" xr:uid="{00000000-0005-0000-0000-00005B560000}"/>
    <cellStyle name="Ergebnis 2 6 2 3 4 2" xfId="16818" xr:uid="{00000000-0005-0000-0000-00005C560000}"/>
    <cellStyle name="Ergebnis 2 6 2 3 4 3" xfId="28545" xr:uid="{00000000-0005-0000-0000-00005D560000}"/>
    <cellStyle name="Ergebnis 2 6 2 3 5" xfId="8995" xr:uid="{00000000-0005-0000-0000-00005E560000}"/>
    <cellStyle name="Ergebnis 2 6 2 3 5 2" xfId="20723" xr:uid="{00000000-0005-0000-0000-00005F560000}"/>
    <cellStyle name="Ergebnis 2 6 2 3 5 3" xfId="32450" xr:uid="{00000000-0005-0000-0000-000060560000}"/>
    <cellStyle name="Ergebnis 2 6 2 3 6" xfId="12913" xr:uid="{00000000-0005-0000-0000-000061560000}"/>
    <cellStyle name="Ergebnis 2 6 2 3 7" xfId="24640" xr:uid="{00000000-0005-0000-0000-000062560000}"/>
    <cellStyle name="Ergebnis 2 6 2 4" xfId="1625" xr:uid="{00000000-0005-0000-0000-000063560000}"/>
    <cellStyle name="Ergebnis 2 6 2 4 2" xfId="5530" xr:uid="{00000000-0005-0000-0000-000064560000}"/>
    <cellStyle name="Ergebnis 2 6 2 4 2 2" xfId="17258" xr:uid="{00000000-0005-0000-0000-000065560000}"/>
    <cellStyle name="Ergebnis 2 6 2 4 2 3" xfId="28985" xr:uid="{00000000-0005-0000-0000-000066560000}"/>
    <cellStyle name="Ergebnis 2 6 2 4 3" xfId="9435" xr:uid="{00000000-0005-0000-0000-000067560000}"/>
    <cellStyle name="Ergebnis 2 6 2 4 3 2" xfId="21163" xr:uid="{00000000-0005-0000-0000-000068560000}"/>
    <cellStyle name="Ergebnis 2 6 2 4 3 3" xfId="32890" xr:uid="{00000000-0005-0000-0000-000069560000}"/>
    <cellStyle name="Ergebnis 2 6 2 4 4" xfId="13353" xr:uid="{00000000-0005-0000-0000-00006A560000}"/>
    <cellStyle name="Ergebnis 2 6 2 4 5" xfId="25080" xr:uid="{00000000-0005-0000-0000-00006B560000}"/>
    <cellStyle name="Ergebnis 2 6 2 5" xfId="2923" xr:uid="{00000000-0005-0000-0000-00006C560000}"/>
    <cellStyle name="Ergebnis 2 6 2 5 2" xfId="6828" xr:uid="{00000000-0005-0000-0000-00006D560000}"/>
    <cellStyle name="Ergebnis 2 6 2 5 2 2" xfId="18556" xr:uid="{00000000-0005-0000-0000-00006E560000}"/>
    <cellStyle name="Ergebnis 2 6 2 5 2 3" xfId="30283" xr:uid="{00000000-0005-0000-0000-00006F560000}"/>
    <cellStyle name="Ergebnis 2 6 2 5 3" xfId="10733" xr:uid="{00000000-0005-0000-0000-000070560000}"/>
    <cellStyle name="Ergebnis 2 6 2 5 3 2" xfId="22461" xr:uid="{00000000-0005-0000-0000-000071560000}"/>
    <cellStyle name="Ergebnis 2 6 2 5 3 3" xfId="34188" xr:uid="{00000000-0005-0000-0000-000072560000}"/>
    <cellStyle name="Ergebnis 2 6 2 5 4" xfId="14651" xr:uid="{00000000-0005-0000-0000-000073560000}"/>
    <cellStyle name="Ergebnis 2 6 2 5 5" xfId="26378" xr:uid="{00000000-0005-0000-0000-000074560000}"/>
    <cellStyle name="Ergebnis 2 6 2 6" xfId="4232" xr:uid="{00000000-0005-0000-0000-000075560000}"/>
    <cellStyle name="Ergebnis 2 6 2 6 2" xfId="15960" xr:uid="{00000000-0005-0000-0000-000076560000}"/>
    <cellStyle name="Ergebnis 2 6 2 6 3" xfId="27687" xr:uid="{00000000-0005-0000-0000-000077560000}"/>
    <cellStyle name="Ergebnis 2 6 2 7" xfId="8137" xr:uid="{00000000-0005-0000-0000-000078560000}"/>
    <cellStyle name="Ergebnis 2 6 2 7 2" xfId="19865" xr:uid="{00000000-0005-0000-0000-000079560000}"/>
    <cellStyle name="Ergebnis 2 6 2 7 3" xfId="31592" xr:uid="{00000000-0005-0000-0000-00007A560000}"/>
    <cellStyle name="Ergebnis 2 6 2 8" xfId="12055" xr:uid="{00000000-0005-0000-0000-00007B560000}"/>
    <cellStyle name="Ergebnis 2 6 2 9" xfId="23782" xr:uid="{00000000-0005-0000-0000-00007C560000}"/>
    <cellStyle name="Ergebnis 2 6 3" xfId="426" xr:uid="{00000000-0005-0000-0000-00007D560000}"/>
    <cellStyle name="Ergebnis 2 6 3 2" xfId="855" xr:uid="{00000000-0005-0000-0000-00007E560000}"/>
    <cellStyle name="Ergebnis 2 6 3 2 2" xfId="2153" xr:uid="{00000000-0005-0000-0000-00007F560000}"/>
    <cellStyle name="Ergebnis 2 6 3 2 2 2" xfId="6058" xr:uid="{00000000-0005-0000-0000-000080560000}"/>
    <cellStyle name="Ergebnis 2 6 3 2 2 2 2" xfId="17786" xr:uid="{00000000-0005-0000-0000-000081560000}"/>
    <cellStyle name="Ergebnis 2 6 3 2 2 2 3" xfId="29513" xr:uid="{00000000-0005-0000-0000-000082560000}"/>
    <cellStyle name="Ergebnis 2 6 3 2 2 3" xfId="9963" xr:uid="{00000000-0005-0000-0000-000083560000}"/>
    <cellStyle name="Ergebnis 2 6 3 2 2 3 2" xfId="21691" xr:uid="{00000000-0005-0000-0000-000084560000}"/>
    <cellStyle name="Ergebnis 2 6 3 2 2 3 3" xfId="33418" xr:uid="{00000000-0005-0000-0000-000085560000}"/>
    <cellStyle name="Ergebnis 2 6 3 2 2 4" xfId="13881" xr:uid="{00000000-0005-0000-0000-000086560000}"/>
    <cellStyle name="Ergebnis 2 6 3 2 2 5" xfId="25608" xr:uid="{00000000-0005-0000-0000-000087560000}"/>
    <cellStyle name="Ergebnis 2 6 3 2 3" xfId="3451" xr:uid="{00000000-0005-0000-0000-000088560000}"/>
    <cellStyle name="Ergebnis 2 6 3 2 3 2" xfId="7356" xr:uid="{00000000-0005-0000-0000-000089560000}"/>
    <cellStyle name="Ergebnis 2 6 3 2 3 2 2" xfId="19084" xr:uid="{00000000-0005-0000-0000-00008A560000}"/>
    <cellStyle name="Ergebnis 2 6 3 2 3 2 3" xfId="30811" xr:uid="{00000000-0005-0000-0000-00008B560000}"/>
    <cellStyle name="Ergebnis 2 6 3 2 3 3" xfId="11261" xr:uid="{00000000-0005-0000-0000-00008C560000}"/>
    <cellStyle name="Ergebnis 2 6 3 2 3 3 2" xfId="22989" xr:uid="{00000000-0005-0000-0000-00008D560000}"/>
    <cellStyle name="Ergebnis 2 6 3 2 3 3 3" xfId="34716" xr:uid="{00000000-0005-0000-0000-00008E560000}"/>
    <cellStyle name="Ergebnis 2 6 3 2 3 4" xfId="15179" xr:uid="{00000000-0005-0000-0000-00008F560000}"/>
    <cellStyle name="Ergebnis 2 6 3 2 3 5" xfId="26906" xr:uid="{00000000-0005-0000-0000-000090560000}"/>
    <cellStyle name="Ergebnis 2 6 3 2 4" xfId="4760" xr:uid="{00000000-0005-0000-0000-000091560000}"/>
    <cellStyle name="Ergebnis 2 6 3 2 4 2" xfId="16488" xr:uid="{00000000-0005-0000-0000-000092560000}"/>
    <cellStyle name="Ergebnis 2 6 3 2 4 3" xfId="28215" xr:uid="{00000000-0005-0000-0000-000093560000}"/>
    <cellStyle name="Ergebnis 2 6 3 2 5" xfId="8665" xr:uid="{00000000-0005-0000-0000-000094560000}"/>
    <cellStyle name="Ergebnis 2 6 3 2 5 2" xfId="20393" xr:uid="{00000000-0005-0000-0000-000095560000}"/>
    <cellStyle name="Ergebnis 2 6 3 2 5 3" xfId="32120" xr:uid="{00000000-0005-0000-0000-000096560000}"/>
    <cellStyle name="Ergebnis 2 6 3 2 6" xfId="12583" xr:uid="{00000000-0005-0000-0000-000097560000}"/>
    <cellStyle name="Ergebnis 2 6 3 2 7" xfId="24310" xr:uid="{00000000-0005-0000-0000-000098560000}"/>
    <cellStyle name="Ergebnis 2 6 3 3" xfId="1284" xr:uid="{00000000-0005-0000-0000-000099560000}"/>
    <cellStyle name="Ergebnis 2 6 3 3 2" xfId="2582" xr:uid="{00000000-0005-0000-0000-00009A560000}"/>
    <cellStyle name="Ergebnis 2 6 3 3 2 2" xfId="6487" xr:uid="{00000000-0005-0000-0000-00009B560000}"/>
    <cellStyle name="Ergebnis 2 6 3 3 2 2 2" xfId="18215" xr:uid="{00000000-0005-0000-0000-00009C560000}"/>
    <cellStyle name="Ergebnis 2 6 3 3 2 2 3" xfId="29942" xr:uid="{00000000-0005-0000-0000-00009D560000}"/>
    <cellStyle name="Ergebnis 2 6 3 3 2 3" xfId="10392" xr:uid="{00000000-0005-0000-0000-00009E560000}"/>
    <cellStyle name="Ergebnis 2 6 3 3 2 3 2" xfId="22120" xr:uid="{00000000-0005-0000-0000-00009F560000}"/>
    <cellStyle name="Ergebnis 2 6 3 3 2 3 3" xfId="33847" xr:uid="{00000000-0005-0000-0000-0000A0560000}"/>
    <cellStyle name="Ergebnis 2 6 3 3 2 4" xfId="14310" xr:uid="{00000000-0005-0000-0000-0000A1560000}"/>
    <cellStyle name="Ergebnis 2 6 3 3 2 5" xfId="26037" xr:uid="{00000000-0005-0000-0000-0000A2560000}"/>
    <cellStyle name="Ergebnis 2 6 3 3 3" xfId="3880" xr:uid="{00000000-0005-0000-0000-0000A3560000}"/>
    <cellStyle name="Ergebnis 2 6 3 3 3 2" xfId="7785" xr:uid="{00000000-0005-0000-0000-0000A4560000}"/>
    <cellStyle name="Ergebnis 2 6 3 3 3 2 2" xfId="19513" xr:uid="{00000000-0005-0000-0000-0000A5560000}"/>
    <cellStyle name="Ergebnis 2 6 3 3 3 2 3" xfId="31240" xr:uid="{00000000-0005-0000-0000-0000A6560000}"/>
    <cellStyle name="Ergebnis 2 6 3 3 3 3" xfId="11690" xr:uid="{00000000-0005-0000-0000-0000A7560000}"/>
    <cellStyle name="Ergebnis 2 6 3 3 3 3 2" xfId="23418" xr:uid="{00000000-0005-0000-0000-0000A8560000}"/>
    <cellStyle name="Ergebnis 2 6 3 3 3 3 3" xfId="35145" xr:uid="{00000000-0005-0000-0000-0000A9560000}"/>
    <cellStyle name="Ergebnis 2 6 3 3 3 4" xfId="15608" xr:uid="{00000000-0005-0000-0000-0000AA560000}"/>
    <cellStyle name="Ergebnis 2 6 3 3 3 5" xfId="27335" xr:uid="{00000000-0005-0000-0000-0000AB560000}"/>
    <cellStyle name="Ergebnis 2 6 3 3 4" xfId="5189" xr:uid="{00000000-0005-0000-0000-0000AC560000}"/>
    <cellStyle name="Ergebnis 2 6 3 3 4 2" xfId="16917" xr:uid="{00000000-0005-0000-0000-0000AD560000}"/>
    <cellStyle name="Ergebnis 2 6 3 3 4 3" xfId="28644" xr:uid="{00000000-0005-0000-0000-0000AE560000}"/>
    <cellStyle name="Ergebnis 2 6 3 3 5" xfId="9094" xr:uid="{00000000-0005-0000-0000-0000AF560000}"/>
    <cellStyle name="Ergebnis 2 6 3 3 5 2" xfId="20822" xr:uid="{00000000-0005-0000-0000-0000B0560000}"/>
    <cellStyle name="Ergebnis 2 6 3 3 5 3" xfId="32549" xr:uid="{00000000-0005-0000-0000-0000B1560000}"/>
    <cellStyle name="Ergebnis 2 6 3 3 6" xfId="13012" xr:uid="{00000000-0005-0000-0000-0000B2560000}"/>
    <cellStyle name="Ergebnis 2 6 3 3 7" xfId="24739" xr:uid="{00000000-0005-0000-0000-0000B3560000}"/>
    <cellStyle name="Ergebnis 2 6 3 4" xfId="1724" xr:uid="{00000000-0005-0000-0000-0000B4560000}"/>
    <cellStyle name="Ergebnis 2 6 3 4 2" xfId="5629" xr:uid="{00000000-0005-0000-0000-0000B5560000}"/>
    <cellStyle name="Ergebnis 2 6 3 4 2 2" xfId="17357" xr:uid="{00000000-0005-0000-0000-0000B6560000}"/>
    <cellStyle name="Ergebnis 2 6 3 4 2 3" xfId="29084" xr:uid="{00000000-0005-0000-0000-0000B7560000}"/>
    <cellStyle name="Ergebnis 2 6 3 4 3" xfId="9534" xr:uid="{00000000-0005-0000-0000-0000B8560000}"/>
    <cellStyle name="Ergebnis 2 6 3 4 3 2" xfId="21262" xr:uid="{00000000-0005-0000-0000-0000B9560000}"/>
    <cellStyle name="Ergebnis 2 6 3 4 3 3" xfId="32989" xr:uid="{00000000-0005-0000-0000-0000BA560000}"/>
    <cellStyle name="Ergebnis 2 6 3 4 4" xfId="13452" xr:uid="{00000000-0005-0000-0000-0000BB560000}"/>
    <cellStyle name="Ergebnis 2 6 3 4 5" xfId="25179" xr:uid="{00000000-0005-0000-0000-0000BC560000}"/>
    <cellStyle name="Ergebnis 2 6 3 5" xfId="3022" xr:uid="{00000000-0005-0000-0000-0000BD560000}"/>
    <cellStyle name="Ergebnis 2 6 3 5 2" xfId="6927" xr:uid="{00000000-0005-0000-0000-0000BE560000}"/>
    <cellStyle name="Ergebnis 2 6 3 5 2 2" xfId="18655" xr:uid="{00000000-0005-0000-0000-0000BF560000}"/>
    <cellStyle name="Ergebnis 2 6 3 5 2 3" xfId="30382" xr:uid="{00000000-0005-0000-0000-0000C0560000}"/>
    <cellStyle name="Ergebnis 2 6 3 5 3" xfId="10832" xr:uid="{00000000-0005-0000-0000-0000C1560000}"/>
    <cellStyle name="Ergebnis 2 6 3 5 3 2" xfId="22560" xr:uid="{00000000-0005-0000-0000-0000C2560000}"/>
    <cellStyle name="Ergebnis 2 6 3 5 3 3" xfId="34287" xr:uid="{00000000-0005-0000-0000-0000C3560000}"/>
    <cellStyle name="Ergebnis 2 6 3 5 4" xfId="14750" xr:uid="{00000000-0005-0000-0000-0000C4560000}"/>
    <cellStyle name="Ergebnis 2 6 3 5 5" xfId="26477" xr:uid="{00000000-0005-0000-0000-0000C5560000}"/>
    <cellStyle name="Ergebnis 2 6 3 6" xfId="4331" xr:uid="{00000000-0005-0000-0000-0000C6560000}"/>
    <cellStyle name="Ergebnis 2 6 3 6 2" xfId="16059" xr:uid="{00000000-0005-0000-0000-0000C7560000}"/>
    <cellStyle name="Ergebnis 2 6 3 6 3" xfId="27786" xr:uid="{00000000-0005-0000-0000-0000C8560000}"/>
    <cellStyle name="Ergebnis 2 6 3 7" xfId="8236" xr:uid="{00000000-0005-0000-0000-0000C9560000}"/>
    <cellStyle name="Ergebnis 2 6 3 7 2" xfId="19964" xr:uid="{00000000-0005-0000-0000-0000CA560000}"/>
    <cellStyle name="Ergebnis 2 6 3 7 3" xfId="31691" xr:uid="{00000000-0005-0000-0000-0000CB560000}"/>
    <cellStyle name="Ergebnis 2 6 3 8" xfId="12154" xr:uid="{00000000-0005-0000-0000-0000CC560000}"/>
    <cellStyle name="Ergebnis 2 6 3 9" xfId="23881" xr:uid="{00000000-0005-0000-0000-0000CD560000}"/>
    <cellStyle name="Ergebnis 2 6 4" xfId="525" xr:uid="{00000000-0005-0000-0000-0000CE560000}"/>
    <cellStyle name="Ergebnis 2 6 4 2" xfId="954" xr:uid="{00000000-0005-0000-0000-0000CF560000}"/>
    <cellStyle name="Ergebnis 2 6 4 2 2" xfId="2252" xr:uid="{00000000-0005-0000-0000-0000D0560000}"/>
    <cellStyle name="Ergebnis 2 6 4 2 2 2" xfId="6157" xr:uid="{00000000-0005-0000-0000-0000D1560000}"/>
    <cellStyle name="Ergebnis 2 6 4 2 2 2 2" xfId="17885" xr:uid="{00000000-0005-0000-0000-0000D2560000}"/>
    <cellStyle name="Ergebnis 2 6 4 2 2 2 3" xfId="29612" xr:uid="{00000000-0005-0000-0000-0000D3560000}"/>
    <cellStyle name="Ergebnis 2 6 4 2 2 3" xfId="10062" xr:uid="{00000000-0005-0000-0000-0000D4560000}"/>
    <cellStyle name="Ergebnis 2 6 4 2 2 3 2" xfId="21790" xr:uid="{00000000-0005-0000-0000-0000D5560000}"/>
    <cellStyle name="Ergebnis 2 6 4 2 2 3 3" xfId="33517" xr:uid="{00000000-0005-0000-0000-0000D6560000}"/>
    <cellStyle name="Ergebnis 2 6 4 2 2 4" xfId="13980" xr:uid="{00000000-0005-0000-0000-0000D7560000}"/>
    <cellStyle name="Ergebnis 2 6 4 2 2 5" xfId="25707" xr:uid="{00000000-0005-0000-0000-0000D8560000}"/>
    <cellStyle name="Ergebnis 2 6 4 2 3" xfId="3550" xr:uid="{00000000-0005-0000-0000-0000D9560000}"/>
    <cellStyle name="Ergebnis 2 6 4 2 3 2" xfId="7455" xr:uid="{00000000-0005-0000-0000-0000DA560000}"/>
    <cellStyle name="Ergebnis 2 6 4 2 3 2 2" xfId="19183" xr:uid="{00000000-0005-0000-0000-0000DB560000}"/>
    <cellStyle name="Ergebnis 2 6 4 2 3 2 3" xfId="30910" xr:uid="{00000000-0005-0000-0000-0000DC560000}"/>
    <cellStyle name="Ergebnis 2 6 4 2 3 3" xfId="11360" xr:uid="{00000000-0005-0000-0000-0000DD560000}"/>
    <cellStyle name="Ergebnis 2 6 4 2 3 3 2" xfId="23088" xr:uid="{00000000-0005-0000-0000-0000DE560000}"/>
    <cellStyle name="Ergebnis 2 6 4 2 3 3 3" xfId="34815" xr:uid="{00000000-0005-0000-0000-0000DF560000}"/>
    <cellStyle name="Ergebnis 2 6 4 2 3 4" xfId="15278" xr:uid="{00000000-0005-0000-0000-0000E0560000}"/>
    <cellStyle name="Ergebnis 2 6 4 2 3 5" xfId="27005" xr:uid="{00000000-0005-0000-0000-0000E1560000}"/>
    <cellStyle name="Ergebnis 2 6 4 2 4" xfId="4859" xr:uid="{00000000-0005-0000-0000-0000E2560000}"/>
    <cellStyle name="Ergebnis 2 6 4 2 4 2" xfId="16587" xr:uid="{00000000-0005-0000-0000-0000E3560000}"/>
    <cellStyle name="Ergebnis 2 6 4 2 4 3" xfId="28314" xr:uid="{00000000-0005-0000-0000-0000E4560000}"/>
    <cellStyle name="Ergebnis 2 6 4 2 5" xfId="8764" xr:uid="{00000000-0005-0000-0000-0000E5560000}"/>
    <cellStyle name="Ergebnis 2 6 4 2 5 2" xfId="20492" xr:uid="{00000000-0005-0000-0000-0000E6560000}"/>
    <cellStyle name="Ergebnis 2 6 4 2 5 3" xfId="32219" xr:uid="{00000000-0005-0000-0000-0000E7560000}"/>
    <cellStyle name="Ergebnis 2 6 4 2 6" xfId="12682" xr:uid="{00000000-0005-0000-0000-0000E8560000}"/>
    <cellStyle name="Ergebnis 2 6 4 2 7" xfId="24409" xr:uid="{00000000-0005-0000-0000-0000E9560000}"/>
    <cellStyle name="Ergebnis 2 6 4 3" xfId="1383" xr:uid="{00000000-0005-0000-0000-0000EA560000}"/>
    <cellStyle name="Ergebnis 2 6 4 3 2" xfId="2681" xr:uid="{00000000-0005-0000-0000-0000EB560000}"/>
    <cellStyle name="Ergebnis 2 6 4 3 2 2" xfId="6586" xr:uid="{00000000-0005-0000-0000-0000EC560000}"/>
    <cellStyle name="Ergebnis 2 6 4 3 2 2 2" xfId="18314" xr:uid="{00000000-0005-0000-0000-0000ED560000}"/>
    <cellStyle name="Ergebnis 2 6 4 3 2 2 3" xfId="30041" xr:uid="{00000000-0005-0000-0000-0000EE560000}"/>
    <cellStyle name="Ergebnis 2 6 4 3 2 3" xfId="10491" xr:uid="{00000000-0005-0000-0000-0000EF560000}"/>
    <cellStyle name="Ergebnis 2 6 4 3 2 3 2" xfId="22219" xr:uid="{00000000-0005-0000-0000-0000F0560000}"/>
    <cellStyle name="Ergebnis 2 6 4 3 2 3 3" xfId="33946" xr:uid="{00000000-0005-0000-0000-0000F1560000}"/>
    <cellStyle name="Ergebnis 2 6 4 3 2 4" xfId="14409" xr:uid="{00000000-0005-0000-0000-0000F2560000}"/>
    <cellStyle name="Ergebnis 2 6 4 3 2 5" xfId="26136" xr:uid="{00000000-0005-0000-0000-0000F3560000}"/>
    <cellStyle name="Ergebnis 2 6 4 3 3" xfId="3979" xr:uid="{00000000-0005-0000-0000-0000F4560000}"/>
    <cellStyle name="Ergebnis 2 6 4 3 3 2" xfId="7884" xr:uid="{00000000-0005-0000-0000-0000F5560000}"/>
    <cellStyle name="Ergebnis 2 6 4 3 3 2 2" xfId="19612" xr:uid="{00000000-0005-0000-0000-0000F6560000}"/>
    <cellStyle name="Ergebnis 2 6 4 3 3 2 3" xfId="31339" xr:uid="{00000000-0005-0000-0000-0000F7560000}"/>
    <cellStyle name="Ergebnis 2 6 4 3 3 3" xfId="11789" xr:uid="{00000000-0005-0000-0000-0000F8560000}"/>
    <cellStyle name="Ergebnis 2 6 4 3 3 3 2" xfId="23517" xr:uid="{00000000-0005-0000-0000-0000F9560000}"/>
    <cellStyle name="Ergebnis 2 6 4 3 3 3 3" xfId="35244" xr:uid="{00000000-0005-0000-0000-0000FA560000}"/>
    <cellStyle name="Ergebnis 2 6 4 3 3 4" xfId="15707" xr:uid="{00000000-0005-0000-0000-0000FB560000}"/>
    <cellStyle name="Ergebnis 2 6 4 3 3 5" xfId="27434" xr:uid="{00000000-0005-0000-0000-0000FC560000}"/>
    <cellStyle name="Ergebnis 2 6 4 3 4" xfId="5288" xr:uid="{00000000-0005-0000-0000-0000FD560000}"/>
    <cellStyle name="Ergebnis 2 6 4 3 4 2" xfId="17016" xr:uid="{00000000-0005-0000-0000-0000FE560000}"/>
    <cellStyle name="Ergebnis 2 6 4 3 4 3" xfId="28743" xr:uid="{00000000-0005-0000-0000-0000FF560000}"/>
    <cellStyle name="Ergebnis 2 6 4 3 5" xfId="9193" xr:uid="{00000000-0005-0000-0000-000000570000}"/>
    <cellStyle name="Ergebnis 2 6 4 3 5 2" xfId="20921" xr:uid="{00000000-0005-0000-0000-000001570000}"/>
    <cellStyle name="Ergebnis 2 6 4 3 5 3" xfId="32648" xr:uid="{00000000-0005-0000-0000-000002570000}"/>
    <cellStyle name="Ergebnis 2 6 4 3 6" xfId="13111" xr:uid="{00000000-0005-0000-0000-000003570000}"/>
    <cellStyle name="Ergebnis 2 6 4 3 7" xfId="24838" xr:uid="{00000000-0005-0000-0000-000004570000}"/>
    <cellStyle name="Ergebnis 2 6 4 4" xfId="1823" xr:uid="{00000000-0005-0000-0000-000005570000}"/>
    <cellStyle name="Ergebnis 2 6 4 4 2" xfId="5728" xr:uid="{00000000-0005-0000-0000-000006570000}"/>
    <cellStyle name="Ergebnis 2 6 4 4 2 2" xfId="17456" xr:uid="{00000000-0005-0000-0000-000007570000}"/>
    <cellStyle name="Ergebnis 2 6 4 4 2 3" xfId="29183" xr:uid="{00000000-0005-0000-0000-000008570000}"/>
    <cellStyle name="Ergebnis 2 6 4 4 3" xfId="9633" xr:uid="{00000000-0005-0000-0000-000009570000}"/>
    <cellStyle name="Ergebnis 2 6 4 4 3 2" xfId="21361" xr:uid="{00000000-0005-0000-0000-00000A570000}"/>
    <cellStyle name="Ergebnis 2 6 4 4 3 3" xfId="33088" xr:uid="{00000000-0005-0000-0000-00000B570000}"/>
    <cellStyle name="Ergebnis 2 6 4 4 4" xfId="13551" xr:uid="{00000000-0005-0000-0000-00000C570000}"/>
    <cellStyle name="Ergebnis 2 6 4 4 5" xfId="25278" xr:uid="{00000000-0005-0000-0000-00000D570000}"/>
    <cellStyle name="Ergebnis 2 6 4 5" xfId="3121" xr:uid="{00000000-0005-0000-0000-00000E570000}"/>
    <cellStyle name="Ergebnis 2 6 4 5 2" xfId="7026" xr:uid="{00000000-0005-0000-0000-00000F570000}"/>
    <cellStyle name="Ergebnis 2 6 4 5 2 2" xfId="18754" xr:uid="{00000000-0005-0000-0000-000010570000}"/>
    <cellStyle name="Ergebnis 2 6 4 5 2 3" xfId="30481" xr:uid="{00000000-0005-0000-0000-000011570000}"/>
    <cellStyle name="Ergebnis 2 6 4 5 3" xfId="10931" xr:uid="{00000000-0005-0000-0000-000012570000}"/>
    <cellStyle name="Ergebnis 2 6 4 5 3 2" xfId="22659" xr:uid="{00000000-0005-0000-0000-000013570000}"/>
    <cellStyle name="Ergebnis 2 6 4 5 3 3" xfId="34386" xr:uid="{00000000-0005-0000-0000-000014570000}"/>
    <cellStyle name="Ergebnis 2 6 4 5 4" xfId="14849" xr:uid="{00000000-0005-0000-0000-000015570000}"/>
    <cellStyle name="Ergebnis 2 6 4 5 5" xfId="26576" xr:uid="{00000000-0005-0000-0000-000016570000}"/>
    <cellStyle name="Ergebnis 2 6 4 6" xfId="4430" xr:uid="{00000000-0005-0000-0000-000017570000}"/>
    <cellStyle name="Ergebnis 2 6 4 6 2" xfId="16158" xr:uid="{00000000-0005-0000-0000-000018570000}"/>
    <cellStyle name="Ergebnis 2 6 4 6 3" xfId="27885" xr:uid="{00000000-0005-0000-0000-000019570000}"/>
    <cellStyle name="Ergebnis 2 6 4 7" xfId="8335" xr:uid="{00000000-0005-0000-0000-00001A570000}"/>
    <cellStyle name="Ergebnis 2 6 4 7 2" xfId="20063" xr:uid="{00000000-0005-0000-0000-00001B570000}"/>
    <cellStyle name="Ergebnis 2 6 4 7 3" xfId="31790" xr:uid="{00000000-0005-0000-0000-00001C570000}"/>
    <cellStyle name="Ergebnis 2 6 4 8" xfId="12253" xr:uid="{00000000-0005-0000-0000-00001D570000}"/>
    <cellStyle name="Ergebnis 2 6 4 9" xfId="23980" xr:uid="{00000000-0005-0000-0000-00001E570000}"/>
    <cellStyle name="Ergebnis 2 6 5" xfId="680" xr:uid="{00000000-0005-0000-0000-00001F570000}"/>
    <cellStyle name="Ergebnis 2 6 5 2" xfId="1978" xr:uid="{00000000-0005-0000-0000-000020570000}"/>
    <cellStyle name="Ergebnis 2 6 5 2 2" xfId="5883" xr:uid="{00000000-0005-0000-0000-000021570000}"/>
    <cellStyle name="Ergebnis 2 6 5 2 2 2" xfId="17611" xr:uid="{00000000-0005-0000-0000-000022570000}"/>
    <cellStyle name="Ergebnis 2 6 5 2 2 3" xfId="29338" xr:uid="{00000000-0005-0000-0000-000023570000}"/>
    <cellStyle name="Ergebnis 2 6 5 2 3" xfId="9788" xr:uid="{00000000-0005-0000-0000-000024570000}"/>
    <cellStyle name="Ergebnis 2 6 5 2 3 2" xfId="21516" xr:uid="{00000000-0005-0000-0000-000025570000}"/>
    <cellStyle name="Ergebnis 2 6 5 2 3 3" xfId="33243" xr:uid="{00000000-0005-0000-0000-000026570000}"/>
    <cellStyle name="Ergebnis 2 6 5 2 4" xfId="13706" xr:uid="{00000000-0005-0000-0000-000027570000}"/>
    <cellStyle name="Ergebnis 2 6 5 2 5" xfId="25433" xr:uid="{00000000-0005-0000-0000-000028570000}"/>
    <cellStyle name="Ergebnis 2 6 5 3" xfId="3276" xr:uid="{00000000-0005-0000-0000-000029570000}"/>
    <cellStyle name="Ergebnis 2 6 5 3 2" xfId="7181" xr:uid="{00000000-0005-0000-0000-00002A570000}"/>
    <cellStyle name="Ergebnis 2 6 5 3 2 2" xfId="18909" xr:uid="{00000000-0005-0000-0000-00002B570000}"/>
    <cellStyle name="Ergebnis 2 6 5 3 2 3" xfId="30636" xr:uid="{00000000-0005-0000-0000-00002C570000}"/>
    <cellStyle name="Ergebnis 2 6 5 3 3" xfId="11086" xr:uid="{00000000-0005-0000-0000-00002D570000}"/>
    <cellStyle name="Ergebnis 2 6 5 3 3 2" xfId="22814" xr:uid="{00000000-0005-0000-0000-00002E570000}"/>
    <cellStyle name="Ergebnis 2 6 5 3 3 3" xfId="34541" xr:uid="{00000000-0005-0000-0000-00002F570000}"/>
    <cellStyle name="Ergebnis 2 6 5 3 4" xfId="15004" xr:uid="{00000000-0005-0000-0000-000030570000}"/>
    <cellStyle name="Ergebnis 2 6 5 3 5" xfId="26731" xr:uid="{00000000-0005-0000-0000-000031570000}"/>
    <cellStyle name="Ergebnis 2 6 5 4" xfId="4585" xr:uid="{00000000-0005-0000-0000-000032570000}"/>
    <cellStyle name="Ergebnis 2 6 5 4 2" xfId="16313" xr:uid="{00000000-0005-0000-0000-000033570000}"/>
    <cellStyle name="Ergebnis 2 6 5 4 3" xfId="28040" xr:uid="{00000000-0005-0000-0000-000034570000}"/>
    <cellStyle name="Ergebnis 2 6 5 5" xfId="8490" xr:uid="{00000000-0005-0000-0000-000035570000}"/>
    <cellStyle name="Ergebnis 2 6 5 5 2" xfId="20218" xr:uid="{00000000-0005-0000-0000-000036570000}"/>
    <cellStyle name="Ergebnis 2 6 5 5 3" xfId="31945" xr:uid="{00000000-0005-0000-0000-000037570000}"/>
    <cellStyle name="Ergebnis 2 6 5 6" xfId="12408" xr:uid="{00000000-0005-0000-0000-000038570000}"/>
    <cellStyle name="Ergebnis 2 6 5 7" xfId="24135" xr:uid="{00000000-0005-0000-0000-000039570000}"/>
    <cellStyle name="Ergebnis 2 6 6" xfId="1109" xr:uid="{00000000-0005-0000-0000-00003A570000}"/>
    <cellStyle name="Ergebnis 2 6 6 2" xfId="2407" xr:uid="{00000000-0005-0000-0000-00003B570000}"/>
    <cellStyle name="Ergebnis 2 6 6 2 2" xfId="6312" xr:uid="{00000000-0005-0000-0000-00003C570000}"/>
    <cellStyle name="Ergebnis 2 6 6 2 2 2" xfId="18040" xr:uid="{00000000-0005-0000-0000-00003D570000}"/>
    <cellStyle name="Ergebnis 2 6 6 2 2 3" xfId="29767" xr:uid="{00000000-0005-0000-0000-00003E570000}"/>
    <cellStyle name="Ergebnis 2 6 6 2 3" xfId="10217" xr:uid="{00000000-0005-0000-0000-00003F570000}"/>
    <cellStyle name="Ergebnis 2 6 6 2 3 2" xfId="21945" xr:uid="{00000000-0005-0000-0000-000040570000}"/>
    <cellStyle name="Ergebnis 2 6 6 2 3 3" xfId="33672" xr:uid="{00000000-0005-0000-0000-000041570000}"/>
    <cellStyle name="Ergebnis 2 6 6 2 4" xfId="14135" xr:uid="{00000000-0005-0000-0000-000042570000}"/>
    <cellStyle name="Ergebnis 2 6 6 2 5" xfId="25862" xr:uid="{00000000-0005-0000-0000-000043570000}"/>
    <cellStyle name="Ergebnis 2 6 6 3" xfId="3705" xr:uid="{00000000-0005-0000-0000-000044570000}"/>
    <cellStyle name="Ergebnis 2 6 6 3 2" xfId="7610" xr:uid="{00000000-0005-0000-0000-000045570000}"/>
    <cellStyle name="Ergebnis 2 6 6 3 2 2" xfId="19338" xr:uid="{00000000-0005-0000-0000-000046570000}"/>
    <cellStyle name="Ergebnis 2 6 6 3 2 3" xfId="31065" xr:uid="{00000000-0005-0000-0000-000047570000}"/>
    <cellStyle name="Ergebnis 2 6 6 3 3" xfId="11515" xr:uid="{00000000-0005-0000-0000-000048570000}"/>
    <cellStyle name="Ergebnis 2 6 6 3 3 2" xfId="23243" xr:uid="{00000000-0005-0000-0000-000049570000}"/>
    <cellStyle name="Ergebnis 2 6 6 3 3 3" xfId="34970" xr:uid="{00000000-0005-0000-0000-00004A570000}"/>
    <cellStyle name="Ergebnis 2 6 6 3 4" xfId="15433" xr:uid="{00000000-0005-0000-0000-00004B570000}"/>
    <cellStyle name="Ergebnis 2 6 6 3 5" xfId="27160" xr:uid="{00000000-0005-0000-0000-00004C570000}"/>
    <cellStyle name="Ergebnis 2 6 6 4" xfId="5014" xr:uid="{00000000-0005-0000-0000-00004D570000}"/>
    <cellStyle name="Ergebnis 2 6 6 4 2" xfId="16742" xr:uid="{00000000-0005-0000-0000-00004E570000}"/>
    <cellStyle name="Ergebnis 2 6 6 4 3" xfId="28469" xr:uid="{00000000-0005-0000-0000-00004F570000}"/>
    <cellStyle name="Ergebnis 2 6 6 5" xfId="8919" xr:uid="{00000000-0005-0000-0000-000050570000}"/>
    <cellStyle name="Ergebnis 2 6 6 5 2" xfId="20647" xr:uid="{00000000-0005-0000-0000-000051570000}"/>
    <cellStyle name="Ergebnis 2 6 6 5 3" xfId="32374" xr:uid="{00000000-0005-0000-0000-000052570000}"/>
    <cellStyle name="Ergebnis 2 6 6 6" xfId="12837" xr:uid="{00000000-0005-0000-0000-000053570000}"/>
    <cellStyle name="Ergebnis 2 6 6 7" xfId="24564" xr:uid="{00000000-0005-0000-0000-000054570000}"/>
    <cellStyle name="Ergebnis 2 6 7" xfId="1549" xr:uid="{00000000-0005-0000-0000-000055570000}"/>
    <cellStyle name="Ergebnis 2 6 7 2" xfId="5454" xr:uid="{00000000-0005-0000-0000-000056570000}"/>
    <cellStyle name="Ergebnis 2 6 7 2 2" xfId="17182" xr:uid="{00000000-0005-0000-0000-000057570000}"/>
    <cellStyle name="Ergebnis 2 6 7 2 3" xfId="28909" xr:uid="{00000000-0005-0000-0000-000058570000}"/>
    <cellStyle name="Ergebnis 2 6 7 3" xfId="9359" xr:uid="{00000000-0005-0000-0000-000059570000}"/>
    <cellStyle name="Ergebnis 2 6 7 3 2" xfId="21087" xr:uid="{00000000-0005-0000-0000-00005A570000}"/>
    <cellStyle name="Ergebnis 2 6 7 3 3" xfId="32814" xr:uid="{00000000-0005-0000-0000-00005B570000}"/>
    <cellStyle name="Ergebnis 2 6 7 4" xfId="13277" xr:uid="{00000000-0005-0000-0000-00005C570000}"/>
    <cellStyle name="Ergebnis 2 6 7 5" xfId="25004" xr:uid="{00000000-0005-0000-0000-00005D570000}"/>
    <cellStyle name="Ergebnis 2 6 8" xfId="2847" xr:uid="{00000000-0005-0000-0000-00005E570000}"/>
    <cellStyle name="Ergebnis 2 6 8 2" xfId="6752" xr:uid="{00000000-0005-0000-0000-00005F570000}"/>
    <cellStyle name="Ergebnis 2 6 8 2 2" xfId="18480" xr:uid="{00000000-0005-0000-0000-000060570000}"/>
    <cellStyle name="Ergebnis 2 6 8 2 3" xfId="30207" xr:uid="{00000000-0005-0000-0000-000061570000}"/>
    <cellStyle name="Ergebnis 2 6 8 3" xfId="10657" xr:uid="{00000000-0005-0000-0000-000062570000}"/>
    <cellStyle name="Ergebnis 2 6 8 3 2" xfId="22385" xr:uid="{00000000-0005-0000-0000-000063570000}"/>
    <cellStyle name="Ergebnis 2 6 8 3 3" xfId="34112" xr:uid="{00000000-0005-0000-0000-000064570000}"/>
    <cellStyle name="Ergebnis 2 6 8 4" xfId="14575" xr:uid="{00000000-0005-0000-0000-000065570000}"/>
    <cellStyle name="Ergebnis 2 6 8 5" xfId="26302" xr:uid="{00000000-0005-0000-0000-000066570000}"/>
    <cellStyle name="Ergebnis 2 6 9" xfId="4156" xr:uid="{00000000-0005-0000-0000-000067570000}"/>
    <cellStyle name="Ergebnis 2 6 9 2" xfId="15884" xr:uid="{00000000-0005-0000-0000-000068570000}"/>
    <cellStyle name="Ergebnis 2 6 9 3" xfId="27611" xr:uid="{00000000-0005-0000-0000-000069570000}"/>
    <cellStyle name="Ergebnis 2 7" xfId="256" xr:uid="{00000000-0005-0000-0000-00006A570000}"/>
    <cellStyle name="Ergebnis 2 7 2" xfId="685" xr:uid="{00000000-0005-0000-0000-00006B570000}"/>
    <cellStyle name="Ergebnis 2 7 2 2" xfId="1983" xr:uid="{00000000-0005-0000-0000-00006C570000}"/>
    <cellStyle name="Ergebnis 2 7 2 2 2" xfId="5888" xr:uid="{00000000-0005-0000-0000-00006D570000}"/>
    <cellStyle name="Ergebnis 2 7 2 2 2 2" xfId="17616" xr:uid="{00000000-0005-0000-0000-00006E570000}"/>
    <cellStyle name="Ergebnis 2 7 2 2 2 3" xfId="29343" xr:uid="{00000000-0005-0000-0000-00006F570000}"/>
    <cellStyle name="Ergebnis 2 7 2 2 3" xfId="9793" xr:uid="{00000000-0005-0000-0000-000070570000}"/>
    <cellStyle name="Ergebnis 2 7 2 2 3 2" xfId="21521" xr:uid="{00000000-0005-0000-0000-000071570000}"/>
    <cellStyle name="Ergebnis 2 7 2 2 3 3" xfId="33248" xr:uid="{00000000-0005-0000-0000-000072570000}"/>
    <cellStyle name="Ergebnis 2 7 2 2 4" xfId="13711" xr:uid="{00000000-0005-0000-0000-000073570000}"/>
    <cellStyle name="Ergebnis 2 7 2 2 5" xfId="25438" xr:uid="{00000000-0005-0000-0000-000074570000}"/>
    <cellStyle name="Ergebnis 2 7 2 3" xfId="3281" xr:uid="{00000000-0005-0000-0000-000075570000}"/>
    <cellStyle name="Ergebnis 2 7 2 3 2" xfId="7186" xr:uid="{00000000-0005-0000-0000-000076570000}"/>
    <cellStyle name="Ergebnis 2 7 2 3 2 2" xfId="18914" xr:uid="{00000000-0005-0000-0000-000077570000}"/>
    <cellStyle name="Ergebnis 2 7 2 3 2 3" xfId="30641" xr:uid="{00000000-0005-0000-0000-000078570000}"/>
    <cellStyle name="Ergebnis 2 7 2 3 3" xfId="11091" xr:uid="{00000000-0005-0000-0000-000079570000}"/>
    <cellStyle name="Ergebnis 2 7 2 3 3 2" xfId="22819" xr:uid="{00000000-0005-0000-0000-00007A570000}"/>
    <cellStyle name="Ergebnis 2 7 2 3 3 3" xfId="34546" xr:uid="{00000000-0005-0000-0000-00007B570000}"/>
    <cellStyle name="Ergebnis 2 7 2 3 4" xfId="15009" xr:uid="{00000000-0005-0000-0000-00007C570000}"/>
    <cellStyle name="Ergebnis 2 7 2 3 5" xfId="26736" xr:uid="{00000000-0005-0000-0000-00007D570000}"/>
    <cellStyle name="Ergebnis 2 7 2 4" xfId="4590" xr:uid="{00000000-0005-0000-0000-00007E570000}"/>
    <cellStyle name="Ergebnis 2 7 2 4 2" xfId="16318" xr:uid="{00000000-0005-0000-0000-00007F570000}"/>
    <cellStyle name="Ergebnis 2 7 2 4 3" xfId="28045" xr:uid="{00000000-0005-0000-0000-000080570000}"/>
    <cellStyle name="Ergebnis 2 7 2 5" xfId="8495" xr:uid="{00000000-0005-0000-0000-000081570000}"/>
    <cellStyle name="Ergebnis 2 7 2 5 2" xfId="20223" xr:uid="{00000000-0005-0000-0000-000082570000}"/>
    <cellStyle name="Ergebnis 2 7 2 5 3" xfId="31950" xr:uid="{00000000-0005-0000-0000-000083570000}"/>
    <cellStyle name="Ergebnis 2 7 2 6" xfId="12413" xr:uid="{00000000-0005-0000-0000-000084570000}"/>
    <cellStyle name="Ergebnis 2 7 2 7" xfId="24140" xr:uid="{00000000-0005-0000-0000-000085570000}"/>
    <cellStyle name="Ergebnis 2 7 3" xfId="1114" xr:uid="{00000000-0005-0000-0000-000086570000}"/>
    <cellStyle name="Ergebnis 2 7 3 2" xfId="2412" xr:uid="{00000000-0005-0000-0000-000087570000}"/>
    <cellStyle name="Ergebnis 2 7 3 2 2" xfId="6317" xr:uid="{00000000-0005-0000-0000-000088570000}"/>
    <cellStyle name="Ergebnis 2 7 3 2 2 2" xfId="18045" xr:uid="{00000000-0005-0000-0000-000089570000}"/>
    <cellStyle name="Ergebnis 2 7 3 2 2 3" xfId="29772" xr:uid="{00000000-0005-0000-0000-00008A570000}"/>
    <cellStyle name="Ergebnis 2 7 3 2 3" xfId="10222" xr:uid="{00000000-0005-0000-0000-00008B570000}"/>
    <cellStyle name="Ergebnis 2 7 3 2 3 2" xfId="21950" xr:uid="{00000000-0005-0000-0000-00008C570000}"/>
    <cellStyle name="Ergebnis 2 7 3 2 3 3" xfId="33677" xr:uid="{00000000-0005-0000-0000-00008D570000}"/>
    <cellStyle name="Ergebnis 2 7 3 2 4" xfId="14140" xr:uid="{00000000-0005-0000-0000-00008E570000}"/>
    <cellStyle name="Ergebnis 2 7 3 2 5" xfId="25867" xr:uid="{00000000-0005-0000-0000-00008F570000}"/>
    <cellStyle name="Ergebnis 2 7 3 3" xfId="3710" xr:uid="{00000000-0005-0000-0000-000090570000}"/>
    <cellStyle name="Ergebnis 2 7 3 3 2" xfId="7615" xr:uid="{00000000-0005-0000-0000-000091570000}"/>
    <cellStyle name="Ergebnis 2 7 3 3 2 2" xfId="19343" xr:uid="{00000000-0005-0000-0000-000092570000}"/>
    <cellStyle name="Ergebnis 2 7 3 3 2 3" xfId="31070" xr:uid="{00000000-0005-0000-0000-000093570000}"/>
    <cellStyle name="Ergebnis 2 7 3 3 3" xfId="11520" xr:uid="{00000000-0005-0000-0000-000094570000}"/>
    <cellStyle name="Ergebnis 2 7 3 3 3 2" xfId="23248" xr:uid="{00000000-0005-0000-0000-000095570000}"/>
    <cellStyle name="Ergebnis 2 7 3 3 3 3" xfId="34975" xr:uid="{00000000-0005-0000-0000-000096570000}"/>
    <cellStyle name="Ergebnis 2 7 3 3 4" xfId="15438" xr:uid="{00000000-0005-0000-0000-000097570000}"/>
    <cellStyle name="Ergebnis 2 7 3 3 5" xfId="27165" xr:uid="{00000000-0005-0000-0000-000098570000}"/>
    <cellStyle name="Ergebnis 2 7 3 4" xfId="5019" xr:uid="{00000000-0005-0000-0000-000099570000}"/>
    <cellStyle name="Ergebnis 2 7 3 4 2" xfId="16747" xr:uid="{00000000-0005-0000-0000-00009A570000}"/>
    <cellStyle name="Ergebnis 2 7 3 4 3" xfId="28474" xr:uid="{00000000-0005-0000-0000-00009B570000}"/>
    <cellStyle name="Ergebnis 2 7 3 5" xfId="8924" xr:uid="{00000000-0005-0000-0000-00009C570000}"/>
    <cellStyle name="Ergebnis 2 7 3 5 2" xfId="20652" xr:uid="{00000000-0005-0000-0000-00009D570000}"/>
    <cellStyle name="Ergebnis 2 7 3 5 3" xfId="32379" xr:uid="{00000000-0005-0000-0000-00009E570000}"/>
    <cellStyle name="Ergebnis 2 7 3 6" xfId="12842" xr:uid="{00000000-0005-0000-0000-00009F570000}"/>
    <cellStyle name="Ergebnis 2 7 3 7" xfId="24569" xr:uid="{00000000-0005-0000-0000-0000A0570000}"/>
    <cellStyle name="Ergebnis 2 7 4" xfId="1554" xr:uid="{00000000-0005-0000-0000-0000A1570000}"/>
    <cellStyle name="Ergebnis 2 7 4 2" xfId="5459" xr:uid="{00000000-0005-0000-0000-0000A2570000}"/>
    <cellStyle name="Ergebnis 2 7 4 2 2" xfId="17187" xr:uid="{00000000-0005-0000-0000-0000A3570000}"/>
    <cellStyle name="Ergebnis 2 7 4 2 3" xfId="28914" xr:uid="{00000000-0005-0000-0000-0000A4570000}"/>
    <cellStyle name="Ergebnis 2 7 4 3" xfId="9364" xr:uid="{00000000-0005-0000-0000-0000A5570000}"/>
    <cellStyle name="Ergebnis 2 7 4 3 2" xfId="21092" xr:uid="{00000000-0005-0000-0000-0000A6570000}"/>
    <cellStyle name="Ergebnis 2 7 4 3 3" xfId="32819" xr:uid="{00000000-0005-0000-0000-0000A7570000}"/>
    <cellStyle name="Ergebnis 2 7 4 4" xfId="13282" xr:uid="{00000000-0005-0000-0000-0000A8570000}"/>
    <cellStyle name="Ergebnis 2 7 4 5" xfId="25009" xr:uid="{00000000-0005-0000-0000-0000A9570000}"/>
    <cellStyle name="Ergebnis 2 7 5" xfId="2852" xr:uid="{00000000-0005-0000-0000-0000AA570000}"/>
    <cellStyle name="Ergebnis 2 7 5 2" xfId="6757" xr:uid="{00000000-0005-0000-0000-0000AB570000}"/>
    <cellStyle name="Ergebnis 2 7 5 2 2" xfId="18485" xr:uid="{00000000-0005-0000-0000-0000AC570000}"/>
    <cellStyle name="Ergebnis 2 7 5 2 3" xfId="30212" xr:uid="{00000000-0005-0000-0000-0000AD570000}"/>
    <cellStyle name="Ergebnis 2 7 5 3" xfId="10662" xr:uid="{00000000-0005-0000-0000-0000AE570000}"/>
    <cellStyle name="Ergebnis 2 7 5 3 2" xfId="22390" xr:uid="{00000000-0005-0000-0000-0000AF570000}"/>
    <cellStyle name="Ergebnis 2 7 5 3 3" xfId="34117" xr:uid="{00000000-0005-0000-0000-0000B0570000}"/>
    <cellStyle name="Ergebnis 2 7 5 4" xfId="14580" xr:uid="{00000000-0005-0000-0000-0000B1570000}"/>
    <cellStyle name="Ergebnis 2 7 5 5" xfId="26307" xr:uid="{00000000-0005-0000-0000-0000B2570000}"/>
    <cellStyle name="Ergebnis 2 7 6" xfId="4161" xr:uid="{00000000-0005-0000-0000-0000B3570000}"/>
    <cellStyle name="Ergebnis 2 7 6 2" xfId="15889" xr:uid="{00000000-0005-0000-0000-0000B4570000}"/>
    <cellStyle name="Ergebnis 2 7 6 3" xfId="27616" xr:uid="{00000000-0005-0000-0000-0000B5570000}"/>
    <cellStyle name="Ergebnis 2 7 7" xfId="8066" xr:uid="{00000000-0005-0000-0000-0000B6570000}"/>
    <cellStyle name="Ergebnis 2 7 7 2" xfId="19794" xr:uid="{00000000-0005-0000-0000-0000B7570000}"/>
    <cellStyle name="Ergebnis 2 7 7 3" xfId="31521" xr:uid="{00000000-0005-0000-0000-0000B8570000}"/>
    <cellStyle name="Ergebnis 2 7 8" xfId="11984" xr:uid="{00000000-0005-0000-0000-0000B9570000}"/>
    <cellStyle name="Ergebnis 2 7 9" xfId="23711" xr:uid="{00000000-0005-0000-0000-0000BA570000}"/>
    <cellStyle name="Ergebnis 2 8" xfId="269" xr:uid="{00000000-0005-0000-0000-0000BB570000}"/>
    <cellStyle name="Ergebnis 2 8 2" xfId="698" xr:uid="{00000000-0005-0000-0000-0000BC570000}"/>
    <cellStyle name="Ergebnis 2 8 2 2" xfId="1996" xr:uid="{00000000-0005-0000-0000-0000BD570000}"/>
    <cellStyle name="Ergebnis 2 8 2 2 2" xfId="5901" xr:uid="{00000000-0005-0000-0000-0000BE570000}"/>
    <cellStyle name="Ergebnis 2 8 2 2 2 2" xfId="17629" xr:uid="{00000000-0005-0000-0000-0000BF570000}"/>
    <cellStyle name="Ergebnis 2 8 2 2 2 3" xfId="29356" xr:uid="{00000000-0005-0000-0000-0000C0570000}"/>
    <cellStyle name="Ergebnis 2 8 2 2 3" xfId="9806" xr:uid="{00000000-0005-0000-0000-0000C1570000}"/>
    <cellStyle name="Ergebnis 2 8 2 2 3 2" xfId="21534" xr:uid="{00000000-0005-0000-0000-0000C2570000}"/>
    <cellStyle name="Ergebnis 2 8 2 2 3 3" xfId="33261" xr:uid="{00000000-0005-0000-0000-0000C3570000}"/>
    <cellStyle name="Ergebnis 2 8 2 2 4" xfId="13724" xr:uid="{00000000-0005-0000-0000-0000C4570000}"/>
    <cellStyle name="Ergebnis 2 8 2 2 5" xfId="25451" xr:uid="{00000000-0005-0000-0000-0000C5570000}"/>
    <cellStyle name="Ergebnis 2 8 2 3" xfId="3294" xr:uid="{00000000-0005-0000-0000-0000C6570000}"/>
    <cellStyle name="Ergebnis 2 8 2 3 2" xfId="7199" xr:uid="{00000000-0005-0000-0000-0000C7570000}"/>
    <cellStyle name="Ergebnis 2 8 2 3 2 2" xfId="18927" xr:uid="{00000000-0005-0000-0000-0000C8570000}"/>
    <cellStyle name="Ergebnis 2 8 2 3 2 3" xfId="30654" xr:uid="{00000000-0005-0000-0000-0000C9570000}"/>
    <cellStyle name="Ergebnis 2 8 2 3 3" xfId="11104" xr:uid="{00000000-0005-0000-0000-0000CA570000}"/>
    <cellStyle name="Ergebnis 2 8 2 3 3 2" xfId="22832" xr:uid="{00000000-0005-0000-0000-0000CB570000}"/>
    <cellStyle name="Ergebnis 2 8 2 3 3 3" xfId="34559" xr:uid="{00000000-0005-0000-0000-0000CC570000}"/>
    <cellStyle name="Ergebnis 2 8 2 3 4" xfId="15022" xr:uid="{00000000-0005-0000-0000-0000CD570000}"/>
    <cellStyle name="Ergebnis 2 8 2 3 5" xfId="26749" xr:uid="{00000000-0005-0000-0000-0000CE570000}"/>
    <cellStyle name="Ergebnis 2 8 2 4" xfId="4603" xr:uid="{00000000-0005-0000-0000-0000CF570000}"/>
    <cellStyle name="Ergebnis 2 8 2 4 2" xfId="16331" xr:uid="{00000000-0005-0000-0000-0000D0570000}"/>
    <cellStyle name="Ergebnis 2 8 2 4 3" xfId="28058" xr:uid="{00000000-0005-0000-0000-0000D1570000}"/>
    <cellStyle name="Ergebnis 2 8 2 5" xfId="8508" xr:uid="{00000000-0005-0000-0000-0000D2570000}"/>
    <cellStyle name="Ergebnis 2 8 2 5 2" xfId="20236" xr:uid="{00000000-0005-0000-0000-0000D3570000}"/>
    <cellStyle name="Ergebnis 2 8 2 5 3" xfId="31963" xr:uid="{00000000-0005-0000-0000-0000D4570000}"/>
    <cellStyle name="Ergebnis 2 8 2 6" xfId="12426" xr:uid="{00000000-0005-0000-0000-0000D5570000}"/>
    <cellStyle name="Ergebnis 2 8 2 7" xfId="24153" xr:uid="{00000000-0005-0000-0000-0000D6570000}"/>
    <cellStyle name="Ergebnis 2 8 3" xfId="1127" xr:uid="{00000000-0005-0000-0000-0000D7570000}"/>
    <cellStyle name="Ergebnis 2 8 3 2" xfId="2425" xr:uid="{00000000-0005-0000-0000-0000D8570000}"/>
    <cellStyle name="Ergebnis 2 8 3 2 2" xfId="6330" xr:uid="{00000000-0005-0000-0000-0000D9570000}"/>
    <cellStyle name="Ergebnis 2 8 3 2 2 2" xfId="18058" xr:uid="{00000000-0005-0000-0000-0000DA570000}"/>
    <cellStyle name="Ergebnis 2 8 3 2 2 3" xfId="29785" xr:uid="{00000000-0005-0000-0000-0000DB570000}"/>
    <cellStyle name="Ergebnis 2 8 3 2 3" xfId="10235" xr:uid="{00000000-0005-0000-0000-0000DC570000}"/>
    <cellStyle name="Ergebnis 2 8 3 2 3 2" xfId="21963" xr:uid="{00000000-0005-0000-0000-0000DD570000}"/>
    <cellStyle name="Ergebnis 2 8 3 2 3 3" xfId="33690" xr:uid="{00000000-0005-0000-0000-0000DE570000}"/>
    <cellStyle name="Ergebnis 2 8 3 2 4" xfId="14153" xr:uid="{00000000-0005-0000-0000-0000DF570000}"/>
    <cellStyle name="Ergebnis 2 8 3 2 5" xfId="25880" xr:uid="{00000000-0005-0000-0000-0000E0570000}"/>
    <cellStyle name="Ergebnis 2 8 3 3" xfId="3723" xr:uid="{00000000-0005-0000-0000-0000E1570000}"/>
    <cellStyle name="Ergebnis 2 8 3 3 2" xfId="7628" xr:uid="{00000000-0005-0000-0000-0000E2570000}"/>
    <cellStyle name="Ergebnis 2 8 3 3 2 2" xfId="19356" xr:uid="{00000000-0005-0000-0000-0000E3570000}"/>
    <cellStyle name="Ergebnis 2 8 3 3 2 3" xfId="31083" xr:uid="{00000000-0005-0000-0000-0000E4570000}"/>
    <cellStyle name="Ergebnis 2 8 3 3 3" xfId="11533" xr:uid="{00000000-0005-0000-0000-0000E5570000}"/>
    <cellStyle name="Ergebnis 2 8 3 3 3 2" xfId="23261" xr:uid="{00000000-0005-0000-0000-0000E6570000}"/>
    <cellStyle name="Ergebnis 2 8 3 3 3 3" xfId="34988" xr:uid="{00000000-0005-0000-0000-0000E7570000}"/>
    <cellStyle name="Ergebnis 2 8 3 3 4" xfId="15451" xr:uid="{00000000-0005-0000-0000-0000E8570000}"/>
    <cellStyle name="Ergebnis 2 8 3 3 5" xfId="27178" xr:uid="{00000000-0005-0000-0000-0000E9570000}"/>
    <cellStyle name="Ergebnis 2 8 3 4" xfId="5032" xr:uid="{00000000-0005-0000-0000-0000EA570000}"/>
    <cellStyle name="Ergebnis 2 8 3 4 2" xfId="16760" xr:uid="{00000000-0005-0000-0000-0000EB570000}"/>
    <cellStyle name="Ergebnis 2 8 3 4 3" xfId="28487" xr:uid="{00000000-0005-0000-0000-0000EC570000}"/>
    <cellStyle name="Ergebnis 2 8 3 5" xfId="8937" xr:uid="{00000000-0005-0000-0000-0000ED570000}"/>
    <cellStyle name="Ergebnis 2 8 3 5 2" xfId="20665" xr:uid="{00000000-0005-0000-0000-0000EE570000}"/>
    <cellStyle name="Ergebnis 2 8 3 5 3" xfId="32392" xr:uid="{00000000-0005-0000-0000-0000EF570000}"/>
    <cellStyle name="Ergebnis 2 8 3 6" xfId="12855" xr:uid="{00000000-0005-0000-0000-0000F0570000}"/>
    <cellStyle name="Ergebnis 2 8 3 7" xfId="24582" xr:uid="{00000000-0005-0000-0000-0000F1570000}"/>
    <cellStyle name="Ergebnis 2 8 4" xfId="1567" xr:uid="{00000000-0005-0000-0000-0000F2570000}"/>
    <cellStyle name="Ergebnis 2 8 4 2" xfId="5472" xr:uid="{00000000-0005-0000-0000-0000F3570000}"/>
    <cellStyle name="Ergebnis 2 8 4 2 2" xfId="17200" xr:uid="{00000000-0005-0000-0000-0000F4570000}"/>
    <cellStyle name="Ergebnis 2 8 4 2 3" xfId="28927" xr:uid="{00000000-0005-0000-0000-0000F5570000}"/>
    <cellStyle name="Ergebnis 2 8 4 3" xfId="9377" xr:uid="{00000000-0005-0000-0000-0000F6570000}"/>
    <cellStyle name="Ergebnis 2 8 4 3 2" xfId="21105" xr:uid="{00000000-0005-0000-0000-0000F7570000}"/>
    <cellStyle name="Ergebnis 2 8 4 3 3" xfId="32832" xr:uid="{00000000-0005-0000-0000-0000F8570000}"/>
    <cellStyle name="Ergebnis 2 8 4 4" xfId="13295" xr:uid="{00000000-0005-0000-0000-0000F9570000}"/>
    <cellStyle name="Ergebnis 2 8 4 5" xfId="25022" xr:uid="{00000000-0005-0000-0000-0000FA570000}"/>
    <cellStyle name="Ergebnis 2 8 5" xfId="2865" xr:uid="{00000000-0005-0000-0000-0000FB570000}"/>
    <cellStyle name="Ergebnis 2 8 5 2" xfId="6770" xr:uid="{00000000-0005-0000-0000-0000FC570000}"/>
    <cellStyle name="Ergebnis 2 8 5 2 2" xfId="18498" xr:uid="{00000000-0005-0000-0000-0000FD570000}"/>
    <cellStyle name="Ergebnis 2 8 5 2 3" xfId="30225" xr:uid="{00000000-0005-0000-0000-0000FE570000}"/>
    <cellStyle name="Ergebnis 2 8 5 3" xfId="10675" xr:uid="{00000000-0005-0000-0000-0000FF570000}"/>
    <cellStyle name="Ergebnis 2 8 5 3 2" xfId="22403" xr:uid="{00000000-0005-0000-0000-000000580000}"/>
    <cellStyle name="Ergebnis 2 8 5 3 3" xfId="34130" xr:uid="{00000000-0005-0000-0000-000001580000}"/>
    <cellStyle name="Ergebnis 2 8 5 4" xfId="14593" xr:uid="{00000000-0005-0000-0000-000002580000}"/>
    <cellStyle name="Ergebnis 2 8 5 5" xfId="26320" xr:uid="{00000000-0005-0000-0000-000003580000}"/>
    <cellStyle name="Ergebnis 2 8 6" xfId="4174" xr:uid="{00000000-0005-0000-0000-000004580000}"/>
    <cellStyle name="Ergebnis 2 8 6 2" xfId="15902" xr:uid="{00000000-0005-0000-0000-000005580000}"/>
    <cellStyle name="Ergebnis 2 8 6 3" xfId="27629" xr:uid="{00000000-0005-0000-0000-000006580000}"/>
    <cellStyle name="Ergebnis 2 8 7" xfId="8079" xr:uid="{00000000-0005-0000-0000-000007580000}"/>
    <cellStyle name="Ergebnis 2 8 7 2" xfId="19807" xr:uid="{00000000-0005-0000-0000-000008580000}"/>
    <cellStyle name="Ergebnis 2 8 7 3" xfId="31534" xr:uid="{00000000-0005-0000-0000-000009580000}"/>
    <cellStyle name="Ergebnis 2 8 8" xfId="11997" xr:uid="{00000000-0005-0000-0000-00000A580000}"/>
    <cellStyle name="Ergebnis 2 8 9" xfId="23724" xr:uid="{00000000-0005-0000-0000-00000B580000}"/>
    <cellStyle name="Ergebnis 2 9" xfId="193" xr:uid="{00000000-0005-0000-0000-00000C580000}"/>
    <cellStyle name="Ergebnis 2 9 2" xfId="622" xr:uid="{00000000-0005-0000-0000-00000D580000}"/>
    <cellStyle name="Ergebnis 2 9 2 2" xfId="1920" xr:uid="{00000000-0005-0000-0000-00000E580000}"/>
    <cellStyle name="Ergebnis 2 9 2 2 2" xfId="5825" xr:uid="{00000000-0005-0000-0000-00000F580000}"/>
    <cellStyle name="Ergebnis 2 9 2 2 2 2" xfId="17553" xr:uid="{00000000-0005-0000-0000-000010580000}"/>
    <cellStyle name="Ergebnis 2 9 2 2 2 3" xfId="29280" xr:uid="{00000000-0005-0000-0000-000011580000}"/>
    <cellStyle name="Ergebnis 2 9 2 2 3" xfId="9730" xr:uid="{00000000-0005-0000-0000-000012580000}"/>
    <cellStyle name="Ergebnis 2 9 2 2 3 2" xfId="21458" xr:uid="{00000000-0005-0000-0000-000013580000}"/>
    <cellStyle name="Ergebnis 2 9 2 2 3 3" xfId="33185" xr:uid="{00000000-0005-0000-0000-000014580000}"/>
    <cellStyle name="Ergebnis 2 9 2 2 4" xfId="13648" xr:uid="{00000000-0005-0000-0000-000015580000}"/>
    <cellStyle name="Ergebnis 2 9 2 2 5" xfId="25375" xr:uid="{00000000-0005-0000-0000-000016580000}"/>
    <cellStyle name="Ergebnis 2 9 2 3" xfId="3218" xr:uid="{00000000-0005-0000-0000-000017580000}"/>
    <cellStyle name="Ergebnis 2 9 2 3 2" xfId="7123" xr:uid="{00000000-0005-0000-0000-000018580000}"/>
    <cellStyle name="Ergebnis 2 9 2 3 2 2" xfId="18851" xr:uid="{00000000-0005-0000-0000-000019580000}"/>
    <cellStyle name="Ergebnis 2 9 2 3 2 3" xfId="30578" xr:uid="{00000000-0005-0000-0000-00001A580000}"/>
    <cellStyle name="Ergebnis 2 9 2 3 3" xfId="11028" xr:uid="{00000000-0005-0000-0000-00001B580000}"/>
    <cellStyle name="Ergebnis 2 9 2 3 3 2" xfId="22756" xr:uid="{00000000-0005-0000-0000-00001C580000}"/>
    <cellStyle name="Ergebnis 2 9 2 3 3 3" xfId="34483" xr:uid="{00000000-0005-0000-0000-00001D580000}"/>
    <cellStyle name="Ergebnis 2 9 2 3 4" xfId="14946" xr:uid="{00000000-0005-0000-0000-00001E580000}"/>
    <cellStyle name="Ergebnis 2 9 2 3 5" xfId="26673" xr:uid="{00000000-0005-0000-0000-00001F580000}"/>
    <cellStyle name="Ergebnis 2 9 2 4" xfId="4527" xr:uid="{00000000-0005-0000-0000-000020580000}"/>
    <cellStyle name="Ergebnis 2 9 2 4 2" xfId="16255" xr:uid="{00000000-0005-0000-0000-000021580000}"/>
    <cellStyle name="Ergebnis 2 9 2 4 3" xfId="27982" xr:uid="{00000000-0005-0000-0000-000022580000}"/>
    <cellStyle name="Ergebnis 2 9 2 5" xfId="8432" xr:uid="{00000000-0005-0000-0000-000023580000}"/>
    <cellStyle name="Ergebnis 2 9 2 5 2" xfId="20160" xr:uid="{00000000-0005-0000-0000-000024580000}"/>
    <cellStyle name="Ergebnis 2 9 2 5 3" xfId="31887" xr:uid="{00000000-0005-0000-0000-000025580000}"/>
    <cellStyle name="Ergebnis 2 9 2 6" xfId="12350" xr:uid="{00000000-0005-0000-0000-000026580000}"/>
    <cellStyle name="Ergebnis 2 9 2 7" xfId="24077" xr:uid="{00000000-0005-0000-0000-000027580000}"/>
    <cellStyle name="Ergebnis 2 9 3" xfId="1051" xr:uid="{00000000-0005-0000-0000-000028580000}"/>
    <cellStyle name="Ergebnis 2 9 3 2" xfId="2349" xr:uid="{00000000-0005-0000-0000-000029580000}"/>
    <cellStyle name="Ergebnis 2 9 3 2 2" xfId="6254" xr:uid="{00000000-0005-0000-0000-00002A580000}"/>
    <cellStyle name="Ergebnis 2 9 3 2 2 2" xfId="17982" xr:uid="{00000000-0005-0000-0000-00002B580000}"/>
    <cellStyle name="Ergebnis 2 9 3 2 2 3" xfId="29709" xr:uid="{00000000-0005-0000-0000-00002C580000}"/>
    <cellStyle name="Ergebnis 2 9 3 2 3" xfId="10159" xr:uid="{00000000-0005-0000-0000-00002D580000}"/>
    <cellStyle name="Ergebnis 2 9 3 2 3 2" xfId="21887" xr:uid="{00000000-0005-0000-0000-00002E580000}"/>
    <cellStyle name="Ergebnis 2 9 3 2 3 3" xfId="33614" xr:uid="{00000000-0005-0000-0000-00002F580000}"/>
    <cellStyle name="Ergebnis 2 9 3 2 4" xfId="14077" xr:uid="{00000000-0005-0000-0000-000030580000}"/>
    <cellStyle name="Ergebnis 2 9 3 2 5" xfId="25804" xr:uid="{00000000-0005-0000-0000-000031580000}"/>
    <cellStyle name="Ergebnis 2 9 3 3" xfId="3647" xr:uid="{00000000-0005-0000-0000-000032580000}"/>
    <cellStyle name="Ergebnis 2 9 3 3 2" xfId="7552" xr:uid="{00000000-0005-0000-0000-000033580000}"/>
    <cellStyle name="Ergebnis 2 9 3 3 2 2" xfId="19280" xr:uid="{00000000-0005-0000-0000-000034580000}"/>
    <cellStyle name="Ergebnis 2 9 3 3 2 3" xfId="31007" xr:uid="{00000000-0005-0000-0000-000035580000}"/>
    <cellStyle name="Ergebnis 2 9 3 3 3" xfId="11457" xr:uid="{00000000-0005-0000-0000-000036580000}"/>
    <cellStyle name="Ergebnis 2 9 3 3 3 2" xfId="23185" xr:uid="{00000000-0005-0000-0000-000037580000}"/>
    <cellStyle name="Ergebnis 2 9 3 3 3 3" xfId="34912" xr:uid="{00000000-0005-0000-0000-000038580000}"/>
    <cellStyle name="Ergebnis 2 9 3 3 4" xfId="15375" xr:uid="{00000000-0005-0000-0000-000039580000}"/>
    <cellStyle name="Ergebnis 2 9 3 3 5" xfId="27102" xr:uid="{00000000-0005-0000-0000-00003A580000}"/>
    <cellStyle name="Ergebnis 2 9 3 4" xfId="4956" xr:uid="{00000000-0005-0000-0000-00003B580000}"/>
    <cellStyle name="Ergebnis 2 9 3 4 2" xfId="16684" xr:uid="{00000000-0005-0000-0000-00003C580000}"/>
    <cellStyle name="Ergebnis 2 9 3 4 3" xfId="28411" xr:uid="{00000000-0005-0000-0000-00003D580000}"/>
    <cellStyle name="Ergebnis 2 9 3 5" xfId="8861" xr:uid="{00000000-0005-0000-0000-00003E580000}"/>
    <cellStyle name="Ergebnis 2 9 3 5 2" xfId="20589" xr:uid="{00000000-0005-0000-0000-00003F580000}"/>
    <cellStyle name="Ergebnis 2 9 3 5 3" xfId="32316" xr:uid="{00000000-0005-0000-0000-000040580000}"/>
    <cellStyle name="Ergebnis 2 9 3 6" xfId="12779" xr:uid="{00000000-0005-0000-0000-000041580000}"/>
    <cellStyle name="Ergebnis 2 9 3 7" xfId="24506" xr:uid="{00000000-0005-0000-0000-000042580000}"/>
    <cellStyle name="Ergebnis 2 9 4" xfId="1491" xr:uid="{00000000-0005-0000-0000-000043580000}"/>
    <cellStyle name="Ergebnis 2 9 4 2" xfId="5396" xr:uid="{00000000-0005-0000-0000-000044580000}"/>
    <cellStyle name="Ergebnis 2 9 4 2 2" xfId="17124" xr:uid="{00000000-0005-0000-0000-000045580000}"/>
    <cellStyle name="Ergebnis 2 9 4 2 3" xfId="28851" xr:uid="{00000000-0005-0000-0000-000046580000}"/>
    <cellStyle name="Ergebnis 2 9 4 3" xfId="9301" xr:uid="{00000000-0005-0000-0000-000047580000}"/>
    <cellStyle name="Ergebnis 2 9 4 3 2" xfId="21029" xr:uid="{00000000-0005-0000-0000-000048580000}"/>
    <cellStyle name="Ergebnis 2 9 4 3 3" xfId="32756" xr:uid="{00000000-0005-0000-0000-000049580000}"/>
    <cellStyle name="Ergebnis 2 9 4 4" xfId="13219" xr:uid="{00000000-0005-0000-0000-00004A580000}"/>
    <cellStyle name="Ergebnis 2 9 4 5" xfId="24946" xr:uid="{00000000-0005-0000-0000-00004B580000}"/>
    <cellStyle name="Ergebnis 2 9 5" xfId="2789" xr:uid="{00000000-0005-0000-0000-00004C580000}"/>
    <cellStyle name="Ergebnis 2 9 5 2" xfId="6694" xr:uid="{00000000-0005-0000-0000-00004D580000}"/>
    <cellStyle name="Ergebnis 2 9 5 2 2" xfId="18422" xr:uid="{00000000-0005-0000-0000-00004E580000}"/>
    <cellStyle name="Ergebnis 2 9 5 2 3" xfId="30149" xr:uid="{00000000-0005-0000-0000-00004F580000}"/>
    <cellStyle name="Ergebnis 2 9 5 3" xfId="10599" xr:uid="{00000000-0005-0000-0000-000050580000}"/>
    <cellStyle name="Ergebnis 2 9 5 3 2" xfId="22327" xr:uid="{00000000-0005-0000-0000-000051580000}"/>
    <cellStyle name="Ergebnis 2 9 5 3 3" xfId="34054" xr:uid="{00000000-0005-0000-0000-000052580000}"/>
    <cellStyle name="Ergebnis 2 9 5 4" xfId="14517" xr:uid="{00000000-0005-0000-0000-000053580000}"/>
    <cellStyle name="Ergebnis 2 9 5 5" xfId="26244" xr:uid="{00000000-0005-0000-0000-000054580000}"/>
    <cellStyle name="Ergebnis 2 9 6" xfId="4098" xr:uid="{00000000-0005-0000-0000-000055580000}"/>
    <cellStyle name="Ergebnis 2 9 6 2" xfId="15826" xr:uid="{00000000-0005-0000-0000-000056580000}"/>
    <cellStyle name="Ergebnis 2 9 6 3" xfId="27553" xr:uid="{00000000-0005-0000-0000-000057580000}"/>
    <cellStyle name="Ergebnis 2 9 7" xfId="8003" xr:uid="{00000000-0005-0000-0000-000058580000}"/>
    <cellStyle name="Ergebnis 2 9 7 2" xfId="19731" xr:uid="{00000000-0005-0000-0000-000059580000}"/>
    <cellStyle name="Ergebnis 2 9 7 3" xfId="31458" xr:uid="{00000000-0005-0000-0000-00005A580000}"/>
    <cellStyle name="Ergebnis 2 9 8" xfId="11921" xr:uid="{00000000-0005-0000-0000-00005B580000}"/>
    <cellStyle name="Ergebnis 2 9 9" xfId="23648" xr:uid="{00000000-0005-0000-0000-00005C580000}"/>
    <cellStyle name="Ergebnis 3" xfId="57" xr:uid="{00000000-0005-0000-0000-00005D580000}"/>
    <cellStyle name="Ergebnis 3 10" xfId="293" xr:uid="{00000000-0005-0000-0000-00005E580000}"/>
    <cellStyle name="Ergebnis 3 10 2" xfId="722" xr:uid="{00000000-0005-0000-0000-00005F580000}"/>
    <cellStyle name="Ergebnis 3 10 2 2" xfId="2020" xr:uid="{00000000-0005-0000-0000-000060580000}"/>
    <cellStyle name="Ergebnis 3 10 2 2 2" xfId="5925" xr:uid="{00000000-0005-0000-0000-000061580000}"/>
    <cellStyle name="Ergebnis 3 10 2 2 2 2" xfId="17653" xr:uid="{00000000-0005-0000-0000-000062580000}"/>
    <cellStyle name="Ergebnis 3 10 2 2 2 3" xfId="29380" xr:uid="{00000000-0005-0000-0000-000063580000}"/>
    <cellStyle name="Ergebnis 3 10 2 2 3" xfId="9830" xr:uid="{00000000-0005-0000-0000-000064580000}"/>
    <cellStyle name="Ergebnis 3 10 2 2 3 2" xfId="21558" xr:uid="{00000000-0005-0000-0000-000065580000}"/>
    <cellStyle name="Ergebnis 3 10 2 2 3 3" xfId="33285" xr:uid="{00000000-0005-0000-0000-000066580000}"/>
    <cellStyle name="Ergebnis 3 10 2 2 4" xfId="13748" xr:uid="{00000000-0005-0000-0000-000067580000}"/>
    <cellStyle name="Ergebnis 3 10 2 2 5" xfId="25475" xr:uid="{00000000-0005-0000-0000-000068580000}"/>
    <cellStyle name="Ergebnis 3 10 2 3" xfId="3318" xr:uid="{00000000-0005-0000-0000-000069580000}"/>
    <cellStyle name="Ergebnis 3 10 2 3 2" xfId="7223" xr:uid="{00000000-0005-0000-0000-00006A580000}"/>
    <cellStyle name="Ergebnis 3 10 2 3 2 2" xfId="18951" xr:uid="{00000000-0005-0000-0000-00006B580000}"/>
    <cellStyle name="Ergebnis 3 10 2 3 2 3" xfId="30678" xr:uid="{00000000-0005-0000-0000-00006C580000}"/>
    <cellStyle name="Ergebnis 3 10 2 3 3" xfId="11128" xr:uid="{00000000-0005-0000-0000-00006D580000}"/>
    <cellStyle name="Ergebnis 3 10 2 3 3 2" xfId="22856" xr:uid="{00000000-0005-0000-0000-00006E580000}"/>
    <cellStyle name="Ergebnis 3 10 2 3 3 3" xfId="34583" xr:uid="{00000000-0005-0000-0000-00006F580000}"/>
    <cellStyle name="Ergebnis 3 10 2 3 4" xfId="15046" xr:uid="{00000000-0005-0000-0000-000070580000}"/>
    <cellStyle name="Ergebnis 3 10 2 3 5" xfId="26773" xr:uid="{00000000-0005-0000-0000-000071580000}"/>
    <cellStyle name="Ergebnis 3 10 2 4" xfId="4627" xr:uid="{00000000-0005-0000-0000-000072580000}"/>
    <cellStyle name="Ergebnis 3 10 2 4 2" xfId="16355" xr:uid="{00000000-0005-0000-0000-000073580000}"/>
    <cellStyle name="Ergebnis 3 10 2 4 3" xfId="28082" xr:uid="{00000000-0005-0000-0000-000074580000}"/>
    <cellStyle name="Ergebnis 3 10 2 5" xfId="8532" xr:uid="{00000000-0005-0000-0000-000075580000}"/>
    <cellStyle name="Ergebnis 3 10 2 5 2" xfId="20260" xr:uid="{00000000-0005-0000-0000-000076580000}"/>
    <cellStyle name="Ergebnis 3 10 2 5 3" xfId="31987" xr:uid="{00000000-0005-0000-0000-000077580000}"/>
    <cellStyle name="Ergebnis 3 10 2 6" xfId="12450" xr:uid="{00000000-0005-0000-0000-000078580000}"/>
    <cellStyle name="Ergebnis 3 10 2 7" xfId="24177" xr:uid="{00000000-0005-0000-0000-000079580000}"/>
    <cellStyle name="Ergebnis 3 10 3" xfId="1151" xr:uid="{00000000-0005-0000-0000-00007A580000}"/>
    <cellStyle name="Ergebnis 3 10 3 2" xfId="2449" xr:uid="{00000000-0005-0000-0000-00007B580000}"/>
    <cellStyle name="Ergebnis 3 10 3 2 2" xfId="6354" xr:uid="{00000000-0005-0000-0000-00007C580000}"/>
    <cellStyle name="Ergebnis 3 10 3 2 2 2" xfId="18082" xr:uid="{00000000-0005-0000-0000-00007D580000}"/>
    <cellStyle name="Ergebnis 3 10 3 2 2 3" xfId="29809" xr:uid="{00000000-0005-0000-0000-00007E580000}"/>
    <cellStyle name="Ergebnis 3 10 3 2 3" xfId="10259" xr:uid="{00000000-0005-0000-0000-00007F580000}"/>
    <cellStyle name="Ergebnis 3 10 3 2 3 2" xfId="21987" xr:uid="{00000000-0005-0000-0000-000080580000}"/>
    <cellStyle name="Ergebnis 3 10 3 2 3 3" xfId="33714" xr:uid="{00000000-0005-0000-0000-000081580000}"/>
    <cellStyle name="Ergebnis 3 10 3 2 4" xfId="14177" xr:uid="{00000000-0005-0000-0000-000082580000}"/>
    <cellStyle name="Ergebnis 3 10 3 2 5" xfId="25904" xr:uid="{00000000-0005-0000-0000-000083580000}"/>
    <cellStyle name="Ergebnis 3 10 3 3" xfId="3747" xr:uid="{00000000-0005-0000-0000-000084580000}"/>
    <cellStyle name="Ergebnis 3 10 3 3 2" xfId="7652" xr:uid="{00000000-0005-0000-0000-000085580000}"/>
    <cellStyle name="Ergebnis 3 10 3 3 2 2" xfId="19380" xr:uid="{00000000-0005-0000-0000-000086580000}"/>
    <cellStyle name="Ergebnis 3 10 3 3 2 3" xfId="31107" xr:uid="{00000000-0005-0000-0000-000087580000}"/>
    <cellStyle name="Ergebnis 3 10 3 3 3" xfId="11557" xr:uid="{00000000-0005-0000-0000-000088580000}"/>
    <cellStyle name="Ergebnis 3 10 3 3 3 2" xfId="23285" xr:uid="{00000000-0005-0000-0000-000089580000}"/>
    <cellStyle name="Ergebnis 3 10 3 3 3 3" xfId="35012" xr:uid="{00000000-0005-0000-0000-00008A580000}"/>
    <cellStyle name="Ergebnis 3 10 3 3 4" xfId="15475" xr:uid="{00000000-0005-0000-0000-00008B580000}"/>
    <cellStyle name="Ergebnis 3 10 3 3 5" xfId="27202" xr:uid="{00000000-0005-0000-0000-00008C580000}"/>
    <cellStyle name="Ergebnis 3 10 3 4" xfId="5056" xr:uid="{00000000-0005-0000-0000-00008D580000}"/>
    <cellStyle name="Ergebnis 3 10 3 4 2" xfId="16784" xr:uid="{00000000-0005-0000-0000-00008E580000}"/>
    <cellStyle name="Ergebnis 3 10 3 4 3" xfId="28511" xr:uid="{00000000-0005-0000-0000-00008F580000}"/>
    <cellStyle name="Ergebnis 3 10 3 5" xfId="8961" xr:uid="{00000000-0005-0000-0000-000090580000}"/>
    <cellStyle name="Ergebnis 3 10 3 5 2" xfId="20689" xr:uid="{00000000-0005-0000-0000-000091580000}"/>
    <cellStyle name="Ergebnis 3 10 3 5 3" xfId="32416" xr:uid="{00000000-0005-0000-0000-000092580000}"/>
    <cellStyle name="Ergebnis 3 10 3 6" xfId="12879" xr:uid="{00000000-0005-0000-0000-000093580000}"/>
    <cellStyle name="Ergebnis 3 10 3 7" xfId="24606" xr:uid="{00000000-0005-0000-0000-000094580000}"/>
    <cellStyle name="Ergebnis 3 10 4" xfId="1591" xr:uid="{00000000-0005-0000-0000-000095580000}"/>
    <cellStyle name="Ergebnis 3 10 4 2" xfId="5496" xr:uid="{00000000-0005-0000-0000-000096580000}"/>
    <cellStyle name="Ergebnis 3 10 4 2 2" xfId="17224" xr:uid="{00000000-0005-0000-0000-000097580000}"/>
    <cellStyle name="Ergebnis 3 10 4 2 3" xfId="28951" xr:uid="{00000000-0005-0000-0000-000098580000}"/>
    <cellStyle name="Ergebnis 3 10 4 3" xfId="9401" xr:uid="{00000000-0005-0000-0000-000099580000}"/>
    <cellStyle name="Ergebnis 3 10 4 3 2" xfId="21129" xr:uid="{00000000-0005-0000-0000-00009A580000}"/>
    <cellStyle name="Ergebnis 3 10 4 3 3" xfId="32856" xr:uid="{00000000-0005-0000-0000-00009B580000}"/>
    <cellStyle name="Ergebnis 3 10 4 4" xfId="13319" xr:uid="{00000000-0005-0000-0000-00009C580000}"/>
    <cellStyle name="Ergebnis 3 10 4 5" xfId="25046" xr:uid="{00000000-0005-0000-0000-00009D580000}"/>
    <cellStyle name="Ergebnis 3 10 5" xfId="2889" xr:uid="{00000000-0005-0000-0000-00009E580000}"/>
    <cellStyle name="Ergebnis 3 10 5 2" xfId="6794" xr:uid="{00000000-0005-0000-0000-00009F580000}"/>
    <cellStyle name="Ergebnis 3 10 5 2 2" xfId="18522" xr:uid="{00000000-0005-0000-0000-0000A0580000}"/>
    <cellStyle name="Ergebnis 3 10 5 2 3" xfId="30249" xr:uid="{00000000-0005-0000-0000-0000A1580000}"/>
    <cellStyle name="Ergebnis 3 10 5 3" xfId="10699" xr:uid="{00000000-0005-0000-0000-0000A2580000}"/>
    <cellStyle name="Ergebnis 3 10 5 3 2" xfId="22427" xr:uid="{00000000-0005-0000-0000-0000A3580000}"/>
    <cellStyle name="Ergebnis 3 10 5 3 3" xfId="34154" xr:uid="{00000000-0005-0000-0000-0000A4580000}"/>
    <cellStyle name="Ergebnis 3 10 5 4" xfId="14617" xr:uid="{00000000-0005-0000-0000-0000A5580000}"/>
    <cellStyle name="Ergebnis 3 10 5 5" xfId="26344" xr:uid="{00000000-0005-0000-0000-0000A6580000}"/>
    <cellStyle name="Ergebnis 3 10 6" xfId="4198" xr:uid="{00000000-0005-0000-0000-0000A7580000}"/>
    <cellStyle name="Ergebnis 3 10 6 2" xfId="15926" xr:uid="{00000000-0005-0000-0000-0000A8580000}"/>
    <cellStyle name="Ergebnis 3 10 6 3" xfId="27653" xr:uid="{00000000-0005-0000-0000-0000A9580000}"/>
    <cellStyle name="Ergebnis 3 10 7" xfId="8103" xr:uid="{00000000-0005-0000-0000-0000AA580000}"/>
    <cellStyle name="Ergebnis 3 10 7 2" xfId="19831" xr:uid="{00000000-0005-0000-0000-0000AB580000}"/>
    <cellStyle name="Ergebnis 3 10 7 3" xfId="31558" xr:uid="{00000000-0005-0000-0000-0000AC580000}"/>
    <cellStyle name="Ergebnis 3 10 8" xfId="12021" xr:uid="{00000000-0005-0000-0000-0000AD580000}"/>
    <cellStyle name="Ergebnis 3 10 9" xfId="23748" xr:uid="{00000000-0005-0000-0000-0000AE580000}"/>
    <cellStyle name="Ergebnis 3 11" xfId="300" xr:uid="{00000000-0005-0000-0000-0000AF580000}"/>
    <cellStyle name="Ergebnis 3 11 2" xfId="729" xr:uid="{00000000-0005-0000-0000-0000B0580000}"/>
    <cellStyle name="Ergebnis 3 11 2 2" xfId="2027" xr:uid="{00000000-0005-0000-0000-0000B1580000}"/>
    <cellStyle name="Ergebnis 3 11 2 2 2" xfId="5932" xr:uid="{00000000-0005-0000-0000-0000B2580000}"/>
    <cellStyle name="Ergebnis 3 11 2 2 2 2" xfId="17660" xr:uid="{00000000-0005-0000-0000-0000B3580000}"/>
    <cellStyle name="Ergebnis 3 11 2 2 2 3" xfId="29387" xr:uid="{00000000-0005-0000-0000-0000B4580000}"/>
    <cellStyle name="Ergebnis 3 11 2 2 3" xfId="9837" xr:uid="{00000000-0005-0000-0000-0000B5580000}"/>
    <cellStyle name="Ergebnis 3 11 2 2 3 2" xfId="21565" xr:uid="{00000000-0005-0000-0000-0000B6580000}"/>
    <cellStyle name="Ergebnis 3 11 2 2 3 3" xfId="33292" xr:uid="{00000000-0005-0000-0000-0000B7580000}"/>
    <cellStyle name="Ergebnis 3 11 2 2 4" xfId="13755" xr:uid="{00000000-0005-0000-0000-0000B8580000}"/>
    <cellStyle name="Ergebnis 3 11 2 2 5" xfId="25482" xr:uid="{00000000-0005-0000-0000-0000B9580000}"/>
    <cellStyle name="Ergebnis 3 11 2 3" xfId="3325" xr:uid="{00000000-0005-0000-0000-0000BA580000}"/>
    <cellStyle name="Ergebnis 3 11 2 3 2" xfId="7230" xr:uid="{00000000-0005-0000-0000-0000BB580000}"/>
    <cellStyle name="Ergebnis 3 11 2 3 2 2" xfId="18958" xr:uid="{00000000-0005-0000-0000-0000BC580000}"/>
    <cellStyle name="Ergebnis 3 11 2 3 2 3" xfId="30685" xr:uid="{00000000-0005-0000-0000-0000BD580000}"/>
    <cellStyle name="Ergebnis 3 11 2 3 3" xfId="11135" xr:uid="{00000000-0005-0000-0000-0000BE580000}"/>
    <cellStyle name="Ergebnis 3 11 2 3 3 2" xfId="22863" xr:uid="{00000000-0005-0000-0000-0000BF580000}"/>
    <cellStyle name="Ergebnis 3 11 2 3 3 3" xfId="34590" xr:uid="{00000000-0005-0000-0000-0000C0580000}"/>
    <cellStyle name="Ergebnis 3 11 2 3 4" xfId="15053" xr:uid="{00000000-0005-0000-0000-0000C1580000}"/>
    <cellStyle name="Ergebnis 3 11 2 3 5" xfId="26780" xr:uid="{00000000-0005-0000-0000-0000C2580000}"/>
    <cellStyle name="Ergebnis 3 11 2 4" xfId="4634" xr:uid="{00000000-0005-0000-0000-0000C3580000}"/>
    <cellStyle name="Ergebnis 3 11 2 4 2" xfId="16362" xr:uid="{00000000-0005-0000-0000-0000C4580000}"/>
    <cellStyle name="Ergebnis 3 11 2 4 3" xfId="28089" xr:uid="{00000000-0005-0000-0000-0000C5580000}"/>
    <cellStyle name="Ergebnis 3 11 2 5" xfId="8539" xr:uid="{00000000-0005-0000-0000-0000C6580000}"/>
    <cellStyle name="Ergebnis 3 11 2 5 2" xfId="20267" xr:uid="{00000000-0005-0000-0000-0000C7580000}"/>
    <cellStyle name="Ergebnis 3 11 2 5 3" xfId="31994" xr:uid="{00000000-0005-0000-0000-0000C8580000}"/>
    <cellStyle name="Ergebnis 3 11 2 6" xfId="12457" xr:uid="{00000000-0005-0000-0000-0000C9580000}"/>
    <cellStyle name="Ergebnis 3 11 2 7" xfId="24184" xr:uid="{00000000-0005-0000-0000-0000CA580000}"/>
    <cellStyle name="Ergebnis 3 11 3" xfId="1158" xr:uid="{00000000-0005-0000-0000-0000CB580000}"/>
    <cellStyle name="Ergebnis 3 11 3 2" xfId="2456" xr:uid="{00000000-0005-0000-0000-0000CC580000}"/>
    <cellStyle name="Ergebnis 3 11 3 2 2" xfId="6361" xr:uid="{00000000-0005-0000-0000-0000CD580000}"/>
    <cellStyle name="Ergebnis 3 11 3 2 2 2" xfId="18089" xr:uid="{00000000-0005-0000-0000-0000CE580000}"/>
    <cellStyle name="Ergebnis 3 11 3 2 2 3" xfId="29816" xr:uid="{00000000-0005-0000-0000-0000CF580000}"/>
    <cellStyle name="Ergebnis 3 11 3 2 3" xfId="10266" xr:uid="{00000000-0005-0000-0000-0000D0580000}"/>
    <cellStyle name="Ergebnis 3 11 3 2 3 2" xfId="21994" xr:uid="{00000000-0005-0000-0000-0000D1580000}"/>
    <cellStyle name="Ergebnis 3 11 3 2 3 3" xfId="33721" xr:uid="{00000000-0005-0000-0000-0000D2580000}"/>
    <cellStyle name="Ergebnis 3 11 3 2 4" xfId="14184" xr:uid="{00000000-0005-0000-0000-0000D3580000}"/>
    <cellStyle name="Ergebnis 3 11 3 2 5" xfId="25911" xr:uid="{00000000-0005-0000-0000-0000D4580000}"/>
    <cellStyle name="Ergebnis 3 11 3 3" xfId="3754" xr:uid="{00000000-0005-0000-0000-0000D5580000}"/>
    <cellStyle name="Ergebnis 3 11 3 3 2" xfId="7659" xr:uid="{00000000-0005-0000-0000-0000D6580000}"/>
    <cellStyle name="Ergebnis 3 11 3 3 2 2" xfId="19387" xr:uid="{00000000-0005-0000-0000-0000D7580000}"/>
    <cellStyle name="Ergebnis 3 11 3 3 2 3" xfId="31114" xr:uid="{00000000-0005-0000-0000-0000D8580000}"/>
    <cellStyle name="Ergebnis 3 11 3 3 3" xfId="11564" xr:uid="{00000000-0005-0000-0000-0000D9580000}"/>
    <cellStyle name="Ergebnis 3 11 3 3 3 2" xfId="23292" xr:uid="{00000000-0005-0000-0000-0000DA580000}"/>
    <cellStyle name="Ergebnis 3 11 3 3 3 3" xfId="35019" xr:uid="{00000000-0005-0000-0000-0000DB580000}"/>
    <cellStyle name="Ergebnis 3 11 3 3 4" xfId="15482" xr:uid="{00000000-0005-0000-0000-0000DC580000}"/>
    <cellStyle name="Ergebnis 3 11 3 3 5" xfId="27209" xr:uid="{00000000-0005-0000-0000-0000DD580000}"/>
    <cellStyle name="Ergebnis 3 11 3 4" xfId="5063" xr:uid="{00000000-0005-0000-0000-0000DE580000}"/>
    <cellStyle name="Ergebnis 3 11 3 4 2" xfId="16791" xr:uid="{00000000-0005-0000-0000-0000DF580000}"/>
    <cellStyle name="Ergebnis 3 11 3 4 3" xfId="28518" xr:uid="{00000000-0005-0000-0000-0000E0580000}"/>
    <cellStyle name="Ergebnis 3 11 3 5" xfId="8968" xr:uid="{00000000-0005-0000-0000-0000E1580000}"/>
    <cellStyle name="Ergebnis 3 11 3 5 2" xfId="20696" xr:uid="{00000000-0005-0000-0000-0000E2580000}"/>
    <cellStyle name="Ergebnis 3 11 3 5 3" xfId="32423" xr:uid="{00000000-0005-0000-0000-0000E3580000}"/>
    <cellStyle name="Ergebnis 3 11 3 6" xfId="12886" xr:uid="{00000000-0005-0000-0000-0000E4580000}"/>
    <cellStyle name="Ergebnis 3 11 3 7" xfId="24613" xr:uid="{00000000-0005-0000-0000-0000E5580000}"/>
    <cellStyle name="Ergebnis 3 11 4" xfId="1598" xr:uid="{00000000-0005-0000-0000-0000E6580000}"/>
    <cellStyle name="Ergebnis 3 11 4 2" xfId="5503" xr:uid="{00000000-0005-0000-0000-0000E7580000}"/>
    <cellStyle name="Ergebnis 3 11 4 2 2" xfId="17231" xr:uid="{00000000-0005-0000-0000-0000E8580000}"/>
    <cellStyle name="Ergebnis 3 11 4 2 3" xfId="28958" xr:uid="{00000000-0005-0000-0000-0000E9580000}"/>
    <cellStyle name="Ergebnis 3 11 4 3" xfId="9408" xr:uid="{00000000-0005-0000-0000-0000EA580000}"/>
    <cellStyle name="Ergebnis 3 11 4 3 2" xfId="21136" xr:uid="{00000000-0005-0000-0000-0000EB580000}"/>
    <cellStyle name="Ergebnis 3 11 4 3 3" xfId="32863" xr:uid="{00000000-0005-0000-0000-0000EC580000}"/>
    <cellStyle name="Ergebnis 3 11 4 4" xfId="13326" xr:uid="{00000000-0005-0000-0000-0000ED580000}"/>
    <cellStyle name="Ergebnis 3 11 4 5" xfId="25053" xr:uid="{00000000-0005-0000-0000-0000EE580000}"/>
    <cellStyle name="Ergebnis 3 11 5" xfId="2896" xr:uid="{00000000-0005-0000-0000-0000EF580000}"/>
    <cellStyle name="Ergebnis 3 11 5 2" xfId="6801" xr:uid="{00000000-0005-0000-0000-0000F0580000}"/>
    <cellStyle name="Ergebnis 3 11 5 2 2" xfId="18529" xr:uid="{00000000-0005-0000-0000-0000F1580000}"/>
    <cellStyle name="Ergebnis 3 11 5 2 3" xfId="30256" xr:uid="{00000000-0005-0000-0000-0000F2580000}"/>
    <cellStyle name="Ergebnis 3 11 5 3" xfId="10706" xr:uid="{00000000-0005-0000-0000-0000F3580000}"/>
    <cellStyle name="Ergebnis 3 11 5 3 2" xfId="22434" xr:uid="{00000000-0005-0000-0000-0000F4580000}"/>
    <cellStyle name="Ergebnis 3 11 5 3 3" xfId="34161" xr:uid="{00000000-0005-0000-0000-0000F5580000}"/>
    <cellStyle name="Ergebnis 3 11 5 4" xfId="14624" xr:uid="{00000000-0005-0000-0000-0000F6580000}"/>
    <cellStyle name="Ergebnis 3 11 5 5" xfId="26351" xr:uid="{00000000-0005-0000-0000-0000F7580000}"/>
    <cellStyle name="Ergebnis 3 11 6" xfId="4205" xr:uid="{00000000-0005-0000-0000-0000F8580000}"/>
    <cellStyle name="Ergebnis 3 11 6 2" xfId="15933" xr:uid="{00000000-0005-0000-0000-0000F9580000}"/>
    <cellStyle name="Ergebnis 3 11 6 3" xfId="27660" xr:uid="{00000000-0005-0000-0000-0000FA580000}"/>
    <cellStyle name="Ergebnis 3 11 7" xfId="8110" xr:uid="{00000000-0005-0000-0000-0000FB580000}"/>
    <cellStyle name="Ergebnis 3 11 7 2" xfId="19838" xr:uid="{00000000-0005-0000-0000-0000FC580000}"/>
    <cellStyle name="Ergebnis 3 11 7 3" xfId="31565" xr:uid="{00000000-0005-0000-0000-0000FD580000}"/>
    <cellStyle name="Ergebnis 3 11 8" xfId="12028" xr:uid="{00000000-0005-0000-0000-0000FE580000}"/>
    <cellStyle name="Ergebnis 3 11 9" xfId="23755" xr:uid="{00000000-0005-0000-0000-0000FF580000}"/>
    <cellStyle name="Ergebnis 3 12" xfId="298" xr:uid="{00000000-0005-0000-0000-000000590000}"/>
    <cellStyle name="Ergebnis 3 12 2" xfId="727" xr:uid="{00000000-0005-0000-0000-000001590000}"/>
    <cellStyle name="Ergebnis 3 12 2 2" xfId="2025" xr:uid="{00000000-0005-0000-0000-000002590000}"/>
    <cellStyle name="Ergebnis 3 12 2 2 2" xfId="5930" xr:uid="{00000000-0005-0000-0000-000003590000}"/>
    <cellStyle name="Ergebnis 3 12 2 2 2 2" xfId="17658" xr:uid="{00000000-0005-0000-0000-000004590000}"/>
    <cellStyle name="Ergebnis 3 12 2 2 2 3" xfId="29385" xr:uid="{00000000-0005-0000-0000-000005590000}"/>
    <cellStyle name="Ergebnis 3 12 2 2 3" xfId="9835" xr:uid="{00000000-0005-0000-0000-000006590000}"/>
    <cellStyle name="Ergebnis 3 12 2 2 3 2" xfId="21563" xr:uid="{00000000-0005-0000-0000-000007590000}"/>
    <cellStyle name="Ergebnis 3 12 2 2 3 3" xfId="33290" xr:uid="{00000000-0005-0000-0000-000008590000}"/>
    <cellStyle name="Ergebnis 3 12 2 2 4" xfId="13753" xr:uid="{00000000-0005-0000-0000-000009590000}"/>
    <cellStyle name="Ergebnis 3 12 2 2 5" xfId="25480" xr:uid="{00000000-0005-0000-0000-00000A590000}"/>
    <cellStyle name="Ergebnis 3 12 2 3" xfId="3323" xr:uid="{00000000-0005-0000-0000-00000B590000}"/>
    <cellStyle name="Ergebnis 3 12 2 3 2" xfId="7228" xr:uid="{00000000-0005-0000-0000-00000C590000}"/>
    <cellStyle name="Ergebnis 3 12 2 3 2 2" xfId="18956" xr:uid="{00000000-0005-0000-0000-00000D590000}"/>
    <cellStyle name="Ergebnis 3 12 2 3 2 3" xfId="30683" xr:uid="{00000000-0005-0000-0000-00000E590000}"/>
    <cellStyle name="Ergebnis 3 12 2 3 3" xfId="11133" xr:uid="{00000000-0005-0000-0000-00000F590000}"/>
    <cellStyle name="Ergebnis 3 12 2 3 3 2" xfId="22861" xr:uid="{00000000-0005-0000-0000-000010590000}"/>
    <cellStyle name="Ergebnis 3 12 2 3 3 3" xfId="34588" xr:uid="{00000000-0005-0000-0000-000011590000}"/>
    <cellStyle name="Ergebnis 3 12 2 3 4" xfId="15051" xr:uid="{00000000-0005-0000-0000-000012590000}"/>
    <cellStyle name="Ergebnis 3 12 2 3 5" xfId="26778" xr:uid="{00000000-0005-0000-0000-000013590000}"/>
    <cellStyle name="Ergebnis 3 12 2 4" xfId="4632" xr:uid="{00000000-0005-0000-0000-000014590000}"/>
    <cellStyle name="Ergebnis 3 12 2 4 2" xfId="16360" xr:uid="{00000000-0005-0000-0000-000015590000}"/>
    <cellStyle name="Ergebnis 3 12 2 4 3" xfId="28087" xr:uid="{00000000-0005-0000-0000-000016590000}"/>
    <cellStyle name="Ergebnis 3 12 2 5" xfId="8537" xr:uid="{00000000-0005-0000-0000-000017590000}"/>
    <cellStyle name="Ergebnis 3 12 2 5 2" xfId="20265" xr:uid="{00000000-0005-0000-0000-000018590000}"/>
    <cellStyle name="Ergebnis 3 12 2 5 3" xfId="31992" xr:uid="{00000000-0005-0000-0000-000019590000}"/>
    <cellStyle name="Ergebnis 3 12 2 6" xfId="12455" xr:uid="{00000000-0005-0000-0000-00001A590000}"/>
    <cellStyle name="Ergebnis 3 12 2 7" xfId="24182" xr:uid="{00000000-0005-0000-0000-00001B590000}"/>
    <cellStyle name="Ergebnis 3 12 3" xfId="1156" xr:uid="{00000000-0005-0000-0000-00001C590000}"/>
    <cellStyle name="Ergebnis 3 12 3 2" xfId="2454" xr:uid="{00000000-0005-0000-0000-00001D590000}"/>
    <cellStyle name="Ergebnis 3 12 3 2 2" xfId="6359" xr:uid="{00000000-0005-0000-0000-00001E590000}"/>
    <cellStyle name="Ergebnis 3 12 3 2 2 2" xfId="18087" xr:uid="{00000000-0005-0000-0000-00001F590000}"/>
    <cellStyle name="Ergebnis 3 12 3 2 2 3" xfId="29814" xr:uid="{00000000-0005-0000-0000-000020590000}"/>
    <cellStyle name="Ergebnis 3 12 3 2 3" xfId="10264" xr:uid="{00000000-0005-0000-0000-000021590000}"/>
    <cellStyle name="Ergebnis 3 12 3 2 3 2" xfId="21992" xr:uid="{00000000-0005-0000-0000-000022590000}"/>
    <cellStyle name="Ergebnis 3 12 3 2 3 3" xfId="33719" xr:uid="{00000000-0005-0000-0000-000023590000}"/>
    <cellStyle name="Ergebnis 3 12 3 2 4" xfId="14182" xr:uid="{00000000-0005-0000-0000-000024590000}"/>
    <cellStyle name="Ergebnis 3 12 3 2 5" xfId="25909" xr:uid="{00000000-0005-0000-0000-000025590000}"/>
    <cellStyle name="Ergebnis 3 12 3 3" xfId="3752" xr:uid="{00000000-0005-0000-0000-000026590000}"/>
    <cellStyle name="Ergebnis 3 12 3 3 2" xfId="7657" xr:uid="{00000000-0005-0000-0000-000027590000}"/>
    <cellStyle name="Ergebnis 3 12 3 3 2 2" xfId="19385" xr:uid="{00000000-0005-0000-0000-000028590000}"/>
    <cellStyle name="Ergebnis 3 12 3 3 2 3" xfId="31112" xr:uid="{00000000-0005-0000-0000-000029590000}"/>
    <cellStyle name="Ergebnis 3 12 3 3 3" xfId="11562" xr:uid="{00000000-0005-0000-0000-00002A590000}"/>
    <cellStyle name="Ergebnis 3 12 3 3 3 2" xfId="23290" xr:uid="{00000000-0005-0000-0000-00002B590000}"/>
    <cellStyle name="Ergebnis 3 12 3 3 3 3" xfId="35017" xr:uid="{00000000-0005-0000-0000-00002C590000}"/>
    <cellStyle name="Ergebnis 3 12 3 3 4" xfId="15480" xr:uid="{00000000-0005-0000-0000-00002D590000}"/>
    <cellStyle name="Ergebnis 3 12 3 3 5" xfId="27207" xr:uid="{00000000-0005-0000-0000-00002E590000}"/>
    <cellStyle name="Ergebnis 3 12 3 4" xfId="5061" xr:uid="{00000000-0005-0000-0000-00002F590000}"/>
    <cellStyle name="Ergebnis 3 12 3 4 2" xfId="16789" xr:uid="{00000000-0005-0000-0000-000030590000}"/>
    <cellStyle name="Ergebnis 3 12 3 4 3" xfId="28516" xr:uid="{00000000-0005-0000-0000-000031590000}"/>
    <cellStyle name="Ergebnis 3 12 3 5" xfId="8966" xr:uid="{00000000-0005-0000-0000-000032590000}"/>
    <cellStyle name="Ergebnis 3 12 3 5 2" xfId="20694" xr:uid="{00000000-0005-0000-0000-000033590000}"/>
    <cellStyle name="Ergebnis 3 12 3 5 3" xfId="32421" xr:uid="{00000000-0005-0000-0000-000034590000}"/>
    <cellStyle name="Ergebnis 3 12 3 6" xfId="12884" xr:uid="{00000000-0005-0000-0000-000035590000}"/>
    <cellStyle name="Ergebnis 3 12 3 7" xfId="24611" xr:uid="{00000000-0005-0000-0000-000036590000}"/>
    <cellStyle name="Ergebnis 3 12 4" xfId="1596" xr:uid="{00000000-0005-0000-0000-000037590000}"/>
    <cellStyle name="Ergebnis 3 12 4 2" xfId="5501" xr:uid="{00000000-0005-0000-0000-000038590000}"/>
    <cellStyle name="Ergebnis 3 12 4 2 2" xfId="17229" xr:uid="{00000000-0005-0000-0000-000039590000}"/>
    <cellStyle name="Ergebnis 3 12 4 2 3" xfId="28956" xr:uid="{00000000-0005-0000-0000-00003A590000}"/>
    <cellStyle name="Ergebnis 3 12 4 3" xfId="9406" xr:uid="{00000000-0005-0000-0000-00003B590000}"/>
    <cellStyle name="Ergebnis 3 12 4 3 2" xfId="21134" xr:uid="{00000000-0005-0000-0000-00003C590000}"/>
    <cellStyle name="Ergebnis 3 12 4 3 3" xfId="32861" xr:uid="{00000000-0005-0000-0000-00003D590000}"/>
    <cellStyle name="Ergebnis 3 12 4 4" xfId="13324" xr:uid="{00000000-0005-0000-0000-00003E590000}"/>
    <cellStyle name="Ergebnis 3 12 4 5" xfId="25051" xr:uid="{00000000-0005-0000-0000-00003F590000}"/>
    <cellStyle name="Ergebnis 3 12 5" xfId="2894" xr:uid="{00000000-0005-0000-0000-000040590000}"/>
    <cellStyle name="Ergebnis 3 12 5 2" xfId="6799" xr:uid="{00000000-0005-0000-0000-000041590000}"/>
    <cellStyle name="Ergebnis 3 12 5 2 2" xfId="18527" xr:uid="{00000000-0005-0000-0000-000042590000}"/>
    <cellStyle name="Ergebnis 3 12 5 2 3" xfId="30254" xr:uid="{00000000-0005-0000-0000-000043590000}"/>
    <cellStyle name="Ergebnis 3 12 5 3" xfId="10704" xr:uid="{00000000-0005-0000-0000-000044590000}"/>
    <cellStyle name="Ergebnis 3 12 5 3 2" xfId="22432" xr:uid="{00000000-0005-0000-0000-000045590000}"/>
    <cellStyle name="Ergebnis 3 12 5 3 3" xfId="34159" xr:uid="{00000000-0005-0000-0000-000046590000}"/>
    <cellStyle name="Ergebnis 3 12 5 4" xfId="14622" xr:uid="{00000000-0005-0000-0000-000047590000}"/>
    <cellStyle name="Ergebnis 3 12 5 5" xfId="26349" xr:uid="{00000000-0005-0000-0000-000048590000}"/>
    <cellStyle name="Ergebnis 3 12 6" xfId="4203" xr:uid="{00000000-0005-0000-0000-000049590000}"/>
    <cellStyle name="Ergebnis 3 12 6 2" xfId="15931" xr:uid="{00000000-0005-0000-0000-00004A590000}"/>
    <cellStyle name="Ergebnis 3 12 6 3" xfId="27658" xr:uid="{00000000-0005-0000-0000-00004B590000}"/>
    <cellStyle name="Ergebnis 3 12 7" xfId="8108" xr:uid="{00000000-0005-0000-0000-00004C590000}"/>
    <cellStyle name="Ergebnis 3 12 7 2" xfId="19836" xr:uid="{00000000-0005-0000-0000-00004D590000}"/>
    <cellStyle name="Ergebnis 3 12 7 3" xfId="31563" xr:uid="{00000000-0005-0000-0000-00004E590000}"/>
    <cellStyle name="Ergebnis 3 12 8" xfId="12026" xr:uid="{00000000-0005-0000-0000-00004F590000}"/>
    <cellStyle name="Ergebnis 3 12 9" xfId="23753" xr:uid="{00000000-0005-0000-0000-000050590000}"/>
    <cellStyle name="Ergebnis 3 13" xfId="312" xr:uid="{00000000-0005-0000-0000-000051590000}"/>
    <cellStyle name="Ergebnis 3 13 2" xfId="741" xr:uid="{00000000-0005-0000-0000-000052590000}"/>
    <cellStyle name="Ergebnis 3 13 2 2" xfId="2039" xr:uid="{00000000-0005-0000-0000-000053590000}"/>
    <cellStyle name="Ergebnis 3 13 2 2 2" xfId="5944" xr:uid="{00000000-0005-0000-0000-000054590000}"/>
    <cellStyle name="Ergebnis 3 13 2 2 2 2" xfId="17672" xr:uid="{00000000-0005-0000-0000-000055590000}"/>
    <cellStyle name="Ergebnis 3 13 2 2 2 3" xfId="29399" xr:uid="{00000000-0005-0000-0000-000056590000}"/>
    <cellStyle name="Ergebnis 3 13 2 2 3" xfId="9849" xr:uid="{00000000-0005-0000-0000-000057590000}"/>
    <cellStyle name="Ergebnis 3 13 2 2 3 2" xfId="21577" xr:uid="{00000000-0005-0000-0000-000058590000}"/>
    <cellStyle name="Ergebnis 3 13 2 2 3 3" xfId="33304" xr:uid="{00000000-0005-0000-0000-000059590000}"/>
    <cellStyle name="Ergebnis 3 13 2 2 4" xfId="13767" xr:uid="{00000000-0005-0000-0000-00005A590000}"/>
    <cellStyle name="Ergebnis 3 13 2 2 5" xfId="25494" xr:uid="{00000000-0005-0000-0000-00005B590000}"/>
    <cellStyle name="Ergebnis 3 13 2 3" xfId="3337" xr:uid="{00000000-0005-0000-0000-00005C590000}"/>
    <cellStyle name="Ergebnis 3 13 2 3 2" xfId="7242" xr:uid="{00000000-0005-0000-0000-00005D590000}"/>
    <cellStyle name="Ergebnis 3 13 2 3 2 2" xfId="18970" xr:uid="{00000000-0005-0000-0000-00005E590000}"/>
    <cellStyle name="Ergebnis 3 13 2 3 2 3" xfId="30697" xr:uid="{00000000-0005-0000-0000-00005F590000}"/>
    <cellStyle name="Ergebnis 3 13 2 3 3" xfId="11147" xr:uid="{00000000-0005-0000-0000-000060590000}"/>
    <cellStyle name="Ergebnis 3 13 2 3 3 2" xfId="22875" xr:uid="{00000000-0005-0000-0000-000061590000}"/>
    <cellStyle name="Ergebnis 3 13 2 3 3 3" xfId="34602" xr:uid="{00000000-0005-0000-0000-000062590000}"/>
    <cellStyle name="Ergebnis 3 13 2 3 4" xfId="15065" xr:uid="{00000000-0005-0000-0000-000063590000}"/>
    <cellStyle name="Ergebnis 3 13 2 3 5" xfId="26792" xr:uid="{00000000-0005-0000-0000-000064590000}"/>
    <cellStyle name="Ergebnis 3 13 2 4" xfId="4646" xr:uid="{00000000-0005-0000-0000-000065590000}"/>
    <cellStyle name="Ergebnis 3 13 2 4 2" xfId="16374" xr:uid="{00000000-0005-0000-0000-000066590000}"/>
    <cellStyle name="Ergebnis 3 13 2 4 3" xfId="28101" xr:uid="{00000000-0005-0000-0000-000067590000}"/>
    <cellStyle name="Ergebnis 3 13 2 5" xfId="8551" xr:uid="{00000000-0005-0000-0000-000068590000}"/>
    <cellStyle name="Ergebnis 3 13 2 5 2" xfId="20279" xr:uid="{00000000-0005-0000-0000-000069590000}"/>
    <cellStyle name="Ergebnis 3 13 2 5 3" xfId="32006" xr:uid="{00000000-0005-0000-0000-00006A590000}"/>
    <cellStyle name="Ergebnis 3 13 2 6" xfId="12469" xr:uid="{00000000-0005-0000-0000-00006B590000}"/>
    <cellStyle name="Ergebnis 3 13 2 7" xfId="24196" xr:uid="{00000000-0005-0000-0000-00006C590000}"/>
    <cellStyle name="Ergebnis 3 13 3" xfId="1170" xr:uid="{00000000-0005-0000-0000-00006D590000}"/>
    <cellStyle name="Ergebnis 3 13 3 2" xfId="2468" xr:uid="{00000000-0005-0000-0000-00006E590000}"/>
    <cellStyle name="Ergebnis 3 13 3 2 2" xfId="6373" xr:uid="{00000000-0005-0000-0000-00006F590000}"/>
    <cellStyle name="Ergebnis 3 13 3 2 2 2" xfId="18101" xr:uid="{00000000-0005-0000-0000-000070590000}"/>
    <cellStyle name="Ergebnis 3 13 3 2 2 3" xfId="29828" xr:uid="{00000000-0005-0000-0000-000071590000}"/>
    <cellStyle name="Ergebnis 3 13 3 2 3" xfId="10278" xr:uid="{00000000-0005-0000-0000-000072590000}"/>
    <cellStyle name="Ergebnis 3 13 3 2 3 2" xfId="22006" xr:uid="{00000000-0005-0000-0000-000073590000}"/>
    <cellStyle name="Ergebnis 3 13 3 2 3 3" xfId="33733" xr:uid="{00000000-0005-0000-0000-000074590000}"/>
    <cellStyle name="Ergebnis 3 13 3 2 4" xfId="14196" xr:uid="{00000000-0005-0000-0000-000075590000}"/>
    <cellStyle name="Ergebnis 3 13 3 2 5" xfId="25923" xr:uid="{00000000-0005-0000-0000-000076590000}"/>
    <cellStyle name="Ergebnis 3 13 3 3" xfId="3766" xr:uid="{00000000-0005-0000-0000-000077590000}"/>
    <cellStyle name="Ergebnis 3 13 3 3 2" xfId="7671" xr:uid="{00000000-0005-0000-0000-000078590000}"/>
    <cellStyle name="Ergebnis 3 13 3 3 2 2" xfId="19399" xr:uid="{00000000-0005-0000-0000-000079590000}"/>
    <cellStyle name="Ergebnis 3 13 3 3 2 3" xfId="31126" xr:uid="{00000000-0005-0000-0000-00007A590000}"/>
    <cellStyle name="Ergebnis 3 13 3 3 3" xfId="11576" xr:uid="{00000000-0005-0000-0000-00007B590000}"/>
    <cellStyle name="Ergebnis 3 13 3 3 3 2" xfId="23304" xr:uid="{00000000-0005-0000-0000-00007C590000}"/>
    <cellStyle name="Ergebnis 3 13 3 3 3 3" xfId="35031" xr:uid="{00000000-0005-0000-0000-00007D590000}"/>
    <cellStyle name="Ergebnis 3 13 3 3 4" xfId="15494" xr:uid="{00000000-0005-0000-0000-00007E590000}"/>
    <cellStyle name="Ergebnis 3 13 3 3 5" xfId="27221" xr:uid="{00000000-0005-0000-0000-00007F590000}"/>
    <cellStyle name="Ergebnis 3 13 3 4" xfId="5075" xr:uid="{00000000-0005-0000-0000-000080590000}"/>
    <cellStyle name="Ergebnis 3 13 3 4 2" xfId="16803" xr:uid="{00000000-0005-0000-0000-000081590000}"/>
    <cellStyle name="Ergebnis 3 13 3 4 3" xfId="28530" xr:uid="{00000000-0005-0000-0000-000082590000}"/>
    <cellStyle name="Ergebnis 3 13 3 5" xfId="8980" xr:uid="{00000000-0005-0000-0000-000083590000}"/>
    <cellStyle name="Ergebnis 3 13 3 5 2" xfId="20708" xr:uid="{00000000-0005-0000-0000-000084590000}"/>
    <cellStyle name="Ergebnis 3 13 3 5 3" xfId="32435" xr:uid="{00000000-0005-0000-0000-000085590000}"/>
    <cellStyle name="Ergebnis 3 13 3 6" xfId="12898" xr:uid="{00000000-0005-0000-0000-000086590000}"/>
    <cellStyle name="Ergebnis 3 13 3 7" xfId="24625" xr:uid="{00000000-0005-0000-0000-000087590000}"/>
    <cellStyle name="Ergebnis 3 13 4" xfId="1610" xr:uid="{00000000-0005-0000-0000-000088590000}"/>
    <cellStyle name="Ergebnis 3 13 4 2" xfId="5515" xr:uid="{00000000-0005-0000-0000-000089590000}"/>
    <cellStyle name="Ergebnis 3 13 4 2 2" xfId="17243" xr:uid="{00000000-0005-0000-0000-00008A590000}"/>
    <cellStyle name="Ergebnis 3 13 4 2 3" xfId="28970" xr:uid="{00000000-0005-0000-0000-00008B590000}"/>
    <cellStyle name="Ergebnis 3 13 4 3" xfId="9420" xr:uid="{00000000-0005-0000-0000-00008C590000}"/>
    <cellStyle name="Ergebnis 3 13 4 3 2" xfId="21148" xr:uid="{00000000-0005-0000-0000-00008D590000}"/>
    <cellStyle name="Ergebnis 3 13 4 3 3" xfId="32875" xr:uid="{00000000-0005-0000-0000-00008E590000}"/>
    <cellStyle name="Ergebnis 3 13 4 4" xfId="13338" xr:uid="{00000000-0005-0000-0000-00008F590000}"/>
    <cellStyle name="Ergebnis 3 13 4 5" xfId="25065" xr:uid="{00000000-0005-0000-0000-000090590000}"/>
    <cellStyle name="Ergebnis 3 13 5" xfId="2908" xr:uid="{00000000-0005-0000-0000-000091590000}"/>
    <cellStyle name="Ergebnis 3 13 5 2" xfId="6813" xr:uid="{00000000-0005-0000-0000-000092590000}"/>
    <cellStyle name="Ergebnis 3 13 5 2 2" xfId="18541" xr:uid="{00000000-0005-0000-0000-000093590000}"/>
    <cellStyle name="Ergebnis 3 13 5 2 3" xfId="30268" xr:uid="{00000000-0005-0000-0000-000094590000}"/>
    <cellStyle name="Ergebnis 3 13 5 3" xfId="10718" xr:uid="{00000000-0005-0000-0000-000095590000}"/>
    <cellStyle name="Ergebnis 3 13 5 3 2" xfId="22446" xr:uid="{00000000-0005-0000-0000-000096590000}"/>
    <cellStyle name="Ergebnis 3 13 5 3 3" xfId="34173" xr:uid="{00000000-0005-0000-0000-000097590000}"/>
    <cellStyle name="Ergebnis 3 13 5 4" xfId="14636" xr:uid="{00000000-0005-0000-0000-000098590000}"/>
    <cellStyle name="Ergebnis 3 13 5 5" xfId="26363" xr:uid="{00000000-0005-0000-0000-000099590000}"/>
    <cellStyle name="Ergebnis 3 13 6" xfId="4217" xr:uid="{00000000-0005-0000-0000-00009A590000}"/>
    <cellStyle name="Ergebnis 3 13 6 2" xfId="15945" xr:uid="{00000000-0005-0000-0000-00009B590000}"/>
    <cellStyle name="Ergebnis 3 13 6 3" xfId="27672" xr:uid="{00000000-0005-0000-0000-00009C590000}"/>
    <cellStyle name="Ergebnis 3 13 7" xfId="8122" xr:uid="{00000000-0005-0000-0000-00009D590000}"/>
    <cellStyle name="Ergebnis 3 13 7 2" xfId="19850" xr:uid="{00000000-0005-0000-0000-00009E590000}"/>
    <cellStyle name="Ergebnis 3 13 7 3" xfId="31577" xr:uid="{00000000-0005-0000-0000-00009F590000}"/>
    <cellStyle name="Ergebnis 3 13 8" xfId="12040" xr:uid="{00000000-0005-0000-0000-0000A0590000}"/>
    <cellStyle name="Ergebnis 3 13 9" xfId="23767" xr:uid="{00000000-0005-0000-0000-0000A1590000}"/>
    <cellStyle name="Ergebnis 3 14" xfId="180" xr:uid="{00000000-0005-0000-0000-0000A2590000}"/>
    <cellStyle name="Ergebnis 3 14 2" xfId="1478" xr:uid="{00000000-0005-0000-0000-0000A3590000}"/>
    <cellStyle name="Ergebnis 3 14 2 2" xfId="5383" xr:uid="{00000000-0005-0000-0000-0000A4590000}"/>
    <cellStyle name="Ergebnis 3 14 2 2 2" xfId="17111" xr:uid="{00000000-0005-0000-0000-0000A5590000}"/>
    <cellStyle name="Ergebnis 3 14 2 2 3" xfId="28838" xr:uid="{00000000-0005-0000-0000-0000A6590000}"/>
    <cellStyle name="Ergebnis 3 14 2 3" xfId="9288" xr:uid="{00000000-0005-0000-0000-0000A7590000}"/>
    <cellStyle name="Ergebnis 3 14 2 3 2" xfId="21016" xr:uid="{00000000-0005-0000-0000-0000A8590000}"/>
    <cellStyle name="Ergebnis 3 14 2 3 3" xfId="32743" xr:uid="{00000000-0005-0000-0000-0000A9590000}"/>
    <cellStyle name="Ergebnis 3 14 2 4" xfId="13206" xr:uid="{00000000-0005-0000-0000-0000AA590000}"/>
    <cellStyle name="Ergebnis 3 14 2 5" xfId="24933" xr:uid="{00000000-0005-0000-0000-0000AB590000}"/>
    <cellStyle name="Ergebnis 3 14 3" xfId="2776" xr:uid="{00000000-0005-0000-0000-0000AC590000}"/>
    <cellStyle name="Ergebnis 3 14 3 2" xfId="6681" xr:uid="{00000000-0005-0000-0000-0000AD590000}"/>
    <cellStyle name="Ergebnis 3 14 3 2 2" xfId="18409" xr:uid="{00000000-0005-0000-0000-0000AE590000}"/>
    <cellStyle name="Ergebnis 3 14 3 2 3" xfId="30136" xr:uid="{00000000-0005-0000-0000-0000AF590000}"/>
    <cellStyle name="Ergebnis 3 14 3 3" xfId="10586" xr:uid="{00000000-0005-0000-0000-0000B0590000}"/>
    <cellStyle name="Ergebnis 3 14 3 3 2" xfId="22314" xr:uid="{00000000-0005-0000-0000-0000B1590000}"/>
    <cellStyle name="Ergebnis 3 14 3 3 3" xfId="34041" xr:uid="{00000000-0005-0000-0000-0000B2590000}"/>
    <cellStyle name="Ergebnis 3 14 3 4" xfId="14504" xr:uid="{00000000-0005-0000-0000-0000B3590000}"/>
    <cellStyle name="Ergebnis 3 14 3 5" xfId="26231" xr:uid="{00000000-0005-0000-0000-0000B4590000}"/>
    <cellStyle name="Ergebnis 3 14 4" xfId="4085" xr:uid="{00000000-0005-0000-0000-0000B5590000}"/>
    <cellStyle name="Ergebnis 3 14 4 2" xfId="15813" xr:uid="{00000000-0005-0000-0000-0000B6590000}"/>
    <cellStyle name="Ergebnis 3 14 4 3" xfId="27540" xr:uid="{00000000-0005-0000-0000-0000B7590000}"/>
    <cellStyle name="Ergebnis 3 14 5" xfId="7990" xr:uid="{00000000-0005-0000-0000-0000B8590000}"/>
    <cellStyle name="Ergebnis 3 14 5 2" xfId="19718" xr:uid="{00000000-0005-0000-0000-0000B9590000}"/>
    <cellStyle name="Ergebnis 3 14 5 3" xfId="31445" xr:uid="{00000000-0005-0000-0000-0000BA590000}"/>
    <cellStyle name="Ergebnis 3 14 6" xfId="11908" xr:uid="{00000000-0005-0000-0000-0000BB590000}"/>
    <cellStyle name="Ergebnis 3 14 7" xfId="23635" xr:uid="{00000000-0005-0000-0000-0000BC590000}"/>
    <cellStyle name="Ergebnis 3 15" xfId="169" xr:uid="{00000000-0005-0000-0000-0000BD590000}"/>
    <cellStyle name="Ergebnis 3 15 2" xfId="4074" xr:uid="{00000000-0005-0000-0000-0000BE590000}"/>
    <cellStyle name="Ergebnis 3 15 2 2" xfId="15802" xr:uid="{00000000-0005-0000-0000-0000BF590000}"/>
    <cellStyle name="Ergebnis 3 15 2 3" xfId="27529" xr:uid="{00000000-0005-0000-0000-0000C0590000}"/>
    <cellStyle name="Ergebnis 3 15 3" xfId="7979" xr:uid="{00000000-0005-0000-0000-0000C1590000}"/>
    <cellStyle name="Ergebnis 3 15 3 2" xfId="19707" xr:uid="{00000000-0005-0000-0000-0000C2590000}"/>
    <cellStyle name="Ergebnis 3 15 3 3" xfId="31434" xr:uid="{00000000-0005-0000-0000-0000C3590000}"/>
    <cellStyle name="Ergebnis 3 15 4" xfId="11897" xr:uid="{00000000-0005-0000-0000-0000C4590000}"/>
    <cellStyle name="Ergebnis 3 15 5" xfId="23624" xr:uid="{00000000-0005-0000-0000-0000C5590000}"/>
    <cellStyle name="Ergebnis 3 16" xfId="158" xr:uid="{00000000-0005-0000-0000-0000C6590000}"/>
    <cellStyle name="Ergebnis 3 16 2" xfId="11886" xr:uid="{00000000-0005-0000-0000-0000C7590000}"/>
    <cellStyle name="Ergebnis 3 16 3" xfId="23613" xr:uid="{00000000-0005-0000-0000-0000C8590000}"/>
    <cellStyle name="Ergebnis 3 17" xfId="141" xr:uid="{00000000-0005-0000-0000-0000C9590000}"/>
    <cellStyle name="Ergebnis 3 18" xfId="11877" xr:uid="{00000000-0005-0000-0000-0000CA590000}"/>
    <cellStyle name="Ergebnis 3 19" xfId="142" xr:uid="{00000000-0005-0000-0000-0000CB590000}"/>
    <cellStyle name="Ergebnis 3 2" xfId="104" xr:uid="{00000000-0005-0000-0000-0000CC590000}"/>
    <cellStyle name="Ergebnis 3 2 10" xfId="2825" xr:uid="{00000000-0005-0000-0000-0000CD590000}"/>
    <cellStyle name="Ergebnis 3 2 10 2" xfId="6730" xr:uid="{00000000-0005-0000-0000-0000CE590000}"/>
    <cellStyle name="Ergebnis 3 2 10 2 2" xfId="18458" xr:uid="{00000000-0005-0000-0000-0000CF590000}"/>
    <cellStyle name="Ergebnis 3 2 10 2 3" xfId="30185" xr:uid="{00000000-0005-0000-0000-0000D0590000}"/>
    <cellStyle name="Ergebnis 3 2 10 3" xfId="10635" xr:uid="{00000000-0005-0000-0000-0000D1590000}"/>
    <cellStyle name="Ergebnis 3 2 10 3 2" xfId="22363" xr:uid="{00000000-0005-0000-0000-0000D2590000}"/>
    <cellStyle name="Ergebnis 3 2 10 3 3" xfId="34090" xr:uid="{00000000-0005-0000-0000-0000D3590000}"/>
    <cellStyle name="Ergebnis 3 2 10 4" xfId="14553" xr:uid="{00000000-0005-0000-0000-0000D4590000}"/>
    <cellStyle name="Ergebnis 3 2 10 5" xfId="26280" xr:uid="{00000000-0005-0000-0000-0000D5590000}"/>
    <cellStyle name="Ergebnis 3 2 11" xfId="4134" xr:uid="{00000000-0005-0000-0000-0000D6590000}"/>
    <cellStyle name="Ergebnis 3 2 11 2" xfId="15862" xr:uid="{00000000-0005-0000-0000-0000D7590000}"/>
    <cellStyle name="Ergebnis 3 2 11 3" xfId="27589" xr:uid="{00000000-0005-0000-0000-0000D8590000}"/>
    <cellStyle name="Ergebnis 3 2 12" xfId="8039" xr:uid="{00000000-0005-0000-0000-0000D9590000}"/>
    <cellStyle name="Ergebnis 3 2 12 2" xfId="19767" xr:uid="{00000000-0005-0000-0000-0000DA590000}"/>
    <cellStyle name="Ergebnis 3 2 12 3" xfId="31494" xr:uid="{00000000-0005-0000-0000-0000DB590000}"/>
    <cellStyle name="Ergebnis 3 2 13" xfId="11957" xr:uid="{00000000-0005-0000-0000-0000DC590000}"/>
    <cellStyle name="Ergebnis 3 2 14" xfId="23684" xr:uid="{00000000-0005-0000-0000-0000DD590000}"/>
    <cellStyle name="Ergebnis 3 2 15" xfId="35332" xr:uid="{00000000-0005-0000-0000-0000DE590000}"/>
    <cellStyle name="Ergebnis 3 2 16" xfId="35346" xr:uid="{00000000-0005-0000-0000-0000DF590000}"/>
    <cellStyle name="Ergebnis 3 2 17" xfId="35357" xr:uid="{00000000-0005-0000-0000-0000E0590000}"/>
    <cellStyle name="Ergebnis 3 2 18" xfId="229" xr:uid="{00000000-0005-0000-0000-0000E1590000}"/>
    <cellStyle name="Ergebnis 3 2 2" xfId="387" xr:uid="{00000000-0005-0000-0000-0000E2590000}"/>
    <cellStyle name="Ergebnis 3 2 2 10" xfId="12115" xr:uid="{00000000-0005-0000-0000-0000E3590000}"/>
    <cellStyle name="Ergebnis 3 2 2 11" xfId="23842" xr:uid="{00000000-0005-0000-0000-0000E4590000}"/>
    <cellStyle name="Ergebnis 3 2 2 2" xfId="486" xr:uid="{00000000-0005-0000-0000-0000E5590000}"/>
    <cellStyle name="Ergebnis 3 2 2 2 2" xfId="915" xr:uid="{00000000-0005-0000-0000-0000E6590000}"/>
    <cellStyle name="Ergebnis 3 2 2 2 2 2" xfId="2213" xr:uid="{00000000-0005-0000-0000-0000E7590000}"/>
    <cellStyle name="Ergebnis 3 2 2 2 2 2 2" xfId="6118" xr:uid="{00000000-0005-0000-0000-0000E8590000}"/>
    <cellStyle name="Ergebnis 3 2 2 2 2 2 2 2" xfId="17846" xr:uid="{00000000-0005-0000-0000-0000E9590000}"/>
    <cellStyle name="Ergebnis 3 2 2 2 2 2 2 3" xfId="29573" xr:uid="{00000000-0005-0000-0000-0000EA590000}"/>
    <cellStyle name="Ergebnis 3 2 2 2 2 2 3" xfId="10023" xr:uid="{00000000-0005-0000-0000-0000EB590000}"/>
    <cellStyle name="Ergebnis 3 2 2 2 2 2 3 2" xfId="21751" xr:uid="{00000000-0005-0000-0000-0000EC590000}"/>
    <cellStyle name="Ergebnis 3 2 2 2 2 2 3 3" xfId="33478" xr:uid="{00000000-0005-0000-0000-0000ED590000}"/>
    <cellStyle name="Ergebnis 3 2 2 2 2 2 4" xfId="13941" xr:uid="{00000000-0005-0000-0000-0000EE590000}"/>
    <cellStyle name="Ergebnis 3 2 2 2 2 2 5" xfId="25668" xr:uid="{00000000-0005-0000-0000-0000EF590000}"/>
    <cellStyle name="Ergebnis 3 2 2 2 2 3" xfId="3511" xr:uid="{00000000-0005-0000-0000-0000F0590000}"/>
    <cellStyle name="Ergebnis 3 2 2 2 2 3 2" xfId="7416" xr:uid="{00000000-0005-0000-0000-0000F1590000}"/>
    <cellStyle name="Ergebnis 3 2 2 2 2 3 2 2" xfId="19144" xr:uid="{00000000-0005-0000-0000-0000F2590000}"/>
    <cellStyle name="Ergebnis 3 2 2 2 2 3 2 3" xfId="30871" xr:uid="{00000000-0005-0000-0000-0000F3590000}"/>
    <cellStyle name="Ergebnis 3 2 2 2 2 3 3" xfId="11321" xr:uid="{00000000-0005-0000-0000-0000F4590000}"/>
    <cellStyle name="Ergebnis 3 2 2 2 2 3 3 2" xfId="23049" xr:uid="{00000000-0005-0000-0000-0000F5590000}"/>
    <cellStyle name="Ergebnis 3 2 2 2 2 3 3 3" xfId="34776" xr:uid="{00000000-0005-0000-0000-0000F6590000}"/>
    <cellStyle name="Ergebnis 3 2 2 2 2 3 4" xfId="15239" xr:uid="{00000000-0005-0000-0000-0000F7590000}"/>
    <cellStyle name="Ergebnis 3 2 2 2 2 3 5" xfId="26966" xr:uid="{00000000-0005-0000-0000-0000F8590000}"/>
    <cellStyle name="Ergebnis 3 2 2 2 2 4" xfId="4820" xr:uid="{00000000-0005-0000-0000-0000F9590000}"/>
    <cellStyle name="Ergebnis 3 2 2 2 2 4 2" xfId="16548" xr:uid="{00000000-0005-0000-0000-0000FA590000}"/>
    <cellStyle name="Ergebnis 3 2 2 2 2 4 3" xfId="28275" xr:uid="{00000000-0005-0000-0000-0000FB590000}"/>
    <cellStyle name="Ergebnis 3 2 2 2 2 5" xfId="8725" xr:uid="{00000000-0005-0000-0000-0000FC590000}"/>
    <cellStyle name="Ergebnis 3 2 2 2 2 5 2" xfId="20453" xr:uid="{00000000-0005-0000-0000-0000FD590000}"/>
    <cellStyle name="Ergebnis 3 2 2 2 2 5 3" xfId="32180" xr:uid="{00000000-0005-0000-0000-0000FE590000}"/>
    <cellStyle name="Ergebnis 3 2 2 2 2 6" xfId="12643" xr:uid="{00000000-0005-0000-0000-0000FF590000}"/>
    <cellStyle name="Ergebnis 3 2 2 2 2 7" xfId="24370" xr:uid="{00000000-0005-0000-0000-0000005A0000}"/>
    <cellStyle name="Ergebnis 3 2 2 2 3" xfId="1344" xr:uid="{00000000-0005-0000-0000-0000015A0000}"/>
    <cellStyle name="Ergebnis 3 2 2 2 3 2" xfId="2642" xr:uid="{00000000-0005-0000-0000-0000025A0000}"/>
    <cellStyle name="Ergebnis 3 2 2 2 3 2 2" xfId="6547" xr:uid="{00000000-0005-0000-0000-0000035A0000}"/>
    <cellStyle name="Ergebnis 3 2 2 2 3 2 2 2" xfId="18275" xr:uid="{00000000-0005-0000-0000-0000045A0000}"/>
    <cellStyle name="Ergebnis 3 2 2 2 3 2 2 3" xfId="30002" xr:uid="{00000000-0005-0000-0000-0000055A0000}"/>
    <cellStyle name="Ergebnis 3 2 2 2 3 2 3" xfId="10452" xr:uid="{00000000-0005-0000-0000-0000065A0000}"/>
    <cellStyle name="Ergebnis 3 2 2 2 3 2 3 2" xfId="22180" xr:uid="{00000000-0005-0000-0000-0000075A0000}"/>
    <cellStyle name="Ergebnis 3 2 2 2 3 2 3 3" xfId="33907" xr:uid="{00000000-0005-0000-0000-0000085A0000}"/>
    <cellStyle name="Ergebnis 3 2 2 2 3 2 4" xfId="14370" xr:uid="{00000000-0005-0000-0000-0000095A0000}"/>
    <cellStyle name="Ergebnis 3 2 2 2 3 2 5" xfId="26097" xr:uid="{00000000-0005-0000-0000-00000A5A0000}"/>
    <cellStyle name="Ergebnis 3 2 2 2 3 3" xfId="3940" xr:uid="{00000000-0005-0000-0000-00000B5A0000}"/>
    <cellStyle name="Ergebnis 3 2 2 2 3 3 2" xfId="7845" xr:uid="{00000000-0005-0000-0000-00000C5A0000}"/>
    <cellStyle name="Ergebnis 3 2 2 2 3 3 2 2" xfId="19573" xr:uid="{00000000-0005-0000-0000-00000D5A0000}"/>
    <cellStyle name="Ergebnis 3 2 2 2 3 3 2 3" xfId="31300" xr:uid="{00000000-0005-0000-0000-00000E5A0000}"/>
    <cellStyle name="Ergebnis 3 2 2 2 3 3 3" xfId="11750" xr:uid="{00000000-0005-0000-0000-00000F5A0000}"/>
    <cellStyle name="Ergebnis 3 2 2 2 3 3 3 2" xfId="23478" xr:uid="{00000000-0005-0000-0000-0000105A0000}"/>
    <cellStyle name="Ergebnis 3 2 2 2 3 3 3 3" xfId="35205" xr:uid="{00000000-0005-0000-0000-0000115A0000}"/>
    <cellStyle name="Ergebnis 3 2 2 2 3 3 4" xfId="15668" xr:uid="{00000000-0005-0000-0000-0000125A0000}"/>
    <cellStyle name="Ergebnis 3 2 2 2 3 3 5" xfId="27395" xr:uid="{00000000-0005-0000-0000-0000135A0000}"/>
    <cellStyle name="Ergebnis 3 2 2 2 3 4" xfId="5249" xr:uid="{00000000-0005-0000-0000-0000145A0000}"/>
    <cellStyle name="Ergebnis 3 2 2 2 3 4 2" xfId="16977" xr:uid="{00000000-0005-0000-0000-0000155A0000}"/>
    <cellStyle name="Ergebnis 3 2 2 2 3 4 3" xfId="28704" xr:uid="{00000000-0005-0000-0000-0000165A0000}"/>
    <cellStyle name="Ergebnis 3 2 2 2 3 5" xfId="9154" xr:uid="{00000000-0005-0000-0000-0000175A0000}"/>
    <cellStyle name="Ergebnis 3 2 2 2 3 5 2" xfId="20882" xr:uid="{00000000-0005-0000-0000-0000185A0000}"/>
    <cellStyle name="Ergebnis 3 2 2 2 3 5 3" xfId="32609" xr:uid="{00000000-0005-0000-0000-0000195A0000}"/>
    <cellStyle name="Ergebnis 3 2 2 2 3 6" xfId="13072" xr:uid="{00000000-0005-0000-0000-00001A5A0000}"/>
    <cellStyle name="Ergebnis 3 2 2 2 3 7" xfId="24799" xr:uid="{00000000-0005-0000-0000-00001B5A0000}"/>
    <cellStyle name="Ergebnis 3 2 2 2 4" xfId="1784" xr:uid="{00000000-0005-0000-0000-00001C5A0000}"/>
    <cellStyle name="Ergebnis 3 2 2 2 4 2" xfId="5689" xr:uid="{00000000-0005-0000-0000-00001D5A0000}"/>
    <cellStyle name="Ergebnis 3 2 2 2 4 2 2" xfId="17417" xr:uid="{00000000-0005-0000-0000-00001E5A0000}"/>
    <cellStyle name="Ergebnis 3 2 2 2 4 2 3" xfId="29144" xr:uid="{00000000-0005-0000-0000-00001F5A0000}"/>
    <cellStyle name="Ergebnis 3 2 2 2 4 3" xfId="9594" xr:uid="{00000000-0005-0000-0000-0000205A0000}"/>
    <cellStyle name="Ergebnis 3 2 2 2 4 3 2" xfId="21322" xr:uid="{00000000-0005-0000-0000-0000215A0000}"/>
    <cellStyle name="Ergebnis 3 2 2 2 4 3 3" xfId="33049" xr:uid="{00000000-0005-0000-0000-0000225A0000}"/>
    <cellStyle name="Ergebnis 3 2 2 2 4 4" xfId="13512" xr:uid="{00000000-0005-0000-0000-0000235A0000}"/>
    <cellStyle name="Ergebnis 3 2 2 2 4 5" xfId="25239" xr:uid="{00000000-0005-0000-0000-0000245A0000}"/>
    <cellStyle name="Ergebnis 3 2 2 2 5" xfId="3082" xr:uid="{00000000-0005-0000-0000-0000255A0000}"/>
    <cellStyle name="Ergebnis 3 2 2 2 5 2" xfId="6987" xr:uid="{00000000-0005-0000-0000-0000265A0000}"/>
    <cellStyle name="Ergebnis 3 2 2 2 5 2 2" xfId="18715" xr:uid="{00000000-0005-0000-0000-0000275A0000}"/>
    <cellStyle name="Ergebnis 3 2 2 2 5 2 3" xfId="30442" xr:uid="{00000000-0005-0000-0000-0000285A0000}"/>
    <cellStyle name="Ergebnis 3 2 2 2 5 3" xfId="10892" xr:uid="{00000000-0005-0000-0000-0000295A0000}"/>
    <cellStyle name="Ergebnis 3 2 2 2 5 3 2" xfId="22620" xr:uid="{00000000-0005-0000-0000-00002A5A0000}"/>
    <cellStyle name="Ergebnis 3 2 2 2 5 3 3" xfId="34347" xr:uid="{00000000-0005-0000-0000-00002B5A0000}"/>
    <cellStyle name="Ergebnis 3 2 2 2 5 4" xfId="14810" xr:uid="{00000000-0005-0000-0000-00002C5A0000}"/>
    <cellStyle name="Ergebnis 3 2 2 2 5 5" xfId="26537" xr:uid="{00000000-0005-0000-0000-00002D5A0000}"/>
    <cellStyle name="Ergebnis 3 2 2 2 6" xfId="4391" xr:uid="{00000000-0005-0000-0000-00002E5A0000}"/>
    <cellStyle name="Ergebnis 3 2 2 2 6 2" xfId="16119" xr:uid="{00000000-0005-0000-0000-00002F5A0000}"/>
    <cellStyle name="Ergebnis 3 2 2 2 6 3" xfId="27846" xr:uid="{00000000-0005-0000-0000-0000305A0000}"/>
    <cellStyle name="Ergebnis 3 2 2 2 7" xfId="8296" xr:uid="{00000000-0005-0000-0000-0000315A0000}"/>
    <cellStyle name="Ergebnis 3 2 2 2 7 2" xfId="20024" xr:uid="{00000000-0005-0000-0000-0000325A0000}"/>
    <cellStyle name="Ergebnis 3 2 2 2 7 3" xfId="31751" xr:uid="{00000000-0005-0000-0000-0000335A0000}"/>
    <cellStyle name="Ergebnis 3 2 2 2 8" xfId="12214" xr:uid="{00000000-0005-0000-0000-0000345A0000}"/>
    <cellStyle name="Ergebnis 3 2 2 2 9" xfId="23941" xr:uid="{00000000-0005-0000-0000-0000355A0000}"/>
    <cellStyle name="Ergebnis 3 2 2 3" xfId="585" xr:uid="{00000000-0005-0000-0000-0000365A0000}"/>
    <cellStyle name="Ergebnis 3 2 2 3 2" xfId="1014" xr:uid="{00000000-0005-0000-0000-0000375A0000}"/>
    <cellStyle name="Ergebnis 3 2 2 3 2 2" xfId="2312" xr:uid="{00000000-0005-0000-0000-0000385A0000}"/>
    <cellStyle name="Ergebnis 3 2 2 3 2 2 2" xfId="6217" xr:uid="{00000000-0005-0000-0000-0000395A0000}"/>
    <cellStyle name="Ergebnis 3 2 2 3 2 2 2 2" xfId="17945" xr:uid="{00000000-0005-0000-0000-00003A5A0000}"/>
    <cellStyle name="Ergebnis 3 2 2 3 2 2 2 3" xfId="29672" xr:uid="{00000000-0005-0000-0000-00003B5A0000}"/>
    <cellStyle name="Ergebnis 3 2 2 3 2 2 3" xfId="10122" xr:uid="{00000000-0005-0000-0000-00003C5A0000}"/>
    <cellStyle name="Ergebnis 3 2 2 3 2 2 3 2" xfId="21850" xr:uid="{00000000-0005-0000-0000-00003D5A0000}"/>
    <cellStyle name="Ergebnis 3 2 2 3 2 2 3 3" xfId="33577" xr:uid="{00000000-0005-0000-0000-00003E5A0000}"/>
    <cellStyle name="Ergebnis 3 2 2 3 2 2 4" xfId="14040" xr:uid="{00000000-0005-0000-0000-00003F5A0000}"/>
    <cellStyle name="Ergebnis 3 2 2 3 2 2 5" xfId="25767" xr:uid="{00000000-0005-0000-0000-0000405A0000}"/>
    <cellStyle name="Ergebnis 3 2 2 3 2 3" xfId="3610" xr:uid="{00000000-0005-0000-0000-0000415A0000}"/>
    <cellStyle name="Ergebnis 3 2 2 3 2 3 2" xfId="7515" xr:uid="{00000000-0005-0000-0000-0000425A0000}"/>
    <cellStyle name="Ergebnis 3 2 2 3 2 3 2 2" xfId="19243" xr:uid="{00000000-0005-0000-0000-0000435A0000}"/>
    <cellStyle name="Ergebnis 3 2 2 3 2 3 2 3" xfId="30970" xr:uid="{00000000-0005-0000-0000-0000445A0000}"/>
    <cellStyle name="Ergebnis 3 2 2 3 2 3 3" xfId="11420" xr:uid="{00000000-0005-0000-0000-0000455A0000}"/>
    <cellStyle name="Ergebnis 3 2 2 3 2 3 3 2" xfId="23148" xr:uid="{00000000-0005-0000-0000-0000465A0000}"/>
    <cellStyle name="Ergebnis 3 2 2 3 2 3 3 3" xfId="34875" xr:uid="{00000000-0005-0000-0000-0000475A0000}"/>
    <cellStyle name="Ergebnis 3 2 2 3 2 3 4" xfId="15338" xr:uid="{00000000-0005-0000-0000-0000485A0000}"/>
    <cellStyle name="Ergebnis 3 2 2 3 2 3 5" xfId="27065" xr:uid="{00000000-0005-0000-0000-0000495A0000}"/>
    <cellStyle name="Ergebnis 3 2 2 3 2 4" xfId="4919" xr:uid="{00000000-0005-0000-0000-00004A5A0000}"/>
    <cellStyle name="Ergebnis 3 2 2 3 2 4 2" xfId="16647" xr:uid="{00000000-0005-0000-0000-00004B5A0000}"/>
    <cellStyle name="Ergebnis 3 2 2 3 2 4 3" xfId="28374" xr:uid="{00000000-0005-0000-0000-00004C5A0000}"/>
    <cellStyle name="Ergebnis 3 2 2 3 2 5" xfId="8824" xr:uid="{00000000-0005-0000-0000-00004D5A0000}"/>
    <cellStyle name="Ergebnis 3 2 2 3 2 5 2" xfId="20552" xr:uid="{00000000-0005-0000-0000-00004E5A0000}"/>
    <cellStyle name="Ergebnis 3 2 2 3 2 5 3" xfId="32279" xr:uid="{00000000-0005-0000-0000-00004F5A0000}"/>
    <cellStyle name="Ergebnis 3 2 2 3 2 6" xfId="12742" xr:uid="{00000000-0005-0000-0000-0000505A0000}"/>
    <cellStyle name="Ergebnis 3 2 2 3 2 7" xfId="24469" xr:uid="{00000000-0005-0000-0000-0000515A0000}"/>
    <cellStyle name="Ergebnis 3 2 2 3 3" xfId="1443" xr:uid="{00000000-0005-0000-0000-0000525A0000}"/>
    <cellStyle name="Ergebnis 3 2 2 3 3 2" xfId="2741" xr:uid="{00000000-0005-0000-0000-0000535A0000}"/>
    <cellStyle name="Ergebnis 3 2 2 3 3 2 2" xfId="6646" xr:uid="{00000000-0005-0000-0000-0000545A0000}"/>
    <cellStyle name="Ergebnis 3 2 2 3 3 2 2 2" xfId="18374" xr:uid="{00000000-0005-0000-0000-0000555A0000}"/>
    <cellStyle name="Ergebnis 3 2 2 3 3 2 2 3" xfId="30101" xr:uid="{00000000-0005-0000-0000-0000565A0000}"/>
    <cellStyle name="Ergebnis 3 2 2 3 3 2 3" xfId="10551" xr:uid="{00000000-0005-0000-0000-0000575A0000}"/>
    <cellStyle name="Ergebnis 3 2 2 3 3 2 3 2" xfId="22279" xr:uid="{00000000-0005-0000-0000-0000585A0000}"/>
    <cellStyle name="Ergebnis 3 2 2 3 3 2 3 3" xfId="34006" xr:uid="{00000000-0005-0000-0000-0000595A0000}"/>
    <cellStyle name="Ergebnis 3 2 2 3 3 2 4" xfId="14469" xr:uid="{00000000-0005-0000-0000-00005A5A0000}"/>
    <cellStyle name="Ergebnis 3 2 2 3 3 2 5" xfId="26196" xr:uid="{00000000-0005-0000-0000-00005B5A0000}"/>
    <cellStyle name="Ergebnis 3 2 2 3 3 3" xfId="4039" xr:uid="{00000000-0005-0000-0000-00005C5A0000}"/>
    <cellStyle name="Ergebnis 3 2 2 3 3 3 2" xfId="7944" xr:uid="{00000000-0005-0000-0000-00005D5A0000}"/>
    <cellStyle name="Ergebnis 3 2 2 3 3 3 2 2" xfId="19672" xr:uid="{00000000-0005-0000-0000-00005E5A0000}"/>
    <cellStyle name="Ergebnis 3 2 2 3 3 3 2 3" xfId="31399" xr:uid="{00000000-0005-0000-0000-00005F5A0000}"/>
    <cellStyle name="Ergebnis 3 2 2 3 3 3 3" xfId="11849" xr:uid="{00000000-0005-0000-0000-0000605A0000}"/>
    <cellStyle name="Ergebnis 3 2 2 3 3 3 3 2" xfId="23577" xr:uid="{00000000-0005-0000-0000-0000615A0000}"/>
    <cellStyle name="Ergebnis 3 2 2 3 3 3 3 3" xfId="35304" xr:uid="{00000000-0005-0000-0000-0000625A0000}"/>
    <cellStyle name="Ergebnis 3 2 2 3 3 3 4" xfId="15767" xr:uid="{00000000-0005-0000-0000-0000635A0000}"/>
    <cellStyle name="Ergebnis 3 2 2 3 3 3 5" xfId="27494" xr:uid="{00000000-0005-0000-0000-0000645A0000}"/>
    <cellStyle name="Ergebnis 3 2 2 3 3 4" xfId="5348" xr:uid="{00000000-0005-0000-0000-0000655A0000}"/>
    <cellStyle name="Ergebnis 3 2 2 3 3 4 2" xfId="17076" xr:uid="{00000000-0005-0000-0000-0000665A0000}"/>
    <cellStyle name="Ergebnis 3 2 2 3 3 4 3" xfId="28803" xr:uid="{00000000-0005-0000-0000-0000675A0000}"/>
    <cellStyle name="Ergebnis 3 2 2 3 3 5" xfId="9253" xr:uid="{00000000-0005-0000-0000-0000685A0000}"/>
    <cellStyle name="Ergebnis 3 2 2 3 3 5 2" xfId="20981" xr:uid="{00000000-0005-0000-0000-0000695A0000}"/>
    <cellStyle name="Ergebnis 3 2 2 3 3 5 3" xfId="32708" xr:uid="{00000000-0005-0000-0000-00006A5A0000}"/>
    <cellStyle name="Ergebnis 3 2 2 3 3 6" xfId="13171" xr:uid="{00000000-0005-0000-0000-00006B5A0000}"/>
    <cellStyle name="Ergebnis 3 2 2 3 3 7" xfId="24898" xr:uid="{00000000-0005-0000-0000-00006C5A0000}"/>
    <cellStyle name="Ergebnis 3 2 2 3 4" xfId="1883" xr:uid="{00000000-0005-0000-0000-00006D5A0000}"/>
    <cellStyle name="Ergebnis 3 2 2 3 4 2" xfId="5788" xr:uid="{00000000-0005-0000-0000-00006E5A0000}"/>
    <cellStyle name="Ergebnis 3 2 2 3 4 2 2" xfId="17516" xr:uid="{00000000-0005-0000-0000-00006F5A0000}"/>
    <cellStyle name="Ergebnis 3 2 2 3 4 2 3" xfId="29243" xr:uid="{00000000-0005-0000-0000-0000705A0000}"/>
    <cellStyle name="Ergebnis 3 2 2 3 4 3" xfId="9693" xr:uid="{00000000-0005-0000-0000-0000715A0000}"/>
    <cellStyle name="Ergebnis 3 2 2 3 4 3 2" xfId="21421" xr:uid="{00000000-0005-0000-0000-0000725A0000}"/>
    <cellStyle name="Ergebnis 3 2 2 3 4 3 3" xfId="33148" xr:uid="{00000000-0005-0000-0000-0000735A0000}"/>
    <cellStyle name="Ergebnis 3 2 2 3 4 4" xfId="13611" xr:uid="{00000000-0005-0000-0000-0000745A0000}"/>
    <cellStyle name="Ergebnis 3 2 2 3 4 5" xfId="25338" xr:uid="{00000000-0005-0000-0000-0000755A0000}"/>
    <cellStyle name="Ergebnis 3 2 2 3 5" xfId="3181" xr:uid="{00000000-0005-0000-0000-0000765A0000}"/>
    <cellStyle name="Ergebnis 3 2 2 3 5 2" xfId="7086" xr:uid="{00000000-0005-0000-0000-0000775A0000}"/>
    <cellStyle name="Ergebnis 3 2 2 3 5 2 2" xfId="18814" xr:uid="{00000000-0005-0000-0000-0000785A0000}"/>
    <cellStyle name="Ergebnis 3 2 2 3 5 2 3" xfId="30541" xr:uid="{00000000-0005-0000-0000-0000795A0000}"/>
    <cellStyle name="Ergebnis 3 2 2 3 5 3" xfId="10991" xr:uid="{00000000-0005-0000-0000-00007A5A0000}"/>
    <cellStyle name="Ergebnis 3 2 2 3 5 3 2" xfId="22719" xr:uid="{00000000-0005-0000-0000-00007B5A0000}"/>
    <cellStyle name="Ergebnis 3 2 2 3 5 3 3" xfId="34446" xr:uid="{00000000-0005-0000-0000-00007C5A0000}"/>
    <cellStyle name="Ergebnis 3 2 2 3 5 4" xfId="14909" xr:uid="{00000000-0005-0000-0000-00007D5A0000}"/>
    <cellStyle name="Ergebnis 3 2 2 3 5 5" xfId="26636" xr:uid="{00000000-0005-0000-0000-00007E5A0000}"/>
    <cellStyle name="Ergebnis 3 2 2 3 6" xfId="4490" xr:uid="{00000000-0005-0000-0000-00007F5A0000}"/>
    <cellStyle name="Ergebnis 3 2 2 3 6 2" xfId="16218" xr:uid="{00000000-0005-0000-0000-0000805A0000}"/>
    <cellStyle name="Ergebnis 3 2 2 3 6 3" xfId="27945" xr:uid="{00000000-0005-0000-0000-0000815A0000}"/>
    <cellStyle name="Ergebnis 3 2 2 3 7" xfId="8395" xr:uid="{00000000-0005-0000-0000-0000825A0000}"/>
    <cellStyle name="Ergebnis 3 2 2 3 7 2" xfId="20123" xr:uid="{00000000-0005-0000-0000-0000835A0000}"/>
    <cellStyle name="Ergebnis 3 2 2 3 7 3" xfId="31850" xr:uid="{00000000-0005-0000-0000-0000845A0000}"/>
    <cellStyle name="Ergebnis 3 2 2 3 8" xfId="12313" xr:uid="{00000000-0005-0000-0000-0000855A0000}"/>
    <cellStyle name="Ergebnis 3 2 2 3 9" xfId="24040" xr:uid="{00000000-0005-0000-0000-0000865A0000}"/>
    <cellStyle name="Ergebnis 3 2 2 4" xfId="816" xr:uid="{00000000-0005-0000-0000-0000875A0000}"/>
    <cellStyle name="Ergebnis 3 2 2 4 2" xfId="2114" xr:uid="{00000000-0005-0000-0000-0000885A0000}"/>
    <cellStyle name="Ergebnis 3 2 2 4 2 2" xfId="6019" xr:uid="{00000000-0005-0000-0000-0000895A0000}"/>
    <cellStyle name="Ergebnis 3 2 2 4 2 2 2" xfId="17747" xr:uid="{00000000-0005-0000-0000-00008A5A0000}"/>
    <cellStyle name="Ergebnis 3 2 2 4 2 2 3" xfId="29474" xr:uid="{00000000-0005-0000-0000-00008B5A0000}"/>
    <cellStyle name="Ergebnis 3 2 2 4 2 3" xfId="9924" xr:uid="{00000000-0005-0000-0000-00008C5A0000}"/>
    <cellStyle name="Ergebnis 3 2 2 4 2 3 2" xfId="21652" xr:uid="{00000000-0005-0000-0000-00008D5A0000}"/>
    <cellStyle name="Ergebnis 3 2 2 4 2 3 3" xfId="33379" xr:uid="{00000000-0005-0000-0000-00008E5A0000}"/>
    <cellStyle name="Ergebnis 3 2 2 4 2 4" xfId="13842" xr:uid="{00000000-0005-0000-0000-00008F5A0000}"/>
    <cellStyle name="Ergebnis 3 2 2 4 2 5" xfId="25569" xr:uid="{00000000-0005-0000-0000-0000905A0000}"/>
    <cellStyle name="Ergebnis 3 2 2 4 3" xfId="3412" xr:uid="{00000000-0005-0000-0000-0000915A0000}"/>
    <cellStyle name="Ergebnis 3 2 2 4 3 2" xfId="7317" xr:uid="{00000000-0005-0000-0000-0000925A0000}"/>
    <cellStyle name="Ergebnis 3 2 2 4 3 2 2" xfId="19045" xr:uid="{00000000-0005-0000-0000-0000935A0000}"/>
    <cellStyle name="Ergebnis 3 2 2 4 3 2 3" xfId="30772" xr:uid="{00000000-0005-0000-0000-0000945A0000}"/>
    <cellStyle name="Ergebnis 3 2 2 4 3 3" xfId="11222" xr:uid="{00000000-0005-0000-0000-0000955A0000}"/>
    <cellStyle name="Ergebnis 3 2 2 4 3 3 2" xfId="22950" xr:uid="{00000000-0005-0000-0000-0000965A0000}"/>
    <cellStyle name="Ergebnis 3 2 2 4 3 3 3" xfId="34677" xr:uid="{00000000-0005-0000-0000-0000975A0000}"/>
    <cellStyle name="Ergebnis 3 2 2 4 3 4" xfId="15140" xr:uid="{00000000-0005-0000-0000-0000985A0000}"/>
    <cellStyle name="Ergebnis 3 2 2 4 3 5" xfId="26867" xr:uid="{00000000-0005-0000-0000-0000995A0000}"/>
    <cellStyle name="Ergebnis 3 2 2 4 4" xfId="4721" xr:uid="{00000000-0005-0000-0000-00009A5A0000}"/>
    <cellStyle name="Ergebnis 3 2 2 4 4 2" xfId="16449" xr:uid="{00000000-0005-0000-0000-00009B5A0000}"/>
    <cellStyle name="Ergebnis 3 2 2 4 4 3" xfId="28176" xr:uid="{00000000-0005-0000-0000-00009C5A0000}"/>
    <cellStyle name="Ergebnis 3 2 2 4 5" xfId="8626" xr:uid="{00000000-0005-0000-0000-00009D5A0000}"/>
    <cellStyle name="Ergebnis 3 2 2 4 5 2" xfId="20354" xr:uid="{00000000-0005-0000-0000-00009E5A0000}"/>
    <cellStyle name="Ergebnis 3 2 2 4 5 3" xfId="32081" xr:uid="{00000000-0005-0000-0000-00009F5A0000}"/>
    <cellStyle name="Ergebnis 3 2 2 4 6" xfId="12544" xr:uid="{00000000-0005-0000-0000-0000A05A0000}"/>
    <cellStyle name="Ergebnis 3 2 2 4 7" xfId="24271" xr:uid="{00000000-0005-0000-0000-0000A15A0000}"/>
    <cellStyle name="Ergebnis 3 2 2 5" xfId="1245" xr:uid="{00000000-0005-0000-0000-0000A25A0000}"/>
    <cellStyle name="Ergebnis 3 2 2 5 2" xfId="2543" xr:uid="{00000000-0005-0000-0000-0000A35A0000}"/>
    <cellStyle name="Ergebnis 3 2 2 5 2 2" xfId="6448" xr:uid="{00000000-0005-0000-0000-0000A45A0000}"/>
    <cellStyle name="Ergebnis 3 2 2 5 2 2 2" xfId="18176" xr:uid="{00000000-0005-0000-0000-0000A55A0000}"/>
    <cellStyle name="Ergebnis 3 2 2 5 2 2 3" xfId="29903" xr:uid="{00000000-0005-0000-0000-0000A65A0000}"/>
    <cellStyle name="Ergebnis 3 2 2 5 2 3" xfId="10353" xr:uid="{00000000-0005-0000-0000-0000A75A0000}"/>
    <cellStyle name="Ergebnis 3 2 2 5 2 3 2" xfId="22081" xr:uid="{00000000-0005-0000-0000-0000A85A0000}"/>
    <cellStyle name="Ergebnis 3 2 2 5 2 3 3" xfId="33808" xr:uid="{00000000-0005-0000-0000-0000A95A0000}"/>
    <cellStyle name="Ergebnis 3 2 2 5 2 4" xfId="14271" xr:uid="{00000000-0005-0000-0000-0000AA5A0000}"/>
    <cellStyle name="Ergebnis 3 2 2 5 2 5" xfId="25998" xr:uid="{00000000-0005-0000-0000-0000AB5A0000}"/>
    <cellStyle name="Ergebnis 3 2 2 5 3" xfId="3841" xr:uid="{00000000-0005-0000-0000-0000AC5A0000}"/>
    <cellStyle name="Ergebnis 3 2 2 5 3 2" xfId="7746" xr:uid="{00000000-0005-0000-0000-0000AD5A0000}"/>
    <cellStyle name="Ergebnis 3 2 2 5 3 2 2" xfId="19474" xr:uid="{00000000-0005-0000-0000-0000AE5A0000}"/>
    <cellStyle name="Ergebnis 3 2 2 5 3 2 3" xfId="31201" xr:uid="{00000000-0005-0000-0000-0000AF5A0000}"/>
    <cellStyle name="Ergebnis 3 2 2 5 3 3" xfId="11651" xr:uid="{00000000-0005-0000-0000-0000B05A0000}"/>
    <cellStyle name="Ergebnis 3 2 2 5 3 3 2" xfId="23379" xr:uid="{00000000-0005-0000-0000-0000B15A0000}"/>
    <cellStyle name="Ergebnis 3 2 2 5 3 3 3" xfId="35106" xr:uid="{00000000-0005-0000-0000-0000B25A0000}"/>
    <cellStyle name="Ergebnis 3 2 2 5 3 4" xfId="15569" xr:uid="{00000000-0005-0000-0000-0000B35A0000}"/>
    <cellStyle name="Ergebnis 3 2 2 5 3 5" xfId="27296" xr:uid="{00000000-0005-0000-0000-0000B45A0000}"/>
    <cellStyle name="Ergebnis 3 2 2 5 4" xfId="5150" xr:uid="{00000000-0005-0000-0000-0000B55A0000}"/>
    <cellStyle name="Ergebnis 3 2 2 5 4 2" xfId="16878" xr:uid="{00000000-0005-0000-0000-0000B65A0000}"/>
    <cellStyle name="Ergebnis 3 2 2 5 4 3" xfId="28605" xr:uid="{00000000-0005-0000-0000-0000B75A0000}"/>
    <cellStyle name="Ergebnis 3 2 2 5 5" xfId="9055" xr:uid="{00000000-0005-0000-0000-0000B85A0000}"/>
    <cellStyle name="Ergebnis 3 2 2 5 5 2" xfId="20783" xr:uid="{00000000-0005-0000-0000-0000B95A0000}"/>
    <cellStyle name="Ergebnis 3 2 2 5 5 3" xfId="32510" xr:uid="{00000000-0005-0000-0000-0000BA5A0000}"/>
    <cellStyle name="Ergebnis 3 2 2 5 6" xfId="12973" xr:uid="{00000000-0005-0000-0000-0000BB5A0000}"/>
    <cellStyle name="Ergebnis 3 2 2 5 7" xfId="24700" xr:uid="{00000000-0005-0000-0000-0000BC5A0000}"/>
    <cellStyle name="Ergebnis 3 2 2 6" xfId="1685" xr:uid="{00000000-0005-0000-0000-0000BD5A0000}"/>
    <cellStyle name="Ergebnis 3 2 2 6 2" xfId="5590" xr:uid="{00000000-0005-0000-0000-0000BE5A0000}"/>
    <cellStyle name="Ergebnis 3 2 2 6 2 2" xfId="17318" xr:uid="{00000000-0005-0000-0000-0000BF5A0000}"/>
    <cellStyle name="Ergebnis 3 2 2 6 2 3" xfId="29045" xr:uid="{00000000-0005-0000-0000-0000C05A0000}"/>
    <cellStyle name="Ergebnis 3 2 2 6 3" xfId="9495" xr:uid="{00000000-0005-0000-0000-0000C15A0000}"/>
    <cellStyle name="Ergebnis 3 2 2 6 3 2" xfId="21223" xr:uid="{00000000-0005-0000-0000-0000C25A0000}"/>
    <cellStyle name="Ergebnis 3 2 2 6 3 3" xfId="32950" xr:uid="{00000000-0005-0000-0000-0000C35A0000}"/>
    <cellStyle name="Ergebnis 3 2 2 6 4" xfId="13413" xr:uid="{00000000-0005-0000-0000-0000C45A0000}"/>
    <cellStyle name="Ergebnis 3 2 2 6 5" xfId="25140" xr:uid="{00000000-0005-0000-0000-0000C55A0000}"/>
    <cellStyle name="Ergebnis 3 2 2 7" xfId="2983" xr:uid="{00000000-0005-0000-0000-0000C65A0000}"/>
    <cellStyle name="Ergebnis 3 2 2 7 2" xfId="6888" xr:uid="{00000000-0005-0000-0000-0000C75A0000}"/>
    <cellStyle name="Ergebnis 3 2 2 7 2 2" xfId="18616" xr:uid="{00000000-0005-0000-0000-0000C85A0000}"/>
    <cellStyle name="Ergebnis 3 2 2 7 2 3" xfId="30343" xr:uid="{00000000-0005-0000-0000-0000C95A0000}"/>
    <cellStyle name="Ergebnis 3 2 2 7 3" xfId="10793" xr:uid="{00000000-0005-0000-0000-0000CA5A0000}"/>
    <cellStyle name="Ergebnis 3 2 2 7 3 2" xfId="22521" xr:uid="{00000000-0005-0000-0000-0000CB5A0000}"/>
    <cellStyle name="Ergebnis 3 2 2 7 3 3" xfId="34248" xr:uid="{00000000-0005-0000-0000-0000CC5A0000}"/>
    <cellStyle name="Ergebnis 3 2 2 7 4" xfId="14711" xr:uid="{00000000-0005-0000-0000-0000CD5A0000}"/>
    <cellStyle name="Ergebnis 3 2 2 7 5" xfId="26438" xr:uid="{00000000-0005-0000-0000-0000CE5A0000}"/>
    <cellStyle name="Ergebnis 3 2 2 8" xfId="4292" xr:uid="{00000000-0005-0000-0000-0000CF5A0000}"/>
    <cellStyle name="Ergebnis 3 2 2 8 2" xfId="16020" xr:uid="{00000000-0005-0000-0000-0000D05A0000}"/>
    <cellStyle name="Ergebnis 3 2 2 8 3" xfId="27747" xr:uid="{00000000-0005-0000-0000-0000D15A0000}"/>
    <cellStyle name="Ergebnis 3 2 2 9" xfId="8197" xr:uid="{00000000-0005-0000-0000-0000D25A0000}"/>
    <cellStyle name="Ergebnis 3 2 2 9 2" xfId="19925" xr:uid="{00000000-0005-0000-0000-0000D35A0000}"/>
    <cellStyle name="Ergebnis 3 2 2 9 3" xfId="31652" xr:uid="{00000000-0005-0000-0000-0000D45A0000}"/>
    <cellStyle name="Ergebnis 3 2 3" xfId="409" xr:uid="{00000000-0005-0000-0000-0000D55A0000}"/>
    <cellStyle name="Ergebnis 3 2 3 10" xfId="12137" xr:uid="{00000000-0005-0000-0000-0000D65A0000}"/>
    <cellStyle name="Ergebnis 3 2 3 11" xfId="23864" xr:uid="{00000000-0005-0000-0000-0000D75A0000}"/>
    <cellStyle name="Ergebnis 3 2 3 2" xfId="508" xr:uid="{00000000-0005-0000-0000-0000D85A0000}"/>
    <cellStyle name="Ergebnis 3 2 3 2 2" xfId="937" xr:uid="{00000000-0005-0000-0000-0000D95A0000}"/>
    <cellStyle name="Ergebnis 3 2 3 2 2 2" xfId="2235" xr:uid="{00000000-0005-0000-0000-0000DA5A0000}"/>
    <cellStyle name="Ergebnis 3 2 3 2 2 2 2" xfId="6140" xr:uid="{00000000-0005-0000-0000-0000DB5A0000}"/>
    <cellStyle name="Ergebnis 3 2 3 2 2 2 2 2" xfId="17868" xr:uid="{00000000-0005-0000-0000-0000DC5A0000}"/>
    <cellStyle name="Ergebnis 3 2 3 2 2 2 2 3" xfId="29595" xr:uid="{00000000-0005-0000-0000-0000DD5A0000}"/>
    <cellStyle name="Ergebnis 3 2 3 2 2 2 3" xfId="10045" xr:uid="{00000000-0005-0000-0000-0000DE5A0000}"/>
    <cellStyle name="Ergebnis 3 2 3 2 2 2 3 2" xfId="21773" xr:uid="{00000000-0005-0000-0000-0000DF5A0000}"/>
    <cellStyle name="Ergebnis 3 2 3 2 2 2 3 3" xfId="33500" xr:uid="{00000000-0005-0000-0000-0000E05A0000}"/>
    <cellStyle name="Ergebnis 3 2 3 2 2 2 4" xfId="13963" xr:uid="{00000000-0005-0000-0000-0000E15A0000}"/>
    <cellStyle name="Ergebnis 3 2 3 2 2 2 5" xfId="25690" xr:uid="{00000000-0005-0000-0000-0000E25A0000}"/>
    <cellStyle name="Ergebnis 3 2 3 2 2 3" xfId="3533" xr:uid="{00000000-0005-0000-0000-0000E35A0000}"/>
    <cellStyle name="Ergebnis 3 2 3 2 2 3 2" xfId="7438" xr:uid="{00000000-0005-0000-0000-0000E45A0000}"/>
    <cellStyle name="Ergebnis 3 2 3 2 2 3 2 2" xfId="19166" xr:uid="{00000000-0005-0000-0000-0000E55A0000}"/>
    <cellStyle name="Ergebnis 3 2 3 2 2 3 2 3" xfId="30893" xr:uid="{00000000-0005-0000-0000-0000E65A0000}"/>
    <cellStyle name="Ergebnis 3 2 3 2 2 3 3" xfId="11343" xr:uid="{00000000-0005-0000-0000-0000E75A0000}"/>
    <cellStyle name="Ergebnis 3 2 3 2 2 3 3 2" xfId="23071" xr:uid="{00000000-0005-0000-0000-0000E85A0000}"/>
    <cellStyle name="Ergebnis 3 2 3 2 2 3 3 3" xfId="34798" xr:uid="{00000000-0005-0000-0000-0000E95A0000}"/>
    <cellStyle name="Ergebnis 3 2 3 2 2 3 4" xfId="15261" xr:uid="{00000000-0005-0000-0000-0000EA5A0000}"/>
    <cellStyle name="Ergebnis 3 2 3 2 2 3 5" xfId="26988" xr:uid="{00000000-0005-0000-0000-0000EB5A0000}"/>
    <cellStyle name="Ergebnis 3 2 3 2 2 4" xfId="4842" xr:uid="{00000000-0005-0000-0000-0000EC5A0000}"/>
    <cellStyle name="Ergebnis 3 2 3 2 2 4 2" xfId="16570" xr:uid="{00000000-0005-0000-0000-0000ED5A0000}"/>
    <cellStyle name="Ergebnis 3 2 3 2 2 4 3" xfId="28297" xr:uid="{00000000-0005-0000-0000-0000EE5A0000}"/>
    <cellStyle name="Ergebnis 3 2 3 2 2 5" xfId="8747" xr:uid="{00000000-0005-0000-0000-0000EF5A0000}"/>
    <cellStyle name="Ergebnis 3 2 3 2 2 5 2" xfId="20475" xr:uid="{00000000-0005-0000-0000-0000F05A0000}"/>
    <cellStyle name="Ergebnis 3 2 3 2 2 5 3" xfId="32202" xr:uid="{00000000-0005-0000-0000-0000F15A0000}"/>
    <cellStyle name="Ergebnis 3 2 3 2 2 6" xfId="12665" xr:uid="{00000000-0005-0000-0000-0000F25A0000}"/>
    <cellStyle name="Ergebnis 3 2 3 2 2 7" xfId="24392" xr:uid="{00000000-0005-0000-0000-0000F35A0000}"/>
    <cellStyle name="Ergebnis 3 2 3 2 3" xfId="1366" xr:uid="{00000000-0005-0000-0000-0000F45A0000}"/>
    <cellStyle name="Ergebnis 3 2 3 2 3 2" xfId="2664" xr:uid="{00000000-0005-0000-0000-0000F55A0000}"/>
    <cellStyle name="Ergebnis 3 2 3 2 3 2 2" xfId="6569" xr:uid="{00000000-0005-0000-0000-0000F65A0000}"/>
    <cellStyle name="Ergebnis 3 2 3 2 3 2 2 2" xfId="18297" xr:uid="{00000000-0005-0000-0000-0000F75A0000}"/>
    <cellStyle name="Ergebnis 3 2 3 2 3 2 2 3" xfId="30024" xr:uid="{00000000-0005-0000-0000-0000F85A0000}"/>
    <cellStyle name="Ergebnis 3 2 3 2 3 2 3" xfId="10474" xr:uid="{00000000-0005-0000-0000-0000F95A0000}"/>
    <cellStyle name="Ergebnis 3 2 3 2 3 2 3 2" xfId="22202" xr:uid="{00000000-0005-0000-0000-0000FA5A0000}"/>
    <cellStyle name="Ergebnis 3 2 3 2 3 2 3 3" xfId="33929" xr:uid="{00000000-0005-0000-0000-0000FB5A0000}"/>
    <cellStyle name="Ergebnis 3 2 3 2 3 2 4" xfId="14392" xr:uid="{00000000-0005-0000-0000-0000FC5A0000}"/>
    <cellStyle name="Ergebnis 3 2 3 2 3 2 5" xfId="26119" xr:uid="{00000000-0005-0000-0000-0000FD5A0000}"/>
    <cellStyle name="Ergebnis 3 2 3 2 3 3" xfId="3962" xr:uid="{00000000-0005-0000-0000-0000FE5A0000}"/>
    <cellStyle name="Ergebnis 3 2 3 2 3 3 2" xfId="7867" xr:uid="{00000000-0005-0000-0000-0000FF5A0000}"/>
    <cellStyle name="Ergebnis 3 2 3 2 3 3 2 2" xfId="19595" xr:uid="{00000000-0005-0000-0000-0000005B0000}"/>
    <cellStyle name="Ergebnis 3 2 3 2 3 3 2 3" xfId="31322" xr:uid="{00000000-0005-0000-0000-0000015B0000}"/>
    <cellStyle name="Ergebnis 3 2 3 2 3 3 3" xfId="11772" xr:uid="{00000000-0005-0000-0000-0000025B0000}"/>
    <cellStyle name="Ergebnis 3 2 3 2 3 3 3 2" xfId="23500" xr:uid="{00000000-0005-0000-0000-0000035B0000}"/>
    <cellStyle name="Ergebnis 3 2 3 2 3 3 3 3" xfId="35227" xr:uid="{00000000-0005-0000-0000-0000045B0000}"/>
    <cellStyle name="Ergebnis 3 2 3 2 3 3 4" xfId="15690" xr:uid="{00000000-0005-0000-0000-0000055B0000}"/>
    <cellStyle name="Ergebnis 3 2 3 2 3 3 5" xfId="27417" xr:uid="{00000000-0005-0000-0000-0000065B0000}"/>
    <cellStyle name="Ergebnis 3 2 3 2 3 4" xfId="5271" xr:uid="{00000000-0005-0000-0000-0000075B0000}"/>
    <cellStyle name="Ergebnis 3 2 3 2 3 4 2" xfId="16999" xr:uid="{00000000-0005-0000-0000-0000085B0000}"/>
    <cellStyle name="Ergebnis 3 2 3 2 3 4 3" xfId="28726" xr:uid="{00000000-0005-0000-0000-0000095B0000}"/>
    <cellStyle name="Ergebnis 3 2 3 2 3 5" xfId="9176" xr:uid="{00000000-0005-0000-0000-00000A5B0000}"/>
    <cellStyle name="Ergebnis 3 2 3 2 3 5 2" xfId="20904" xr:uid="{00000000-0005-0000-0000-00000B5B0000}"/>
    <cellStyle name="Ergebnis 3 2 3 2 3 5 3" xfId="32631" xr:uid="{00000000-0005-0000-0000-00000C5B0000}"/>
    <cellStyle name="Ergebnis 3 2 3 2 3 6" xfId="13094" xr:uid="{00000000-0005-0000-0000-00000D5B0000}"/>
    <cellStyle name="Ergebnis 3 2 3 2 3 7" xfId="24821" xr:uid="{00000000-0005-0000-0000-00000E5B0000}"/>
    <cellStyle name="Ergebnis 3 2 3 2 4" xfId="1806" xr:uid="{00000000-0005-0000-0000-00000F5B0000}"/>
    <cellStyle name="Ergebnis 3 2 3 2 4 2" xfId="5711" xr:uid="{00000000-0005-0000-0000-0000105B0000}"/>
    <cellStyle name="Ergebnis 3 2 3 2 4 2 2" xfId="17439" xr:uid="{00000000-0005-0000-0000-0000115B0000}"/>
    <cellStyle name="Ergebnis 3 2 3 2 4 2 3" xfId="29166" xr:uid="{00000000-0005-0000-0000-0000125B0000}"/>
    <cellStyle name="Ergebnis 3 2 3 2 4 3" xfId="9616" xr:uid="{00000000-0005-0000-0000-0000135B0000}"/>
    <cellStyle name="Ergebnis 3 2 3 2 4 3 2" xfId="21344" xr:uid="{00000000-0005-0000-0000-0000145B0000}"/>
    <cellStyle name="Ergebnis 3 2 3 2 4 3 3" xfId="33071" xr:uid="{00000000-0005-0000-0000-0000155B0000}"/>
    <cellStyle name="Ergebnis 3 2 3 2 4 4" xfId="13534" xr:uid="{00000000-0005-0000-0000-0000165B0000}"/>
    <cellStyle name="Ergebnis 3 2 3 2 4 5" xfId="25261" xr:uid="{00000000-0005-0000-0000-0000175B0000}"/>
    <cellStyle name="Ergebnis 3 2 3 2 5" xfId="3104" xr:uid="{00000000-0005-0000-0000-0000185B0000}"/>
    <cellStyle name="Ergebnis 3 2 3 2 5 2" xfId="7009" xr:uid="{00000000-0005-0000-0000-0000195B0000}"/>
    <cellStyle name="Ergebnis 3 2 3 2 5 2 2" xfId="18737" xr:uid="{00000000-0005-0000-0000-00001A5B0000}"/>
    <cellStyle name="Ergebnis 3 2 3 2 5 2 3" xfId="30464" xr:uid="{00000000-0005-0000-0000-00001B5B0000}"/>
    <cellStyle name="Ergebnis 3 2 3 2 5 3" xfId="10914" xr:uid="{00000000-0005-0000-0000-00001C5B0000}"/>
    <cellStyle name="Ergebnis 3 2 3 2 5 3 2" xfId="22642" xr:uid="{00000000-0005-0000-0000-00001D5B0000}"/>
    <cellStyle name="Ergebnis 3 2 3 2 5 3 3" xfId="34369" xr:uid="{00000000-0005-0000-0000-00001E5B0000}"/>
    <cellStyle name="Ergebnis 3 2 3 2 5 4" xfId="14832" xr:uid="{00000000-0005-0000-0000-00001F5B0000}"/>
    <cellStyle name="Ergebnis 3 2 3 2 5 5" xfId="26559" xr:uid="{00000000-0005-0000-0000-0000205B0000}"/>
    <cellStyle name="Ergebnis 3 2 3 2 6" xfId="4413" xr:uid="{00000000-0005-0000-0000-0000215B0000}"/>
    <cellStyle name="Ergebnis 3 2 3 2 6 2" xfId="16141" xr:uid="{00000000-0005-0000-0000-0000225B0000}"/>
    <cellStyle name="Ergebnis 3 2 3 2 6 3" xfId="27868" xr:uid="{00000000-0005-0000-0000-0000235B0000}"/>
    <cellStyle name="Ergebnis 3 2 3 2 7" xfId="8318" xr:uid="{00000000-0005-0000-0000-0000245B0000}"/>
    <cellStyle name="Ergebnis 3 2 3 2 7 2" xfId="20046" xr:uid="{00000000-0005-0000-0000-0000255B0000}"/>
    <cellStyle name="Ergebnis 3 2 3 2 7 3" xfId="31773" xr:uid="{00000000-0005-0000-0000-0000265B0000}"/>
    <cellStyle name="Ergebnis 3 2 3 2 8" xfId="12236" xr:uid="{00000000-0005-0000-0000-0000275B0000}"/>
    <cellStyle name="Ergebnis 3 2 3 2 9" xfId="23963" xr:uid="{00000000-0005-0000-0000-0000285B0000}"/>
    <cellStyle name="Ergebnis 3 2 3 3" xfId="607" xr:uid="{00000000-0005-0000-0000-0000295B0000}"/>
    <cellStyle name="Ergebnis 3 2 3 3 2" xfId="1036" xr:uid="{00000000-0005-0000-0000-00002A5B0000}"/>
    <cellStyle name="Ergebnis 3 2 3 3 2 2" xfId="2334" xr:uid="{00000000-0005-0000-0000-00002B5B0000}"/>
    <cellStyle name="Ergebnis 3 2 3 3 2 2 2" xfId="6239" xr:uid="{00000000-0005-0000-0000-00002C5B0000}"/>
    <cellStyle name="Ergebnis 3 2 3 3 2 2 2 2" xfId="17967" xr:uid="{00000000-0005-0000-0000-00002D5B0000}"/>
    <cellStyle name="Ergebnis 3 2 3 3 2 2 2 3" xfId="29694" xr:uid="{00000000-0005-0000-0000-00002E5B0000}"/>
    <cellStyle name="Ergebnis 3 2 3 3 2 2 3" xfId="10144" xr:uid="{00000000-0005-0000-0000-00002F5B0000}"/>
    <cellStyle name="Ergebnis 3 2 3 3 2 2 3 2" xfId="21872" xr:uid="{00000000-0005-0000-0000-0000305B0000}"/>
    <cellStyle name="Ergebnis 3 2 3 3 2 2 3 3" xfId="33599" xr:uid="{00000000-0005-0000-0000-0000315B0000}"/>
    <cellStyle name="Ergebnis 3 2 3 3 2 2 4" xfId="14062" xr:uid="{00000000-0005-0000-0000-0000325B0000}"/>
    <cellStyle name="Ergebnis 3 2 3 3 2 2 5" xfId="25789" xr:uid="{00000000-0005-0000-0000-0000335B0000}"/>
    <cellStyle name="Ergebnis 3 2 3 3 2 3" xfId="3632" xr:uid="{00000000-0005-0000-0000-0000345B0000}"/>
    <cellStyle name="Ergebnis 3 2 3 3 2 3 2" xfId="7537" xr:uid="{00000000-0005-0000-0000-0000355B0000}"/>
    <cellStyle name="Ergebnis 3 2 3 3 2 3 2 2" xfId="19265" xr:uid="{00000000-0005-0000-0000-0000365B0000}"/>
    <cellStyle name="Ergebnis 3 2 3 3 2 3 2 3" xfId="30992" xr:uid="{00000000-0005-0000-0000-0000375B0000}"/>
    <cellStyle name="Ergebnis 3 2 3 3 2 3 3" xfId="11442" xr:uid="{00000000-0005-0000-0000-0000385B0000}"/>
    <cellStyle name="Ergebnis 3 2 3 3 2 3 3 2" xfId="23170" xr:uid="{00000000-0005-0000-0000-0000395B0000}"/>
    <cellStyle name="Ergebnis 3 2 3 3 2 3 3 3" xfId="34897" xr:uid="{00000000-0005-0000-0000-00003A5B0000}"/>
    <cellStyle name="Ergebnis 3 2 3 3 2 3 4" xfId="15360" xr:uid="{00000000-0005-0000-0000-00003B5B0000}"/>
    <cellStyle name="Ergebnis 3 2 3 3 2 3 5" xfId="27087" xr:uid="{00000000-0005-0000-0000-00003C5B0000}"/>
    <cellStyle name="Ergebnis 3 2 3 3 2 4" xfId="4941" xr:uid="{00000000-0005-0000-0000-00003D5B0000}"/>
    <cellStyle name="Ergebnis 3 2 3 3 2 4 2" xfId="16669" xr:uid="{00000000-0005-0000-0000-00003E5B0000}"/>
    <cellStyle name="Ergebnis 3 2 3 3 2 4 3" xfId="28396" xr:uid="{00000000-0005-0000-0000-00003F5B0000}"/>
    <cellStyle name="Ergebnis 3 2 3 3 2 5" xfId="8846" xr:uid="{00000000-0005-0000-0000-0000405B0000}"/>
    <cellStyle name="Ergebnis 3 2 3 3 2 5 2" xfId="20574" xr:uid="{00000000-0005-0000-0000-0000415B0000}"/>
    <cellStyle name="Ergebnis 3 2 3 3 2 5 3" xfId="32301" xr:uid="{00000000-0005-0000-0000-0000425B0000}"/>
    <cellStyle name="Ergebnis 3 2 3 3 2 6" xfId="12764" xr:uid="{00000000-0005-0000-0000-0000435B0000}"/>
    <cellStyle name="Ergebnis 3 2 3 3 2 7" xfId="24491" xr:uid="{00000000-0005-0000-0000-0000445B0000}"/>
    <cellStyle name="Ergebnis 3 2 3 3 3" xfId="1465" xr:uid="{00000000-0005-0000-0000-0000455B0000}"/>
    <cellStyle name="Ergebnis 3 2 3 3 3 2" xfId="2763" xr:uid="{00000000-0005-0000-0000-0000465B0000}"/>
    <cellStyle name="Ergebnis 3 2 3 3 3 2 2" xfId="6668" xr:uid="{00000000-0005-0000-0000-0000475B0000}"/>
    <cellStyle name="Ergebnis 3 2 3 3 3 2 2 2" xfId="18396" xr:uid="{00000000-0005-0000-0000-0000485B0000}"/>
    <cellStyle name="Ergebnis 3 2 3 3 3 2 2 3" xfId="30123" xr:uid="{00000000-0005-0000-0000-0000495B0000}"/>
    <cellStyle name="Ergebnis 3 2 3 3 3 2 3" xfId="10573" xr:uid="{00000000-0005-0000-0000-00004A5B0000}"/>
    <cellStyle name="Ergebnis 3 2 3 3 3 2 3 2" xfId="22301" xr:uid="{00000000-0005-0000-0000-00004B5B0000}"/>
    <cellStyle name="Ergebnis 3 2 3 3 3 2 3 3" xfId="34028" xr:uid="{00000000-0005-0000-0000-00004C5B0000}"/>
    <cellStyle name="Ergebnis 3 2 3 3 3 2 4" xfId="14491" xr:uid="{00000000-0005-0000-0000-00004D5B0000}"/>
    <cellStyle name="Ergebnis 3 2 3 3 3 2 5" xfId="26218" xr:uid="{00000000-0005-0000-0000-00004E5B0000}"/>
    <cellStyle name="Ergebnis 3 2 3 3 3 3" xfId="4061" xr:uid="{00000000-0005-0000-0000-00004F5B0000}"/>
    <cellStyle name="Ergebnis 3 2 3 3 3 3 2" xfId="7966" xr:uid="{00000000-0005-0000-0000-0000505B0000}"/>
    <cellStyle name="Ergebnis 3 2 3 3 3 3 2 2" xfId="19694" xr:uid="{00000000-0005-0000-0000-0000515B0000}"/>
    <cellStyle name="Ergebnis 3 2 3 3 3 3 2 3" xfId="31421" xr:uid="{00000000-0005-0000-0000-0000525B0000}"/>
    <cellStyle name="Ergebnis 3 2 3 3 3 3 3" xfId="11871" xr:uid="{00000000-0005-0000-0000-0000535B0000}"/>
    <cellStyle name="Ergebnis 3 2 3 3 3 3 3 2" xfId="23599" xr:uid="{00000000-0005-0000-0000-0000545B0000}"/>
    <cellStyle name="Ergebnis 3 2 3 3 3 3 3 3" xfId="35326" xr:uid="{00000000-0005-0000-0000-0000555B0000}"/>
    <cellStyle name="Ergebnis 3 2 3 3 3 3 4" xfId="15789" xr:uid="{00000000-0005-0000-0000-0000565B0000}"/>
    <cellStyle name="Ergebnis 3 2 3 3 3 3 5" xfId="27516" xr:uid="{00000000-0005-0000-0000-0000575B0000}"/>
    <cellStyle name="Ergebnis 3 2 3 3 3 4" xfId="5370" xr:uid="{00000000-0005-0000-0000-0000585B0000}"/>
    <cellStyle name="Ergebnis 3 2 3 3 3 4 2" xfId="17098" xr:uid="{00000000-0005-0000-0000-0000595B0000}"/>
    <cellStyle name="Ergebnis 3 2 3 3 3 4 3" xfId="28825" xr:uid="{00000000-0005-0000-0000-00005A5B0000}"/>
    <cellStyle name="Ergebnis 3 2 3 3 3 5" xfId="9275" xr:uid="{00000000-0005-0000-0000-00005B5B0000}"/>
    <cellStyle name="Ergebnis 3 2 3 3 3 5 2" xfId="21003" xr:uid="{00000000-0005-0000-0000-00005C5B0000}"/>
    <cellStyle name="Ergebnis 3 2 3 3 3 5 3" xfId="32730" xr:uid="{00000000-0005-0000-0000-00005D5B0000}"/>
    <cellStyle name="Ergebnis 3 2 3 3 3 6" xfId="13193" xr:uid="{00000000-0005-0000-0000-00005E5B0000}"/>
    <cellStyle name="Ergebnis 3 2 3 3 3 7" xfId="24920" xr:uid="{00000000-0005-0000-0000-00005F5B0000}"/>
    <cellStyle name="Ergebnis 3 2 3 3 4" xfId="1905" xr:uid="{00000000-0005-0000-0000-0000605B0000}"/>
    <cellStyle name="Ergebnis 3 2 3 3 4 2" xfId="5810" xr:uid="{00000000-0005-0000-0000-0000615B0000}"/>
    <cellStyle name="Ergebnis 3 2 3 3 4 2 2" xfId="17538" xr:uid="{00000000-0005-0000-0000-0000625B0000}"/>
    <cellStyle name="Ergebnis 3 2 3 3 4 2 3" xfId="29265" xr:uid="{00000000-0005-0000-0000-0000635B0000}"/>
    <cellStyle name="Ergebnis 3 2 3 3 4 3" xfId="9715" xr:uid="{00000000-0005-0000-0000-0000645B0000}"/>
    <cellStyle name="Ergebnis 3 2 3 3 4 3 2" xfId="21443" xr:uid="{00000000-0005-0000-0000-0000655B0000}"/>
    <cellStyle name="Ergebnis 3 2 3 3 4 3 3" xfId="33170" xr:uid="{00000000-0005-0000-0000-0000665B0000}"/>
    <cellStyle name="Ergebnis 3 2 3 3 4 4" xfId="13633" xr:uid="{00000000-0005-0000-0000-0000675B0000}"/>
    <cellStyle name="Ergebnis 3 2 3 3 4 5" xfId="25360" xr:uid="{00000000-0005-0000-0000-0000685B0000}"/>
    <cellStyle name="Ergebnis 3 2 3 3 5" xfId="3203" xr:uid="{00000000-0005-0000-0000-0000695B0000}"/>
    <cellStyle name="Ergebnis 3 2 3 3 5 2" xfId="7108" xr:uid="{00000000-0005-0000-0000-00006A5B0000}"/>
    <cellStyle name="Ergebnis 3 2 3 3 5 2 2" xfId="18836" xr:uid="{00000000-0005-0000-0000-00006B5B0000}"/>
    <cellStyle name="Ergebnis 3 2 3 3 5 2 3" xfId="30563" xr:uid="{00000000-0005-0000-0000-00006C5B0000}"/>
    <cellStyle name="Ergebnis 3 2 3 3 5 3" xfId="11013" xr:uid="{00000000-0005-0000-0000-00006D5B0000}"/>
    <cellStyle name="Ergebnis 3 2 3 3 5 3 2" xfId="22741" xr:uid="{00000000-0005-0000-0000-00006E5B0000}"/>
    <cellStyle name="Ergebnis 3 2 3 3 5 3 3" xfId="34468" xr:uid="{00000000-0005-0000-0000-00006F5B0000}"/>
    <cellStyle name="Ergebnis 3 2 3 3 5 4" xfId="14931" xr:uid="{00000000-0005-0000-0000-0000705B0000}"/>
    <cellStyle name="Ergebnis 3 2 3 3 5 5" xfId="26658" xr:uid="{00000000-0005-0000-0000-0000715B0000}"/>
    <cellStyle name="Ergebnis 3 2 3 3 6" xfId="4512" xr:uid="{00000000-0005-0000-0000-0000725B0000}"/>
    <cellStyle name="Ergebnis 3 2 3 3 6 2" xfId="16240" xr:uid="{00000000-0005-0000-0000-0000735B0000}"/>
    <cellStyle name="Ergebnis 3 2 3 3 6 3" xfId="27967" xr:uid="{00000000-0005-0000-0000-0000745B0000}"/>
    <cellStyle name="Ergebnis 3 2 3 3 7" xfId="8417" xr:uid="{00000000-0005-0000-0000-0000755B0000}"/>
    <cellStyle name="Ergebnis 3 2 3 3 7 2" xfId="20145" xr:uid="{00000000-0005-0000-0000-0000765B0000}"/>
    <cellStyle name="Ergebnis 3 2 3 3 7 3" xfId="31872" xr:uid="{00000000-0005-0000-0000-0000775B0000}"/>
    <cellStyle name="Ergebnis 3 2 3 3 8" xfId="12335" xr:uid="{00000000-0005-0000-0000-0000785B0000}"/>
    <cellStyle name="Ergebnis 3 2 3 3 9" xfId="24062" xr:uid="{00000000-0005-0000-0000-0000795B0000}"/>
    <cellStyle name="Ergebnis 3 2 3 4" xfId="838" xr:uid="{00000000-0005-0000-0000-00007A5B0000}"/>
    <cellStyle name="Ergebnis 3 2 3 4 2" xfId="2136" xr:uid="{00000000-0005-0000-0000-00007B5B0000}"/>
    <cellStyle name="Ergebnis 3 2 3 4 2 2" xfId="6041" xr:uid="{00000000-0005-0000-0000-00007C5B0000}"/>
    <cellStyle name="Ergebnis 3 2 3 4 2 2 2" xfId="17769" xr:uid="{00000000-0005-0000-0000-00007D5B0000}"/>
    <cellStyle name="Ergebnis 3 2 3 4 2 2 3" xfId="29496" xr:uid="{00000000-0005-0000-0000-00007E5B0000}"/>
    <cellStyle name="Ergebnis 3 2 3 4 2 3" xfId="9946" xr:uid="{00000000-0005-0000-0000-00007F5B0000}"/>
    <cellStyle name="Ergebnis 3 2 3 4 2 3 2" xfId="21674" xr:uid="{00000000-0005-0000-0000-0000805B0000}"/>
    <cellStyle name="Ergebnis 3 2 3 4 2 3 3" xfId="33401" xr:uid="{00000000-0005-0000-0000-0000815B0000}"/>
    <cellStyle name="Ergebnis 3 2 3 4 2 4" xfId="13864" xr:uid="{00000000-0005-0000-0000-0000825B0000}"/>
    <cellStyle name="Ergebnis 3 2 3 4 2 5" xfId="25591" xr:uid="{00000000-0005-0000-0000-0000835B0000}"/>
    <cellStyle name="Ergebnis 3 2 3 4 3" xfId="3434" xr:uid="{00000000-0005-0000-0000-0000845B0000}"/>
    <cellStyle name="Ergebnis 3 2 3 4 3 2" xfId="7339" xr:uid="{00000000-0005-0000-0000-0000855B0000}"/>
    <cellStyle name="Ergebnis 3 2 3 4 3 2 2" xfId="19067" xr:uid="{00000000-0005-0000-0000-0000865B0000}"/>
    <cellStyle name="Ergebnis 3 2 3 4 3 2 3" xfId="30794" xr:uid="{00000000-0005-0000-0000-0000875B0000}"/>
    <cellStyle name="Ergebnis 3 2 3 4 3 3" xfId="11244" xr:uid="{00000000-0005-0000-0000-0000885B0000}"/>
    <cellStyle name="Ergebnis 3 2 3 4 3 3 2" xfId="22972" xr:uid="{00000000-0005-0000-0000-0000895B0000}"/>
    <cellStyle name="Ergebnis 3 2 3 4 3 3 3" xfId="34699" xr:uid="{00000000-0005-0000-0000-00008A5B0000}"/>
    <cellStyle name="Ergebnis 3 2 3 4 3 4" xfId="15162" xr:uid="{00000000-0005-0000-0000-00008B5B0000}"/>
    <cellStyle name="Ergebnis 3 2 3 4 3 5" xfId="26889" xr:uid="{00000000-0005-0000-0000-00008C5B0000}"/>
    <cellStyle name="Ergebnis 3 2 3 4 4" xfId="4743" xr:uid="{00000000-0005-0000-0000-00008D5B0000}"/>
    <cellStyle name="Ergebnis 3 2 3 4 4 2" xfId="16471" xr:uid="{00000000-0005-0000-0000-00008E5B0000}"/>
    <cellStyle name="Ergebnis 3 2 3 4 4 3" xfId="28198" xr:uid="{00000000-0005-0000-0000-00008F5B0000}"/>
    <cellStyle name="Ergebnis 3 2 3 4 5" xfId="8648" xr:uid="{00000000-0005-0000-0000-0000905B0000}"/>
    <cellStyle name="Ergebnis 3 2 3 4 5 2" xfId="20376" xr:uid="{00000000-0005-0000-0000-0000915B0000}"/>
    <cellStyle name="Ergebnis 3 2 3 4 5 3" xfId="32103" xr:uid="{00000000-0005-0000-0000-0000925B0000}"/>
    <cellStyle name="Ergebnis 3 2 3 4 6" xfId="12566" xr:uid="{00000000-0005-0000-0000-0000935B0000}"/>
    <cellStyle name="Ergebnis 3 2 3 4 7" xfId="24293" xr:uid="{00000000-0005-0000-0000-0000945B0000}"/>
    <cellStyle name="Ergebnis 3 2 3 5" xfId="1267" xr:uid="{00000000-0005-0000-0000-0000955B0000}"/>
    <cellStyle name="Ergebnis 3 2 3 5 2" xfId="2565" xr:uid="{00000000-0005-0000-0000-0000965B0000}"/>
    <cellStyle name="Ergebnis 3 2 3 5 2 2" xfId="6470" xr:uid="{00000000-0005-0000-0000-0000975B0000}"/>
    <cellStyle name="Ergebnis 3 2 3 5 2 2 2" xfId="18198" xr:uid="{00000000-0005-0000-0000-0000985B0000}"/>
    <cellStyle name="Ergebnis 3 2 3 5 2 2 3" xfId="29925" xr:uid="{00000000-0005-0000-0000-0000995B0000}"/>
    <cellStyle name="Ergebnis 3 2 3 5 2 3" xfId="10375" xr:uid="{00000000-0005-0000-0000-00009A5B0000}"/>
    <cellStyle name="Ergebnis 3 2 3 5 2 3 2" xfId="22103" xr:uid="{00000000-0005-0000-0000-00009B5B0000}"/>
    <cellStyle name="Ergebnis 3 2 3 5 2 3 3" xfId="33830" xr:uid="{00000000-0005-0000-0000-00009C5B0000}"/>
    <cellStyle name="Ergebnis 3 2 3 5 2 4" xfId="14293" xr:uid="{00000000-0005-0000-0000-00009D5B0000}"/>
    <cellStyle name="Ergebnis 3 2 3 5 2 5" xfId="26020" xr:uid="{00000000-0005-0000-0000-00009E5B0000}"/>
    <cellStyle name="Ergebnis 3 2 3 5 3" xfId="3863" xr:uid="{00000000-0005-0000-0000-00009F5B0000}"/>
    <cellStyle name="Ergebnis 3 2 3 5 3 2" xfId="7768" xr:uid="{00000000-0005-0000-0000-0000A05B0000}"/>
    <cellStyle name="Ergebnis 3 2 3 5 3 2 2" xfId="19496" xr:uid="{00000000-0005-0000-0000-0000A15B0000}"/>
    <cellStyle name="Ergebnis 3 2 3 5 3 2 3" xfId="31223" xr:uid="{00000000-0005-0000-0000-0000A25B0000}"/>
    <cellStyle name="Ergebnis 3 2 3 5 3 3" xfId="11673" xr:uid="{00000000-0005-0000-0000-0000A35B0000}"/>
    <cellStyle name="Ergebnis 3 2 3 5 3 3 2" xfId="23401" xr:uid="{00000000-0005-0000-0000-0000A45B0000}"/>
    <cellStyle name="Ergebnis 3 2 3 5 3 3 3" xfId="35128" xr:uid="{00000000-0005-0000-0000-0000A55B0000}"/>
    <cellStyle name="Ergebnis 3 2 3 5 3 4" xfId="15591" xr:uid="{00000000-0005-0000-0000-0000A65B0000}"/>
    <cellStyle name="Ergebnis 3 2 3 5 3 5" xfId="27318" xr:uid="{00000000-0005-0000-0000-0000A75B0000}"/>
    <cellStyle name="Ergebnis 3 2 3 5 4" xfId="5172" xr:uid="{00000000-0005-0000-0000-0000A85B0000}"/>
    <cellStyle name="Ergebnis 3 2 3 5 4 2" xfId="16900" xr:uid="{00000000-0005-0000-0000-0000A95B0000}"/>
    <cellStyle name="Ergebnis 3 2 3 5 4 3" xfId="28627" xr:uid="{00000000-0005-0000-0000-0000AA5B0000}"/>
    <cellStyle name="Ergebnis 3 2 3 5 5" xfId="9077" xr:uid="{00000000-0005-0000-0000-0000AB5B0000}"/>
    <cellStyle name="Ergebnis 3 2 3 5 5 2" xfId="20805" xr:uid="{00000000-0005-0000-0000-0000AC5B0000}"/>
    <cellStyle name="Ergebnis 3 2 3 5 5 3" xfId="32532" xr:uid="{00000000-0005-0000-0000-0000AD5B0000}"/>
    <cellStyle name="Ergebnis 3 2 3 5 6" xfId="12995" xr:uid="{00000000-0005-0000-0000-0000AE5B0000}"/>
    <cellStyle name="Ergebnis 3 2 3 5 7" xfId="24722" xr:uid="{00000000-0005-0000-0000-0000AF5B0000}"/>
    <cellStyle name="Ergebnis 3 2 3 6" xfId="1707" xr:uid="{00000000-0005-0000-0000-0000B05B0000}"/>
    <cellStyle name="Ergebnis 3 2 3 6 2" xfId="5612" xr:uid="{00000000-0005-0000-0000-0000B15B0000}"/>
    <cellStyle name="Ergebnis 3 2 3 6 2 2" xfId="17340" xr:uid="{00000000-0005-0000-0000-0000B25B0000}"/>
    <cellStyle name="Ergebnis 3 2 3 6 2 3" xfId="29067" xr:uid="{00000000-0005-0000-0000-0000B35B0000}"/>
    <cellStyle name="Ergebnis 3 2 3 6 3" xfId="9517" xr:uid="{00000000-0005-0000-0000-0000B45B0000}"/>
    <cellStyle name="Ergebnis 3 2 3 6 3 2" xfId="21245" xr:uid="{00000000-0005-0000-0000-0000B55B0000}"/>
    <cellStyle name="Ergebnis 3 2 3 6 3 3" xfId="32972" xr:uid="{00000000-0005-0000-0000-0000B65B0000}"/>
    <cellStyle name="Ergebnis 3 2 3 6 4" xfId="13435" xr:uid="{00000000-0005-0000-0000-0000B75B0000}"/>
    <cellStyle name="Ergebnis 3 2 3 6 5" xfId="25162" xr:uid="{00000000-0005-0000-0000-0000B85B0000}"/>
    <cellStyle name="Ergebnis 3 2 3 7" xfId="3005" xr:uid="{00000000-0005-0000-0000-0000B95B0000}"/>
    <cellStyle name="Ergebnis 3 2 3 7 2" xfId="6910" xr:uid="{00000000-0005-0000-0000-0000BA5B0000}"/>
    <cellStyle name="Ergebnis 3 2 3 7 2 2" xfId="18638" xr:uid="{00000000-0005-0000-0000-0000BB5B0000}"/>
    <cellStyle name="Ergebnis 3 2 3 7 2 3" xfId="30365" xr:uid="{00000000-0005-0000-0000-0000BC5B0000}"/>
    <cellStyle name="Ergebnis 3 2 3 7 3" xfId="10815" xr:uid="{00000000-0005-0000-0000-0000BD5B0000}"/>
    <cellStyle name="Ergebnis 3 2 3 7 3 2" xfId="22543" xr:uid="{00000000-0005-0000-0000-0000BE5B0000}"/>
    <cellStyle name="Ergebnis 3 2 3 7 3 3" xfId="34270" xr:uid="{00000000-0005-0000-0000-0000BF5B0000}"/>
    <cellStyle name="Ergebnis 3 2 3 7 4" xfId="14733" xr:uid="{00000000-0005-0000-0000-0000C05B0000}"/>
    <cellStyle name="Ergebnis 3 2 3 7 5" xfId="26460" xr:uid="{00000000-0005-0000-0000-0000C15B0000}"/>
    <cellStyle name="Ergebnis 3 2 3 8" xfId="4314" xr:uid="{00000000-0005-0000-0000-0000C25B0000}"/>
    <cellStyle name="Ergebnis 3 2 3 8 2" xfId="16042" xr:uid="{00000000-0005-0000-0000-0000C35B0000}"/>
    <cellStyle name="Ergebnis 3 2 3 8 3" xfId="27769" xr:uid="{00000000-0005-0000-0000-0000C45B0000}"/>
    <cellStyle name="Ergebnis 3 2 3 9" xfId="8219" xr:uid="{00000000-0005-0000-0000-0000C55B0000}"/>
    <cellStyle name="Ergebnis 3 2 3 9 2" xfId="19947" xr:uid="{00000000-0005-0000-0000-0000C65B0000}"/>
    <cellStyle name="Ergebnis 3 2 3 9 3" xfId="31674" xr:uid="{00000000-0005-0000-0000-0000C75B0000}"/>
    <cellStyle name="Ergebnis 3 2 4" xfId="364" xr:uid="{00000000-0005-0000-0000-0000C85B0000}"/>
    <cellStyle name="Ergebnis 3 2 4 2" xfId="793" xr:uid="{00000000-0005-0000-0000-0000C95B0000}"/>
    <cellStyle name="Ergebnis 3 2 4 2 2" xfId="2091" xr:uid="{00000000-0005-0000-0000-0000CA5B0000}"/>
    <cellStyle name="Ergebnis 3 2 4 2 2 2" xfId="5996" xr:uid="{00000000-0005-0000-0000-0000CB5B0000}"/>
    <cellStyle name="Ergebnis 3 2 4 2 2 2 2" xfId="17724" xr:uid="{00000000-0005-0000-0000-0000CC5B0000}"/>
    <cellStyle name="Ergebnis 3 2 4 2 2 2 3" xfId="29451" xr:uid="{00000000-0005-0000-0000-0000CD5B0000}"/>
    <cellStyle name="Ergebnis 3 2 4 2 2 3" xfId="9901" xr:uid="{00000000-0005-0000-0000-0000CE5B0000}"/>
    <cellStyle name="Ergebnis 3 2 4 2 2 3 2" xfId="21629" xr:uid="{00000000-0005-0000-0000-0000CF5B0000}"/>
    <cellStyle name="Ergebnis 3 2 4 2 2 3 3" xfId="33356" xr:uid="{00000000-0005-0000-0000-0000D05B0000}"/>
    <cellStyle name="Ergebnis 3 2 4 2 2 4" xfId="13819" xr:uid="{00000000-0005-0000-0000-0000D15B0000}"/>
    <cellStyle name="Ergebnis 3 2 4 2 2 5" xfId="25546" xr:uid="{00000000-0005-0000-0000-0000D25B0000}"/>
    <cellStyle name="Ergebnis 3 2 4 2 3" xfId="3389" xr:uid="{00000000-0005-0000-0000-0000D35B0000}"/>
    <cellStyle name="Ergebnis 3 2 4 2 3 2" xfId="7294" xr:uid="{00000000-0005-0000-0000-0000D45B0000}"/>
    <cellStyle name="Ergebnis 3 2 4 2 3 2 2" xfId="19022" xr:uid="{00000000-0005-0000-0000-0000D55B0000}"/>
    <cellStyle name="Ergebnis 3 2 4 2 3 2 3" xfId="30749" xr:uid="{00000000-0005-0000-0000-0000D65B0000}"/>
    <cellStyle name="Ergebnis 3 2 4 2 3 3" xfId="11199" xr:uid="{00000000-0005-0000-0000-0000D75B0000}"/>
    <cellStyle name="Ergebnis 3 2 4 2 3 3 2" xfId="22927" xr:uid="{00000000-0005-0000-0000-0000D85B0000}"/>
    <cellStyle name="Ergebnis 3 2 4 2 3 3 3" xfId="34654" xr:uid="{00000000-0005-0000-0000-0000D95B0000}"/>
    <cellStyle name="Ergebnis 3 2 4 2 3 4" xfId="15117" xr:uid="{00000000-0005-0000-0000-0000DA5B0000}"/>
    <cellStyle name="Ergebnis 3 2 4 2 3 5" xfId="26844" xr:uid="{00000000-0005-0000-0000-0000DB5B0000}"/>
    <cellStyle name="Ergebnis 3 2 4 2 4" xfId="4698" xr:uid="{00000000-0005-0000-0000-0000DC5B0000}"/>
    <cellStyle name="Ergebnis 3 2 4 2 4 2" xfId="16426" xr:uid="{00000000-0005-0000-0000-0000DD5B0000}"/>
    <cellStyle name="Ergebnis 3 2 4 2 4 3" xfId="28153" xr:uid="{00000000-0005-0000-0000-0000DE5B0000}"/>
    <cellStyle name="Ergebnis 3 2 4 2 5" xfId="8603" xr:uid="{00000000-0005-0000-0000-0000DF5B0000}"/>
    <cellStyle name="Ergebnis 3 2 4 2 5 2" xfId="20331" xr:uid="{00000000-0005-0000-0000-0000E05B0000}"/>
    <cellStyle name="Ergebnis 3 2 4 2 5 3" xfId="32058" xr:uid="{00000000-0005-0000-0000-0000E15B0000}"/>
    <cellStyle name="Ergebnis 3 2 4 2 6" xfId="12521" xr:uid="{00000000-0005-0000-0000-0000E25B0000}"/>
    <cellStyle name="Ergebnis 3 2 4 2 7" xfId="24248" xr:uid="{00000000-0005-0000-0000-0000E35B0000}"/>
    <cellStyle name="Ergebnis 3 2 4 3" xfId="1222" xr:uid="{00000000-0005-0000-0000-0000E45B0000}"/>
    <cellStyle name="Ergebnis 3 2 4 3 2" xfId="2520" xr:uid="{00000000-0005-0000-0000-0000E55B0000}"/>
    <cellStyle name="Ergebnis 3 2 4 3 2 2" xfId="6425" xr:uid="{00000000-0005-0000-0000-0000E65B0000}"/>
    <cellStyle name="Ergebnis 3 2 4 3 2 2 2" xfId="18153" xr:uid="{00000000-0005-0000-0000-0000E75B0000}"/>
    <cellStyle name="Ergebnis 3 2 4 3 2 2 3" xfId="29880" xr:uid="{00000000-0005-0000-0000-0000E85B0000}"/>
    <cellStyle name="Ergebnis 3 2 4 3 2 3" xfId="10330" xr:uid="{00000000-0005-0000-0000-0000E95B0000}"/>
    <cellStyle name="Ergebnis 3 2 4 3 2 3 2" xfId="22058" xr:uid="{00000000-0005-0000-0000-0000EA5B0000}"/>
    <cellStyle name="Ergebnis 3 2 4 3 2 3 3" xfId="33785" xr:uid="{00000000-0005-0000-0000-0000EB5B0000}"/>
    <cellStyle name="Ergebnis 3 2 4 3 2 4" xfId="14248" xr:uid="{00000000-0005-0000-0000-0000EC5B0000}"/>
    <cellStyle name="Ergebnis 3 2 4 3 2 5" xfId="25975" xr:uid="{00000000-0005-0000-0000-0000ED5B0000}"/>
    <cellStyle name="Ergebnis 3 2 4 3 3" xfId="3818" xr:uid="{00000000-0005-0000-0000-0000EE5B0000}"/>
    <cellStyle name="Ergebnis 3 2 4 3 3 2" xfId="7723" xr:uid="{00000000-0005-0000-0000-0000EF5B0000}"/>
    <cellStyle name="Ergebnis 3 2 4 3 3 2 2" xfId="19451" xr:uid="{00000000-0005-0000-0000-0000F05B0000}"/>
    <cellStyle name="Ergebnis 3 2 4 3 3 2 3" xfId="31178" xr:uid="{00000000-0005-0000-0000-0000F15B0000}"/>
    <cellStyle name="Ergebnis 3 2 4 3 3 3" xfId="11628" xr:uid="{00000000-0005-0000-0000-0000F25B0000}"/>
    <cellStyle name="Ergebnis 3 2 4 3 3 3 2" xfId="23356" xr:uid="{00000000-0005-0000-0000-0000F35B0000}"/>
    <cellStyle name="Ergebnis 3 2 4 3 3 3 3" xfId="35083" xr:uid="{00000000-0005-0000-0000-0000F45B0000}"/>
    <cellStyle name="Ergebnis 3 2 4 3 3 4" xfId="15546" xr:uid="{00000000-0005-0000-0000-0000F55B0000}"/>
    <cellStyle name="Ergebnis 3 2 4 3 3 5" xfId="27273" xr:uid="{00000000-0005-0000-0000-0000F65B0000}"/>
    <cellStyle name="Ergebnis 3 2 4 3 4" xfId="5127" xr:uid="{00000000-0005-0000-0000-0000F75B0000}"/>
    <cellStyle name="Ergebnis 3 2 4 3 4 2" xfId="16855" xr:uid="{00000000-0005-0000-0000-0000F85B0000}"/>
    <cellStyle name="Ergebnis 3 2 4 3 4 3" xfId="28582" xr:uid="{00000000-0005-0000-0000-0000F95B0000}"/>
    <cellStyle name="Ergebnis 3 2 4 3 5" xfId="9032" xr:uid="{00000000-0005-0000-0000-0000FA5B0000}"/>
    <cellStyle name="Ergebnis 3 2 4 3 5 2" xfId="20760" xr:uid="{00000000-0005-0000-0000-0000FB5B0000}"/>
    <cellStyle name="Ergebnis 3 2 4 3 5 3" xfId="32487" xr:uid="{00000000-0005-0000-0000-0000FC5B0000}"/>
    <cellStyle name="Ergebnis 3 2 4 3 6" xfId="12950" xr:uid="{00000000-0005-0000-0000-0000FD5B0000}"/>
    <cellStyle name="Ergebnis 3 2 4 3 7" xfId="24677" xr:uid="{00000000-0005-0000-0000-0000FE5B0000}"/>
    <cellStyle name="Ergebnis 3 2 4 4" xfId="1662" xr:uid="{00000000-0005-0000-0000-0000FF5B0000}"/>
    <cellStyle name="Ergebnis 3 2 4 4 2" xfId="5567" xr:uid="{00000000-0005-0000-0000-0000005C0000}"/>
    <cellStyle name="Ergebnis 3 2 4 4 2 2" xfId="17295" xr:uid="{00000000-0005-0000-0000-0000015C0000}"/>
    <cellStyle name="Ergebnis 3 2 4 4 2 3" xfId="29022" xr:uid="{00000000-0005-0000-0000-0000025C0000}"/>
    <cellStyle name="Ergebnis 3 2 4 4 3" xfId="9472" xr:uid="{00000000-0005-0000-0000-0000035C0000}"/>
    <cellStyle name="Ergebnis 3 2 4 4 3 2" xfId="21200" xr:uid="{00000000-0005-0000-0000-0000045C0000}"/>
    <cellStyle name="Ergebnis 3 2 4 4 3 3" xfId="32927" xr:uid="{00000000-0005-0000-0000-0000055C0000}"/>
    <cellStyle name="Ergebnis 3 2 4 4 4" xfId="13390" xr:uid="{00000000-0005-0000-0000-0000065C0000}"/>
    <cellStyle name="Ergebnis 3 2 4 4 5" xfId="25117" xr:uid="{00000000-0005-0000-0000-0000075C0000}"/>
    <cellStyle name="Ergebnis 3 2 4 5" xfId="2960" xr:uid="{00000000-0005-0000-0000-0000085C0000}"/>
    <cellStyle name="Ergebnis 3 2 4 5 2" xfId="6865" xr:uid="{00000000-0005-0000-0000-0000095C0000}"/>
    <cellStyle name="Ergebnis 3 2 4 5 2 2" xfId="18593" xr:uid="{00000000-0005-0000-0000-00000A5C0000}"/>
    <cellStyle name="Ergebnis 3 2 4 5 2 3" xfId="30320" xr:uid="{00000000-0005-0000-0000-00000B5C0000}"/>
    <cellStyle name="Ergebnis 3 2 4 5 3" xfId="10770" xr:uid="{00000000-0005-0000-0000-00000C5C0000}"/>
    <cellStyle name="Ergebnis 3 2 4 5 3 2" xfId="22498" xr:uid="{00000000-0005-0000-0000-00000D5C0000}"/>
    <cellStyle name="Ergebnis 3 2 4 5 3 3" xfId="34225" xr:uid="{00000000-0005-0000-0000-00000E5C0000}"/>
    <cellStyle name="Ergebnis 3 2 4 5 4" xfId="14688" xr:uid="{00000000-0005-0000-0000-00000F5C0000}"/>
    <cellStyle name="Ergebnis 3 2 4 5 5" xfId="26415" xr:uid="{00000000-0005-0000-0000-0000105C0000}"/>
    <cellStyle name="Ergebnis 3 2 4 6" xfId="4269" xr:uid="{00000000-0005-0000-0000-0000115C0000}"/>
    <cellStyle name="Ergebnis 3 2 4 6 2" xfId="15997" xr:uid="{00000000-0005-0000-0000-0000125C0000}"/>
    <cellStyle name="Ergebnis 3 2 4 6 3" xfId="27724" xr:uid="{00000000-0005-0000-0000-0000135C0000}"/>
    <cellStyle name="Ergebnis 3 2 4 7" xfId="8174" xr:uid="{00000000-0005-0000-0000-0000145C0000}"/>
    <cellStyle name="Ergebnis 3 2 4 7 2" xfId="19902" xr:uid="{00000000-0005-0000-0000-0000155C0000}"/>
    <cellStyle name="Ergebnis 3 2 4 7 3" xfId="31629" xr:uid="{00000000-0005-0000-0000-0000165C0000}"/>
    <cellStyle name="Ergebnis 3 2 4 8" xfId="12092" xr:uid="{00000000-0005-0000-0000-0000175C0000}"/>
    <cellStyle name="Ergebnis 3 2 4 9" xfId="23819" xr:uid="{00000000-0005-0000-0000-0000185C0000}"/>
    <cellStyle name="Ergebnis 3 2 5" xfId="463" xr:uid="{00000000-0005-0000-0000-0000195C0000}"/>
    <cellStyle name="Ergebnis 3 2 5 2" xfId="892" xr:uid="{00000000-0005-0000-0000-00001A5C0000}"/>
    <cellStyle name="Ergebnis 3 2 5 2 2" xfId="2190" xr:uid="{00000000-0005-0000-0000-00001B5C0000}"/>
    <cellStyle name="Ergebnis 3 2 5 2 2 2" xfId="6095" xr:uid="{00000000-0005-0000-0000-00001C5C0000}"/>
    <cellStyle name="Ergebnis 3 2 5 2 2 2 2" xfId="17823" xr:uid="{00000000-0005-0000-0000-00001D5C0000}"/>
    <cellStyle name="Ergebnis 3 2 5 2 2 2 3" xfId="29550" xr:uid="{00000000-0005-0000-0000-00001E5C0000}"/>
    <cellStyle name="Ergebnis 3 2 5 2 2 3" xfId="10000" xr:uid="{00000000-0005-0000-0000-00001F5C0000}"/>
    <cellStyle name="Ergebnis 3 2 5 2 2 3 2" xfId="21728" xr:uid="{00000000-0005-0000-0000-0000205C0000}"/>
    <cellStyle name="Ergebnis 3 2 5 2 2 3 3" xfId="33455" xr:uid="{00000000-0005-0000-0000-0000215C0000}"/>
    <cellStyle name="Ergebnis 3 2 5 2 2 4" xfId="13918" xr:uid="{00000000-0005-0000-0000-0000225C0000}"/>
    <cellStyle name="Ergebnis 3 2 5 2 2 5" xfId="25645" xr:uid="{00000000-0005-0000-0000-0000235C0000}"/>
    <cellStyle name="Ergebnis 3 2 5 2 3" xfId="3488" xr:uid="{00000000-0005-0000-0000-0000245C0000}"/>
    <cellStyle name="Ergebnis 3 2 5 2 3 2" xfId="7393" xr:uid="{00000000-0005-0000-0000-0000255C0000}"/>
    <cellStyle name="Ergebnis 3 2 5 2 3 2 2" xfId="19121" xr:uid="{00000000-0005-0000-0000-0000265C0000}"/>
    <cellStyle name="Ergebnis 3 2 5 2 3 2 3" xfId="30848" xr:uid="{00000000-0005-0000-0000-0000275C0000}"/>
    <cellStyle name="Ergebnis 3 2 5 2 3 3" xfId="11298" xr:uid="{00000000-0005-0000-0000-0000285C0000}"/>
    <cellStyle name="Ergebnis 3 2 5 2 3 3 2" xfId="23026" xr:uid="{00000000-0005-0000-0000-0000295C0000}"/>
    <cellStyle name="Ergebnis 3 2 5 2 3 3 3" xfId="34753" xr:uid="{00000000-0005-0000-0000-00002A5C0000}"/>
    <cellStyle name="Ergebnis 3 2 5 2 3 4" xfId="15216" xr:uid="{00000000-0005-0000-0000-00002B5C0000}"/>
    <cellStyle name="Ergebnis 3 2 5 2 3 5" xfId="26943" xr:uid="{00000000-0005-0000-0000-00002C5C0000}"/>
    <cellStyle name="Ergebnis 3 2 5 2 4" xfId="4797" xr:uid="{00000000-0005-0000-0000-00002D5C0000}"/>
    <cellStyle name="Ergebnis 3 2 5 2 4 2" xfId="16525" xr:uid="{00000000-0005-0000-0000-00002E5C0000}"/>
    <cellStyle name="Ergebnis 3 2 5 2 4 3" xfId="28252" xr:uid="{00000000-0005-0000-0000-00002F5C0000}"/>
    <cellStyle name="Ergebnis 3 2 5 2 5" xfId="8702" xr:uid="{00000000-0005-0000-0000-0000305C0000}"/>
    <cellStyle name="Ergebnis 3 2 5 2 5 2" xfId="20430" xr:uid="{00000000-0005-0000-0000-0000315C0000}"/>
    <cellStyle name="Ergebnis 3 2 5 2 5 3" xfId="32157" xr:uid="{00000000-0005-0000-0000-0000325C0000}"/>
    <cellStyle name="Ergebnis 3 2 5 2 6" xfId="12620" xr:uid="{00000000-0005-0000-0000-0000335C0000}"/>
    <cellStyle name="Ergebnis 3 2 5 2 7" xfId="24347" xr:uid="{00000000-0005-0000-0000-0000345C0000}"/>
    <cellStyle name="Ergebnis 3 2 5 3" xfId="1321" xr:uid="{00000000-0005-0000-0000-0000355C0000}"/>
    <cellStyle name="Ergebnis 3 2 5 3 2" xfId="2619" xr:uid="{00000000-0005-0000-0000-0000365C0000}"/>
    <cellStyle name="Ergebnis 3 2 5 3 2 2" xfId="6524" xr:uid="{00000000-0005-0000-0000-0000375C0000}"/>
    <cellStyle name="Ergebnis 3 2 5 3 2 2 2" xfId="18252" xr:uid="{00000000-0005-0000-0000-0000385C0000}"/>
    <cellStyle name="Ergebnis 3 2 5 3 2 2 3" xfId="29979" xr:uid="{00000000-0005-0000-0000-0000395C0000}"/>
    <cellStyle name="Ergebnis 3 2 5 3 2 3" xfId="10429" xr:uid="{00000000-0005-0000-0000-00003A5C0000}"/>
    <cellStyle name="Ergebnis 3 2 5 3 2 3 2" xfId="22157" xr:uid="{00000000-0005-0000-0000-00003B5C0000}"/>
    <cellStyle name="Ergebnis 3 2 5 3 2 3 3" xfId="33884" xr:uid="{00000000-0005-0000-0000-00003C5C0000}"/>
    <cellStyle name="Ergebnis 3 2 5 3 2 4" xfId="14347" xr:uid="{00000000-0005-0000-0000-00003D5C0000}"/>
    <cellStyle name="Ergebnis 3 2 5 3 2 5" xfId="26074" xr:uid="{00000000-0005-0000-0000-00003E5C0000}"/>
    <cellStyle name="Ergebnis 3 2 5 3 3" xfId="3917" xr:uid="{00000000-0005-0000-0000-00003F5C0000}"/>
    <cellStyle name="Ergebnis 3 2 5 3 3 2" xfId="7822" xr:uid="{00000000-0005-0000-0000-0000405C0000}"/>
    <cellStyle name="Ergebnis 3 2 5 3 3 2 2" xfId="19550" xr:uid="{00000000-0005-0000-0000-0000415C0000}"/>
    <cellStyle name="Ergebnis 3 2 5 3 3 2 3" xfId="31277" xr:uid="{00000000-0005-0000-0000-0000425C0000}"/>
    <cellStyle name="Ergebnis 3 2 5 3 3 3" xfId="11727" xr:uid="{00000000-0005-0000-0000-0000435C0000}"/>
    <cellStyle name="Ergebnis 3 2 5 3 3 3 2" xfId="23455" xr:uid="{00000000-0005-0000-0000-0000445C0000}"/>
    <cellStyle name="Ergebnis 3 2 5 3 3 3 3" xfId="35182" xr:uid="{00000000-0005-0000-0000-0000455C0000}"/>
    <cellStyle name="Ergebnis 3 2 5 3 3 4" xfId="15645" xr:uid="{00000000-0005-0000-0000-0000465C0000}"/>
    <cellStyle name="Ergebnis 3 2 5 3 3 5" xfId="27372" xr:uid="{00000000-0005-0000-0000-0000475C0000}"/>
    <cellStyle name="Ergebnis 3 2 5 3 4" xfId="5226" xr:uid="{00000000-0005-0000-0000-0000485C0000}"/>
    <cellStyle name="Ergebnis 3 2 5 3 4 2" xfId="16954" xr:uid="{00000000-0005-0000-0000-0000495C0000}"/>
    <cellStyle name="Ergebnis 3 2 5 3 4 3" xfId="28681" xr:uid="{00000000-0005-0000-0000-00004A5C0000}"/>
    <cellStyle name="Ergebnis 3 2 5 3 5" xfId="9131" xr:uid="{00000000-0005-0000-0000-00004B5C0000}"/>
    <cellStyle name="Ergebnis 3 2 5 3 5 2" xfId="20859" xr:uid="{00000000-0005-0000-0000-00004C5C0000}"/>
    <cellStyle name="Ergebnis 3 2 5 3 5 3" xfId="32586" xr:uid="{00000000-0005-0000-0000-00004D5C0000}"/>
    <cellStyle name="Ergebnis 3 2 5 3 6" xfId="13049" xr:uid="{00000000-0005-0000-0000-00004E5C0000}"/>
    <cellStyle name="Ergebnis 3 2 5 3 7" xfId="24776" xr:uid="{00000000-0005-0000-0000-00004F5C0000}"/>
    <cellStyle name="Ergebnis 3 2 5 4" xfId="1761" xr:uid="{00000000-0005-0000-0000-0000505C0000}"/>
    <cellStyle name="Ergebnis 3 2 5 4 2" xfId="5666" xr:uid="{00000000-0005-0000-0000-0000515C0000}"/>
    <cellStyle name="Ergebnis 3 2 5 4 2 2" xfId="17394" xr:uid="{00000000-0005-0000-0000-0000525C0000}"/>
    <cellStyle name="Ergebnis 3 2 5 4 2 3" xfId="29121" xr:uid="{00000000-0005-0000-0000-0000535C0000}"/>
    <cellStyle name="Ergebnis 3 2 5 4 3" xfId="9571" xr:uid="{00000000-0005-0000-0000-0000545C0000}"/>
    <cellStyle name="Ergebnis 3 2 5 4 3 2" xfId="21299" xr:uid="{00000000-0005-0000-0000-0000555C0000}"/>
    <cellStyle name="Ergebnis 3 2 5 4 3 3" xfId="33026" xr:uid="{00000000-0005-0000-0000-0000565C0000}"/>
    <cellStyle name="Ergebnis 3 2 5 4 4" xfId="13489" xr:uid="{00000000-0005-0000-0000-0000575C0000}"/>
    <cellStyle name="Ergebnis 3 2 5 4 5" xfId="25216" xr:uid="{00000000-0005-0000-0000-0000585C0000}"/>
    <cellStyle name="Ergebnis 3 2 5 5" xfId="3059" xr:uid="{00000000-0005-0000-0000-0000595C0000}"/>
    <cellStyle name="Ergebnis 3 2 5 5 2" xfId="6964" xr:uid="{00000000-0005-0000-0000-00005A5C0000}"/>
    <cellStyle name="Ergebnis 3 2 5 5 2 2" xfId="18692" xr:uid="{00000000-0005-0000-0000-00005B5C0000}"/>
    <cellStyle name="Ergebnis 3 2 5 5 2 3" xfId="30419" xr:uid="{00000000-0005-0000-0000-00005C5C0000}"/>
    <cellStyle name="Ergebnis 3 2 5 5 3" xfId="10869" xr:uid="{00000000-0005-0000-0000-00005D5C0000}"/>
    <cellStyle name="Ergebnis 3 2 5 5 3 2" xfId="22597" xr:uid="{00000000-0005-0000-0000-00005E5C0000}"/>
    <cellStyle name="Ergebnis 3 2 5 5 3 3" xfId="34324" xr:uid="{00000000-0005-0000-0000-00005F5C0000}"/>
    <cellStyle name="Ergebnis 3 2 5 5 4" xfId="14787" xr:uid="{00000000-0005-0000-0000-0000605C0000}"/>
    <cellStyle name="Ergebnis 3 2 5 5 5" xfId="26514" xr:uid="{00000000-0005-0000-0000-0000615C0000}"/>
    <cellStyle name="Ergebnis 3 2 5 6" xfId="4368" xr:uid="{00000000-0005-0000-0000-0000625C0000}"/>
    <cellStyle name="Ergebnis 3 2 5 6 2" xfId="16096" xr:uid="{00000000-0005-0000-0000-0000635C0000}"/>
    <cellStyle name="Ergebnis 3 2 5 6 3" xfId="27823" xr:uid="{00000000-0005-0000-0000-0000645C0000}"/>
    <cellStyle name="Ergebnis 3 2 5 7" xfId="8273" xr:uid="{00000000-0005-0000-0000-0000655C0000}"/>
    <cellStyle name="Ergebnis 3 2 5 7 2" xfId="20001" xr:uid="{00000000-0005-0000-0000-0000665C0000}"/>
    <cellStyle name="Ergebnis 3 2 5 7 3" xfId="31728" xr:uid="{00000000-0005-0000-0000-0000675C0000}"/>
    <cellStyle name="Ergebnis 3 2 5 8" xfId="12191" xr:uid="{00000000-0005-0000-0000-0000685C0000}"/>
    <cellStyle name="Ergebnis 3 2 5 9" xfId="23918" xr:uid="{00000000-0005-0000-0000-0000695C0000}"/>
    <cellStyle name="Ergebnis 3 2 6" xfId="562" xr:uid="{00000000-0005-0000-0000-00006A5C0000}"/>
    <cellStyle name="Ergebnis 3 2 6 2" xfId="991" xr:uid="{00000000-0005-0000-0000-00006B5C0000}"/>
    <cellStyle name="Ergebnis 3 2 6 2 2" xfId="2289" xr:uid="{00000000-0005-0000-0000-00006C5C0000}"/>
    <cellStyle name="Ergebnis 3 2 6 2 2 2" xfId="6194" xr:uid="{00000000-0005-0000-0000-00006D5C0000}"/>
    <cellStyle name="Ergebnis 3 2 6 2 2 2 2" xfId="17922" xr:uid="{00000000-0005-0000-0000-00006E5C0000}"/>
    <cellStyle name="Ergebnis 3 2 6 2 2 2 3" xfId="29649" xr:uid="{00000000-0005-0000-0000-00006F5C0000}"/>
    <cellStyle name="Ergebnis 3 2 6 2 2 3" xfId="10099" xr:uid="{00000000-0005-0000-0000-0000705C0000}"/>
    <cellStyle name="Ergebnis 3 2 6 2 2 3 2" xfId="21827" xr:uid="{00000000-0005-0000-0000-0000715C0000}"/>
    <cellStyle name="Ergebnis 3 2 6 2 2 3 3" xfId="33554" xr:uid="{00000000-0005-0000-0000-0000725C0000}"/>
    <cellStyle name="Ergebnis 3 2 6 2 2 4" xfId="14017" xr:uid="{00000000-0005-0000-0000-0000735C0000}"/>
    <cellStyle name="Ergebnis 3 2 6 2 2 5" xfId="25744" xr:uid="{00000000-0005-0000-0000-0000745C0000}"/>
    <cellStyle name="Ergebnis 3 2 6 2 3" xfId="3587" xr:uid="{00000000-0005-0000-0000-0000755C0000}"/>
    <cellStyle name="Ergebnis 3 2 6 2 3 2" xfId="7492" xr:uid="{00000000-0005-0000-0000-0000765C0000}"/>
    <cellStyle name="Ergebnis 3 2 6 2 3 2 2" xfId="19220" xr:uid="{00000000-0005-0000-0000-0000775C0000}"/>
    <cellStyle name="Ergebnis 3 2 6 2 3 2 3" xfId="30947" xr:uid="{00000000-0005-0000-0000-0000785C0000}"/>
    <cellStyle name="Ergebnis 3 2 6 2 3 3" xfId="11397" xr:uid="{00000000-0005-0000-0000-0000795C0000}"/>
    <cellStyle name="Ergebnis 3 2 6 2 3 3 2" xfId="23125" xr:uid="{00000000-0005-0000-0000-00007A5C0000}"/>
    <cellStyle name="Ergebnis 3 2 6 2 3 3 3" xfId="34852" xr:uid="{00000000-0005-0000-0000-00007B5C0000}"/>
    <cellStyle name="Ergebnis 3 2 6 2 3 4" xfId="15315" xr:uid="{00000000-0005-0000-0000-00007C5C0000}"/>
    <cellStyle name="Ergebnis 3 2 6 2 3 5" xfId="27042" xr:uid="{00000000-0005-0000-0000-00007D5C0000}"/>
    <cellStyle name="Ergebnis 3 2 6 2 4" xfId="4896" xr:uid="{00000000-0005-0000-0000-00007E5C0000}"/>
    <cellStyle name="Ergebnis 3 2 6 2 4 2" xfId="16624" xr:uid="{00000000-0005-0000-0000-00007F5C0000}"/>
    <cellStyle name="Ergebnis 3 2 6 2 4 3" xfId="28351" xr:uid="{00000000-0005-0000-0000-0000805C0000}"/>
    <cellStyle name="Ergebnis 3 2 6 2 5" xfId="8801" xr:uid="{00000000-0005-0000-0000-0000815C0000}"/>
    <cellStyle name="Ergebnis 3 2 6 2 5 2" xfId="20529" xr:uid="{00000000-0005-0000-0000-0000825C0000}"/>
    <cellStyle name="Ergebnis 3 2 6 2 5 3" xfId="32256" xr:uid="{00000000-0005-0000-0000-0000835C0000}"/>
    <cellStyle name="Ergebnis 3 2 6 2 6" xfId="12719" xr:uid="{00000000-0005-0000-0000-0000845C0000}"/>
    <cellStyle name="Ergebnis 3 2 6 2 7" xfId="24446" xr:uid="{00000000-0005-0000-0000-0000855C0000}"/>
    <cellStyle name="Ergebnis 3 2 6 3" xfId="1420" xr:uid="{00000000-0005-0000-0000-0000865C0000}"/>
    <cellStyle name="Ergebnis 3 2 6 3 2" xfId="2718" xr:uid="{00000000-0005-0000-0000-0000875C0000}"/>
    <cellStyle name="Ergebnis 3 2 6 3 2 2" xfId="6623" xr:uid="{00000000-0005-0000-0000-0000885C0000}"/>
    <cellStyle name="Ergebnis 3 2 6 3 2 2 2" xfId="18351" xr:uid="{00000000-0005-0000-0000-0000895C0000}"/>
    <cellStyle name="Ergebnis 3 2 6 3 2 2 3" xfId="30078" xr:uid="{00000000-0005-0000-0000-00008A5C0000}"/>
    <cellStyle name="Ergebnis 3 2 6 3 2 3" xfId="10528" xr:uid="{00000000-0005-0000-0000-00008B5C0000}"/>
    <cellStyle name="Ergebnis 3 2 6 3 2 3 2" xfId="22256" xr:uid="{00000000-0005-0000-0000-00008C5C0000}"/>
    <cellStyle name="Ergebnis 3 2 6 3 2 3 3" xfId="33983" xr:uid="{00000000-0005-0000-0000-00008D5C0000}"/>
    <cellStyle name="Ergebnis 3 2 6 3 2 4" xfId="14446" xr:uid="{00000000-0005-0000-0000-00008E5C0000}"/>
    <cellStyle name="Ergebnis 3 2 6 3 2 5" xfId="26173" xr:uid="{00000000-0005-0000-0000-00008F5C0000}"/>
    <cellStyle name="Ergebnis 3 2 6 3 3" xfId="4016" xr:uid="{00000000-0005-0000-0000-0000905C0000}"/>
    <cellStyle name="Ergebnis 3 2 6 3 3 2" xfId="7921" xr:uid="{00000000-0005-0000-0000-0000915C0000}"/>
    <cellStyle name="Ergebnis 3 2 6 3 3 2 2" xfId="19649" xr:uid="{00000000-0005-0000-0000-0000925C0000}"/>
    <cellStyle name="Ergebnis 3 2 6 3 3 2 3" xfId="31376" xr:uid="{00000000-0005-0000-0000-0000935C0000}"/>
    <cellStyle name="Ergebnis 3 2 6 3 3 3" xfId="11826" xr:uid="{00000000-0005-0000-0000-0000945C0000}"/>
    <cellStyle name="Ergebnis 3 2 6 3 3 3 2" xfId="23554" xr:uid="{00000000-0005-0000-0000-0000955C0000}"/>
    <cellStyle name="Ergebnis 3 2 6 3 3 3 3" xfId="35281" xr:uid="{00000000-0005-0000-0000-0000965C0000}"/>
    <cellStyle name="Ergebnis 3 2 6 3 3 4" xfId="15744" xr:uid="{00000000-0005-0000-0000-0000975C0000}"/>
    <cellStyle name="Ergebnis 3 2 6 3 3 5" xfId="27471" xr:uid="{00000000-0005-0000-0000-0000985C0000}"/>
    <cellStyle name="Ergebnis 3 2 6 3 4" xfId="5325" xr:uid="{00000000-0005-0000-0000-0000995C0000}"/>
    <cellStyle name="Ergebnis 3 2 6 3 4 2" xfId="17053" xr:uid="{00000000-0005-0000-0000-00009A5C0000}"/>
    <cellStyle name="Ergebnis 3 2 6 3 4 3" xfId="28780" xr:uid="{00000000-0005-0000-0000-00009B5C0000}"/>
    <cellStyle name="Ergebnis 3 2 6 3 5" xfId="9230" xr:uid="{00000000-0005-0000-0000-00009C5C0000}"/>
    <cellStyle name="Ergebnis 3 2 6 3 5 2" xfId="20958" xr:uid="{00000000-0005-0000-0000-00009D5C0000}"/>
    <cellStyle name="Ergebnis 3 2 6 3 5 3" xfId="32685" xr:uid="{00000000-0005-0000-0000-00009E5C0000}"/>
    <cellStyle name="Ergebnis 3 2 6 3 6" xfId="13148" xr:uid="{00000000-0005-0000-0000-00009F5C0000}"/>
    <cellStyle name="Ergebnis 3 2 6 3 7" xfId="24875" xr:uid="{00000000-0005-0000-0000-0000A05C0000}"/>
    <cellStyle name="Ergebnis 3 2 6 4" xfId="1860" xr:uid="{00000000-0005-0000-0000-0000A15C0000}"/>
    <cellStyle name="Ergebnis 3 2 6 4 2" xfId="5765" xr:uid="{00000000-0005-0000-0000-0000A25C0000}"/>
    <cellStyle name="Ergebnis 3 2 6 4 2 2" xfId="17493" xr:uid="{00000000-0005-0000-0000-0000A35C0000}"/>
    <cellStyle name="Ergebnis 3 2 6 4 2 3" xfId="29220" xr:uid="{00000000-0005-0000-0000-0000A45C0000}"/>
    <cellStyle name="Ergebnis 3 2 6 4 3" xfId="9670" xr:uid="{00000000-0005-0000-0000-0000A55C0000}"/>
    <cellStyle name="Ergebnis 3 2 6 4 3 2" xfId="21398" xr:uid="{00000000-0005-0000-0000-0000A65C0000}"/>
    <cellStyle name="Ergebnis 3 2 6 4 3 3" xfId="33125" xr:uid="{00000000-0005-0000-0000-0000A75C0000}"/>
    <cellStyle name="Ergebnis 3 2 6 4 4" xfId="13588" xr:uid="{00000000-0005-0000-0000-0000A85C0000}"/>
    <cellStyle name="Ergebnis 3 2 6 4 5" xfId="25315" xr:uid="{00000000-0005-0000-0000-0000A95C0000}"/>
    <cellStyle name="Ergebnis 3 2 6 5" xfId="3158" xr:uid="{00000000-0005-0000-0000-0000AA5C0000}"/>
    <cellStyle name="Ergebnis 3 2 6 5 2" xfId="7063" xr:uid="{00000000-0005-0000-0000-0000AB5C0000}"/>
    <cellStyle name="Ergebnis 3 2 6 5 2 2" xfId="18791" xr:uid="{00000000-0005-0000-0000-0000AC5C0000}"/>
    <cellStyle name="Ergebnis 3 2 6 5 2 3" xfId="30518" xr:uid="{00000000-0005-0000-0000-0000AD5C0000}"/>
    <cellStyle name="Ergebnis 3 2 6 5 3" xfId="10968" xr:uid="{00000000-0005-0000-0000-0000AE5C0000}"/>
    <cellStyle name="Ergebnis 3 2 6 5 3 2" xfId="22696" xr:uid="{00000000-0005-0000-0000-0000AF5C0000}"/>
    <cellStyle name="Ergebnis 3 2 6 5 3 3" xfId="34423" xr:uid="{00000000-0005-0000-0000-0000B05C0000}"/>
    <cellStyle name="Ergebnis 3 2 6 5 4" xfId="14886" xr:uid="{00000000-0005-0000-0000-0000B15C0000}"/>
    <cellStyle name="Ergebnis 3 2 6 5 5" xfId="26613" xr:uid="{00000000-0005-0000-0000-0000B25C0000}"/>
    <cellStyle name="Ergebnis 3 2 6 6" xfId="4467" xr:uid="{00000000-0005-0000-0000-0000B35C0000}"/>
    <cellStyle name="Ergebnis 3 2 6 6 2" xfId="16195" xr:uid="{00000000-0005-0000-0000-0000B45C0000}"/>
    <cellStyle name="Ergebnis 3 2 6 6 3" xfId="27922" xr:uid="{00000000-0005-0000-0000-0000B55C0000}"/>
    <cellStyle name="Ergebnis 3 2 6 7" xfId="8372" xr:uid="{00000000-0005-0000-0000-0000B65C0000}"/>
    <cellStyle name="Ergebnis 3 2 6 7 2" xfId="20100" xr:uid="{00000000-0005-0000-0000-0000B75C0000}"/>
    <cellStyle name="Ergebnis 3 2 6 7 3" xfId="31827" xr:uid="{00000000-0005-0000-0000-0000B85C0000}"/>
    <cellStyle name="Ergebnis 3 2 6 8" xfId="12290" xr:uid="{00000000-0005-0000-0000-0000B95C0000}"/>
    <cellStyle name="Ergebnis 3 2 6 9" xfId="24017" xr:uid="{00000000-0005-0000-0000-0000BA5C0000}"/>
    <cellStyle name="Ergebnis 3 2 7" xfId="658" xr:uid="{00000000-0005-0000-0000-0000BB5C0000}"/>
    <cellStyle name="Ergebnis 3 2 7 2" xfId="1956" xr:uid="{00000000-0005-0000-0000-0000BC5C0000}"/>
    <cellStyle name="Ergebnis 3 2 7 2 2" xfId="5861" xr:uid="{00000000-0005-0000-0000-0000BD5C0000}"/>
    <cellStyle name="Ergebnis 3 2 7 2 2 2" xfId="17589" xr:uid="{00000000-0005-0000-0000-0000BE5C0000}"/>
    <cellStyle name="Ergebnis 3 2 7 2 2 3" xfId="29316" xr:uid="{00000000-0005-0000-0000-0000BF5C0000}"/>
    <cellStyle name="Ergebnis 3 2 7 2 3" xfId="9766" xr:uid="{00000000-0005-0000-0000-0000C05C0000}"/>
    <cellStyle name="Ergebnis 3 2 7 2 3 2" xfId="21494" xr:uid="{00000000-0005-0000-0000-0000C15C0000}"/>
    <cellStyle name="Ergebnis 3 2 7 2 3 3" xfId="33221" xr:uid="{00000000-0005-0000-0000-0000C25C0000}"/>
    <cellStyle name="Ergebnis 3 2 7 2 4" xfId="13684" xr:uid="{00000000-0005-0000-0000-0000C35C0000}"/>
    <cellStyle name="Ergebnis 3 2 7 2 5" xfId="25411" xr:uid="{00000000-0005-0000-0000-0000C45C0000}"/>
    <cellStyle name="Ergebnis 3 2 7 3" xfId="3254" xr:uid="{00000000-0005-0000-0000-0000C55C0000}"/>
    <cellStyle name="Ergebnis 3 2 7 3 2" xfId="7159" xr:uid="{00000000-0005-0000-0000-0000C65C0000}"/>
    <cellStyle name="Ergebnis 3 2 7 3 2 2" xfId="18887" xr:uid="{00000000-0005-0000-0000-0000C75C0000}"/>
    <cellStyle name="Ergebnis 3 2 7 3 2 3" xfId="30614" xr:uid="{00000000-0005-0000-0000-0000C85C0000}"/>
    <cellStyle name="Ergebnis 3 2 7 3 3" xfId="11064" xr:uid="{00000000-0005-0000-0000-0000C95C0000}"/>
    <cellStyle name="Ergebnis 3 2 7 3 3 2" xfId="22792" xr:uid="{00000000-0005-0000-0000-0000CA5C0000}"/>
    <cellStyle name="Ergebnis 3 2 7 3 3 3" xfId="34519" xr:uid="{00000000-0005-0000-0000-0000CB5C0000}"/>
    <cellStyle name="Ergebnis 3 2 7 3 4" xfId="14982" xr:uid="{00000000-0005-0000-0000-0000CC5C0000}"/>
    <cellStyle name="Ergebnis 3 2 7 3 5" xfId="26709" xr:uid="{00000000-0005-0000-0000-0000CD5C0000}"/>
    <cellStyle name="Ergebnis 3 2 7 4" xfId="4563" xr:uid="{00000000-0005-0000-0000-0000CE5C0000}"/>
    <cellStyle name="Ergebnis 3 2 7 4 2" xfId="16291" xr:uid="{00000000-0005-0000-0000-0000CF5C0000}"/>
    <cellStyle name="Ergebnis 3 2 7 4 3" xfId="28018" xr:uid="{00000000-0005-0000-0000-0000D05C0000}"/>
    <cellStyle name="Ergebnis 3 2 7 5" xfId="8468" xr:uid="{00000000-0005-0000-0000-0000D15C0000}"/>
    <cellStyle name="Ergebnis 3 2 7 5 2" xfId="20196" xr:uid="{00000000-0005-0000-0000-0000D25C0000}"/>
    <cellStyle name="Ergebnis 3 2 7 5 3" xfId="31923" xr:uid="{00000000-0005-0000-0000-0000D35C0000}"/>
    <cellStyle name="Ergebnis 3 2 7 6" xfId="12386" xr:uid="{00000000-0005-0000-0000-0000D45C0000}"/>
    <cellStyle name="Ergebnis 3 2 7 7" xfId="24113" xr:uid="{00000000-0005-0000-0000-0000D55C0000}"/>
    <cellStyle name="Ergebnis 3 2 8" xfId="1087" xr:uid="{00000000-0005-0000-0000-0000D65C0000}"/>
    <cellStyle name="Ergebnis 3 2 8 2" xfId="2385" xr:uid="{00000000-0005-0000-0000-0000D75C0000}"/>
    <cellStyle name="Ergebnis 3 2 8 2 2" xfId="6290" xr:uid="{00000000-0005-0000-0000-0000D85C0000}"/>
    <cellStyle name="Ergebnis 3 2 8 2 2 2" xfId="18018" xr:uid="{00000000-0005-0000-0000-0000D95C0000}"/>
    <cellStyle name="Ergebnis 3 2 8 2 2 3" xfId="29745" xr:uid="{00000000-0005-0000-0000-0000DA5C0000}"/>
    <cellStyle name="Ergebnis 3 2 8 2 3" xfId="10195" xr:uid="{00000000-0005-0000-0000-0000DB5C0000}"/>
    <cellStyle name="Ergebnis 3 2 8 2 3 2" xfId="21923" xr:uid="{00000000-0005-0000-0000-0000DC5C0000}"/>
    <cellStyle name="Ergebnis 3 2 8 2 3 3" xfId="33650" xr:uid="{00000000-0005-0000-0000-0000DD5C0000}"/>
    <cellStyle name="Ergebnis 3 2 8 2 4" xfId="14113" xr:uid="{00000000-0005-0000-0000-0000DE5C0000}"/>
    <cellStyle name="Ergebnis 3 2 8 2 5" xfId="25840" xr:uid="{00000000-0005-0000-0000-0000DF5C0000}"/>
    <cellStyle name="Ergebnis 3 2 8 3" xfId="3683" xr:uid="{00000000-0005-0000-0000-0000E05C0000}"/>
    <cellStyle name="Ergebnis 3 2 8 3 2" xfId="7588" xr:uid="{00000000-0005-0000-0000-0000E15C0000}"/>
    <cellStyle name="Ergebnis 3 2 8 3 2 2" xfId="19316" xr:uid="{00000000-0005-0000-0000-0000E25C0000}"/>
    <cellStyle name="Ergebnis 3 2 8 3 2 3" xfId="31043" xr:uid="{00000000-0005-0000-0000-0000E35C0000}"/>
    <cellStyle name="Ergebnis 3 2 8 3 3" xfId="11493" xr:uid="{00000000-0005-0000-0000-0000E45C0000}"/>
    <cellStyle name="Ergebnis 3 2 8 3 3 2" xfId="23221" xr:uid="{00000000-0005-0000-0000-0000E55C0000}"/>
    <cellStyle name="Ergebnis 3 2 8 3 3 3" xfId="34948" xr:uid="{00000000-0005-0000-0000-0000E65C0000}"/>
    <cellStyle name="Ergebnis 3 2 8 3 4" xfId="15411" xr:uid="{00000000-0005-0000-0000-0000E75C0000}"/>
    <cellStyle name="Ergebnis 3 2 8 3 5" xfId="27138" xr:uid="{00000000-0005-0000-0000-0000E85C0000}"/>
    <cellStyle name="Ergebnis 3 2 8 4" xfId="4992" xr:uid="{00000000-0005-0000-0000-0000E95C0000}"/>
    <cellStyle name="Ergebnis 3 2 8 4 2" xfId="16720" xr:uid="{00000000-0005-0000-0000-0000EA5C0000}"/>
    <cellStyle name="Ergebnis 3 2 8 4 3" xfId="28447" xr:uid="{00000000-0005-0000-0000-0000EB5C0000}"/>
    <cellStyle name="Ergebnis 3 2 8 5" xfId="8897" xr:uid="{00000000-0005-0000-0000-0000EC5C0000}"/>
    <cellStyle name="Ergebnis 3 2 8 5 2" xfId="20625" xr:uid="{00000000-0005-0000-0000-0000ED5C0000}"/>
    <cellStyle name="Ergebnis 3 2 8 5 3" xfId="32352" xr:uid="{00000000-0005-0000-0000-0000EE5C0000}"/>
    <cellStyle name="Ergebnis 3 2 8 6" xfId="12815" xr:uid="{00000000-0005-0000-0000-0000EF5C0000}"/>
    <cellStyle name="Ergebnis 3 2 8 7" xfId="24542" xr:uid="{00000000-0005-0000-0000-0000F05C0000}"/>
    <cellStyle name="Ergebnis 3 2 9" xfId="1527" xr:uid="{00000000-0005-0000-0000-0000F15C0000}"/>
    <cellStyle name="Ergebnis 3 2 9 2" xfId="5432" xr:uid="{00000000-0005-0000-0000-0000F25C0000}"/>
    <cellStyle name="Ergebnis 3 2 9 2 2" xfId="17160" xr:uid="{00000000-0005-0000-0000-0000F35C0000}"/>
    <cellStyle name="Ergebnis 3 2 9 2 3" xfId="28887" xr:uid="{00000000-0005-0000-0000-0000F45C0000}"/>
    <cellStyle name="Ergebnis 3 2 9 3" xfId="9337" xr:uid="{00000000-0005-0000-0000-0000F55C0000}"/>
    <cellStyle name="Ergebnis 3 2 9 3 2" xfId="21065" xr:uid="{00000000-0005-0000-0000-0000F65C0000}"/>
    <cellStyle name="Ergebnis 3 2 9 3 3" xfId="32792" xr:uid="{00000000-0005-0000-0000-0000F75C0000}"/>
    <cellStyle name="Ergebnis 3 2 9 4" xfId="13255" xr:uid="{00000000-0005-0000-0000-0000F85C0000}"/>
    <cellStyle name="Ergebnis 3 2 9 5" xfId="24982" xr:uid="{00000000-0005-0000-0000-0000F95C0000}"/>
    <cellStyle name="Ergebnis 3 20" xfId="122" xr:uid="{00000000-0005-0000-0000-0000FA5C0000}"/>
    <cellStyle name="Ergebnis 3 21" xfId="35375" xr:uid="{00000000-0005-0000-0000-0000FB5C0000}"/>
    <cellStyle name="Ergebnis 3 22" xfId="35462" xr:uid="{00000000-0005-0000-0000-0000FC5C0000}"/>
    <cellStyle name="Ergebnis 3 3" xfId="221" xr:uid="{00000000-0005-0000-0000-0000FD5C0000}"/>
    <cellStyle name="Ergebnis 3 3 10" xfId="2817" xr:uid="{00000000-0005-0000-0000-0000FE5C0000}"/>
    <cellStyle name="Ergebnis 3 3 10 2" xfId="6722" xr:uid="{00000000-0005-0000-0000-0000FF5C0000}"/>
    <cellStyle name="Ergebnis 3 3 10 2 2" xfId="18450" xr:uid="{00000000-0005-0000-0000-0000005D0000}"/>
    <cellStyle name="Ergebnis 3 3 10 2 3" xfId="30177" xr:uid="{00000000-0005-0000-0000-0000015D0000}"/>
    <cellStyle name="Ergebnis 3 3 10 3" xfId="10627" xr:uid="{00000000-0005-0000-0000-0000025D0000}"/>
    <cellStyle name="Ergebnis 3 3 10 3 2" xfId="22355" xr:uid="{00000000-0005-0000-0000-0000035D0000}"/>
    <cellStyle name="Ergebnis 3 3 10 3 3" xfId="34082" xr:uid="{00000000-0005-0000-0000-0000045D0000}"/>
    <cellStyle name="Ergebnis 3 3 10 4" xfId="14545" xr:uid="{00000000-0005-0000-0000-0000055D0000}"/>
    <cellStyle name="Ergebnis 3 3 10 5" xfId="26272" xr:uid="{00000000-0005-0000-0000-0000065D0000}"/>
    <cellStyle name="Ergebnis 3 3 11" xfId="4126" xr:uid="{00000000-0005-0000-0000-0000075D0000}"/>
    <cellStyle name="Ergebnis 3 3 11 2" xfId="15854" xr:uid="{00000000-0005-0000-0000-0000085D0000}"/>
    <cellStyle name="Ergebnis 3 3 11 3" xfId="27581" xr:uid="{00000000-0005-0000-0000-0000095D0000}"/>
    <cellStyle name="Ergebnis 3 3 12" xfId="8031" xr:uid="{00000000-0005-0000-0000-00000A5D0000}"/>
    <cellStyle name="Ergebnis 3 3 12 2" xfId="19759" xr:uid="{00000000-0005-0000-0000-00000B5D0000}"/>
    <cellStyle name="Ergebnis 3 3 12 3" xfId="31486" xr:uid="{00000000-0005-0000-0000-00000C5D0000}"/>
    <cellStyle name="Ergebnis 3 3 13" xfId="11949" xr:uid="{00000000-0005-0000-0000-00000D5D0000}"/>
    <cellStyle name="Ergebnis 3 3 14" xfId="23676" xr:uid="{00000000-0005-0000-0000-00000E5D0000}"/>
    <cellStyle name="Ergebnis 3 3 2" xfId="373" xr:uid="{00000000-0005-0000-0000-00000F5D0000}"/>
    <cellStyle name="Ergebnis 3 3 2 10" xfId="12101" xr:uid="{00000000-0005-0000-0000-0000105D0000}"/>
    <cellStyle name="Ergebnis 3 3 2 11" xfId="23828" xr:uid="{00000000-0005-0000-0000-0000115D0000}"/>
    <cellStyle name="Ergebnis 3 3 2 2" xfId="472" xr:uid="{00000000-0005-0000-0000-0000125D0000}"/>
    <cellStyle name="Ergebnis 3 3 2 2 2" xfId="901" xr:uid="{00000000-0005-0000-0000-0000135D0000}"/>
    <cellStyle name="Ergebnis 3 3 2 2 2 2" xfId="2199" xr:uid="{00000000-0005-0000-0000-0000145D0000}"/>
    <cellStyle name="Ergebnis 3 3 2 2 2 2 2" xfId="6104" xr:uid="{00000000-0005-0000-0000-0000155D0000}"/>
    <cellStyle name="Ergebnis 3 3 2 2 2 2 2 2" xfId="17832" xr:uid="{00000000-0005-0000-0000-0000165D0000}"/>
    <cellStyle name="Ergebnis 3 3 2 2 2 2 2 3" xfId="29559" xr:uid="{00000000-0005-0000-0000-0000175D0000}"/>
    <cellStyle name="Ergebnis 3 3 2 2 2 2 3" xfId="10009" xr:uid="{00000000-0005-0000-0000-0000185D0000}"/>
    <cellStyle name="Ergebnis 3 3 2 2 2 2 3 2" xfId="21737" xr:uid="{00000000-0005-0000-0000-0000195D0000}"/>
    <cellStyle name="Ergebnis 3 3 2 2 2 2 3 3" xfId="33464" xr:uid="{00000000-0005-0000-0000-00001A5D0000}"/>
    <cellStyle name="Ergebnis 3 3 2 2 2 2 4" xfId="13927" xr:uid="{00000000-0005-0000-0000-00001B5D0000}"/>
    <cellStyle name="Ergebnis 3 3 2 2 2 2 5" xfId="25654" xr:uid="{00000000-0005-0000-0000-00001C5D0000}"/>
    <cellStyle name="Ergebnis 3 3 2 2 2 3" xfId="3497" xr:uid="{00000000-0005-0000-0000-00001D5D0000}"/>
    <cellStyle name="Ergebnis 3 3 2 2 2 3 2" xfId="7402" xr:uid="{00000000-0005-0000-0000-00001E5D0000}"/>
    <cellStyle name="Ergebnis 3 3 2 2 2 3 2 2" xfId="19130" xr:uid="{00000000-0005-0000-0000-00001F5D0000}"/>
    <cellStyle name="Ergebnis 3 3 2 2 2 3 2 3" xfId="30857" xr:uid="{00000000-0005-0000-0000-0000205D0000}"/>
    <cellStyle name="Ergebnis 3 3 2 2 2 3 3" xfId="11307" xr:uid="{00000000-0005-0000-0000-0000215D0000}"/>
    <cellStyle name="Ergebnis 3 3 2 2 2 3 3 2" xfId="23035" xr:uid="{00000000-0005-0000-0000-0000225D0000}"/>
    <cellStyle name="Ergebnis 3 3 2 2 2 3 3 3" xfId="34762" xr:uid="{00000000-0005-0000-0000-0000235D0000}"/>
    <cellStyle name="Ergebnis 3 3 2 2 2 3 4" xfId="15225" xr:uid="{00000000-0005-0000-0000-0000245D0000}"/>
    <cellStyle name="Ergebnis 3 3 2 2 2 3 5" xfId="26952" xr:uid="{00000000-0005-0000-0000-0000255D0000}"/>
    <cellStyle name="Ergebnis 3 3 2 2 2 4" xfId="4806" xr:uid="{00000000-0005-0000-0000-0000265D0000}"/>
    <cellStyle name="Ergebnis 3 3 2 2 2 4 2" xfId="16534" xr:uid="{00000000-0005-0000-0000-0000275D0000}"/>
    <cellStyle name="Ergebnis 3 3 2 2 2 4 3" xfId="28261" xr:uid="{00000000-0005-0000-0000-0000285D0000}"/>
    <cellStyle name="Ergebnis 3 3 2 2 2 5" xfId="8711" xr:uid="{00000000-0005-0000-0000-0000295D0000}"/>
    <cellStyle name="Ergebnis 3 3 2 2 2 5 2" xfId="20439" xr:uid="{00000000-0005-0000-0000-00002A5D0000}"/>
    <cellStyle name="Ergebnis 3 3 2 2 2 5 3" xfId="32166" xr:uid="{00000000-0005-0000-0000-00002B5D0000}"/>
    <cellStyle name="Ergebnis 3 3 2 2 2 6" xfId="12629" xr:uid="{00000000-0005-0000-0000-00002C5D0000}"/>
    <cellStyle name="Ergebnis 3 3 2 2 2 7" xfId="24356" xr:uid="{00000000-0005-0000-0000-00002D5D0000}"/>
    <cellStyle name="Ergebnis 3 3 2 2 3" xfId="1330" xr:uid="{00000000-0005-0000-0000-00002E5D0000}"/>
    <cellStyle name="Ergebnis 3 3 2 2 3 2" xfId="2628" xr:uid="{00000000-0005-0000-0000-00002F5D0000}"/>
    <cellStyle name="Ergebnis 3 3 2 2 3 2 2" xfId="6533" xr:uid="{00000000-0005-0000-0000-0000305D0000}"/>
    <cellStyle name="Ergebnis 3 3 2 2 3 2 2 2" xfId="18261" xr:uid="{00000000-0005-0000-0000-0000315D0000}"/>
    <cellStyle name="Ergebnis 3 3 2 2 3 2 2 3" xfId="29988" xr:uid="{00000000-0005-0000-0000-0000325D0000}"/>
    <cellStyle name="Ergebnis 3 3 2 2 3 2 3" xfId="10438" xr:uid="{00000000-0005-0000-0000-0000335D0000}"/>
    <cellStyle name="Ergebnis 3 3 2 2 3 2 3 2" xfId="22166" xr:uid="{00000000-0005-0000-0000-0000345D0000}"/>
    <cellStyle name="Ergebnis 3 3 2 2 3 2 3 3" xfId="33893" xr:uid="{00000000-0005-0000-0000-0000355D0000}"/>
    <cellStyle name="Ergebnis 3 3 2 2 3 2 4" xfId="14356" xr:uid="{00000000-0005-0000-0000-0000365D0000}"/>
    <cellStyle name="Ergebnis 3 3 2 2 3 2 5" xfId="26083" xr:uid="{00000000-0005-0000-0000-0000375D0000}"/>
    <cellStyle name="Ergebnis 3 3 2 2 3 3" xfId="3926" xr:uid="{00000000-0005-0000-0000-0000385D0000}"/>
    <cellStyle name="Ergebnis 3 3 2 2 3 3 2" xfId="7831" xr:uid="{00000000-0005-0000-0000-0000395D0000}"/>
    <cellStyle name="Ergebnis 3 3 2 2 3 3 2 2" xfId="19559" xr:uid="{00000000-0005-0000-0000-00003A5D0000}"/>
    <cellStyle name="Ergebnis 3 3 2 2 3 3 2 3" xfId="31286" xr:uid="{00000000-0005-0000-0000-00003B5D0000}"/>
    <cellStyle name="Ergebnis 3 3 2 2 3 3 3" xfId="11736" xr:uid="{00000000-0005-0000-0000-00003C5D0000}"/>
    <cellStyle name="Ergebnis 3 3 2 2 3 3 3 2" xfId="23464" xr:uid="{00000000-0005-0000-0000-00003D5D0000}"/>
    <cellStyle name="Ergebnis 3 3 2 2 3 3 3 3" xfId="35191" xr:uid="{00000000-0005-0000-0000-00003E5D0000}"/>
    <cellStyle name="Ergebnis 3 3 2 2 3 3 4" xfId="15654" xr:uid="{00000000-0005-0000-0000-00003F5D0000}"/>
    <cellStyle name="Ergebnis 3 3 2 2 3 3 5" xfId="27381" xr:uid="{00000000-0005-0000-0000-0000405D0000}"/>
    <cellStyle name="Ergebnis 3 3 2 2 3 4" xfId="5235" xr:uid="{00000000-0005-0000-0000-0000415D0000}"/>
    <cellStyle name="Ergebnis 3 3 2 2 3 4 2" xfId="16963" xr:uid="{00000000-0005-0000-0000-0000425D0000}"/>
    <cellStyle name="Ergebnis 3 3 2 2 3 4 3" xfId="28690" xr:uid="{00000000-0005-0000-0000-0000435D0000}"/>
    <cellStyle name="Ergebnis 3 3 2 2 3 5" xfId="9140" xr:uid="{00000000-0005-0000-0000-0000445D0000}"/>
    <cellStyle name="Ergebnis 3 3 2 2 3 5 2" xfId="20868" xr:uid="{00000000-0005-0000-0000-0000455D0000}"/>
    <cellStyle name="Ergebnis 3 3 2 2 3 5 3" xfId="32595" xr:uid="{00000000-0005-0000-0000-0000465D0000}"/>
    <cellStyle name="Ergebnis 3 3 2 2 3 6" xfId="13058" xr:uid="{00000000-0005-0000-0000-0000475D0000}"/>
    <cellStyle name="Ergebnis 3 3 2 2 3 7" xfId="24785" xr:uid="{00000000-0005-0000-0000-0000485D0000}"/>
    <cellStyle name="Ergebnis 3 3 2 2 4" xfId="1770" xr:uid="{00000000-0005-0000-0000-0000495D0000}"/>
    <cellStyle name="Ergebnis 3 3 2 2 4 2" xfId="5675" xr:uid="{00000000-0005-0000-0000-00004A5D0000}"/>
    <cellStyle name="Ergebnis 3 3 2 2 4 2 2" xfId="17403" xr:uid="{00000000-0005-0000-0000-00004B5D0000}"/>
    <cellStyle name="Ergebnis 3 3 2 2 4 2 3" xfId="29130" xr:uid="{00000000-0005-0000-0000-00004C5D0000}"/>
    <cellStyle name="Ergebnis 3 3 2 2 4 3" xfId="9580" xr:uid="{00000000-0005-0000-0000-00004D5D0000}"/>
    <cellStyle name="Ergebnis 3 3 2 2 4 3 2" xfId="21308" xr:uid="{00000000-0005-0000-0000-00004E5D0000}"/>
    <cellStyle name="Ergebnis 3 3 2 2 4 3 3" xfId="33035" xr:uid="{00000000-0005-0000-0000-00004F5D0000}"/>
    <cellStyle name="Ergebnis 3 3 2 2 4 4" xfId="13498" xr:uid="{00000000-0005-0000-0000-0000505D0000}"/>
    <cellStyle name="Ergebnis 3 3 2 2 4 5" xfId="25225" xr:uid="{00000000-0005-0000-0000-0000515D0000}"/>
    <cellStyle name="Ergebnis 3 3 2 2 5" xfId="3068" xr:uid="{00000000-0005-0000-0000-0000525D0000}"/>
    <cellStyle name="Ergebnis 3 3 2 2 5 2" xfId="6973" xr:uid="{00000000-0005-0000-0000-0000535D0000}"/>
    <cellStyle name="Ergebnis 3 3 2 2 5 2 2" xfId="18701" xr:uid="{00000000-0005-0000-0000-0000545D0000}"/>
    <cellStyle name="Ergebnis 3 3 2 2 5 2 3" xfId="30428" xr:uid="{00000000-0005-0000-0000-0000555D0000}"/>
    <cellStyle name="Ergebnis 3 3 2 2 5 3" xfId="10878" xr:uid="{00000000-0005-0000-0000-0000565D0000}"/>
    <cellStyle name="Ergebnis 3 3 2 2 5 3 2" xfId="22606" xr:uid="{00000000-0005-0000-0000-0000575D0000}"/>
    <cellStyle name="Ergebnis 3 3 2 2 5 3 3" xfId="34333" xr:uid="{00000000-0005-0000-0000-0000585D0000}"/>
    <cellStyle name="Ergebnis 3 3 2 2 5 4" xfId="14796" xr:uid="{00000000-0005-0000-0000-0000595D0000}"/>
    <cellStyle name="Ergebnis 3 3 2 2 5 5" xfId="26523" xr:uid="{00000000-0005-0000-0000-00005A5D0000}"/>
    <cellStyle name="Ergebnis 3 3 2 2 6" xfId="4377" xr:uid="{00000000-0005-0000-0000-00005B5D0000}"/>
    <cellStyle name="Ergebnis 3 3 2 2 6 2" xfId="16105" xr:uid="{00000000-0005-0000-0000-00005C5D0000}"/>
    <cellStyle name="Ergebnis 3 3 2 2 6 3" xfId="27832" xr:uid="{00000000-0005-0000-0000-00005D5D0000}"/>
    <cellStyle name="Ergebnis 3 3 2 2 7" xfId="8282" xr:uid="{00000000-0005-0000-0000-00005E5D0000}"/>
    <cellStyle name="Ergebnis 3 3 2 2 7 2" xfId="20010" xr:uid="{00000000-0005-0000-0000-00005F5D0000}"/>
    <cellStyle name="Ergebnis 3 3 2 2 7 3" xfId="31737" xr:uid="{00000000-0005-0000-0000-0000605D0000}"/>
    <cellStyle name="Ergebnis 3 3 2 2 8" xfId="12200" xr:uid="{00000000-0005-0000-0000-0000615D0000}"/>
    <cellStyle name="Ergebnis 3 3 2 2 9" xfId="23927" xr:uid="{00000000-0005-0000-0000-0000625D0000}"/>
    <cellStyle name="Ergebnis 3 3 2 3" xfId="571" xr:uid="{00000000-0005-0000-0000-0000635D0000}"/>
    <cellStyle name="Ergebnis 3 3 2 3 2" xfId="1000" xr:uid="{00000000-0005-0000-0000-0000645D0000}"/>
    <cellStyle name="Ergebnis 3 3 2 3 2 2" xfId="2298" xr:uid="{00000000-0005-0000-0000-0000655D0000}"/>
    <cellStyle name="Ergebnis 3 3 2 3 2 2 2" xfId="6203" xr:uid="{00000000-0005-0000-0000-0000665D0000}"/>
    <cellStyle name="Ergebnis 3 3 2 3 2 2 2 2" xfId="17931" xr:uid="{00000000-0005-0000-0000-0000675D0000}"/>
    <cellStyle name="Ergebnis 3 3 2 3 2 2 2 3" xfId="29658" xr:uid="{00000000-0005-0000-0000-0000685D0000}"/>
    <cellStyle name="Ergebnis 3 3 2 3 2 2 3" xfId="10108" xr:uid="{00000000-0005-0000-0000-0000695D0000}"/>
    <cellStyle name="Ergebnis 3 3 2 3 2 2 3 2" xfId="21836" xr:uid="{00000000-0005-0000-0000-00006A5D0000}"/>
    <cellStyle name="Ergebnis 3 3 2 3 2 2 3 3" xfId="33563" xr:uid="{00000000-0005-0000-0000-00006B5D0000}"/>
    <cellStyle name="Ergebnis 3 3 2 3 2 2 4" xfId="14026" xr:uid="{00000000-0005-0000-0000-00006C5D0000}"/>
    <cellStyle name="Ergebnis 3 3 2 3 2 2 5" xfId="25753" xr:uid="{00000000-0005-0000-0000-00006D5D0000}"/>
    <cellStyle name="Ergebnis 3 3 2 3 2 3" xfId="3596" xr:uid="{00000000-0005-0000-0000-00006E5D0000}"/>
    <cellStyle name="Ergebnis 3 3 2 3 2 3 2" xfId="7501" xr:uid="{00000000-0005-0000-0000-00006F5D0000}"/>
    <cellStyle name="Ergebnis 3 3 2 3 2 3 2 2" xfId="19229" xr:uid="{00000000-0005-0000-0000-0000705D0000}"/>
    <cellStyle name="Ergebnis 3 3 2 3 2 3 2 3" xfId="30956" xr:uid="{00000000-0005-0000-0000-0000715D0000}"/>
    <cellStyle name="Ergebnis 3 3 2 3 2 3 3" xfId="11406" xr:uid="{00000000-0005-0000-0000-0000725D0000}"/>
    <cellStyle name="Ergebnis 3 3 2 3 2 3 3 2" xfId="23134" xr:uid="{00000000-0005-0000-0000-0000735D0000}"/>
    <cellStyle name="Ergebnis 3 3 2 3 2 3 3 3" xfId="34861" xr:uid="{00000000-0005-0000-0000-0000745D0000}"/>
    <cellStyle name="Ergebnis 3 3 2 3 2 3 4" xfId="15324" xr:uid="{00000000-0005-0000-0000-0000755D0000}"/>
    <cellStyle name="Ergebnis 3 3 2 3 2 3 5" xfId="27051" xr:uid="{00000000-0005-0000-0000-0000765D0000}"/>
    <cellStyle name="Ergebnis 3 3 2 3 2 4" xfId="4905" xr:uid="{00000000-0005-0000-0000-0000775D0000}"/>
    <cellStyle name="Ergebnis 3 3 2 3 2 4 2" xfId="16633" xr:uid="{00000000-0005-0000-0000-0000785D0000}"/>
    <cellStyle name="Ergebnis 3 3 2 3 2 4 3" xfId="28360" xr:uid="{00000000-0005-0000-0000-0000795D0000}"/>
    <cellStyle name="Ergebnis 3 3 2 3 2 5" xfId="8810" xr:uid="{00000000-0005-0000-0000-00007A5D0000}"/>
    <cellStyle name="Ergebnis 3 3 2 3 2 5 2" xfId="20538" xr:uid="{00000000-0005-0000-0000-00007B5D0000}"/>
    <cellStyle name="Ergebnis 3 3 2 3 2 5 3" xfId="32265" xr:uid="{00000000-0005-0000-0000-00007C5D0000}"/>
    <cellStyle name="Ergebnis 3 3 2 3 2 6" xfId="12728" xr:uid="{00000000-0005-0000-0000-00007D5D0000}"/>
    <cellStyle name="Ergebnis 3 3 2 3 2 7" xfId="24455" xr:uid="{00000000-0005-0000-0000-00007E5D0000}"/>
    <cellStyle name="Ergebnis 3 3 2 3 3" xfId="1429" xr:uid="{00000000-0005-0000-0000-00007F5D0000}"/>
    <cellStyle name="Ergebnis 3 3 2 3 3 2" xfId="2727" xr:uid="{00000000-0005-0000-0000-0000805D0000}"/>
    <cellStyle name="Ergebnis 3 3 2 3 3 2 2" xfId="6632" xr:uid="{00000000-0005-0000-0000-0000815D0000}"/>
    <cellStyle name="Ergebnis 3 3 2 3 3 2 2 2" xfId="18360" xr:uid="{00000000-0005-0000-0000-0000825D0000}"/>
    <cellStyle name="Ergebnis 3 3 2 3 3 2 2 3" xfId="30087" xr:uid="{00000000-0005-0000-0000-0000835D0000}"/>
    <cellStyle name="Ergebnis 3 3 2 3 3 2 3" xfId="10537" xr:uid="{00000000-0005-0000-0000-0000845D0000}"/>
    <cellStyle name="Ergebnis 3 3 2 3 3 2 3 2" xfId="22265" xr:uid="{00000000-0005-0000-0000-0000855D0000}"/>
    <cellStyle name="Ergebnis 3 3 2 3 3 2 3 3" xfId="33992" xr:uid="{00000000-0005-0000-0000-0000865D0000}"/>
    <cellStyle name="Ergebnis 3 3 2 3 3 2 4" xfId="14455" xr:uid="{00000000-0005-0000-0000-0000875D0000}"/>
    <cellStyle name="Ergebnis 3 3 2 3 3 2 5" xfId="26182" xr:uid="{00000000-0005-0000-0000-0000885D0000}"/>
    <cellStyle name="Ergebnis 3 3 2 3 3 3" xfId="4025" xr:uid="{00000000-0005-0000-0000-0000895D0000}"/>
    <cellStyle name="Ergebnis 3 3 2 3 3 3 2" xfId="7930" xr:uid="{00000000-0005-0000-0000-00008A5D0000}"/>
    <cellStyle name="Ergebnis 3 3 2 3 3 3 2 2" xfId="19658" xr:uid="{00000000-0005-0000-0000-00008B5D0000}"/>
    <cellStyle name="Ergebnis 3 3 2 3 3 3 2 3" xfId="31385" xr:uid="{00000000-0005-0000-0000-00008C5D0000}"/>
    <cellStyle name="Ergebnis 3 3 2 3 3 3 3" xfId="11835" xr:uid="{00000000-0005-0000-0000-00008D5D0000}"/>
    <cellStyle name="Ergebnis 3 3 2 3 3 3 3 2" xfId="23563" xr:uid="{00000000-0005-0000-0000-00008E5D0000}"/>
    <cellStyle name="Ergebnis 3 3 2 3 3 3 3 3" xfId="35290" xr:uid="{00000000-0005-0000-0000-00008F5D0000}"/>
    <cellStyle name="Ergebnis 3 3 2 3 3 3 4" xfId="15753" xr:uid="{00000000-0005-0000-0000-0000905D0000}"/>
    <cellStyle name="Ergebnis 3 3 2 3 3 3 5" xfId="27480" xr:uid="{00000000-0005-0000-0000-0000915D0000}"/>
    <cellStyle name="Ergebnis 3 3 2 3 3 4" xfId="5334" xr:uid="{00000000-0005-0000-0000-0000925D0000}"/>
    <cellStyle name="Ergebnis 3 3 2 3 3 4 2" xfId="17062" xr:uid="{00000000-0005-0000-0000-0000935D0000}"/>
    <cellStyle name="Ergebnis 3 3 2 3 3 4 3" xfId="28789" xr:uid="{00000000-0005-0000-0000-0000945D0000}"/>
    <cellStyle name="Ergebnis 3 3 2 3 3 5" xfId="9239" xr:uid="{00000000-0005-0000-0000-0000955D0000}"/>
    <cellStyle name="Ergebnis 3 3 2 3 3 5 2" xfId="20967" xr:uid="{00000000-0005-0000-0000-0000965D0000}"/>
    <cellStyle name="Ergebnis 3 3 2 3 3 5 3" xfId="32694" xr:uid="{00000000-0005-0000-0000-0000975D0000}"/>
    <cellStyle name="Ergebnis 3 3 2 3 3 6" xfId="13157" xr:uid="{00000000-0005-0000-0000-0000985D0000}"/>
    <cellStyle name="Ergebnis 3 3 2 3 3 7" xfId="24884" xr:uid="{00000000-0005-0000-0000-0000995D0000}"/>
    <cellStyle name="Ergebnis 3 3 2 3 4" xfId="1869" xr:uid="{00000000-0005-0000-0000-00009A5D0000}"/>
    <cellStyle name="Ergebnis 3 3 2 3 4 2" xfId="5774" xr:uid="{00000000-0005-0000-0000-00009B5D0000}"/>
    <cellStyle name="Ergebnis 3 3 2 3 4 2 2" xfId="17502" xr:uid="{00000000-0005-0000-0000-00009C5D0000}"/>
    <cellStyle name="Ergebnis 3 3 2 3 4 2 3" xfId="29229" xr:uid="{00000000-0005-0000-0000-00009D5D0000}"/>
    <cellStyle name="Ergebnis 3 3 2 3 4 3" xfId="9679" xr:uid="{00000000-0005-0000-0000-00009E5D0000}"/>
    <cellStyle name="Ergebnis 3 3 2 3 4 3 2" xfId="21407" xr:uid="{00000000-0005-0000-0000-00009F5D0000}"/>
    <cellStyle name="Ergebnis 3 3 2 3 4 3 3" xfId="33134" xr:uid="{00000000-0005-0000-0000-0000A05D0000}"/>
    <cellStyle name="Ergebnis 3 3 2 3 4 4" xfId="13597" xr:uid="{00000000-0005-0000-0000-0000A15D0000}"/>
    <cellStyle name="Ergebnis 3 3 2 3 4 5" xfId="25324" xr:uid="{00000000-0005-0000-0000-0000A25D0000}"/>
    <cellStyle name="Ergebnis 3 3 2 3 5" xfId="3167" xr:uid="{00000000-0005-0000-0000-0000A35D0000}"/>
    <cellStyle name="Ergebnis 3 3 2 3 5 2" xfId="7072" xr:uid="{00000000-0005-0000-0000-0000A45D0000}"/>
    <cellStyle name="Ergebnis 3 3 2 3 5 2 2" xfId="18800" xr:uid="{00000000-0005-0000-0000-0000A55D0000}"/>
    <cellStyle name="Ergebnis 3 3 2 3 5 2 3" xfId="30527" xr:uid="{00000000-0005-0000-0000-0000A65D0000}"/>
    <cellStyle name="Ergebnis 3 3 2 3 5 3" xfId="10977" xr:uid="{00000000-0005-0000-0000-0000A75D0000}"/>
    <cellStyle name="Ergebnis 3 3 2 3 5 3 2" xfId="22705" xr:uid="{00000000-0005-0000-0000-0000A85D0000}"/>
    <cellStyle name="Ergebnis 3 3 2 3 5 3 3" xfId="34432" xr:uid="{00000000-0005-0000-0000-0000A95D0000}"/>
    <cellStyle name="Ergebnis 3 3 2 3 5 4" xfId="14895" xr:uid="{00000000-0005-0000-0000-0000AA5D0000}"/>
    <cellStyle name="Ergebnis 3 3 2 3 5 5" xfId="26622" xr:uid="{00000000-0005-0000-0000-0000AB5D0000}"/>
    <cellStyle name="Ergebnis 3 3 2 3 6" xfId="4476" xr:uid="{00000000-0005-0000-0000-0000AC5D0000}"/>
    <cellStyle name="Ergebnis 3 3 2 3 6 2" xfId="16204" xr:uid="{00000000-0005-0000-0000-0000AD5D0000}"/>
    <cellStyle name="Ergebnis 3 3 2 3 6 3" xfId="27931" xr:uid="{00000000-0005-0000-0000-0000AE5D0000}"/>
    <cellStyle name="Ergebnis 3 3 2 3 7" xfId="8381" xr:uid="{00000000-0005-0000-0000-0000AF5D0000}"/>
    <cellStyle name="Ergebnis 3 3 2 3 7 2" xfId="20109" xr:uid="{00000000-0005-0000-0000-0000B05D0000}"/>
    <cellStyle name="Ergebnis 3 3 2 3 7 3" xfId="31836" xr:uid="{00000000-0005-0000-0000-0000B15D0000}"/>
    <cellStyle name="Ergebnis 3 3 2 3 8" xfId="12299" xr:uid="{00000000-0005-0000-0000-0000B25D0000}"/>
    <cellStyle name="Ergebnis 3 3 2 3 9" xfId="24026" xr:uid="{00000000-0005-0000-0000-0000B35D0000}"/>
    <cellStyle name="Ergebnis 3 3 2 4" xfId="802" xr:uid="{00000000-0005-0000-0000-0000B45D0000}"/>
    <cellStyle name="Ergebnis 3 3 2 4 2" xfId="2100" xr:uid="{00000000-0005-0000-0000-0000B55D0000}"/>
    <cellStyle name="Ergebnis 3 3 2 4 2 2" xfId="6005" xr:uid="{00000000-0005-0000-0000-0000B65D0000}"/>
    <cellStyle name="Ergebnis 3 3 2 4 2 2 2" xfId="17733" xr:uid="{00000000-0005-0000-0000-0000B75D0000}"/>
    <cellStyle name="Ergebnis 3 3 2 4 2 2 3" xfId="29460" xr:uid="{00000000-0005-0000-0000-0000B85D0000}"/>
    <cellStyle name="Ergebnis 3 3 2 4 2 3" xfId="9910" xr:uid="{00000000-0005-0000-0000-0000B95D0000}"/>
    <cellStyle name="Ergebnis 3 3 2 4 2 3 2" xfId="21638" xr:uid="{00000000-0005-0000-0000-0000BA5D0000}"/>
    <cellStyle name="Ergebnis 3 3 2 4 2 3 3" xfId="33365" xr:uid="{00000000-0005-0000-0000-0000BB5D0000}"/>
    <cellStyle name="Ergebnis 3 3 2 4 2 4" xfId="13828" xr:uid="{00000000-0005-0000-0000-0000BC5D0000}"/>
    <cellStyle name="Ergebnis 3 3 2 4 2 5" xfId="25555" xr:uid="{00000000-0005-0000-0000-0000BD5D0000}"/>
    <cellStyle name="Ergebnis 3 3 2 4 3" xfId="3398" xr:uid="{00000000-0005-0000-0000-0000BE5D0000}"/>
    <cellStyle name="Ergebnis 3 3 2 4 3 2" xfId="7303" xr:uid="{00000000-0005-0000-0000-0000BF5D0000}"/>
    <cellStyle name="Ergebnis 3 3 2 4 3 2 2" xfId="19031" xr:uid="{00000000-0005-0000-0000-0000C05D0000}"/>
    <cellStyle name="Ergebnis 3 3 2 4 3 2 3" xfId="30758" xr:uid="{00000000-0005-0000-0000-0000C15D0000}"/>
    <cellStyle name="Ergebnis 3 3 2 4 3 3" xfId="11208" xr:uid="{00000000-0005-0000-0000-0000C25D0000}"/>
    <cellStyle name="Ergebnis 3 3 2 4 3 3 2" xfId="22936" xr:uid="{00000000-0005-0000-0000-0000C35D0000}"/>
    <cellStyle name="Ergebnis 3 3 2 4 3 3 3" xfId="34663" xr:uid="{00000000-0005-0000-0000-0000C45D0000}"/>
    <cellStyle name="Ergebnis 3 3 2 4 3 4" xfId="15126" xr:uid="{00000000-0005-0000-0000-0000C55D0000}"/>
    <cellStyle name="Ergebnis 3 3 2 4 3 5" xfId="26853" xr:uid="{00000000-0005-0000-0000-0000C65D0000}"/>
    <cellStyle name="Ergebnis 3 3 2 4 4" xfId="4707" xr:uid="{00000000-0005-0000-0000-0000C75D0000}"/>
    <cellStyle name="Ergebnis 3 3 2 4 4 2" xfId="16435" xr:uid="{00000000-0005-0000-0000-0000C85D0000}"/>
    <cellStyle name="Ergebnis 3 3 2 4 4 3" xfId="28162" xr:uid="{00000000-0005-0000-0000-0000C95D0000}"/>
    <cellStyle name="Ergebnis 3 3 2 4 5" xfId="8612" xr:uid="{00000000-0005-0000-0000-0000CA5D0000}"/>
    <cellStyle name="Ergebnis 3 3 2 4 5 2" xfId="20340" xr:uid="{00000000-0005-0000-0000-0000CB5D0000}"/>
    <cellStyle name="Ergebnis 3 3 2 4 5 3" xfId="32067" xr:uid="{00000000-0005-0000-0000-0000CC5D0000}"/>
    <cellStyle name="Ergebnis 3 3 2 4 6" xfId="12530" xr:uid="{00000000-0005-0000-0000-0000CD5D0000}"/>
    <cellStyle name="Ergebnis 3 3 2 4 7" xfId="24257" xr:uid="{00000000-0005-0000-0000-0000CE5D0000}"/>
    <cellStyle name="Ergebnis 3 3 2 5" xfId="1231" xr:uid="{00000000-0005-0000-0000-0000CF5D0000}"/>
    <cellStyle name="Ergebnis 3 3 2 5 2" xfId="2529" xr:uid="{00000000-0005-0000-0000-0000D05D0000}"/>
    <cellStyle name="Ergebnis 3 3 2 5 2 2" xfId="6434" xr:uid="{00000000-0005-0000-0000-0000D15D0000}"/>
    <cellStyle name="Ergebnis 3 3 2 5 2 2 2" xfId="18162" xr:uid="{00000000-0005-0000-0000-0000D25D0000}"/>
    <cellStyle name="Ergebnis 3 3 2 5 2 2 3" xfId="29889" xr:uid="{00000000-0005-0000-0000-0000D35D0000}"/>
    <cellStyle name="Ergebnis 3 3 2 5 2 3" xfId="10339" xr:uid="{00000000-0005-0000-0000-0000D45D0000}"/>
    <cellStyle name="Ergebnis 3 3 2 5 2 3 2" xfId="22067" xr:uid="{00000000-0005-0000-0000-0000D55D0000}"/>
    <cellStyle name="Ergebnis 3 3 2 5 2 3 3" xfId="33794" xr:uid="{00000000-0005-0000-0000-0000D65D0000}"/>
    <cellStyle name="Ergebnis 3 3 2 5 2 4" xfId="14257" xr:uid="{00000000-0005-0000-0000-0000D75D0000}"/>
    <cellStyle name="Ergebnis 3 3 2 5 2 5" xfId="25984" xr:uid="{00000000-0005-0000-0000-0000D85D0000}"/>
    <cellStyle name="Ergebnis 3 3 2 5 3" xfId="3827" xr:uid="{00000000-0005-0000-0000-0000D95D0000}"/>
    <cellStyle name="Ergebnis 3 3 2 5 3 2" xfId="7732" xr:uid="{00000000-0005-0000-0000-0000DA5D0000}"/>
    <cellStyle name="Ergebnis 3 3 2 5 3 2 2" xfId="19460" xr:uid="{00000000-0005-0000-0000-0000DB5D0000}"/>
    <cellStyle name="Ergebnis 3 3 2 5 3 2 3" xfId="31187" xr:uid="{00000000-0005-0000-0000-0000DC5D0000}"/>
    <cellStyle name="Ergebnis 3 3 2 5 3 3" xfId="11637" xr:uid="{00000000-0005-0000-0000-0000DD5D0000}"/>
    <cellStyle name="Ergebnis 3 3 2 5 3 3 2" xfId="23365" xr:uid="{00000000-0005-0000-0000-0000DE5D0000}"/>
    <cellStyle name="Ergebnis 3 3 2 5 3 3 3" xfId="35092" xr:uid="{00000000-0005-0000-0000-0000DF5D0000}"/>
    <cellStyle name="Ergebnis 3 3 2 5 3 4" xfId="15555" xr:uid="{00000000-0005-0000-0000-0000E05D0000}"/>
    <cellStyle name="Ergebnis 3 3 2 5 3 5" xfId="27282" xr:uid="{00000000-0005-0000-0000-0000E15D0000}"/>
    <cellStyle name="Ergebnis 3 3 2 5 4" xfId="5136" xr:uid="{00000000-0005-0000-0000-0000E25D0000}"/>
    <cellStyle name="Ergebnis 3 3 2 5 4 2" xfId="16864" xr:uid="{00000000-0005-0000-0000-0000E35D0000}"/>
    <cellStyle name="Ergebnis 3 3 2 5 4 3" xfId="28591" xr:uid="{00000000-0005-0000-0000-0000E45D0000}"/>
    <cellStyle name="Ergebnis 3 3 2 5 5" xfId="9041" xr:uid="{00000000-0005-0000-0000-0000E55D0000}"/>
    <cellStyle name="Ergebnis 3 3 2 5 5 2" xfId="20769" xr:uid="{00000000-0005-0000-0000-0000E65D0000}"/>
    <cellStyle name="Ergebnis 3 3 2 5 5 3" xfId="32496" xr:uid="{00000000-0005-0000-0000-0000E75D0000}"/>
    <cellStyle name="Ergebnis 3 3 2 5 6" xfId="12959" xr:uid="{00000000-0005-0000-0000-0000E85D0000}"/>
    <cellStyle name="Ergebnis 3 3 2 5 7" xfId="24686" xr:uid="{00000000-0005-0000-0000-0000E95D0000}"/>
    <cellStyle name="Ergebnis 3 3 2 6" xfId="1671" xr:uid="{00000000-0005-0000-0000-0000EA5D0000}"/>
    <cellStyle name="Ergebnis 3 3 2 6 2" xfId="5576" xr:uid="{00000000-0005-0000-0000-0000EB5D0000}"/>
    <cellStyle name="Ergebnis 3 3 2 6 2 2" xfId="17304" xr:uid="{00000000-0005-0000-0000-0000EC5D0000}"/>
    <cellStyle name="Ergebnis 3 3 2 6 2 3" xfId="29031" xr:uid="{00000000-0005-0000-0000-0000ED5D0000}"/>
    <cellStyle name="Ergebnis 3 3 2 6 3" xfId="9481" xr:uid="{00000000-0005-0000-0000-0000EE5D0000}"/>
    <cellStyle name="Ergebnis 3 3 2 6 3 2" xfId="21209" xr:uid="{00000000-0005-0000-0000-0000EF5D0000}"/>
    <cellStyle name="Ergebnis 3 3 2 6 3 3" xfId="32936" xr:uid="{00000000-0005-0000-0000-0000F05D0000}"/>
    <cellStyle name="Ergebnis 3 3 2 6 4" xfId="13399" xr:uid="{00000000-0005-0000-0000-0000F15D0000}"/>
    <cellStyle name="Ergebnis 3 3 2 6 5" xfId="25126" xr:uid="{00000000-0005-0000-0000-0000F25D0000}"/>
    <cellStyle name="Ergebnis 3 3 2 7" xfId="2969" xr:uid="{00000000-0005-0000-0000-0000F35D0000}"/>
    <cellStyle name="Ergebnis 3 3 2 7 2" xfId="6874" xr:uid="{00000000-0005-0000-0000-0000F45D0000}"/>
    <cellStyle name="Ergebnis 3 3 2 7 2 2" xfId="18602" xr:uid="{00000000-0005-0000-0000-0000F55D0000}"/>
    <cellStyle name="Ergebnis 3 3 2 7 2 3" xfId="30329" xr:uid="{00000000-0005-0000-0000-0000F65D0000}"/>
    <cellStyle name="Ergebnis 3 3 2 7 3" xfId="10779" xr:uid="{00000000-0005-0000-0000-0000F75D0000}"/>
    <cellStyle name="Ergebnis 3 3 2 7 3 2" xfId="22507" xr:uid="{00000000-0005-0000-0000-0000F85D0000}"/>
    <cellStyle name="Ergebnis 3 3 2 7 3 3" xfId="34234" xr:uid="{00000000-0005-0000-0000-0000F95D0000}"/>
    <cellStyle name="Ergebnis 3 3 2 7 4" xfId="14697" xr:uid="{00000000-0005-0000-0000-0000FA5D0000}"/>
    <cellStyle name="Ergebnis 3 3 2 7 5" xfId="26424" xr:uid="{00000000-0005-0000-0000-0000FB5D0000}"/>
    <cellStyle name="Ergebnis 3 3 2 8" xfId="4278" xr:uid="{00000000-0005-0000-0000-0000FC5D0000}"/>
    <cellStyle name="Ergebnis 3 3 2 8 2" xfId="16006" xr:uid="{00000000-0005-0000-0000-0000FD5D0000}"/>
    <cellStyle name="Ergebnis 3 3 2 8 3" xfId="27733" xr:uid="{00000000-0005-0000-0000-0000FE5D0000}"/>
    <cellStyle name="Ergebnis 3 3 2 9" xfId="8183" xr:uid="{00000000-0005-0000-0000-0000FF5D0000}"/>
    <cellStyle name="Ergebnis 3 3 2 9 2" xfId="19911" xr:uid="{00000000-0005-0000-0000-0000005E0000}"/>
    <cellStyle name="Ergebnis 3 3 2 9 3" xfId="31638" xr:uid="{00000000-0005-0000-0000-0000015E0000}"/>
    <cellStyle name="Ergebnis 3 3 3" xfId="395" xr:uid="{00000000-0005-0000-0000-0000025E0000}"/>
    <cellStyle name="Ergebnis 3 3 3 10" xfId="12123" xr:uid="{00000000-0005-0000-0000-0000035E0000}"/>
    <cellStyle name="Ergebnis 3 3 3 11" xfId="23850" xr:uid="{00000000-0005-0000-0000-0000045E0000}"/>
    <cellStyle name="Ergebnis 3 3 3 2" xfId="494" xr:uid="{00000000-0005-0000-0000-0000055E0000}"/>
    <cellStyle name="Ergebnis 3 3 3 2 2" xfId="923" xr:uid="{00000000-0005-0000-0000-0000065E0000}"/>
    <cellStyle name="Ergebnis 3 3 3 2 2 2" xfId="2221" xr:uid="{00000000-0005-0000-0000-0000075E0000}"/>
    <cellStyle name="Ergebnis 3 3 3 2 2 2 2" xfId="6126" xr:uid="{00000000-0005-0000-0000-0000085E0000}"/>
    <cellStyle name="Ergebnis 3 3 3 2 2 2 2 2" xfId="17854" xr:uid="{00000000-0005-0000-0000-0000095E0000}"/>
    <cellStyle name="Ergebnis 3 3 3 2 2 2 2 3" xfId="29581" xr:uid="{00000000-0005-0000-0000-00000A5E0000}"/>
    <cellStyle name="Ergebnis 3 3 3 2 2 2 3" xfId="10031" xr:uid="{00000000-0005-0000-0000-00000B5E0000}"/>
    <cellStyle name="Ergebnis 3 3 3 2 2 2 3 2" xfId="21759" xr:uid="{00000000-0005-0000-0000-00000C5E0000}"/>
    <cellStyle name="Ergebnis 3 3 3 2 2 2 3 3" xfId="33486" xr:uid="{00000000-0005-0000-0000-00000D5E0000}"/>
    <cellStyle name="Ergebnis 3 3 3 2 2 2 4" xfId="13949" xr:uid="{00000000-0005-0000-0000-00000E5E0000}"/>
    <cellStyle name="Ergebnis 3 3 3 2 2 2 5" xfId="25676" xr:uid="{00000000-0005-0000-0000-00000F5E0000}"/>
    <cellStyle name="Ergebnis 3 3 3 2 2 3" xfId="3519" xr:uid="{00000000-0005-0000-0000-0000105E0000}"/>
    <cellStyle name="Ergebnis 3 3 3 2 2 3 2" xfId="7424" xr:uid="{00000000-0005-0000-0000-0000115E0000}"/>
    <cellStyle name="Ergebnis 3 3 3 2 2 3 2 2" xfId="19152" xr:uid="{00000000-0005-0000-0000-0000125E0000}"/>
    <cellStyle name="Ergebnis 3 3 3 2 2 3 2 3" xfId="30879" xr:uid="{00000000-0005-0000-0000-0000135E0000}"/>
    <cellStyle name="Ergebnis 3 3 3 2 2 3 3" xfId="11329" xr:uid="{00000000-0005-0000-0000-0000145E0000}"/>
    <cellStyle name="Ergebnis 3 3 3 2 2 3 3 2" xfId="23057" xr:uid="{00000000-0005-0000-0000-0000155E0000}"/>
    <cellStyle name="Ergebnis 3 3 3 2 2 3 3 3" xfId="34784" xr:uid="{00000000-0005-0000-0000-0000165E0000}"/>
    <cellStyle name="Ergebnis 3 3 3 2 2 3 4" xfId="15247" xr:uid="{00000000-0005-0000-0000-0000175E0000}"/>
    <cellStyle name="Ergebnis 3 3 3 2 2 3 5" xfId="26974" xr:uid="{00000000-0005-0000-0000-0000185E0000}"/>
    <cellStyle name="Ergebnis 3 3 3 2 2 4" xfId="4828" xr:uid="{00000000-0005-0000-0000-0000195E0000}"/>
    <cellStyle name="Ergebnis 3 3 3 2 2 4 2" xfId="16556" xr:uid="{00000000-0005-0000-0000-00001A5E0000}"/>
    <cellStyle name="Ergebnis 3 3 3 2 2 4 3" xfId="28283" xr:uid="{00000000-0005-0000-0000-00001B5E0000}"/>
    <cellStyle name="Ergebnis 3 3 3 2 2 5" xfId="8733" xr:uid="{00000000-0005-0000-0000-00001C5E0000}"/>
    <cellStyle name="Ergebnis 3 3 3 2 2 5 2" xfId="20461" xr:uid="{00000000-0005-0000-0000-00001D5E0000}"/>
    <cellStyle name="Ergebnis 3 3 3 2 2 5 3" xfId="32188" xr:uid="{00000000-0005-0000-0000-00001E5E0000}"/>
    <cellStyle name="Ergebnis 3 3 3 2 2 6" xfId="12651" xr:uid="{00000000-0005-0000-0000-00001F5E0000}"/>
    <cellStyle name="Ergebnis 3 3 3 2 2 7" xfId="24378" xr:uid="{00000000-0005-0000-0000-0000205E0000}"/>
    <cellStyle name="Ergebnis 3 3 3 2 3" xfId="1352" xr:uid="{00000000-0005-0000-0000-0000215E0000}"/>
    <cellStyle name="Ergebnis 3 3 3 2 3 2" xfId="2650" xr:uid="{00000000-0005-0000-0000-0000225E0000}"/>
    <cellStyle name="Ergebnis 3 3 3 2 3 2 2" xfId="6555" xr:uid="{00000000-0005-0000-0000-0000235E0000}"/>
    <cellStyle name="Ergebnis 3 3 3 2 3 2 2 2" xfId="18283" xr:uid="{00000000-0005-0000-0000-0000245E0000}"/>
    <cellStyle name="Ergebnis 3 3 3 2 3 2 2 3" xfId="30010" xr:uid="{00000000-0005-0000-0000-0000255E0000}"/>
    <cellStyle name="Ergebnis 3 3 3 2 3 2 3" xfId="10460" xr:uid="{00000000-0005-0000-0000-0000265E0000}"/>
    <cellStyle name="Ergebnis 3 3 3 2 3 2 3 2" xfId="22188" xr:uid="{00000000-0005-0000-0000-0000275E0000}"/>
    <cellStyle name="Ergebnis 3 3 3 2 3 2 3 3" xfId="33915" xr:uid="{00000000-0005-0000-0000-0000285E0000}"/>
    <cellStyle name="Ergebnis 3 3 3 2 3 2 4" xfId="14378" xr:uid="{00000000-0005-0000-0000-0000295E0000}"/>
    <cellStyle name="Ergebnis 3 3 3 2 3 2 5" xfId="26105" xr:uid="{00000000-0005-0000-0000-00002A5E0000}"/>
    <cellStyle name="Ergebnis 3 3 3 2 3 3" xfId="3948" xr:uid="{00000000-0005-0000-0000-00002B5E0000}"/>
    <cellStyle name="Ergebnis 3 3 3 2 3 3 2" xfId="7853" xr:uid="{00000000-0005-0000-0000-00002C5E0000}"/>
    <cellStyle name="Ergebnis 3 3 3 2 3 3 2 2" xfId="19581" xr:uid="{00000000-0005-0000-0000-00002D5E0000}"/>
    <cellStyle name="Ergebnis 3 3 3 2 3 3 2 3" xfId="31308" xr:uid="{00000000-0005-0000-0000-00002E5E0000}"/>
    <cellStyle name="Ergebnis 3 3 3 2 3 3 3" xfId="11758" xr:uid="{00000000-0005-0000-0000-00002F5E0000}"/>
    <cellStyle name="Ergebnis 3 3 3 2 3 3 3 2" xfId="23486" xr:uid="{00000000-0005-0000-0000-0000305E0000}"/>
    <cellStyle name="Ergebnis 3 3 3 2 3 3 3 3" xfId="35213" xr:uid="{00000000-0005-0000-0000-0000315E0000}"/>
    <cellStyle name="Ergebnis 3 3 3 2 3 3 4" xfId="15676" xr:uid="{00000000-0005-0000-0000-0000325E0000}"/>
    <cellStyle name="Ergebnis 3 3 3 2 3 3 5" xfId="27403" xr:uid="{00000000-0005-0000-0000-0000335E0000}"/>
    <cellStyle name="Ergebnis 3 3 3 2 3 4" xfId="5257" xr:uid="{00000000-0005-0000-0000-0000345E0000}"/>
    <cellStyle name="Ergebnis 3 3 3 2 3 4 2" xfId="16985" xr:uid="{00000000-0005-0000-0000-0000355E0000}"/>
    <cellStyle name="Ergebnis 3 3 3 2 3 4 3" xfId="28712" xr:uid="{00000000-0005-0000-0000-0000365E0000}"/>
    <cellStyle name="Ergebnis 3 3 3 2 3 5" xfId="9162" xr:uid="{00000000-0005-0000-0000-0000375E0000}"/>
    <cellStyle name="Ergebnis 3 3 3 2 3 5 2" xfId="20890" xr:uid="{00000000-0005-0000-0000-0000385E0000}"/>
    <cellStyle name="Ergebnis 3 3 3 2 3 5 3" xfId="32617" xr:uid="{00000000-0005-0000-0000-0000395E0000}"/>
    <cellStyle name="Ergebnis 3 3 3 2 3 6" xfId="13080" xr:uid="{00000000-0005-0000-0000-00003A5E0000}"/>
    <cellStyle name="Ergebnis 3 3 3 2 3 7" xfId="24807" xr:uid="{00000000-0005-0000-0000-00003B5E0000}"/>
    <cellStyle name="Ergebnis 3 3 3 2 4" xfId="1792" xr:uid="{00000000-0005-0000-0000-00003C5E0000}"/>
    <cellStyle name="Ergebnis 3 3 3 2 4 2" xfId="5697" xr:uid="{00000000-0005-0000-0000-00003D5E0000}"/>
    <cellStyle name="Ergebnis 3 3 3 2 4 2 2" xfId="17425" xr:uid="{00000000-0005-0000-0000-00003E5E0000}"/>
    <cellStyle name="Ergebnis 3 3 3 2 4 2 3" xfId="29152" xr:uid="{00000000-0005-0000-0000-00003F5E0000}"/>
    <cellStyle name="Ergebnis 3 3 3 2 4 3" xfId="9602" xr:uid="{00000000-0005-0000-0000-0000405E0000}"/>
    <cellStyle name="Ergebnis 3 3 3 2 4 3 2" xfId="21330" xr:uid="{00000000-0005-0000-0000-0000415E0000}"/>
    <cellStyle name="Ergebnis 3 3 3 2 4 3 3" xfId="33057" xr:uid="{00000000-0005-0000-0000-0000425E0000}"/>
    <cellStyle name="Ergebnis 3 3 3 2 4 4" xfId="13520" xr:uid="{00000000-0005-0000-0000-0000435E0000}"/>
    <cellStyle name="Ergebnis 3 3 3 2 4 5" xfId="25247" xr:uid="{00000000-0005-0000-0000-0000445E0000}"/>
    <cellStyle name="Ergebnis 3 3 3 2 5" xfId="3090" xr:uid="{00000000-0005-0000-0000-0000455E0000}"/>
    <cellStyle name="Ergebnis 3 3 3 2 5 2" xfId="6995" xr:uid="{00000000-0005-0000-0000-0000465E0000}"/>
    <cellStyle name="Ergebnis 3 3 3 2 5 2 2" xfId="18723" xr:uid="{00000000-0005-0000-0000-0000475E0000}"/>
    <cellStyle name="Ergebnis 3 3 3 2 5 2 3" xfId="30450" xr:uid="{00000000-0005-0000-0000-0000485E0000}"/>
    <cellStyle name="Ergebnis 3 3 3 2 5 3" xfId="10900" xr:uid="{00000000-0005-0000-0000-0000495E0000}"/>
    <cellStyle name="Ergebnis 3 3 3 2 5 3 2" xfId="22628" xr:uid="{00000000-0005-0000-0000-00004A5E0000}"/>
    <cellStyle name="Ergebnis 3 3 3 2 5 3 3" xfId="34355" xr:uid="{00000000-0005-0000-0000-00004B5E0000}"/>
    <cellStyle name="Ergebnis 3 3 3 2 5 4" xfId="14818" xr:uid="{00000000-0005-0000-0000-00004C5E0000}"/>
    <cellStyle name="Ergebnis 3 3 3 2 5 5" xfId="26545" xr:uid="{00000000-0005-0000-0000-00004D5E0000}"/>
    <cellStyle name="Ergebnis 3 3 3 2 6" xfId="4399" xr:uid="{00000000-0005-0000-0000-00004E5E0000}"/>
    <cellStyle name="Ergebnis 3 3 3 2 6 2" xfId="16127" xr:uid="{00000000-0005-0000-0000-00004F5E0000}"/>
    <cellStyle name="Ergebnis 3 3 3 2 6 3" xfId="27854" xr:uid="{00000000-0005-0000-0000-0000505E0000}"/>
    <cellStyle name="Ergebnis 3 3 3 2 7" xfId="8304" xr:uid="{00000000-0005-0000-0000-0000515E0000}"/>
    <cellStyle name="Ergebnis 3 3 3 2 7 2" xfId="20032" xr:uid="{00000000-0005-0000-0000-0000525E0000}"/>
    <cellStyle name="Ergebnis 3 3 3 2 7 3" xfId="31759" xr:uid="{00000000-0005-0000-0000-0000535E0000}"/>
    <cellStyle name="Ergebnis 3 3 3 2 8" xfId="12222" xr:uid="{00000000-0005-0000-0000-0000545E0000}"/>
    <cellStyle name="Ergebnis 3 3 3 2 9" xfId="23949" xr:uid="{00000000-0005-0000-0000-0000555E0000}"/>
    <cellStyle name="Ergebnis 3 3 3 3" xfId="593" xr:uid="{00000000-0005-0000-0000-0000565E0000}"/>
    <cellStyle name="Ergebnis 3 3 3 3 2" xfId="1022" xr:uid="{00000000-0005-0000-0000-0000575E0000}"/>
    <cellStyle name="Ergebnis 3 3 3 3 2 2" xfId="2320" xr:uid="{00000000-0005-0000-0000-0000585E0000}"/>
    <cellStyle name="Ergebnis 3 3 3 3 2 2 2" xfId="6225" xr:uid="{00000000-0005-0000-0000-0000595E0000}"/>
    <cellStyle name="Ergebnis 3 3 3 3 2 2 2 2" xfId="17953" xr:uid="{00000000-0005-0000-0000-00005A5E0000}"/>
    <cellStyle name="Ergebnis 3 3 3 3 2 2 2 3" xfId="29680" xr:uid="{00000000-0005-0000-0000-00005B5E0000}"/>
    <cellStyle name="Ergebnis 3 3 3 3 2 2 3" xfId="10130" xr:uid="{00000000-0005-0000-0000-00005C5E0000}"/>
    <cellStyle name="Ergebnis 3 3 3 3 2 2 3 2" xfId="21858" xr:uid="{00000000-0005-0000-0000-00005D5E0000}"/>
    <cellStyle name="Ergebnis 3 3 3 3 2 2 3 3" xfId="33585" xr:uid="{00000000-0005-0000-0000-00005E5E0000}"/>
    <cellStyle name="Ergebnis 3 3 3 3 2 2 4" xfId="14048" xr:uid="{00000000-0005-0000-0000-00005F5E0000}"/>
    <cellStyle name="Ergebnis 3 3 3 3 2 2 5" xfId="25775" xr:uid="{00000000-0005-0000-0000-0000605E0000}"/>
    <cellStyle name="Ergebnis 3 3 3 3 2 3" xfId="3618" xr:uid="{00000000-0005-0000-0000-0000615E0000}"/>
    <cellStyle name="Ergebnis 3 3 3 3 2 3 2" xfId="7523" xr:uid="{00000000-0005-0000-0000-0000625E0000}"/>
    <cellStyle name="Ergebnis 3 3 3 3 2 3 2 2" xfId="19251" xr:uid="{00000000-0005-0000-0000-0000635E0000}"/>
    <cellStyle name="Ergebnis 3 3 3 3 2 3 2 3" xfId="30978" xr:uid="{00000000-0005-0000-0000-0000645E0000}"/>
    <cellStyle name="Ergebnis 3 3 3 3 2 3 3" xfId="11428" xr:uid="{00000000-0005-0000-0000-0000655E0000}"/>
    <cellStyle name="Ergebnis 3 3 3 3 2 3 3 2" xfId="23156" xr:uid="{00000000-0005-0000-0000-0000665E0000}"/>
    <cellStyle name="Ergebnis 3 3 3 3 2 3 3 3" xfId="34883" xr:uid="{00000000-0005-0000-0000-0000675E0000}"/>
    <cellStyle name="Ergebnis 3 3 3 3 2 3 4" xfId="15346" xr:uid="{00000000-0005-0000-0000-0000685E0000}"/>
    <cellStyle name="Ergebnis 3 3 3 3 2 3 5" xfId="27073" xr:uid="{00000000-0005-0000-0000-0000695E0000}"/>
    <cellStyle name="Ergebnis 3 3 3 3 2 4" xfId="4927" xr:uid="{00000000-0005-0000-0000-00006A5E0000}"/>
    <cellStyle name="Ergebnis 3 3 3 3 2 4 2" xfId="16655" xr:uid="{00000000-0005-0000-0000-00006B5E0000}"/>
    <cellStyle name="Ergebnis 3 3 3 3 2 4 3" xfId="28382" xr:uid="{00000000-0005-0000-0000-00006C5E0000}"/>
    <cellStyle name="Ergebnis 3 3 3 3 2 5" xfId="8832" xr:uid="{00000000-0005-0000-0000-00006D5E0000}"/>
    <cellStyle name="Ergebnis 3 3 3 3 2 5 2" xfId="20560" xr:uid="{00000000-0005-0000-0000-00006E5E0000}"/>
    <cellStyle name="Ergebnis 3 3 3 3 2 5 3" xfId="32287" xr:uid="{00000000-0005-0000-0000-00006F5E0000}"/>
    <cellStyle name="Ergebnis 3 3 3 3 2 6" xfId="12750" xr:uid="{00000000-0005-0000-0000-0000705E0000}"/>
    <cellStyle name="Ergebnis 3 3 3 3 2 7" xfId="24477" xr:uid="{00000000-0005-0000-0000-0000715E0000}"/>
    <cellStyle name="Ergebnis 3 3 3 3 3" xfId="1451" xr:uid="{00000000-0005-0000-0000-0000725E0000}"/>
    <cellStyle name="Ergebnis 3 3 3 3 3 2" xfId="2749" xr:uid="{00000000-0005-0000-0000-0000735E0000}"/>
    <cellStyle name="Ergebnis 3 3 3 3 3 2 2" xfId="6654" xr:uid="{00000000-0005-0000-0000-0000745E0000}"/>
    <cellStyle name="Ergebnis 3 3 3 3 3 2 2 2" xfId="18382" xr:uid="{00000000-0005-0000-0000-0000755E0000}"/>
    <cellStyle name="Ergebnis 3 3 3 3 3 2 2 3" xfId="30109" xr:uid="{00000000-0005-0000-0000-0000765E0000}"/>
    <cellStyle name="Ergebnis 3 3 3 3 3 2 3" xfId="10559" xr:uid="{00000000-0005-0000-0000-0000775E0000}"/>
    <cellStyle name="Ergebnis 3 3 3 3 3 2 3 2" xfId="22287" xr:uid="{00000000-0005-0000-0000-0000785E0000}"/>
    <cellStyle name="Ergebnis 3 3 3 3 3 2 3 3" xfId="34014" xr:uid="{00000000-0005-0000-0000-0000795E0000}"/>
    <cellStyle name="Ergebnis 3 3 3 3 3 2 4" xfId="14477" xr:uid="{00000000-0005-0000-0000-00007A5E0000}"/>
    <cellStyle name="Ergebnis 3 3 3 3 3 2 5" xfId="26204" xr:uid="{00000000-0005-0000-0000-00007B5E0000}"/>
    <cellStyle name="Ergebnis 3 3 3 3 3 3" xfId="4047" xr:uid="{00000000-0005-0000-0000-00007C5E0000}"/>
    <cellStyle name="Ergebnis 3 3 3 3 3 3 2" xfId="7952" xr:uid="{00000000-0005-0000-0000-00007D5E0000}"/>
    <cellStyle name="Ergebnis 3 3 3 3 3 3 2 2" xfId="19680" xr:uid="{00000000-0005-0000-0000-00007E5E0000}"/>
    <cellStyle name="Ergebnis 3 3 3 3 3 3 2 3" xfId="31407" xr:uid="{00000000-0005-0000-0000-00007F5E0000}"/>
    <cellStyle name="Ergebnis 3 3 3 3 3 3 3" xfId="11857" xr:uid="{00000000-0005-0000-0000-0000805E0000}"/>
    <cellStyle name="Ergebnis 3 3 3 3 3 3 3 2" xfId="23585" xr:uid="{00000000-0005-0000-0000-0000815E0000}"/>
    <cellStyle name="Ergebnis 3 3 3 3 3 3 3 3" xfId="35312" xr:uid="{00000000-0005-0000-0000-0000825E0000}"/>
    <cellStyle name="Ergebnis 3 3 3 3 3 3 4" xfId="15775" xr:uid="{00000000-0005-0000-0000-0000835E0000}"/>
    <cellStyle name="Ergebnis 3 3 3 3 3 3 5" xfId="27502" xr:uid="{00000000-0005-0000-0000-0000845E0000}"/>
    <cellStyle name="Ergebnis 3 3 3 3 3 4" xfId="5356" xr:uid="{00000000-0005-0000-0000-0000855E0000}"/>
    <cellStyle name="Ergebnis 3 3 3 3 3 4 2" xfId="17084" xr:uid="{00000000-0005-0000-0000-0000865E0000}"/>
    <cellStyle name="Ergebnis 3 3 3 3 3 4 3" xfId="28811" xr:uid="{00000000-0005-0000-0000-0000875E0000}"/>
    <cellStyle name="Ergebnis 3 3 3 3 3 5" xfId="9261" xr:uid="{00000000-0005-0000-0000-0000885E0000}"/>
    <cellStyle name="Ergebnis 3 3 3 3 3 5 2" xfId="20989" xr:uid="{00000000-0005-0000-0000-0000895E0000}"/>
    <cellStyle name="Ergebnis 3 3 3 3 3 5 3" xfId="32716" xr:uid="{00000000-0005-0000-0000-00008A5E0000}"/>
    <cellStyle name="Ergebnis 3 3 3 3 3 6" xfId="13179" xr:uid="{00000000-0005-0000-0000-00008B5E0000}"/>
    <cellStyle name="Ergebnis 3 3 3 3 3 7" xfId="24906" xr:uid="{00000000-0005-0000-0000-00008C5E0000}"/>
    <cellStyle name="Ergebnis 3 3 3 3 4" xfId="1891" xr:uid="{00000000-0005-0000-0000-00008D5E0000}"/>
    <cellStyle name="Ergebnis 3 3 3 3 4 2" xfId="5796" xr:uid="{00000000-0005-0000-0000-00008E5E0000}"/>
    <cellStyle name="Ergebnis 3 3 3 3 4 2 2" xfId="17524" xr:uid="{00000000-0005-0000-0000-00008F5E0000}"/>
    <cellStyle name="Ergebnis 3 3 3 3 4 2 3" xfId="29251" xr:uid="{00000000-0005-0000-0000-0000905E0000}"/>
    <cellStyle name="Ergebnis 3 3 3 3 4 3" xfId="9701" xr:uid="{00000000-0005-0000-0000-0000915E0000}"/>
    <cellStyle name="Ergebnis 3 3 3 3 4 3 2" xfId="21429" xr:uid="{00000000-0005-0000-0000-0000925E0000}"/>
    <cellStyle name="Ergebnis 3 3 3 3 4 3 3" xfId="33156" xr:uid="{00000000-0005-0000-0000-0000935E0000}"/>
    <cellStyle name="Ergebnis 3 3 3 3 4 4" xfId="13619" xr:uid="{00000000-0005-0000-0000-0000945E0000}"/>
    <cellStyle name="Ergebnis 3 3 3 3 4 5" xfId="25346" xr:uid="{00000000-0005-0000-0000-0000955E0000}"/>
    <cellStyle name="Ergebnis 3 3 3 3 5" xfId="3189" xr:uid="{00000000-0005-0000-0000-0000965E0000}"/>
    <cellStyle name="Ergebnis 3 3 3 3 5 2" xfId="7094" xr:uid="{00000000-0005-0000-0000-0000975E0000}"/>
    <cellStyle name="Ergebnis 3 3 3 3 5 2 2" xfId="18822" xr:uid="{00000000-0005-0000-0000-0000985E0000}"/>
    <cellStyle name="Ergebnis 3 3 3 3 5 2 3" xfId="30549" xr:uid="{00000000-0005-0000-0000-0000995E0000}"/>
    <cellStyle name="Ergebnis 3 3 3 3 5 3" xfId="10999" xr:uid="{00000000-0005-0000-0000-00009A5E0000}"/>
    <cellStyle name="Ergebnis 3 3 3 3 5 3 2" xfId="22727" xr:uid="{00000000-0005-0000-0000-00009B5E0000}"/>
    <cellStyle name="Ergebnis 3 3 3 3 5 3 3" xfId="34454" xr:uid="{00000000-0005-0000-0000-00009C5E0000}"/>
    <cellStyle name="Ergebnis 3 3 3 3 5 4" xfId="14917" xr:uid="{00000000-0005-0000-0000-00009D5E0000}"/>
    <cellStyle name="Ergebnis 3 3 3 3 5 5" xfId="26644" xr:uid="{00000000-0005-0000-0000-00009E5E0000}"/>
    <cellStyle name="Ergebnis 3 3 3 3 6" xfId="4498" xr:uid="{00000000-0005-0000-0000-00009F5E0000}"/>
    <cellStyle name="Ergebnis 3 3 3 3 6 2" xfId="16226" xr:uid="{00000000-0005-0000-0000-0000A05E0000}"/>
    <cellStyle name="Ergebnis 3 3 3 3 6 3" xfId="27953" xr:uid="{00000000-0005-0000-0000-0000A15E0000}"/>
    <cellStyle name="Ergebnis 3 3 3 3 7" xfId="8403" xr:uid="{00000000-0005-0000-0000-0000A25E0000}"/>
    <cellStyle name="Ergebnis 3 3 3 3 7 2" xfId="20131" xr:uid="{00000000-0005-0000-0000-0000A35E0000}"/>
    <cellStyle name="Ergebnis 3 3 3 3 7 3" xfId="31858" xr:uid="{00000000-0005-0000-0000-0000A45E0000}"/>
    <cellStyle name="Ergebnis 3 3 3 3 8" xfId="12321" xr:uid="{00000000-0005-0000-0000-0000A55E0000}"/>
    <cellStyle name="Ergebnis 3 3 3 3 9" xfId="24048" xr:uid="{00000000-0005-0000-0000-0000A65E0000}"/>
    <cellStyle name="Ergebnis 3 3 3 4" xfId="824" xr:uid="{00000000-0005-0000-0000-0000A75E0000}"/>
    <cellStyle name="Ergebnis 3 3 3 4 2" xfId="2122" xr:uid="{00000000-0005-0000-0000-0000A85E0000}"/>
    <cellStyle name="Ergebnis 3 3 3 4 2 2" xfId="6027" xr:uid="{00000000-0005-0000-0000-0000A95E0000}"/>
    <cellStyle name="Ergebnis 3 3 3 4 2 2 2" xfId="17755" xr:uid="{00000000-0005-0000-0000-0000AA5E0000}"/>
    <cellStyle name="Ergebnis 3 3 3 4 2 2 3" xfId="29482" xr:uid="{00000000-0005-0000-0000-0000AB5E0000}"/>
    <cellStyle name="Ergebnis 3 3 3 4 2 3" xfId="9932" xr:uid="{00000000-0005-0000-0000-0000AC5E0000}"/>
    <cellStyle name="Ergebnis 3 3 3 4 2 3 2" xfId="21660" xr:uid="{00000000-0005-0000-0000-0000AD5E0000}"/>
    <cellStyle name="Ergebnis 3 3 3 4 2 3 3" xfId="33387" xr:uid="{00000000-0005-0000-0000-0000AE5E0000}"/>
    <cellStyle name="Ergebnis 3 3 3 4 2 4" xfId="13850" xr:uid="{00000000-0005-0000-0000-0000AF5E0000}"/>
    <cellStyle name="Ergebnis 3 3 3 4 2 5" xfId="25577" xr:uid="{00000000-0005-0000-0000-0000B05E0000}"/>
    <cellStyle name="Ergebnis 3 3 3 4 3" xfId="3420" xr:uid="{00000000-0005-0000-0000-0000B15E0000}"/>
    <cellStyle name="Ergebnis 3 3 3 4 3 2" xfId="7325" xr:uid="{00000000-0005-0000-0000-0000B25E0000}"/>
    <cellStyle name="Ergebnis 3 3 3 4 3 2 2" xfId="19053" xr:uid="{00000000-0005-0000-0000-0000B35E0000}"/>
    <cellStyle name="Ergebnis 3 3 3 4 3 2 3" xfId="30780" xr:uid="{00000000-0005-0000-0000-0000B45E0000}"/>
    <cellStyle name="Ergebnis 3 3 3 4 3 3" xfId="11230" xr:uid="{00000000-0005-0000-0000-0000B55E0000}"/>
    <cellStyle name="Ergebnis 3 3 3 4 3 3 2" xfId="22958" xr:uid="{00000000-0005-0000-0000-0000B65E0000}"/>
    <cellStyle name="Ergebnis 3 3 3 4 3 3 3" xfId="34685" xr:uid="{00000000-0005-0000-0000-0000B75E0000}"/>
    <cellStyle name="Ergebnis 3 3 3 4 3 4" xfId="15148" xr:uid="{00000000-0005-0000-0000-0000B85E0000}"/>
    <cellStyle name="Ergebnis 3 3 3 4 3 5" xfId="26875" xr:uid="{00000000-0005-0000-0000-0000B95E0000}"/>
    <cellStyle name="Ergebnis 3 3 3 4 4" xfId="4729" xr:uid="{00000000-0005-0000-0000-0000BA5E0000}"/>
    <cellStyle name="Ergebnis 3 3 3 4 4 2" xfId="16457" xr:uid="{00000000-0005-0000-0000-0000BB5E0000}"/>
    <cellStyle name="Ergebnis 3 3 3 4 4 3" xfId="28184" xr:uid="{00000000-0005-0000-0000-0000BC5E0000}"/>
    <cellStyle name="Ergebnis 3 3 3 4 5" xfId="8634" xr:uid="{00000000-0005-0000-0000-0000BD5E0000}"/>
    <cellStyle name="Ergebnis 3 3 3 4 5 2" xfId="20362" xr:uid="{00000000-0005-0000-0000-0000BE5E0000}"/>
    <cellStyle name="Ergebnis 3 3 3 4 5 3" xfId="32089" xr:uid="{00000000-0005-0000-0000-0000BF5E0000}"/>
    <cellStyle name="Ergebnis 3 3 3 4 6" xfId="12552" xr:uid="{00000000-0005-0000-0000-0000C05E0000}"/>
    <cellStyle name="Ergebnis 3 3 3 4 7" xfId="24279" xr:uid="{00000000-0005-0000-0000-0000C15E0000}"/>
    <cellStyle name="Ergebnis 3 3 3 5" xfId="1253" xr:uid="{00000000-0005-0000-0000-0000C25E0000}"/>
    <cellStyle name="Ergebnis 3 3 3 5 2" xfId="2551" xr:uid="{00000000-0005-0000-0000-0000C35E0000}"/>
    <cellStyle name="Ergebnis 3 3 3 5 2 2" xfId="6456" xr:uid="{00000000-0005-0000-0000-0000C45E0000}"/>
    <cellStyle name="Ergebnis 3 3 3 5 2 2 2" xfId="18184" xr:uid="{00000000-0005-0000-0000-0000C55E0000}"/>
    <cellStyle name="Ergebnis 3 3 3 5 2 2 3" xfId="29911" xr:uid="{00000000-0005-0000-0000-0000C65E0000}"/>
    <cellStyle name="Ergebnis 3 3 3 5 2 3" xfId="10361" xr:uid="{00000000-0005-0000-0000-0000C75E0000}"/>
    <cellStyle name="Ergebnis 3 3 3 5 2 3 2" xfId="22089" xr:uid="{00000000-0005-0000-0000-0000C85E0000}"/>
    <cellStyle name="Ergebnis 3 3 3 5 2 3 3" xfId="33816" xr:uid="{00000000-0005-0000-0000-0000C95E0000}"/>
    <cellStyle name="Ergebnis 3 3 3 5 2 4" xfId="14279" xr:uid="{00000000-0005-0000-0000-0000CA5E0000}"/>
    <cellStyle name="Ergebnis 3 3 3 5 2 5" xfId="26006" xr:uid="{00000000-0005-0000-0000-0000CB5E0000}"/>
    <cellStyle name="Ergebnis 3 3 3 5 3" xfId="3849" xr:uid="{00000000-0005-0000-0000-0000CC5E0000}"/>
    <cellStyle name="Ergebnis 3 3 3 5 3 2" xfId="7754" xr:uid="{00000000-0005-0000-0000-0000CD5E0000}"/>
    <cellStyle name="Ergebnis 3 3 3 5 3 2 2" xfId="19482" xr:uid="{00000000-0005-0000-0000-0000CE5E0000}"/>
    <cellStyle name="Ergebnis 3 3 3 5 3 2 3" xfId="31209" xr:uid="{00000000-0005-0000-0000-0000CF5E0000}"/>
    <cellStyle name="Ergebnis 3 3 3 5 3 3" xfId="11659" xr:uid="{00000000-0005-0000-0000-0000D05E0000}"/>
    <cellStyle name="Ergebnis 3 3 3 5 3 3 2" xfId="23387" xr:uid="{00000000-0005-0000-0000-0000D15E0000}"/>
    <cellStyle name="Ergebnis 3 3 3 5 3 3 3" xfId="35114" xr:uid="{00000000-0005-0000-0000-0000D25E0000}"/>
    <cellStyle name="Ergebnis 3 3 3 5 3 4" xfId="15577" xr:uid="{00000000-0005-0000-0000-0000D35E0000}"/>
    <cellStyle name="Ergebnis 3 3 3 5 3 5" xfId="27304" xr:uid="{00000000-0005-0000-0000-0000D45E0000}"/>
    <cellStyle name="Ergebnis 3 3 3 5 4" xfId="5158" xr:uid="{00000000-0005-0000-0000-0000D55E0000}"/>
    <cellStyle name="Ergebnis 3 3 3 5 4 2" xfId="16886" xr:uid="{00000000-0005-0000-0000-0000D65E0000}"/>
    <cellStyle name="Ergebnis 3 3 3 5 4 3" xfId="28613" xr:uid="{00000000-0005-0000-0000-0000D75E0000}"/>
    <cellStyle name="Ergebnis 3 3 3 5 5" xfId="9063" xr:uid="{00000000-0005-0000-0000-0000D85E0000}"/>
    <cellStyle name="Ergebnis 3 3 3 5 5 2" xfId="20791" xr:uid="{00000000-0005-0000-0000-0000D95E0000}"/>
    <cellStyle name="Ergebnis 3 3 3 5 5 3" xfId="32518" xr:uid="{00000000-0005-0000-0000-0000DA5E0000}"/>
    <cellStyle name="Ergebnis 3 3 3 5 6" xfId="12981" xr:uid="{00000000-0005-0000-0000-0000DB5E0000}"/>
    <cellStyle name="Ergebnis 3 3 3 5 7" xfId="24708" xr:uid="{00000000-0005-0000-0000-0000DC5E0000}"/>
    <cellStyle name="Ergebnis 3 3 3 6" xfId="1693" xr:uid="{00000000-0005-0000-0000-0000DD5E0000}"/>
    <cellStyle name="Ergebnis 3 3 3 6 2" xfId="5598" xr:uid="{00000000-0005-0000-0000-0000DE5E0000}"/>
    <cellStyle name="Ergebnis 3 3 3 6 2 2" xfId="17326" xr:uid="{00000000-0005-0000-0000-0000DF5E0000}"/>
    <cellStyle name="Ergebnis 3 3 3 6 2 3" xfId="29053" xr:uid="{00000000-0005-0000-0000-0000E05E0000}"/>
    <cellStyle name="Ergebnis 3 3 3 6 3" xfId="9503" xr:uid="{00000000-0005-0000-0000-0000E15E0000}"/>
    <cellStyle name="Ergebnis 3 3 3 6 3 2" xfId="21231" xr:uid="{00000000-0005-0000-0000-0000E25E0000}"/>
    <cellStyle name="Ergebnis 3 3 3 6 3 3" xfId="32958" xr:uid="{00000000-0005-0000-0000-0000E35E0000}"/>
    <cellStyle name="Ergebnis 3 3 3 6 4" xfId="13421" xr:uid="{00000000-0005-0000-0000-0000E45E0000}"/>
    <cellStyle name="Ergebnis 3 3 3 6 5" xfId="25148" xr:uid="{00000000-0005-0000-0000-0000E55E0000}"/>
    <cellStyle name="Ergebnis 3 3 3 7" xfId="2991" xr:uid="{00000000-0005-0000-0000-0000E65E0000}"/>
    <cellStyle name="Ergebnis 3 3 3 7 2" xfId="6896" xr:uid="{00000000-0005-0000-0000-0000E75E0000}"/>
    <cellStyle name="Ergebnis 3 3 3 7 2 2" xfId="18624" xr:uid="{00000000-0005-0000-0000-0000E85E0000}"/>
    <cellStyle name="Ergebnis 3 3 3 7 2 3" xfId="30351" xr:uid="{00000000-0005-0000-0000-0000E95E0000}"/>
    <cellStyle name="Ergebnis 3 3 3 7 3" xfId="10801" xr:uid="{00000000-0005-0000-0000-0000EA5E0000}"/>
    <cellStyle name="Ergebnis 3 3 3 7 3 2" xfId="22529" xr:uid="{00000000-0005-0000-0000-0000EB5E0000}"/>
    <cellStyle name="Ergebnis 3 3 3 7 3 3" xfId="34256" xr:uid="{00000000-0005-0000-0000-0000EC5E0000}"/>
    <cellStyle name="Ergebnis 3 3 3 7 4" xfId="14719" xr:uid="{00000000-0005-0000-0000-0000ED5E0000}"/>
    <cellStyle name="Ergebnis 3 3 3 7 5" xfId="26446" xr:uid="{00000000-0005-0000-0000-0000EE5E0000}"/>
    <cellStyle name="Ergebnis 3 3 3 8" xfId="4300" xr:uid="{00000000-0005-0000-0000-0000EF5E0000}"/>
    <cellStyle name="Ergebnis 3 3 3 8 2" xfId="16028" xr:uid="{00000000-0005-0000-0000-0000F05E0000}"/>
    <cellStyle name="Ergebnis 3 3 3 8 3" xfId="27755" xr:uid="{00000000-0005-0000-0000-0000F15E0000}"/>
    <cellStyle name="Ergebnis 3 3 3 9" xfId="8205" xr:uid="{00000000-0005-0000-0000-0000F25E0000}"/>
    <cellStyle name="Ergebnis 3 3 3 9 2" xfId="19933" xr:uid="{00000000-0005-0000-0000-0000F35E0000}"/>
    <cellStyle name="Ergebnis 3 3 3 9 3" xfId="31660" xr:uid="{00000000-0005-0000-0000-0000F45E0000}"/>
    <cellStyle name="Ergebnis 3 3 4" xfId="350" xr:uid="{00000000-0005-0000-0000-0000F55E0000}"/>
    <cellStyle name="Ergebnis 3 3 4 2" xfId="779" xr:uid="{00000000-0005-0000-0000-0000F65E0000}"/>
    <cellStyle name="Ergebnis 3 3 4 2 2" xfId="2077" xr:uid="{00000000-0005-0000-0000-0000F75E0000}"/>
    <cellStyle name="Ergebnis 3 3 4 2 2 2" xfId="5982" xr:uid="{00000000-0005-0000-0000-0000F85E0000}"/>
    <cellStyle name="Ergebnis 3 3 4 2 2 2 2" xfId="17710" xr:uid="{00000000-0005-0000-0000-0000F95E0000}"/>
    <cellStyle name="Ergebnis 3 3 4 2 2 2 3" xfId="29437" xr:uid="{00000000-0005-0000-0000-0000FA5E0000}"/>
    <cellStyle name="Ergebnis 3 3 4 2 2 3" xfId="9887" xr:uid="{00000000-0005-0000-0000-0000FB5E0000}"/>
    <cellStyle name="Ergebnis 3 3 4 2 2 3 2" xfId="21615" xr:uid="{00000000-0005-0000-0000-0000FC5E0000}"/>
    <cellStyle name="Ergebnis 3 3 4 2 2 3 3" xfId="33342" xr:uid="{00000000-0005-0000-0000-0000FD5E0000}"/>
    <cellStyle name="Ergebnis 3 3 4 2 2 4" xfId="13805" xr:uid="{00000000-0005-0000-0000-0000FE5E0000}"/>
    <cellStyle name="Ergebnis 3 3 4 2 2 5" xfId="25532" xr:uid="{00000000-0005-0000-0000-0000FF5E0000}"/>
    <cellStyle name="Ergebnis 3 3 4 2 3" xfId="3375" xr:uid="{00000000-0005-0000-0000-0000005F0000}"/>
    <cellStyle name="Ergebnis 3 3 4 2 3 2" xfId="7280" xr:uid="{00000000-0005-0000-0000-0000015F0000}"/>
    <cellStyle name="Ergebnis 3 3 4 2 3 2 2" xfId="19008" xr:uid="{00000000-0005-0000-0000-0000025F0000}"/>
    <cellStyle name="Ergebnis 3 3 4 2 3 2 3" xfId="30735" xr:uid="{00000000-0005-0000-0000-0000035F0000}"/>
    <cellStyle name="Ergebnis 3 3 4 2 3 3" xfId="11185" xr:uid="{00000000-0005-0000-0000-0000045F0000}"/>
    <cellStyle name="Ergebnis 3 3 4 2 3 3 2" xfId="22913" xr:uid="{00000000-0005-0000-0000-0000055F0000}"/>
    <cellStyle name="Ergebnis 3 3 4 2 3 3 3" xfId="34640" xr:uid="{00000000-0005-0000-0000-0000065F0000}"/>
    <cellStyle name="Ergebnis 3 3 4 2 3 4" xfId="15103" xr:uid="{00000000-0005-0000-0000-0000075F0000}"/>
    <cellStyle name="Ergebnis 3 3 4 2 3 5" xfId="26830" xr:uid="{00000000-0005-0000-0000-0000085F0000}"/>
    <cellStyle name="Ergebnis 3 3 4 2 4" xfId="4684" xr:uid="{00000000-0005-0000-0000-0000095F0000}"/>
    <cellStyle name="Ergebnis 3 3 4 2 4 2" xfId="16412" xr:uid="{00000000-0005-0000-0000-00000A5F0000}"/>
    <cellStyle name="Ergebnis 3 3 4 2 4 3" xfId="28139" xr:uid="{00000000-0005-0000-0000-00000B5F0000}"/>
    <cellStyle name="Ergebnis 3 3 4 2 5" xfId="8589" xr:uid="{00000000-0005-0000-0000-00000C5F0000}"/>
    <cellStyle name="Ergebnis 3 3 4 2 5 2" xfId="20317" xr:uid="{00000000-0005-0000-0000-00000D5F0000}"/>
    <cellStyle name="Ergebnis 3 3 4 2 5 3" xfId="32044" xr:uid="{00000000-0005-0000-0000-00000E5F0000}"/>
    <cellStyle name="Ergebnis 3 3 4 2 6" xfId="12507" xr:uid="{00000000-0005-0000-0000-00000F5F0000}"/>
    <cellStyle name="Ergebnis 3 3 4 2 7" xfId="24234" xr:uid="{00000000-0005-0000-0000-0000105F0000}"/>
    <cellStyle name="Ergebnis 3 3 4 3" xfId="1208" xr:uid="{00000000-0005-0000-0000-0000115F0000}"/>
    <cellStyle name="Ergebnis 3 3 4 3 2" xfId="2506" xr:uid="{00000000-0005-0000-0000-0000125F0000}"/>
    <cellStyle name="Ergebnis 3 3 4 3 2 2" xfId="6411" xr:uid="{00000000-0005-0000-0000-0000135F0000}"/>
    <cellStyle name="Ergebnis 3 3 4 3 2 2 2" xfId="18139" xr:uid="{00000000-0005-0000-0000-0000145F0000}"/>
    <cellStyle name="Ergebnis 3 3 4 3 2 2 3" xfId="29866" xr:uid="{00000000-0005-0000-0000-0000155F0000}"/>
    <cellStyle name="Ergebnis 3 3 4 3 2 3" xfId="10316" xr:uid="{00000000-0005-0000-0000-0000165F0000}"/>
    <cellStyle name="Ergebnis 3 3 4 3 2 3 2" xfId="22044" xr:uid="{00000000-0005-0000-0000-0000175F0000}"/>
    <cellStyle name="Ergebnis 3 3 4 3 2 3 3" xfId="33771" xr:uid="{00000000-0005-0000-0000-0000185F0000}"/>
    <cellStyle name="Ergebnis 3 3 4 3 2 4" xfId="14234" xr:uid="{00000000-0005-0000-0000-0000195F0000}"/>
    <cellStyle name="Ergebnis 3 3 4 3 2 5" xfId="25961" xr:uid="{00000000-0005-0000-0000-00001A5F0000}"/>
    <cellStyle name="Ergebnis 3 3 4 3 3" xfId="3804" xr:uid="{00000000-0005-0000-0000-00001B5F0000}"/>
    <cellStyle name="Ergebnis 3 3 4 3 3 2" xfId="7709" xr:uid="{00000000-0005-0000-0000-00001C5F0000}"/>
    <cellStyle name="Ergebnis 3 3 4 3 3 2 2" xfId="19437" xr:uid="{00000000-0005-0000-0000-00001D5F0000}"/>
    <cellStyle name="Ergebnis 3 3 4 3 3 2 3" xfId="31164" xr:uid="{00000000-0005-0000-0000-00001E5F0000}"/>
    <cellStyle name="Ergebnis 3 3 4 3 3 3" xfId="11614" xr:uid="{00000000-0005-0000-0000-00001F5F0000}"/>
    <cellStyle name="Ergebnis 3 3 4 3 3 3 2" xfId="23342" xr:uid="{00000000-0005-0000-0000-0000205F0000}"/>
    <cellStyle name="Ergebnis 3 3 4 3 3 3 3" xfId="35069" xr:uid="{00000000-0005-0000-0000-0000215F0000}"/>
    <cellStyle name="Ergebnis 3 3 4 3 3 4" xfId="15532" xr:uid="{00000000-0005-0000-0000-0000225F0000}"/>
    <cellStyle name="Ergebnis 3 3 4 3 3 5" xfId="27259" xr:uid="{00000000-0005-0000-0000-0000235F0000}"/>
    <cellStyle name="Ergebnis 3 3 4 3 4" xfId="5113" xr:uid="{00000000-0005-0000-0000-0000245F0000}"/>
    <cellStyle name="Ergebnis 3 3 4 3 4 2" xfId="16841" xr:uid="{00000000-0005-0000-0000-0000255F0000}"/>
    <cellStyle name="Ergebnis 3 3 4 3 4 3" xfId="28568" xr:uid="{00000000-0005-0000-0000-0000265F0000}"/>
    <cellStyle name="Ergebnis 3 3 4 3 5" xfId="9018" xr:uid="{00000000-0005-0000-0000-0000275F0000}"/>
    <cellStyle name="Ergebnis 3 3 4 3 5 2" xfId="20746" xr:uid="{00000000-0005-0000-0000-0000285F0000}"/>
    <cellStyle name="Ergebnis 3 3 4 3 5 3" xfId="32473" xr:uid="{00000000-0005-0000-0000-0000295F0000}"/>
    <cellStyle name="Ergebnis 3 3 4 3 6" xfId="12936" xr:uid="{00000000-0005-0000-0000-00002A5F0000}"/>
    <cellStyle name="Ergebnis 3 3 4 3 7" xfId="24663" xr:uid="{00000000-0005-0000-0000-00002B5F0000}"/>
    <cellStyle name="Ergebnis 3 3 4 4" xfId="1648" xr:uid="{00000000-0005-0000-0000-00002C5F0000}"/>
    <cellStyle name="Ergebnis 3 3 4 4 2" xfId="5553" xr:uid="{00000000-0005-0000-0000-00002D5F0000}"/>
    <cellStyle name="Ergebnis 3 3 4 4 2 2" xfId="17281" xr:uid="{00000000-0005-0000-0000-00002E5F0000}"/>
    <cellStyle name="Ergebnis 3 3 4 4 2 3" xfId="29008" xr:uid="{00000000-0005-0000-0000-00002F5F0000}"/>
    <cellStyle name="Ergebnis 3 3 4 4 3" xfId="9458" xr:uid="{00000000-0005-0000-0000-0000305F0000}"/>
    <cellStyle name="Ergebnis 3 3 4 4 3 2" xfId="21186" xr:uid="{00000000-0005-0000-0000-0000315F0000}"/>
    <cellStyle name="Ergebnis 3 3 4 4 3 3" xfId="32913" xr:uid="{00000000-0005-0000-0000-0000325F0000}"/>
    <cellStyle name="Ergebnis 3 3 4 4 4" xfId="13376" xr:uid="{00000000-0005-0000-0000-0000335F0000}"/>
    <cellStyle name="Ergebnis 3 3 4 4 5" xfId="25103" xr:uid="{00000000-0005-0000-0000-0000345F0000}"/>
    <cellStyle name="Ergebnis 3 3 4 5" xfId="2946" xr:uid="{00000000-0005-0000-0000-0000355F0000}"/>
    <cellStyle name="Ergebnis 3 3 4 5 2" xfId="6851" xr:uid="{00000000-0005-0000-0000-0000365F0000}"/>
    <cellStyle name="Ergebnis 3 3 4 5 2 2" xfId="18579" xr:uid="{00000000-0005-0000-0000-0000375F0000}"/>
    <cellStyle name="Ergebnis 3 3 4 5 2 3" xfId="30306" xr:uid="{00000000-0005-0000-0000-0000385F0000}"/>
    <cellStyle name="Ergebnis 3 3 4 5 3" xfId="10756" xr:uid="{00000000-0005-0000-0000-0000395F0000}"/>
    <cellStyle name="Ergebnis 3 3 4 5 3 2" xfId="22484" xr:uid="{00000000-0005-0000-0000-00003A5F0000}"/>
    <cellStyle name="Ergebnis 3 3 4 5 3 3" xfId="34211" xr:uid="{00000000-0005-0000-0000-00003B5F0000}"/>
    <cellStyle name="Ergebnis 3 3 4 5 4" xfId="14674" xr:uid="{00000000-0005-0000-0000-00003C5F0000}"/>
    <cellStyle name="Ergebnis 3 3 4 5 5" xfId="26401" xr:uid="{00000000-0005-0000-0000-00003D5F0000}"/>
    <cellStyle name="Ergebnis 3 3 4 6" xfId="4255" xr:uid="{00000000-0005-0000-0000-00003E5F0000}"/>
    <cellStyle name="Ergebnis 3 3 4 6 2" xfId="15983" xr:uid="{00000000-0005-0000-0000-00003F5F0000}"/>
    <cellStyle name="Ergebnis 3 3 4 6 3" xfId="27710" xr:uid="{00000000-0005-0000-0000-0000405F0000}"/>
    <cellStyle name="Ergebnis 3 3 4 7" xfId="8160" xr:uid="{00000000-0005-0000-0000-0000415F0000}"/>
    <cellStyle name="Ergebnis 3 3 4 7 2" xfId="19888" xr:uid="{00000000-0005-0000-0000-0000425F0000}"/>
    <cellStyle name="Ergebnis 3 3 4 7 3" xfId="31615" xr:uid="{00000000-0005-0000-0000-0000435F0000}"/>
    <cellStyle name="Ergebnis 3 3 4 8" xfId="12078" xr:uid="{00000000-0005-0000-0000-0000445F0000}"/>
    <cellStyle name="Ergebnis 3 3 4 9" xfId="23805" xr:uid="{00000000-0005-0000-0000-0000455F0000}"/>
    <cellStyle name="Ergebnis 3 3 5" xfId="449" xr:uid="{00000000-0005-0000-0000-0000465F0000}"/>
    <cellStyle name="Ergebnis 3 3 5 2" xfId="878" xr:uid="{00000000-0005-0000-0000-0000475F0000}"/>
    <cellStyle name="Ergebnis 3 3 5 2 2" xfId="2176" xr:uid="{00000000-0005-0000-0000-0000485F0000}"/>
    <cellStyle name="Ergebnis 3 3 5 2 2 2" xfId="6081" xr:uid="{00000000-0005-0000-0000-0000495F0000}"/>
    <cellStyle name="Ergebnis 3 3 5 2 2 2 2" xfId="17809" xr:uid="{00000000-0005-0000-0000-00004A5F0000}"/>
    <cellStyle name="Ergebnis 3 3 5 2 2 2 3" xfId="29536" xr:uid="{00000000-0005-0000-0000-00004B5F0000}"/>
    <cellStyle name="Ergebnis 3 3 5 2 2 3" xfId="9986" xr:uid="{00000000-0005-0000-0000-00004C5F0000}"/>
    <cellStyle name="Ergebnis 3 3 5 2 2 3 2" xfId="21714" xr:uid="{00000000-0005-0000-0000-00004D5F0000}"/>
    <cellStyle name="Ergebnis 3 3 5 2 2 3 3" xfId="33441" xr:uid="{00000000-0005-0000-0000-00004E5F0000}"/>
    <cellStyle name="Ergebnis 3 3 5 2 2 4" xfId="13904" xr:uid="{00000000-0005-0000-0000-00004F5F0000}"/>
    <cellStyle name="Ergebnis 3 3 5 2 2 5" xfId="25631" xr:uid="{00000000-0005-0000-0000-0000505F0000}"/>
    <cellStyle name="Ergebnis 3 3 5 2 3" xfId="3474" xr:uid="{00000000-0005-0000-0000-0000515F0000}"/>
    <cellStyle name="Ergebnis 3 3 5 2 3 2" xfId="7379" xr:uid="{00000000-0005-0000-0000-0000525F0000}"/>
    <cellStyle name="Ergebnis 3 3 5 2 3 2 2" xfId="19107" xr:uid="{00000000-0005-0000-0000-0000535F0000}"/>
    <cellStyle name="Ergebnis 3 3 5 2 3 2 3" xfId="30834" xr:uid="{00000000-0005-0000-0000-0000545F0000}"/>
    <cellStyle name="Ergebnis 3 3 5 2 3 3" xfId="11284" xr:uid="{00000000-0005-0000-0000-0000555F0000}"/>
    <cellStyle name="Ergebnis 3 3 5 2 3 3 2" xfId="23012" xr:uid="{00000000-0005-0000-0000-0000565F0000}"/>
    <cellStyle name="Ergebnis 3 3 5 2 3 3 3" xfId="34739" xr:uid="{00000000-0005-0000-0000-0000575F0000}"/>
    <cellStyle name="Ergebnis 3 3 5 2 3 4" xfId="15202" xr:uid="{00000000-0005-0000-0000-0000585F0000}"/>
    <cellStyle name="Ergebnis 3 3 5 2 3 5" xfId="26929" xr:uid="{00000000-0005-0000-0000-0000595F0000}"/>
    <cellStyle name="Ergebnis 3 3 5 2 4" xfId="4783" xr:uid="{00000000-0005-0000-0000-00005A5F0000}"/>
    <cellStyle name="Ergebnis 3 3 5 2 4 2" xfId="16511" xr:uid="{00000000-0005-0000-0000-00005B5F0000}"/>
    <cellStyle name="Ergebnis 3 3 5 2 4 3" xfId="28238" xr:uid="{00000000-0005-0000-0000-00005C5F0000}"/>
    <cellStyle name="Ergebnis 3 3 5 2 5" xfId="8688" xr:uid="{00000000-0005-0000-0000-00005D5F0000}"/>
    <cellStyle name="Ergebnis 3 3 5 2 5 2" xfId="20416" xr:uid="{00000000-0005-0000-0000-00005E5F0000}"/>
    <cellStyle name="Ergebnis 3 3 5 2 5 3" xfId="32143" xr:uid="{00000000-0005-0000-0000-00005F5F0000}"/>
    <cellStyle name="Ergebnis 3 3 5 2 6" xfId="12606" xr:uid="{00000000-0005-0000-0000-0000605F0000}"/>
    <cellStyle name="Ergebnis 3 3 5 2 7" xfId="24333" xr:uid="{00000000-0005-0000-0000-0000615F0000}"/>
    <cellStyle name="Ergebnis 3 3 5 3" xfId="1307" xr:uid="{00000000-0005-0000-0000-0000625F0000}"/>
    <cellStyle name="Ergebnis 3 3 5 3 2" xfId="2605" xr:uid="{00000000-0005-0000-0000-0000635F0000}"/>
    <cellStyle name="Ergebnis 3 3 5 3 2 2" xfId="6510" xr:uid="{00000000-0005-0000-0000-0000645F0000}"/>
    <cellStyle name="Ergebnis 3 3 5 3 2 2 2" xfId="18238" xr:uid="{00000000-0005-0000-0000-0000655F0000}"/>
    <cellStyle name="Ergebnis 3 3 5 3 2 2 3" xfId="29965" xr:uid="{00000000-0005-0000-0000-0000665F0000}"/>
    <cellStyle name="Ergebnis 3 3 5 3 2 3" xfId="10415" xr:uid="{00000000-0005-0000-0000-0000675F0000}"/>
    <cellStyle name="Ergebnis 3 3 5 3 2 3 2" xfId="22143" xr:uid="{00000000-0005-0000-0000-0000685F0000}"/>
    <cellStyle name="Ergebnis 3 3 5 3 2 3 3" xfId="33870" xr:uid="{00000000-0005-0000-0000-0000695F0000}"/>
    <cellStyle name="Ergebnis 3 3 5 3 2 4" xfId="14333" xr:uid="{00000000-0005-0000-0000-00006A5F0000}"/>
    <cellStyle name="Ergebnis 3 3 5 3 2 5" xfId="26060" xr:uid="{00000000-0005-0000-0000-00006B5F0000}"/>
    <cellStyle name="Ergebnis 3 3 5 3 3" xfId="3903" xr:uid="{00000000-0005-0000-0000-00006C5F0000}"/>
    <cellStyle name="Ergebnis 3 3 5 3 3 2" xfId="7808" xr:uid="{00000000-0005-0000-0000-00006D5F0000}"/>
    <cellStyle name="Ergebnis 3 3 5 3 3 2 2" xfId="19536" xr:uid="{00000000-0005-0000-0000-00006E5F0000}"/>
    <cellStyle name="Ergebnis 3 3 5 3 3 2 3" xfId="31263" xr:uid="{00000000-0005-0000-0000-00006F5F0000}"/>
    <cellStyle name="Ergebnis 3 3 5 3 3 3" xfId="11713" xr:uid="{00000000-0005-0000-0000-0000705F0000}"/>
    <cellStyle name="Ergebnis 3 3 5 3 3 3 2" xfId="23441" xr:uid="{00000000-0005-0000-0000-0000715F0000}"/>
    <cellStyle name="Ergebnis 3 3 5 3 3 3 3" xfId="35168" xr:uid="{00000000-0005-0000-0000-0000725F0000}"/>
    <cellStyle name="Ergebnis 3 3 5 3 3 4" xfId="15631" xr:uid="{00000000-0005-0000-0000-0000735F0000}"/>
    <cellStyle name="Ergebnis 3 3 5 3 3 5" xfId="27358" xr:uid="{00000000-0005-0000-0000-0000745F0000}"/>
    <cellStyle name="Ergebnis 3 3 5 3 4" xfId="5212" xr:uid="{00000000-0005-0000-0000-0000755F0000}"/>
    <cellStyle name="Ergebnis 3 3 5 3 4 2" xfId="16940" xr:uid="{00000000-0005-0000-0000-0000765F0000}"/>
    <cellStyle name="Ergebnis 3 3 5 3 4 3" xfId="28667" xr:uid="{00000000-0005-0000-0000-0000775F0000}"/>
    <cellStyle name="Ergebnis 3 3 5 3 5" xfId="9117" xr:uid="{00000000-0005-0000-0000-0000785F0000}"/>
    <cellStyle name="Ergebnis 3 3 5 3 5 2" xfId="20845" xr:uid="{00000000-0005-0000-0000-0000795F0000}"/>
    <cellStyle name="Ergebnis 3 3 5 3 5 3" xfId="32572" xr:uid="{00000000-0005-0000-0000-00007A5F0000}"/>
    <cellStyle name="Ergebnis 3 3 5 3 6" xfId="13035" xr:uid="{00000000-0005-0000-0000-00007B5F0000}"/>
    <cellStyle name="Ergebnis 3 3 5 3 7" xfId="24762" xr:uid="{00000000-0005-0000-0000-00007C5F0000}"/>
    <cellStyle name="Ergebnis 3 3 5 4" xfId="1747" xr:uid="{00000000-0005-0000-0000-00007D5F0000}"/>
    <cellStyle name="Ergebnis 3 3 5 4 2" xfId="5652" xr:uid="{00000000-0005-0000-0000-00007E5F0000}"/>
    <cellStyle name="Ergebnis 3 3 5 4 2 2" xfId="17380" xr:uid="{00000000-0005-0000-0000-00007F5F0000}"/>
    <cellStyle name="Ergebnis 3 3 5 4 2 3" xfId="29107" xr:uid="{00000000-0005-0000-0000-0000805F0000}"/>
    <cellStyle name="Ergebnis 3 3 5 4 3" xfId="9557" xr:uid="{00000000-0005-0000-0000-0000815F0000}"/>
    <cellStyle name="Ergebnis 3 3 5 4 3 2" xfId="21285" xr:uid="{00000000-0005-0000-0000-0000825F0000}"/>
    <cellStyle name="Ergebnis 3 3 5 4 3 3" xfId="33012" xr:uid="{00000000-0005-0000-0000-0000835F0000}"/>
    <cellStyle name="Ergebnis 3 3 5 4 4" xfId="13475" xr:uid="{00000000-0005-0000-0000-0000845F0000}"/>
    <cellStyle name="Ergebnis 3 3 5 4 5" xfId="25202" xr:uid="{00000000-0005-0000-0000-0000855F0000}"/>
    <cellStyle name="Ergebnis 3 3 5 5" xfId="3045" xr:uid="{00000000-0005-0000-0000-0000865F0000}"/>
    <cellStyle name="Ergebnis 3 3 5 5 2" xfId="6950" xr:uid="{00000000-0005-0000-0000-0000875F0000}"/>
    <cellStyle name="Ergebnis 3 3 5 5 2 2" xfId="18678" xr:uid="{00000000-0005-0000-0000-0000885F0000}"/>
    <cellStyle name="Ergebnis 3 3 5 5 2 3" xfId="30405" xr:uid="{00000000-0005-0000-0000-0000895F0000}"/>
    <cellStyle name="Ergebnis 3 3 5 5 3" xfId="10855" xr:uid="{00000000-0005-0000-0000-00008A5F0000}"/>
    <cellStyle name="Ergebnis 3 3 5 5 3 2" xfId="22583" xr:uid="{00000000-0005-0000-0000-00008B5F0000}"/>
    <cellStyle name="Ergebnis 3 3 5 5 3 3" xfId="34310" xr:uid="{00000000-0005-0000-0000-00008C5F0000}"/>
    <cellStyle name="Ergebnis 3 3 5 5 4" xfId="14773" xr:uid="{00000000-0005-0000-0000-00008D5F0000}"/>
    <cellStyle name="Ergebnis 3 3 5 5 5" xfId="26500" xr:uid="{00000000-0005-0000-0000-00008E5F0000}"/>
    <cellStyle name="Ergebnis 3 3 5 6" xfId="4354" xr:uid="{00000000-0005-0000-0000-00008F5F0000}"/>
    <cellStyle name="Ergebnis 3 3 5 6 2" xfId="16082" xr:uid="{00000000-0005-0000-0000-0000905F0000}"/>
    <cellStyle name="Ergebnis 3 3 5 6 3" xfId="27809" xr:uid="{00000000-0005-0000-0000-0000915F0000}"/>
    <cellStyle name="Ergebnis 3 3 5 7" xfId="8259" xr:uid="{00000000-0005-0000-0000-0000925F0000}"/>
    <cellStyle name="Ergebnis 3 3 5 7 2" xfId="19987" xr:uid="{00000000-0005-0000-0000-0000935F0000}"/>
    <cellStyle name="Ergebnis 3 3 5 7 3" xfId="31714" xr:uid="{00000000-0005-0000-0000-0000945F0000}"/>
    <cellStyle name="Ergebnis 3 3 5 8" xfId="12177" xr:uid="{00000000-0005-0000-0000-0000955F0000}"/>
    <cellStyle name="Ergebnis 3 3 5 9" xfId="23904" xr:uid="{00000000-0005-0000-0000-0000965F0000}"/>
    <cellStyle name="Ergebnis 3 3 6" xfId="548" xr:uid="{00000000-0005-0000-0000-0000975F0000}"/>
    <cellStyle name="Ergebnis 3 3 6 2" xfId="977" xr:uid="{00000000-0005-0000-0000-0000985F0000}"/>
    <cellStyle name="Ergebnis 3 3 6 2 2" xfId="2275" xr:uid="{00000000-0005-0000-0000-0000995F0000}"/>
    <cellStyle name="Ergebnis 3 3 6 2 2 2" xfId="6180" xr:uid="{00000000-0005-0000-0000-00009A5F0000}"/>
    <cellStyle name="Ergebnis 3 3 6 2 2 2 2" xfId="17908" xr:uid="{00000000-0005-0000-0000-00009B5F0000}"/>
    <cellStyle name="Ergebnis 3 3 6 2 2 2 3" xfId="29635" xr:uid="{00000000-0005-0000-0000-00009C5F0000}"/>
    <cellStyle name="Ergebnis 3 3 6 2 2 3" xfId="10085" xr:uid="{00000000-0005-0000-0000-00009D5F0000}"/>
    <cellStyle name="Ergebnis 3 3 6 2 2 3 2" xfId="21813" xr:uid="{00000000-0005-0000-0000-00009E5F0000}"/>
    <cellStyle name="Ergebnis 3 3 6 2 2 3 3" xfId="33540" xr:uid="{00000000-0005-0000-0000-00009F5F0000}"/>
    <cellStyle name="Ergebnis 3 3 6 2 2 4" xfId="14003" xr:uid="{00000000-0005-0000-0000-0000A05F0000}"/>
    <cellStyle name="Ergebnis 3 3 6 2 2 5" xfId="25730" xr:uid="{00000000-0005-0000-0000-0000A15F0000}"/>
    <cellStyle name="Ergebnis 3 3 6 2 3" xfId="3573" xr:uid="{00000000-0005-0000-0000-0000A25F0000}"/>
    <cellStyle name="Ergebnis 3 3 6 2 3 2" xfId="7478" xr:uid="{00000000-0005-0000-0000-0000A35F0000}"/>
    <cellStyle name="Ergebnis 3 3 6 2 3 2 2" xfId="19206" xr:uid="{00000000-0005-0000-0000-0000A45F0000}"/>
    <cellStyle name="Ergebnis 3 3 6 2 3 2 3" xfId="30933" xr:uid="{00000000-0005-0000-0000-0000A55F0000}"/>
    <cellStyle name="Ergebnis 3 3 6 2 3 3" xfId="11383" xr:uid="{00000000-0005-0000-0000-0000A65F0000}"/>
    <cellStyle name="Ergebnis 3 3 6 2 3 3 2" xfId="23111" xr:uid="{00000000-0005-0000-0000-0000A75F0000}"/>
    <cellStyle name="Ergebnis 3 3 6 2 3 3 3" xfId="34838" xr:uid="{00000000-0005-0000-0000-0000A85F0000}"/>
    <cellStyle name="Ergebnis 3 3 6 2 3 4" xfId="15301" xr:uid="{00000000-0005-0000-0000-0000A95F0000}"/>
    <cellStyle name="Ergebnis 3 3 6 2 3 5" xfId="27028" xr:uid="{00000000-0005-0000-0000-0000AA5F0000}"/>
    <cellStyle name="Ergebnis 3 3 6 2 4" xfId="4882" xr:uid="{00000000-0005-0000-0000-0000AB5F0000}"/>
    <cellStyle name="Ergebnis 3 3 6 2 4 2" xfId="16610" xr:uid="{00000000-0005-0000-0000-0000AC5F0000}"/>
    <cellStyle name="Ergebnis 3 3 6 2 4 3" xfId="28337" xr:uid="{00000000-0005-0000-0000-0000AD5F0000}"/>
    <cellStyle name="Ergebnis 3 3 6 2 5" xfId="8787" xr:uid="{00000000-0005-0000-0000-0000AE5F0000}"/>
    <cellStyle name="Ergebnis 3 3 6 2 5 2" xfId="20515" xr:uid="{00000000-0005-0000-0000-0000AF5F0000}"/>
    <cellStyle name="Ergebnis 3 3 6 2 5 3" xfId="32242" xr:uid="{00000000-0005-0000-0000-0000B05F0000}"/>
    <cellStyle name="Ergebnis 3 3 6 2 6" xfId="12705" xr:uid="{00000000-0005-0000-0000-0000B15F0000}"/>
    <cellStyle name="Ergebnis 3 3 6 2 7" xfId="24432" xr:uid="{00000000-0005-0000-0000-0000B25F0000}"/>
    <cellStyle name="Ergebnis 3 3 6 3" xfId="1406" xr:uid="{00000000-0005-0000-0000-0000B35F0000}"/>
    <cellStyle name="Ergebnis 3 3 6 3 2" xfId="2704" xr:uid="{00000000-0005-0000-0000-0000B45F0000}"/>
    <cellStyle name="Ergebnis 3 3 6 3 2 2" xfId="6609" xr:uid="{00000000-0005-0000-0000-0000B55F0000}"/>
    <cellStyle name="Ergebnis 3 3 6 3 2 2 2" xfId="18337" xr:uid="{00000000-0005-0000-0000-0000B65F0000}"/>
    <cellStyle name="Ergebnis 3 3 6 3 2 2 3" xfId="30064" xr:uid="{00000000-0005-0000-0000-0000B75F0000}"/>
    <cellStyle name="Ergebnis 3 3 6 3 2 3" xfId="10514" xr:uid="{00000000-0005-0000-0000-0000B85F0000}"/>
    <cellStyle name="Ergebnis 3 3 6 3 2 3 2" xfId="22242" xr:uid="{00000000-0005-0000-0000-0000B95F0000}"/>
    <cellStyle name="Ergebnis 3 3 6 3 2 3 3" xfId="33969" xr:uid="{00000000-0005-0000-0000-0000BA5F0000}"/>
    <cellStyle name="Ergebnis 3 3 6 3 2 4" xfId="14432" xr:uid="{00000000-0005-0000-0000-0000BB5F0000}"/>
    <cellStyle name="Ergebnis 3 3 6 3 2 5" xfId="26159" xr:uid="{00000000-0005-0000-0000-0000BC5F0000}"/>
    <cellStyle name="Ergebnis 3 3 6 3 3" xfId="4002" xr:uid="{00000000-0005-0000-0000-0000BD5F0000}"/>
    <cellStyle name="Ergebnis 3 3 6 3 3 2" xfId="7907" xr:uid="{00000000-0005-0000-0000-0000BE5F0000}"/>
    <cellStyle name="Ergebnis 3 3 6 3 3 2 2" xfId="19635" xr:uid="{00000000-0005-0000-0000-0000BF5F0000}"/>
    <cellStyle name="Ergebnis 3 3 6 3 3 2 3" xfId="31362" xr:uid="{00000000-0005-0000-0000-0000C05F0000}"/>
    <cellStyle name="Ergebnis 3 3 6 3 3 3" xfId="11812" xr:uid="{00000000-0005-0000-0000-0000C15F0000}"/>
    <cellStyle name="Ergebnis 3 3 6 3 3 3 2" xfId="23540" xr:uid="{00000000-0005-0000-0000-0000C25F0000}"/>
    <cellStyle name="Ergebnis 3 3 6 3 3 3 3" xfId="35267" xr:uid="{00000000-0005-0000-0000-0000C35F0000}"/>
    <cellStyle name="Ergebnis 3 3 6 3 3 4" xfId="15730" xr:uid="{00000000-0005-0000-0000-0000C45F0000}"/>
    <cellStyle name="Ergebnis 3 3 6 3 3 5" xfId="27457" xr:uid="{00000000-0005-0000-0000-0000C55F0000}"/>
    <cellStyle name="Ergebnis 3 3 6 3 4" xfId="5311" xr:uid="{00000000-0005-0000-0000-0000C65F0000}"/>
    <cellStyle name="Ergebnis 3 3 6 3 4 2" xfId="17039" xr:uid="{00000000-0005-0000-0000-0000C75F0000}"/>
    <cellStyle name="Ergebnis 3 3 6 3 4 3" xfId="28766" xr:uid="{00000000-0005-0000-0000-0000C85F0000}"/>
    <cellStyle name="Ergebnis 3 3 6 3 5" xfId="9216" xr:uid="{00000000-0005-0000-0000-0000C95F0000}"/>
    <cellStyle name="Ergebnis 3 3 6 3 5 2" xfId="20944" xr:uid="{00000000-0005-0000-0000-0000CA5F0000}"/>
    <cellStyle name="Ergebnis 3 3 6 3 5 3" xfId="32671" xr:uid="{00000000-0005-0000-0000-0000CB5F0000}"/>
    <cellStyle name="Ergebnis 3 3 6 3 6" xfId="13134" xr:uid="{00000000-0005-0000-0000-0000CC5F0000}"/>
    <cellStyle name="Ergebnis 3 3 6 3 7" xfId="24861" xr:uid="{00000000-0005-0000-0000-0000CD5F0000}"/>
    <cellStyle name="Ergebnis 3 3 6 4" xfId="1846" xr:uid="{00000000-0005-0000-0000-0000CE5F0000}"/>
    <cellStyle name="Ergebnis 3 3 6 4 2" xfId="5751" xr:uid="{00000000-0005-0000-0000-0000CF5F0000}"/>
    <cellStyle name="Ergebnis 3 3 6 4 2 2" xfId="17479" xr:uid="{00000000-0005-0000-0000-0000D05F0000}"/>
    <cellStyle name="Ergebnis 3 3 6 4 2 3" xfId="29206" xr:uid="{00000000-0005-0000-0000-0000D15F0000}"/>
    <cellStyle name="Ergebnis 3 3 6 4 3" xfId="9656" xr:uid="{00000000-0005-0000-0000-0000D25F0000}"/>
    <cellStyle name="Ergebnis 3 3 6 4 3 2" xfId="21384" xr:uid="{00000000-0005-0000-0000-0000D35F0000}"/>
    <cellStyle name="Ergebnis 3 3 6 4 3 3" xfId="33111" xr:uid="{00000000-0005-0000-0000-0000D45F0000}"/>
    <cellStyle name="Ergebnis 3 3 6 4 4" xfId="13574" xr:uid="{00000000-0005-0000-0000-0000D55F0000}"/>
    <cellStyle name="Ergebnis 3 3 6 4 5" xfId="25301" xr:uid="{00000000-0005-0000-0000-0000D65F0000}"/>
    <cellStyle name="Ergebnis 3 3 6 5" xfId="3144" xr:uid="{00000000-0005-0000-0000-0000D75F0000}"/>
    <cellStyle name="Ergebnis 3 3 6 5 2" xfId="7049" xr:uid="{00000000-0005-0000-0000-0000D85F0000}"/>
    <cellStyle name="Ergebnis 3 3 6 5 2 2" xfId="18777" xr:uid="{00000000-0005-0000-0000-0000D95F0000}"/>
    <cellStyle name="Ergebnis 3 3 6 5 2 3" xfId="30504" xr:uid="{00000000-0005-0000-0000-0000DA5F0000}"/>
    <cellStyle name="Ergebnis 3 3 6 5 3" xfId="10954" xr:uid="{00000000-0005-0000-0000-0000DB5F0000}"/>
    <cellStyle name="Ergebnis 3 3 6 5 3 2" xfId="22682" xr:uid="{00000000-0005-0000-0000-0000DC5F0000}"/>
    <cellStyle name="Ergebnis 3 3 6 5 3 3" xfId="34409" xr:uid="{00000000-0005-0000-0000-0000DD5F0000}"/>
    <cellStyle name="Ergebnis 3 3 6 5 4" xfId="14872" xr:uid="{00000000-0005-0000-0000-0000DE5F0000}"/>
    <cellStyle name="Ergebnis 3 3 6 5 5" xfId="26599" xr:uid="{00000000-0005-0000-0000-0000DF5F0000}"/>
    <cellStyle name="Ergebnis 3 3 6 6" xfId="4453" xr:uid="{00000000-0005-0000-0000-0000E05F0000}"/>
    <cellStyle name="Ergebnis 3 3 6 6 2" xfId="16181" xr:uid="{00000000-0005-0000-0000-0000E15F0000}"/>
    <cellStyle name="Ergebnis 3 3 6 6 3" xfId="27908" xr:uid="{00000000-0005-0000-0000-0000E25F0000}"/>
    <cellStyle name="Ergebnis 3 3 6 7" xfId="8358" xr:uid="{00000000-0005-0000-0000-0000E35F0000}"/>
    <cellStyle name="Ergebnis 3 3 6 7 2" xfId="20086" xr:uid="{00000000-0005-0000-0000-0000E45F0000}"/>
    <cellStyle name="Ergebnis 3 3 6 7 3" xfId="31813" xr:uid="{00000000-0005-0000-0000-0000E55F0000}"/>
    <cellStyle name="Ergebnis 3 3 6 8" xfId="12276" xr:uid="{00000000-0005-0000-0000-0000E65F0000}"/>
    <cellStyle name="Ergebnis 3 3 6 9" xfId="24003" xr:uid="{00000000-0005-0000-0000-0000E75F0000}"/>
    <cellStyle name="Ergebnis 3 3 7" xfId="650" xr:uid="{00000000-0005-0000-0000-0000E85F0000}"/>
    <cellStyle name="Ergebnis 3 3 7 2" xfId="1948" xr:uid="{00000000-0005-0000-0000-0000E95F0000}"/>
    <cellStyle name="Ergebnis 3 3 7 2 2" xfId="5853" xr:uid="{00000000-0005-0000-0000-0000EA5F0000}"/>
    <cellStyle name="Ergebnis 3 3 7 2 2 2" xfId="17581" xr:uid="{00000000-0005-0000-0000-0000EB5F0000}"/>
    <cellStyle name="Ergebnis 3 3 7 2 2 3" xfId="29308" xr:uid="{00000000-0005-0000-0000-0000EC5F0000}"/>
    <cellStyle name="Ergebnis 3 3 7 2 3" xfId="9758" xr:uid="{00000000-0005-0000-0000-0000ED5F0000}"/>
    <cellStyle name="Ergebnis 3 3 7 2 3 2" xfId="21486" xr:uid="{00000000-0005-0000-0000-0000EE5F0000}"/>
    <cellStyle name="Ergebnis 3 3 7 2 3 3" xfId="33213" xr:uid="{00000000-0005-0000-0000-0000EF5F0000}"/>
    <cellStyle name="Ergebnis 3 3 7 2 4" xfId="13676" xr:uid="{00000000-0005-0000-0000-0000F05F0000}"/>
    <cellStyle name="Ergebnis 3 3 7 2 5" xfId="25403" xr:uid="{00000000-0005-0000-0000-0000F15F0000}"/>
    <cellStyle name="Ergebnis 3 3 7 3" xfId="3246" xr:uid="{00000000-0005-0000-0000-0000F25F0000}"/>
    <cellStyle name="Ergebnis 3 3 7 3 2" xfId="7151" xr:uid="{00000000-0005-0000-0000-0000F35F0000}"/>
    <cellStyle name="Ergebnis 3 3 7 3 2 2" xfId="18879" xr:uid="{00000000-0005-0000-0000-0000F45F0000}"/>
    <cellStyle name="Ergebnis 3 3 7 3 2 3" xfId="30606" xr:uid="{00000000-0005-0000-0000-0000F55F0000}"/>
    <cellStyle name="Ergebnis 3 3 7 3 3" xfId="11056" xr:uid="{00000000-0005-0000-0000-0000F65F0000}"/>
    <cellStyle name="Ergebnis 3 3 7 3 3 2" xfId="22784" xr:uid="{00000000-0005-0000-0000-0000F75F0000}"/>
    <cellStyle name="Ergebnis 3 3 7 3 3 3" xfId="34511" xr:uid="{00000000-0005-0000-0000-0000F85F0000}"/>
    <cellStyle name="Ergebnis 3 3 7 3 4" xfId="14974" xr:uid="{00000000-0005-0000-0000-0000F95F0000}"/>
    <cellStyle name="Ergebnis 3 3 7 3 5" xfId="26701" xr:uid="{00000000-0005-0000-0000-0000FA5F0000}"/>
    <cellStyle name="Ergebnis 3 3 7 4" xfId="4555" xr:uid="{00000000-0005-0000-0000-0000FB5F0000}"/>
    <cellStyle name="Ergebnis 3 3 7 4 2" xfId="16283" xr:uid="{00000000-0005-0000-0000-0000FC5F0000}"/>
    <cellStyle name="Ergebnis 3 3 7 4 3" xfId="28010" xr:uid="{00000000-0005-0000-0000-0000FD5F0000}"/>
    <cellStyle name="Ergebnis 3 3 7 5" xfId="8460" xr:uid="{00000000-0005-0000-0000-0000FE5F0000}"/>
    <cellStyle name="Ergebnis 3 3 7 5 2" xfId="20188" xr:uid="{00000000-0005-0000-0000-0000FF5F0000}"/>
    <cellStyle name="Ergebnis 3 3 7 5 3" xfId="31915" xr:uid="{00000000-0005-0000-0000-000000600000}"/>
    <cellStyle name="Ergebnis 3 3 7 6" xfId="12378" xr:uid="{00000000-0005-0000-0000-000001600000}"/>
    <cellStyle name="Ergebnis 3 3 7 7" xfId="24105" xr:uid="{00000000-0005-0000-0000-000002600000}"/>
    <cellStyle name="Ergebnis 3 3 8" xfId="1079" xr:uid="{00000000-0005-0000-0000-000003600000}"/>
    <cellStyle name="Ergebnis 3 3 8 2" xfId="2377" xr:uid="{00000000-0005-0000-0000-000004600000}"/>
    <cellStyle name="Ergebnis 3 3 8 2 2" xfId="6282" xr:uid="{00000000-0005-0000-0000-000005600000}"/>
    <cellStyle name="Ergebnis 3 3 8 2 2 2" xfId="18010" xr:uid="{00000000-0005-0000-0000-000006600000}"/>
    <cellStyle name="Ergebnis 3 3 8 2 2 3" xfId="29737" xr:uid="{00000000-0005-0000-0000-000007600000}"/>
    <cellStyle name="Ergebnis 3 3 8 2 3" xfId="10187" xr:uid="{00000000-0005-0000-0000-000008600000}"/>
    <cellStyle name="Ergebnis 3 3 8 2 3 2" xfId="21915" xr:uid="{00000000-0005-0000-0000-000009600000}"/>
    <cellStyle name="Ergebnis 3 3 8 2 3 3" xfId="33642" xr:uid="{00000000-0005-0000-0000-00000A600000}"/>
    <cellStyle name="Ergebnis 3 3 8 2 4" xfId="14105" xr:uid="{00000000-0005-0000-0000-00000B600000}"/>
    <cellStyle name="Ergebnis 3 3 8 2 5" xfId="25832" xr:uid="{00000000-0005-0000-0000-00000C600000}"/>
    <cellStyle name="Ergebnis 3 3 8 3" xfId="3675" xr:uid="{00000000-0005-0000-0000-00000D600000}"/>
    <cellStyle name="Ergebnis 3 3 8 3 2" xfId="7580" xr:uid="{00000000-0005-0000-0000-00000E600000}"/>
    <cellStyle name="Ergebnis 3 3 8 3 2 2" xfId="19308" xr:uid="{00000000-0005-0000-0000-00000F600000}"/>
    <cellStyle name="Ergebnis 3 3 8 3 2 3" xfId="31035" xr:uid="{00000000-0005-0000-0000-000010600000}"/>
    <cellStyle name="Ergebnis 3 3 8 3 3" xfId="11485" xr:uid="{00000000-0005-0000-0000-000011600000}"/>
    <cellStyle name="Ergebnis 3 3 8 3 3 2" xfId="23213" xr:uid="{00000000-0005-0000-0000-000012600000}"/>
    <cellStyle name="Ergebnis 3 3 8 3 3 3" xfId="34940" xr:uid="{00000000-0005-0000-0000-000013600000}"/>
    <cellStyle name="Ergebnis 3 3 8 3 4" xfId="15403" xr:uid="{00000000-0005-0000-0000-000014600000}"/>
    <cellStyle name="Ergebnis 3 3 8 3 5" xfId="27130" xr:uid="{00000000-0005-0000-0000-000015600000}"/>
    <cellStyle name="Ergebnis 3 3 8 4" xfId="4984" xr:uid="{00000000-0005-0000-0000-000016600000}"/>
    <cellStyle name="Ergebnis 3 3 8 4 2" xfId="16712" xr:uid="{00000000-0005-0000-0000-000017600000}"/>
    <cellStyle name="Ergebnis 3 3 8 4 3" xfId="28439" xr:uid="{00000000-0005-0000-0000-000018600000}"/>
    <cellStyle name="Ergebnis 3 3 8 5" xfId="8889" xr:uid="{00000000-0005-0000-0000-000019600000}"/>
    <cellStyle name="Ergebnis 3 3 8 5 2" xfId="20617" xr:uid="{00000000-0005-0000-0000-00001A600000}"/>
    <cellStyle name="Ergebnis 3 3 8 5 3" xfId="32344" xr:uid="{00000000-0005-0000-0000-00001B600000}"/>
    <cellStyle name="Ergebnis 3 3 8 6" xfId="12807" xr:uid="{00000000-0005-0000-0000-00001C600000}"/>
    <cellStyle name="Ergebnis 3 3 8 7" xfId="24534" xr:uid="{00000000-0005-0000-0000-00001D600000}"/>
    <cellStyle name="Ergebnis 3 3 9" xfId="1519" xr:uid="{00000000-0005-0000-0000-00001E600000}"/>
    <cellStyle name="Ergebnis 3 3 9 2" xfId="5424" xr:uid="{00000000-0005-0000-0000-00001F600000}"/>
    <cellStyle name="Ergebnis 3 3 9 2 2" xfId="17152" xr:uid="{00000000-0005-0000-0000-000020600000}"/>
    <cellStyle name="Ergebnis 3 3 9 2 3" xfId="28879" xr:uid="{00000000-0005-0000-0000-000021600000}"/>
    <cellStyle name="Ergebnis 3 3 9 3" xfId="9329" xr:uid="{00000000-0005-0000-0000-000022600000}"/>
    <cellStyle name="Ergebnis 3 3 9 3 2" xfId="21057" xr:uid="{00000000-0005-0000-0000-000023600000}"/>
    <cellStyle name="Ergebnis 3 3 9 3 3" xfId="32784" xr:uid="{00000000-0005-0000-0000-000024600000}"/>
    <cellStyle name="Ergebnis 3 3 9 4" xfId="13247" xr:uid="{00000000-0005-0000-0000-000025600000}"/>
    <cellStyle name="Ergebnis 3 3 9 5" xfId="24974" xr:uid="{00000000-0005-0000-0000-000026600000}"/>
    <cellStyle name="Ergebnis 3 4" xfId="225" xr:uid="{00000000-0005-0000-0000-000027600000}"/>
    <cellStyle name="Ergebnis 3 4 10" xfId="8035" xr:uid="{00000000-0005-0000-0000-000028600000}"/>
    <cellStyle name="Ergebnis 3 4 10 2" xfId="19763" xr:uid="{00000000-0005-0000-0000-000029600000}"/>
    <cellStyle name="Ergebnis 3 4 10 3" xfId="31490" xr:uid="{00000000-0005-0000-0000-00002A600000}"/>
    <cellStyle name="Ergebnis 3 4 11" xfId="11953" xr:uid="{00000000-0005-0000-0000-00002B600000}"/>
    <cellStyle name="Ergebnis 3 4 12" xfId="23680" xr:uid="{00000000-0005-0000-0000-00002C600000}"/>
    <cellStyle name="Ergebnis 3 4 2" xfId="337" xr:uid="{00000000-0005-0000-0000-00002D600000}"/>
    <cellStyle name="Ergebnis 3 4 2 2" xfId="766" xr:uid="{00000000-0005-0000-0000-00002E600000}"/>
    <cellStyle name="Ergebnis 3 4 2 2 2" xfId="2064" xr:uid="{00000000-0005-0000-0000-00002F600000}"/>
    <cellStyle name="Ergebnis 3 4 2 2 2 2" xfId="5969" xr:uid="{00000000-0005-0000-0000-000030600000}"/>
    <cellStyle name="Ergebnis 3 4 2 2 2 2 2" xfId="17697" xr:uid="{00000000-0005-0000-0000-000031600000}"/>
    <cellStyle name="Ergebnis 3 4 2 2 2 2 3" xfId="29424" xr:uid="{00000000-0005-0000-0000-000032600000}"/>
    <cellStyle name="Ergebnis 3 4 2 2 2 3" xfId="9874" xr:uid="{00000000-0005-0000-0000-000033600000}"/>
    <cellStyle name="Ergebnis 3 4 2 2 2 3 2" xfId="21602" xr:uid="{00000000-0005-0000-0000-000034600000}"/>
    <cellStyle name="Ergebnis 3 4 2 2 2 3 3" xfId="33329" xr:uid="{00000000-0005-0000-0000-000035600000}"/>
    <cellStyle name="Ergebnis 3 4 2 2 2 4" xfId="13792" xr:uid="{00000000-0005-0000-0000-000036600000}"/>
    <cellStyle name="Ergebnis 3 4 2 2 2 5" xfId="25519" xr:uid="{00000000-0005-0000-0000-000037600000}"/>
    <cellStyle name="Ergebnis 3 4 2 2 3" xfId="3362" xr:uid="{00000000-0005-0000-0000-000038600000}"/>
    <cellStyle name="Ergebnis 3 4 2 2 3 2" xfId="7267" xr:uid="{00000000-0005-0000-0000-000039600000}"/>
    <cellStyle name="Ergebnis 3 4 2 2 3 2 2" xfId="18995" xr:uid="{00000000-0005-0000-0000-00003A600000}"/>
    <cellStyle name="Ergebnis 3 4 2 2 3 2 3" xfId="30722" xr:uid="{00000000-0005-0000-0000-00003B600000}"/>
    <cellStyle name="Ergebnis 3 4 2 2 3 3" xfId="11172" xr:uid="{00000000-0005-0000-0000-00003C600000}"/>
    <cellStyle name="Ergebnis 3 4 2 2 3 3 2" xfId="22900" xr:uid="{00000000-0005-0000-0000-00003D600000}"/>
    <cellStyle name="Ergebnis 3 4 2 2 3 3 3" xfId="34627" xr:uid="{00000000-0005-0000-0000-00003E600000}"/>
    <cellStyle name="Ergebnis 3 4 2 2 3 4" xfId="15090" xr:uid="{00000000-0005-0000-0000-00003F600000}"/>
    <cellStyle name="Ergebnis 3 4 2 2 3 5" xfId="26817" xr:uid="{00000000-0005-0000-0000-000040600000}"/>
    <cellStyle name="Ergebnis 3 4 2 2 4" xfId="4671" xr:uid="{00000000-0005-0000-0000-000041600000}"/>
    <cellStyle name="Ergebnis 3 4 2 2 4 2" xfId="16399" xr:uid="{00000000-0005-0000-0000-000042600000}"/>
    <cellStyle name="Ergebnis 3 4 2 2 4 3" xfId="28126" xr:uid="{00000000-0005-0000-0000-000043600000}"/>
    <cellStyle name="Ergebnis 3 4 2 2 5" xfId="8576" xr:uid="{00000000-0005-0000-0000-000044600000}"/>
    <cellStyle name="Ergebnis 3 4 2 2 5 2" xfId="20304" xr:uid="{00000000-0005-0000-0000-000045600000}"/>
    <cellStyle name="Ergebnis 3 4 2 2 5 3" xfId="32031" xr:uid="{00000000-0005-0000-0000-000046600000}"/>
    <cellStyle name="Ergebnis 3 4 2 2 6" xfId="12494" xr:uid="{00000000-0005-0000-0000-000047600000}"/>
    <cellStyle name="Ergebnis 3 4 2 2 7" xfId="24221" xr:uid="{00000000-0005-0000-0000-000048600000}"/>
    <cellStyle name="Ergebnis 3 4 2 3" xfId="1195" xr:uid="{00000000-0005-0000-0000-000049600000}"/>
    <cellStyle name="Ergebnis 3 4 2 3 2" xfId="2493" xr:uid="{00000000-0005-0000-0000-00004A600000}"/>
    <cellStyle name="Ergebnis 3 4 2 3 2 2" xfId="6398" xr:uid="{00000000-0005-0000-0000-00004B600000}"/>
    <cellStyle name="Ergebnis 3 4 2 3 2 2 2" xfId="18126" xr:uid="{00000000-0005-0000-0000-00004C600000}"/>
    <cellStyle name="Ergebnis 3 4 2 3 2 2 3" xfId="29853" xr:uid="{00000000-0005-0000-0000-00004D600000}"/>
    <cellStyle name="Ergebnis 3 4 2 3 2 3" xfId="10303" xr:uid="{00000000-0005-0000-0000-00004E600000}"/>
    <cellStyle name="Ergebnis 3 4 2 3 2 3 2" xfId="22031" xr:uid="{00000000-0005-0000-0000-00004F600000}"/>
    <cellStyle name="Ergebnis 3 4 2 3 2 3 3" xfId="33758" xr:uid="{00000000-0005-0000-0000-000050600000}"/>
    <cellStyle name="Ergebnis 3 4 2 3 2 4" xfId="14221" xr:uid="{00000000-0005-0000-0000-000051600000}"/>
    <cellStyle name="Ergebnis 3 4 2 3 2 5" xfId="25948" xr:uid="{00000000-0005-0000-0000-000052600000}"/>
    <cellStyle name="Ergebnis 3 4 2 3 3" xfId="3791" xr:uid="{00000000-0005-0000-0000-000053600000}"/>
    <cellStyle name="Ergebnis 3 4 2 3 3 2" xfId="7696" xr:uid="{00000000-0005-0000-0000-000054600000}"/>
    <cellStyle name="Ergebnis 3 4 2 3 3 2 2" xfId="19424" xr:uid="{00000000-0005-0000-0000-000055600000}"/>
    <cellStyle name="Ergebnis 3 4 2 3 3 2 3" xfId="31151" xr:uid="{00000000-0005-0000-0000-000056600000}"/>
    <cellStyle name="Ergebnis 3 4 2 3 3 3" xfId="11601" xr:uid="{00000000-0005-0000-0000-000057600000}"/>
    <cellStyle name="Ergebnis 3 4 2 3 3 3 2" xfId="23329" xr:uid="{00000000-0005-0000-0000-000058600000}"/>
    <cellStyle name="Ergebnis 3 4 2 3 3 3 3" xfId="35056" xr:uid="{00000000-0005-0000-0000-000059600000}"/>
    <cellStyle name="Ergebnis 3 4 2 3 3 4" xfId="15519" xr:uid="{00000000-0005-0000-0000-00005A600000}"/>
    <cellStyle name="Ergebnis 3 4 2 3 3 5" xfId="27246" xr:uid="{00000000-0005-0000-0000-00005B600000}"/>
    <cellStyle name="Ergebnis 3 4 2 3 4" xfId="5100" xr:uid="{00000000-0005-0000-0000-00005C600000}"/>
    <cellStyle name="Ergebnis 3 4 2 3 4 2" xfId="16828" xr:uid="{00000000-0005-0000-0000-00005D600000}"/>
    <cellStyle name="Ergebnis 3 4 2 3 4 3" xfId="28555" xr:uid="{00000000-0005-0000-0000-00005E600000}"/>
    <cellStyle name="Ergebnis 3 4 2 3 5" xfId="9005" xr:uid="{00000000-0005-0000-0000-00005F600000}"/>
    <cellStyle name="Ergebnis 3 4 2 3 5 2" xfId="20733" xr:uid="{00000000-0005-0000-0000-000060600000}"/>
    <cellStyle name="Ergebnis 3 4 2 3 5 3" xfId="32460" xr:uid="{00000000-0005-0000-0000-000061600000}"/>
    <cellStyle name="Ergebnis 3 4 2 3 6" xfId="12923" xr:uid="{00000000-0005-0000-0000-000062600000}"/>
    <cellStyle name="Ergebnis 3 4 2 3 7" xfId="24650" xr:uid="{00000000-0005-0000-0000-000063600000}"/>
    <cellStyle name="Ergebnis 3 4 2 4" xfId="1635" xr:uid="{00000000-0005-0000-0000-000064600000}"/>
    <cellStyle name="Ergebnis 3 4 2 4 2" xfId="5540" xr:uid="{00000000-0005-0000-0000-000065600000}"/>
    <cellStyle name="Ergebnis 3 4 2 4 2 2" xfId="17268" xr:uid="{00000000-0005-0000-0000-000066600000}"/>
    <cellStyle name="Ergebnis 3 4 2 4 2 3" xfId="28995" xr:uid="{00000000-0005-0000-0000-000067600000}"/>
    <cellStyle name="Ergebnis 3 4 2 4 3" xfId="9445" xr:uid="{00000000-0005-0000-0000-000068600000}"/>
    <cellStyle name="Ergebnis 3 4 2 4 3 2" xfId="21173" xr:uid="{00000000-0005-0000-0000-000069600000}"/>
    <cellStyle name="Ergebnis 3 4 2 4 3 3" xfId="32900" xr:uid="{00000000-0005-0000-0000-00006A600000}"/>
    <cellStyle name="Ergebnis 3 4 2 4 4" xfId="13363" xr:uid="{00000000-0005-0000-0000-00006B600000}"/>
    <cellStyle name="Ergebnis 3 4 2 4 5" xfId="25090" xr:uid="{00000000-0005-0000-0000-00006C600000}"/>
    <cellStyle name="Ergebnis 3 4 2 5" xfId="2933" xr:uid="{00000000-0005-0000-0000-00006D600000}"/>
    <cellStyle name="Ergebnis 3 4 2 5 2" xfId="6838" xr:uid="{00000000-0005-0000-0000-00006E600000}"/>
    <cellStyle name="Ergebnis 3 4 2 5 2 2" xfId="18566" xr:uid="{00000000-0005-0000-0000-00006F600000}"/>
    <cellStyle name="Ergebnis 3 4 2 5 2 3" xfId="30293" xr:uid="{00000000-0005-0000-0000-000070600000}"/>
    <cellStyle name="Ergebnis 3 4 2 5 3" xfId="10743" xr:uid="{00000000-0005-0000-0000-000071600000}"/>
    <cellStyle name="Ergebnis 3 4 2 5 3 2" xfId="22471" xr:uid="{00000000-0005-0000-0000-000072600000}"/>
    <cellStyle name="Ergebnis 3 4 2 5 3 3" xfId="34198" xr:uid="{00000000-0005-0000-0000-000073600000}"/>
    <cellStyle name="Ergebnis 3 4 2 5 4" xfId="14661" xr:uid="{00000000-0005-0000-0000-000074600000}"/>
    <cellStyle name="Ergebnis 3 4 2 5 5" xfId="26388" xr:uid="{00000000-0005-0000-0000-000075600000}"/>
    <cellStyle name="Ergebnis 3 4 2 6" xfId="4242" xr:uid="{00000000-0005-0000-0000-000076600000}"/>
    <cellStyle name="Ergebnis 3 4 2 6 2" xfId="15970" xr:uid="{00000000-0005-0000-0000-000077600000}"/>
    <cellStyle name="Ergebnis 3 4 2 6 3" xfId="27697" xr:uid="{00000000-0005-0000-0000-000078600000}"/>
    <cellStyle name="Ergebnis 3 4 2 7" xfId="8147" xr:uid="{00000000-0005-0000-0000-000079600000}"/>
    <cellStyle name="Ergebnis 3 4 2 7 2" xfId="19875" xr:uid="{00000000-0005-0000-0000-00007A600000}"/>
    <cellStyle name="Ergebnis 3 4 2 7 3" xfId="31602" xr:uid="{00000000-0005-0000-0000-00007B600000}"/>
    <cellStyle name="Ergebnis 3 4 2 8" xfId="12065" xr:uid="{00000000-0005-0000-0000-00007C600000}"/>
    <cellStyle name="Ergebnis 3 4 2 9" xfId="23792" xr:uid="{00000000-0005-0000-0000-00007D600000}"/>
    <cellStyle name="Ergebnis 3 4 3" xfId="436" xr:uid="{00000000-0005-0000-0000-00007E600000}"/>
    <cellStyle name="Ergebnis 3 4 3 2" xfId="865" xr:uid="{00000000-0005-0000-0000-00007F600000}"/>
    <cellStyle name="Ergebnis 3 4 3 2 2" xfId="2163" xr:uid="{00000000-0005-0000-0000-000080600000}"/>
    <cellStyle name="Ergebnis 3 4 3 2 2 2" xfId="6068" xr:uid="{00000000-0005-0000-0000-000081600000}"/>
    <cellStyle name="Ergebnis 3 4 3 2 2 2 2" xfId="17796" xr:uid="{00000000-0005-0000-0000-000082600000}"/>
    <cellStyle name="Ergebnis 3 4 3 2 2 2 3" xfId="29523" xr:uid="{00000000-0005-0000-0000-000083600000}"/>
    <cellStyle name="Ergebnis 3 4 3 2 2 3" xfId="9973" xr:uid="{00000000-0005-0000-0000-000084600000}"/>
    <cellStyle name="Ergebnis 3 4 3 2 2 3 2" xfId="21701" xr:uid="{00000000-0005-0000-0000-000085600000}"/>
    <cellStyle name="Ergebnis 3 4 3 2 2 3 3" xfId="33428" xr:uid="{00000000-0005-0000-0000-000086600000}"/>
    <cellStyle name="Ergebnis 3 4 3 2 2 4" xfId="13891" xr:uid="{00000000-0005-0000-0000-000087600000}"/>
    <cellStyle name="Ergebnis 3 4 3 2 2 5" xfId="25618" xr:uid="{00000000-0005-0000-0000-000088600000}"/>
    <cellStyle name="Ergebnis 3 4 3 2 3" xfId="3461" xr:uid="{00000000-0005-0000-0000-000089600000}"/>
    <cellStyle name="Ergebnis 3 4 3 2 3 2" xfId="7366" xr:uid="{00000000-0005-0000-0000-00008A600000}"/>
    <cellStyle name="Ergebnis 3 4 3 2 3 2 2" xfId="19094" xr:uid="{00000000-0005-0000-0000-00008B600000}"/>
    <cellStyle name="Ergebnis 3 4 3 2 3 2 3" xfId="30821" xr:uid="{00000000-0005-0000-0000-00008C600000}"/>
    <cellStyle name="Ergebnis 3 4 3 2 3 3" xfId="11271" xr:uid="{00000000-0005-0000-0000-00008D600000}"/>
    <cellStyle name="Ergebnis 3 4 3 2 3 3 2" xfId="22999" xr:uid="{00000000-0005-0000-0000-00008E600000}"/>
    <cellStyle name="Ergebnis 3 4 3 2 3 3 3" xfId="34726" xr:uid="{00000000-0005-0000-0000-00008F600000}"/>
    <cellStyle name="Ergebnis 3 4 3 2 3 4" xfId="15189" xr:uid="{00000000-0005-0000-0000-000090600000}"/>
    <cellStyle name="Ergebnis 3 4 3 2 3 5" xfId="26916" xr:uid="{00000000-0005-0000-0000-000091600000}"/>
    <cellStyle name="Ergebnis 3 4 3 2 4" xfId="4770" xr:uid="{00000000-0005-0000-0000-000092600000}"/>
    <cellStyle name="Ergebnis 3 4 3 2 4 2" xfId="16498" xr:uid="{00000000-0005-0000-0000-000093600000}"/>
    <cellStyle name="Ergebnis 3 4 3 2 4 3" xfId="28225" xr:uid="{00000000-0005-0000-0000-000094600000}"/>
    <cellStyle name="Ergebnis 3 4 3 2 5" xfId="8675" xr:uid="{00000000-0005-0000-0000-000095600000}"/>
    <cellStyle name="Ergebnis 3 4 3 2 5 2" xfId="20403" xr:uid="{00000000-0005-0000-0000-000096600000}"/>
    <cellStyle name="Ergebnis 3 4 3 2 5 3" xfId="32130" xr:uid="{00000000-0005-0000-0000-000097600000}"/>
    <cellStyle name="Ergebnis 3 4 3 2 6" xfId="12593" xr:uid="{00000000-0005-0000-0000-000098600000}"/>
    <cellStyle name="Ergebnis 3 4 3 2 7" xfId="24320" xr:uid="{00000000-0005-0000-0000-000099600000}"/>
    <cellStyle name="Ergebnis 3 4 3 3" xfId="1294" xr:uid="{00000000-0005-0000-0000-00009A600000}"/>
    <cellStyle name="Ergebnis 3 4 3 3 2" xfId="2592" xr:uid="{00000000-0005-0000-0000-00009B600000}"/>
    <cellStyle name="Ergebnis 3 4 3 3 2 2" xfId="6497" xr:uid="{00000000-0005-0000-0000-00009C600000}"/>
    <cellStyle name="Ergebnis 3 4 3 3 2 2 2" xfId="18225" xr:uid="{00000000-0005-0000-0000-00009D600000}"/>
    <cellStyle name="Ergebnis 3 4 3 3 2 2 3" xfId="29952" xr:uid="{00000000-0005-0000-0000-00009E600000}"/>
    <cellStyle name="Ergebnis 3 4 3 3 2 3" xfId="10402" xr:uid="{00000000-0005-0000-0000-00009F600000}"/>
    <cellStyle name="Ergebnis 3 4 3 3 2 3 2" xfId="22130" xr:uid="{00000000-0005-0000-0000-0000A0600000}"/>
    <cellStyle name="Ergebnis 3 4 3 3 2 3 3" xfId="33857" xr:uid="{00000000-0005-0000-0000-0000A1600000}"/>
    <cellStyle name="Ergebnis 3 4 3 3 2 4" xfId="14320" xr:uid="{00000000-0005-0000-0000-0000A2600000}"/>
    <cellStyle name="Ergebnis 3 4 3 3 2 5" xfId="26047" xr:uid="{00000000-0005-0000-0000-0000A3600000}"/>
    <cellStyle name="Ergebnis 3 4 3 3 3" xfId="3890" xr:uid="{00000000-0005-0000-0000-0000A4600000}"/>
    <cellStyle name="Ergebnis 3 4 3 3 3 2" xfId="7795" xr:uid="{00000000-0005-0000-0000-0000A5600000}"/>
    <cellStyle name="Ergebnis 3 4 3 3 3 2 2" xfId="19523" xr:uid="{00000000-0005-0000-0000-0000A6600000}"/>
    <cellStyle name="Ergebnis 3 4 3 3 3 2 3" xfId="31250" xr:uid="{00000000-0005-0000-0000-0000A7600000}"/>
    <cellStyle name="Ergebnis 3 4 3 3 3 3" xfId="11700" xr:uid="{00000000-0005-0000-0000-0000A8600000}"/>
    <cellStyle name="Ergebnis 3 4 3 3 3 3 2" xfId="23428" xr:uid="{00000000-0005-0000-0000-0000A9600000}"/>
    <cellStyle name="Ergebnis 3 4 3 3 3 3 3" xfId="35155" xr:uid="{00000000-0005-0000-0000-0000AA600000}"/>
    <cellStyle name="Ergebnis 3 4 3 3 3 4" xfId="15618" xr:uid="{00000000-0005-0000-0000-0000AB600000}"/>
    <cellStyle name="Ergebnis 3 4 3 3 3 5" xfId="27345" xr:uid="{00000000-0005-0000-0000-0000AC600000}"/>
    <cellStyle name="Ergebnis 3 4 3 3 4" xfId="5199" xr:uid="{00000000-0005-0000-0000-0000AD600000}"/>
    <cellStyle name="Ergebnis 3 4 3 3 4 2" xfId="16927" xr:uid="{00000000-0005-0000-0000-0000AE600000}"/>
    <cellStyle name="Ergebnis 3 4 3 3 4 3" xfId="28654" xr:uid="{00000000-0005-0000-0000-0000AF600000}"/>
    <cellStyle name="Ergebnis 3 4 3 3 5" xfId="9104" xr:uid="{00000000-0005-0000-0000-0000B0600000}"/>
    <cellStyle name="Ergebnis 3 4 3 3 5 2" xfId="20832" xr:uid="{00000000-0005-0000-0000-0000B1600000}"/>
    <cellStyle name="Ergebnis 3 4 3 3 5 3" xfId="32559" xr:uid="{00000000-0005-0000-0000-0000B2600000}"/>
    <cellStyle name="Ergebnis 3 4 3 3 6" xfId="13022" xr:uid="{00000000-0005-0000-0000-0000B3600000}"/>
    <cellStyle name="Ergebnis 3 4 3 3 7" xfId="24749" xr:uid="{00000000-0005-0000-0000-0000B4600000}"/>
    <cellStyle name="Ergebnis 3 4 3 4" xfId="1734" xr:uid="{00000000-0005-0000-0000-0000B5600000}"/>
    <cellStyle name="Ergebnis 3 4 3 4 2" xfId="5639" xr:uid="{00000000-0005-0000-0000-0000B6600000}"/>
    <cellStyle name="Ergebnis 3 4 3 4 2 2" xfId="17367" xr:uid="{00000000-0005-0000-0000-0000B7600000}"/>
    <cellStyle name="Ergebnis 3 4 3 4 2 3" xfId="29094" xr:uid="{00000000-0005-0000-0000-0000B8600000}"/>
    <cellStyle name="Ergebnis 3 4 3 4 3" xfId="9544" xr:uid="{00000000-0005-0000-0000-0000B9600000}"/>
    <cellStyle name="Ergebnis 3 4 3 4 3 2" xfId="21272" xr:uid="{00000000-0005-0000-0000-0000BA600000}"/>
    <cellStyle name="Ergebnis 3 4 3 4 3 3" xfId="32999" xr:uid="{00000000-0005-0000-0000-0000BB600000}"/>
    <cellStyle name="Ergebnis 3 4 3 4 4" xfId="13462" xr:uid="{00000000-0005-0000-0000-0000BC600000}"/>
    <cellStyle name="Ergebnis 3 4 3 4 5" xfId="25189" xr:uid="{00000000-0005-0000-0000-0000BD600000}"/>
    <cellStyle name="Ergebnis 3 4 3 5" xfId="3032" xr:uid="{00000000-0005-0000-0000-0000BE600000}"/>
    <cellStyle name="Ergebnis 3 4 3 5 2" xfId="6937" xr:uid="{00000000-0005-0000-0000-0000BF600000}"/>
    <cellStyle name="Ergebnis 3 4 3 5 2 2" xfId="18665" xr:uid="{00000000-0005-0000-0000-0000C0600000}"/>
    <cellStyle name="Ergebnis 3 4 3 5 2 3" xfId="30392" xr:uid="{00000000-0005-0000-0000-0000C1600000}"/>
    <cellStyle name="Ergebnis 3 4 3 5 3" xfId="10842" xr:uid="{00000000-0005-0000-0000-0000C2600000}"/>
    <cellStyle name="Ergebnis 3 4 3 5 3 2" xfId="22570" xr:uid="{00000000-0005-0000-0000-0000C3600000}"/>
    <cellStyle name="Ergebnis 3 4 3 5 3 3" xfId="34297" xr:uid="{00000000-0005-0000-0000-0000C4600000}"/>
    <cellStyle name="Ergebnis 3 4 3 5 4" xfId="14760" xr:uid="{00000000-0005-0000-0000-0000C5600000}"/>
    <cellStyle name="Ergebnis 3 4 3 5 5" xfId="26487" xr:uid="{00000000-0005-0000-0000-0000C6600000}"/>
    <cellStyle name="Ergebnis 3 4 3 6" xfId="4341" xr:uid="{00000000-0005-0000-0000-0000C7600000}"/>
    <cellStyle name="Ergebnis 3 4 3 6 2" xfId="16069" xr:uid="{00000000-0005-0000-0000-0000C8600000}"/>
    <cellStyle name="Ergebnis 3 4 3 6 3" xfId="27796" xr:uid="{00000000-0005-0000-0000-0000C9600000}"/>
    <cellStyle name="Ergebnis 3 4 3 7" xfId="8246" xr:uid="{00000000-0005-0000-0000-0000CA600000}"/>
    <cellStyle name="Ergebnis 3 4 3 7 2" xfId="19974" xr:uid="{00000000-0005-0000-0000-0000CB600000}"/>
    <cellStyle name="Ergebnis 3 4 3 7 3" xfId="31701" xr:uid="{00000000-0005-0000-0000-0000CC600000}"/>
    <cellStyle name="Ergebnis 3 4 3 8" xfId="12164" xr:uid="{00000000-0005-0000-0000-0000CD600000}"/>
    <cellStyle name="Ergebnis 3 4 3 9" xfId="23891" xr:uid="{00000000-0005-0000-0000-0000CE600000}"/>
    <cellStyle name="Ergebnis 3 4 4" xfId="535" xr:uid="{00000000-0005-0000-0000-0000CF600000}"/>
    <cellStyle name="Ergebnis 3 4 4 2" xfId="964" xr:uid="{00000000-0005-0000-0000-0000D0600000}"/>
    <cellStyle name="Ergebnis 3 4 4 2 2" xfId="2262" xr:uid="{00000000-0005-0000-0000-0000D1600000}"/>
    <cellStyle name="Ergebnis 3 4 4 2 2 2" xfId="6167" xr:uid="{00000000-0005-0000-0000-0000D2600000}"/>
    <cellStyle name="Ergebnis 3 4 4 2 2 2 2" xfId="17895" xr:uid="{00000000-0005-0000-0000-0000D3600000}"/>
    <cellStyle name="Ergebnis 3 4 4 2 2 2 3" xfId="29622" xr:uid="{00000000-0005-0000-0000-0000D4600000}"/>
    <cellStyle name="Ergebnis 3 4 4 2 2 3" xfId="10072" xr:uid="{00000000-0005-0000-0000-0000D5600000}"/>
    <cellStyle name="Ergebnis 3 4 4 2 2 3 2" xfId="21800" xr:uid="{00000000-0005-0000-0000-0000D6600000}"/>
    <cellStyle name="Ergebnis 3 4 4 2 2 3 3" xfId="33527" xr:uid="{00000000-0005-0000-0000-0000D7600000}"/>
    <cellStyle name="Ergebnis 3 4 4 2 2 4" xfId="13990" xr:uid="{00000000-0005-0000-0000-0000D8600000}"/>
    <cellStyle name="Ergebnis 3 4 4 2 2 5" xfId="25717" xr:uid="{00000000-0005-0000-0000-0000D9600000}"/>
    <cellStyle name="Ergebnis 3 4 4 2 3" xfId="3560" xr:uid="{00000000-0005-0000-0000-0000DA600000}"/>
    <cellStyle name="Ergebnis 3 4 4 2 3 2" xfId="7465" xr:uid="{00000000-0005-0000-0000-0000DB600000}"/>
    <cellStyle name="Ergebnis 3 4 4 2 3 2 2" xfId="19193" xr:uid="{00000000-0005-0000-0000-0000DC600000}"/>
    <cellStyle name="Ergebnis 3 4 4 2 3 2 3" xfId="30920" xr:uid="{00000000-0005-0000-0000-0000DD600000}"/>
    <cellStyle name="Ergebnis 3 4 4 2 3 3" xfId="11370" xr:uid="{00000000-0005-0000-0000-0000DE600000}"/>
    <cellStyle name="Ergebnis 3 4 4 2 3 3 2" xfId="23098" xr:uid="{00000000-0005-0000-0000-0000DF600000}"/>
    <cellStyle name="Ergebnis 3 4 4 2 3 3 3" xfId="34825" xr:uid="{00000000-0005-0000-0000-0000E0600000}"/>
    <cellStyle name="Ergebnis 3 4 4 2 3 4" xfId="15288" xr:uid="{00000000-0005-0000-0000-0000E1600000}"/>
    <cellStyle name="Ergebnis 3 4 4 2 3 5" xfId="27015" xr:uid="{00000000-0005-0000-0000-0000E2600000}"/>
    <cellStyle name="Ergebnis 3 4 4 2 4" xfId="4869" xr:uid="{00000000-0005-0000-0000-0000E3600000}"/>
    <cellStyle name="Ergebnis 3 4 4 2 4 2" xfId="16597" xr:uid="{00000000-0005-0000-0000-0000E4600000}"/>
    <cellStyle name="Ergebnis 3 4 4 2 4 3" xfId="28324" xr:uid="{00000000-0005-0000-0000-0000E5600000}"/>
    <cellStyle name="Ergebnis 3 4 4 2 5" xfId="8774" xr:uid="{00000000-0005-0000-0000-0000E6600000}"/>
    <cellStyle name="Ergebnis 3 4 4 2 5 2" xfId="20502" xr:uid="{00000000-0005-0000-0000-0000E7600000}"/>
    <cellStyle name="Ergebnis 3 4 4 2 5 3" xfId="32229" xr:uid="{00000000-0005-0000-0000-0000E8600000}"/>
    <cellStyle name="Ergebnis 3 4 4 2 6" xfId="12692" xr:uid="{00000000-0005-0000-0000-0000E9600000}"/>
    <cellStyle name="Ergebnis 3 4 4 2 7" xfId="24419" xr:uid="{00000000-0005-0000-0000-0000EA600000}"/>
    <cellStyle name="Ergebnis 3 4 4 3" xfId="1393" xr:uid="{00000000-0005-0000-0000-0000EB600000}"/>
    <cellStyle name="Ergebnis 3 4 4 3 2" xfId="2691" xr:uid="{00000000-0005-0000-0000-0000EC600000}"/>
    <cellStyle name="Ergebnis 3 4 4 3 2 2" xfId="6596" xr:uid="{00000000-0005-0000-0000-0000ED600000}"/>
    <cellStyle name="Ergebnis 3 4 4 3 2 2 2" xfId="18324" xr:uid="{00000000-0005-0000-0000-0000EE600000}"/>
    <cellStyle name="Ergebnis 3 4 4 3 2 2 3" xfId="30051" xr:uid="{00000000-0005-0000-0000-0000EF600000}"/>
    <cellStyle name="Ergebnis 3 4 4 3 2 3" xfId="10501" xr:uid="{00000000-0005-0000-0000-0000F0600000}"/>
    <cellStyle name="Ergebnis 3 4 4 3 2 3 2" xfId="22229" xr:uid="{00000000-0005-0000-0000-0000F1600000}"/>
    <cellStyle name="Ergebnis 3 4 4 3 2 3 3" xfId="33956" xr:uid="{00000000-0005-0000-0000-0000F2600000}"/>
    <cellStyle name="Ergebnis 3 4 4 3 2 4" xfId="14419" xr:uid="{00000000-0005-0000-0000-0000F3600000}"/>
    <cellStyle name="Ergebnis 3 4 4 3 2 5" xfId="26146" xr:uid="{00000000-0005-0000-0000-0000F4600000}"/>
    <cellStyle name="Ergebnis 3 4 4 3 3" xfId="3989" xr:uid="{00000000-0005-0000-0000-0000F5600000}"/>
    <cellStyle name="Ergebnis 3 4 4 3 3 2" xfId="7894" xr:uid="{00000000-0005-0000-0000-0000F6600000}"/>
    <cellStyle name="Ergebnis 3 4 4 3 3 2 2" xfId="19622" xr:uid="{00000000-0005-0000-0000-0000F7600000}"/>
    <cellStyle name="Ergebnis 3 4 4 3 3 2 3" xfId="31349" xr:uid="{00000000-0005-0000-0000-0000F8600000}"/>
    <cellStyle name="Ergebnis 3 4 4 3 3 3" xfId="11799" xr:uid="{00000000-0005-0000-0000-0000F9600000}"/>
    <cellStyle name="Ergebnis 3 4 4 3 3 3 2" xfId="23527" xr:uid="{00000000-0005-0000-0000-0000FA600000}"/>
    <cellStyle name="Ergebnis 3 4 4 3 3 3 3" xfId="35254" xr:uid="{00000000-0005-0000-0000-0000FB600000}"/>
    <cellStyle name="Ergebnis 3 4 4 3 3 4" xfId="15717" xr:uid="{00000000-0005-0000-0000-0000FC600000}"/>
    <cellStyle name="Ergebnis 3 4 4 3 3 5" xfId="27444" xr:uid="{00000000-0005-0000-0000-0000FD600000}"/>
    <cellStyle name="Ergebnis 3 4 4 3 4" xfId="5298" xr:uid="{00000000-0005-0000-0000-0000FE600000}"/>
    <cellStyle name="Ergebnis 3 4 4 3 4 2" xfId="17026" xr:uid="{00000000-0005-0000-0000-0000FF600000}"/>
    <cellStyle name="Ergebnis 3 4 4 3 4 3" xfId="28753" xr:uid="{00000000-0005-0000-0000-000000610000}"/>
    <cellStyle name="Ergebnis 3 4 4 3 5" xfId="9203" xr:uid="{00000000-0005-0000-0000-000001610000}"/>
    <cellStyle name="Ergebnis 3 4 4 3 5 2" xfId="20931" xr:uid="{00000000-0005-0000-0000-000002610000}"/>
    <cellStyle name="Ergebnis 3 4 4 3 5 3" xfId="32658" xr:uid="{00000000-0005-0000-0000-000003610000}"/>
    <cellStyle name="Ergebnis 3 4 4 3 6" xfId="13121" xr:uid="{00000000-0005-0000-0000-000004610000}"/>
    <cellStyle name="Ergebnis 3 4 4 3 7" xfId="24848" xr:uid="{00000000-0005-0000-0000-000005610000}"/>
    <cellStyle name="Ergebnis 3 4 4 4" xfId="1833" xr:uid="{00000000-0005-0000-0000-000006610000}"/>
    <cellStyle name="Ergebnis 3 4 4 4 2" xfId="5738" xr:uid="{00000000-0005-0000-0000-000007610000}"/>
    <cellStyle name="Ergebnis 3 4 4 4 2 2" xfId="17466" xr:uid="{00000000-0005-0000-0000-000008610000}"/>
    <cellStyle name="Ergebnis 3 4 4 4 2 3" xfId="29193" xr:uid="{00000000-0005-0000-0000-000009610000}"/>
    <cellStyle name="Ergebnis 3 4 4 4 3" xfId="9643" xr:uid="{00000000-0005-0000-0000-00000A610000}"/>
    <cellStyle name="Ergebnis 3 4 4 4 3 2" xfId="21371" xr:uid="{00000000-0005-0000-0000-00000B610000}"/>
    <cellStyle name="Ergebnis 3 4 4 4 3 3" xfId="33098" xr:uid="{00000000-0005-0000-0000-00000C610000}"/>
    <cellStyle name="Ergebnis 3 4 4 4 4" xfId="13561" xr:uid="{00000000-0005-0000-0000-00000D610000}"/>
    <cellStyle name="Ergebnis 3 4 4 4 5" xfId="25288" xr:uid="{00000000-0005-0000-0000-00000E610000}"/>
    <cellStyle name="Ergebnis 3 4 4 5" xfId="3131" xr:uid="{00000000-0005-0000-0000-00000F610000}"/>
    <cellStyle name="Ergebnis 3 4 4 5 2" xfId="7036" xr:uid="{00000000-0005-0000-0000-000010610000}"/>
    <cellStyle name="Ergebnis 3 4 4 5 2 2" xfId="18764" xr:uid="{00000000-0005-0000-0000-000011610000}"/>
    <cellStyle name="Ergebnis 3 4 4 5 2 3" xfId="30491" xr:uid="{00000000-0005-0000-0000-000012610000}"/>
    <cellStyle name="Ergebnis 3 4 4 5 3" xfId="10941" xr:uid="{00000000-0005-0000-0000-000013610000}"/>
    <cellStyle name="Ergebnis 3 4 4 5 3 2" xfId="22669" xr:uid="{00000000-0005-0000-0000-000014610000}"/>
    <cellStyle name="Ergebnis 3 4 4 5 3 3" xfId="34396" xr:uid="{00000000-0005-0000-0000-000015610000}"/>
    <cellStyle name="Ergebnis 3 4 4 5 4" xfId="14859" xr:uid="{00000000-0005-0000-0000-000016610000}"/>
    <cellStyle name="Ergebnis 3 4 4 5 5" xfId="26586" xr:uid="{00000000-0005-0000-0000-000017610000}"/>
    <cellStyle name="Ergebnis 3 4 4 6" xfId="4440" xr:uid="{00000000-0005-0000-0000-000018610000}"/>
    <cellStyle name="Ergebnis 3 4 4 6 2" xfId="16168" xr:uid="{00000000-0005-0000-0000-000019610000}"/>
    <cellStyle name="Ergebnis 3 4 4 6 3" xfId="27895" xr:uid="{00000000-0005-0000-0000-00001A610000}"/>
    <cellStyle name="Ergebnis 3 4 4 7" xfId="8345" xr:uid="{00000000-0005-0000-0000-00001B610000}"/>
    <cellStyle name="Ergebnis 3 4 4 7 2" xfId="20073" xr:uid="{00000000-0005-0000-0000-00001C610000}"/>
    <cellStyle name="Ergebnis 3 4 4 7 3" xfId="31800" xr:uid="{00000000-0005-0000-0000-00001D610000}"/>
    <cellStyle name="Ergebnis 3 4 4 8" xfId="12263" xr:uid="{00000000-0005-0000-0000-00001E610000}"/>
    <cellStyle name="Ergebnis 3 4 4 9" xfId="23990" xr:uid="{00000000-0005-0000-0000-00001F610000}"/>
    <cellStyle name="Ergebnis 3 4 5" xfId="654" xr:uid="{00000000-0005-0000-0000-000020610000}"/>
    <cellStyle name="Ergebnis 3 4 5 2" xfId="1952" xr:uid="{00000000-0005-0000-0000-000021610000}"/>
    <cellStyle name="Ergebnis 3 4 5 2 2" xfId="5857" xr:uid="{00000000-0005-0000-0000-000022610000}"/>
    <cellStyle name="Ergebnis 3 4 5 2 2 2" xfId="17585" xr:uid="{00000000-0005-0000-0000-000023610000}"/>
    <cellStyle name="Ergebnis 3 4 5 2 2 3" xfId="29312" xr:uid="{00000000-0005-0000-0000-000024610000}"/>
    <cellStyle name="Ergebnis 3 4 5 2 3" xfId="9762" xr:uid="{00000000-0005-0000-0000-000025610000}"/>
    <cellStyle name="Ergebnis 3 4 5 2 3 2" xfId="21490" xr:uid="{00000000-0005-0000-0000-000026610000}"/>
    <cellStyle name="Ergebnis 3 4 5 2 3 3" xfId="33217" xr:uid="{00000000-0005-0000-0000-000027610000}"/>
    <cellStyle name="Ergebnis 3 4 5 2 4" xfId="13680" xr:uid="{00000000-0005-0000-0000-000028610000}"/>
    <cellStyle name="Ergebnis 3 4 5 2 5" xfId="25407" xr:uid="{00000000-0005-0000-0000-000029610000}"/>
    <cellStyle name="Ergebnis 3 4 5 3" xfId="3250" xr:uid="{00000000-0005-0000-0000-00002A610000}"/>
    <cellStyle name="Ergebnis 3 4 5 3 2" xfId="7155" xr:uid="{00000000-0005-0000-0000-00002B610000}"/>
    <cellStyle name="Ergebnis 3 4 5 3 2 2" xfId="18883" xr:uid="{00000000-0005-0000-0000-00002C610000}"/>
    <cellStyle name="Ergebnis 3 4 5 3 2 3" xfId="30610" xr:uid="{00000000-0005-0000-0000-00002D610000}"/>
    <cellStyle name="Ergebnis 3 4 5 3 3" xfId="11060" xr:uid="{00000000-0005-0000-0000-00002E610000}"/>
    <cellStyle name="Ergebnis 3 4 5 3 3 2" xfId="22788" xr:uid="{00000000-0005-0000-0000-00002F610000}"/>
    <cellStyle name="Ergebnis 3 4 5 3 3 3" xfId="34515" xr:uid="{00000000-0005-0000-0000-000030610000}"/>
    <cellStyle name="Ergebnis 3 4 5 3 4" xfId="14978" xr:uid="{00000000-0005-0000-0000-000031610000}"/>
    <cellStyle name="Ergebnis 3 4 5 3 5" xfId="26705" xr:uid="{00000000-0005-0000-0000-000032610000}"/>
    <cellStyle name="Ergebnis 3 4 5 4" xfId="4559" xr:uid="{00000000-0005-0000-0000-000033610000}"/>
    <cellStyle name="Ergebnis 3 4 5 4 2" xfId="16287" xr:uid="{00000000-0005-0000-0000-000034610000}"/>
    <cellStyle name="Ergebnis 3 4 5 4 3" xfId="28014" xr:uid="{00000000-0005-0000-0000-000035610000}"/>
    <cellStyle name="Ergebnis 3 4 5 5" xfId="8464" xr:uid="{00000000-0005-0000-0000-000036610000}"/>
    <cellStyle name="Ergebnis 3 4 5 5 2" xfId="20192" xr:uid="{00000000-0005-0000-0000-000037610000}"/>
    <cellStyle name="Ergebnis 3 4 5 5 3" xfId="31919" xr:uid="{00000000-0005-0000-0000-000038610000}"/>
    <cellStyle name="Ergebnis 3 4 5 6" xfId="12382" xr:uid="{00000000-0005-0000-0000-000039610000}"/>
    <cellStyle name="Ergebnis 3 4 5 7" xfId="24109" xr:uid="{00000000-0005-0000-0000-00003A610000}"/>
    <cellStyle name="Ergebnis 3 4 6" xfId="1083" xr:uid="{00000000-0005-0000-0000-00003B610000}"/>
    <cellStyle name="Ergebnis 3 4 6 2" xfId="2381" xr:uid="{00000000-0005-0000-0000-00003C610000}"/>
    <cellStyle name="Ergebnis 3 4 6 2 2" xfId="6286" xr:uid="{00000000-0005-0000-0000-00003D610000}"/>
    <cellStyle name="Ergebnis 3 4 6 2 2 2" xfId="18014" xr:uid="{00000000-0005-0000-0000-00003E610000}"/>
    <cellStyle name="Ergebnis 3 4 6 2 2 3" xfId="29741" xr:uid="{00000000-0005-0000-0000-00003F610000}"/>
    <cellStyle name="Ergebnis 3 4 6 2 3" xfId="10191" xr:uid="{00000000-0005-0000-0000-000040610000}"/>
    <cellStyle name="Ergebnis 3 4 6 2 3 2" xfId="21919" xr:uid="{00000000-0005-0000-0000-000041610000}"/>
    <cellStyle name="Ergebnis 3 4 6 2 3 3" xfId="33646" xr:uid="{00000000-0005-0000-0000-000042610000}"/>
    <cellStyle name="Ergebnis 3 4 6 2 4" xfId="14109" xr:uid="{00000000-0005-0000-0000-000043610000}"/>
    <cellStyle name="Ergebnis 3 4 6 2 5" xfId="25836" xr:uid="{00000000-0005-0000-0000-000044610000}"/>
    <cellStyle name="Ergebnis 3 4 6 3" xfId="3679" xr:uid="{00000000-0005-0000-0000-000045610000}"/>
    <cellStyle name="Ergebnis 3 4 6 3 2" xfId="7584" xr:uid="{00000000-0005-0000-0000-000046610000}"/>
    <cellStyle name="Ergebnis 3 4 6 3 2 2" xfId="19312" xr:uid="{00000000-0005-0000-0000-000047610000}"/>
    <cellStyle name="Ergebnis 3 4 6 3 2 3" xfId="31039" xr:uid="{00000000-0005-0000-0000-000048610000}"/>
    <cellStyle name="Ergebnis 3 4 6 3 3" xfId="11489" xr:uid="{00000000-0005-0000-0000-000049610000}"/>
    <cellStyle name="Ergebnis 3 4 6 3 3 2" xfId="23217" xr:uid="{00000000-0005-0000-0000-00004A610000}"/>
    <cellStyle name="Ergebnis 3 4 6 3 3 3" xfId="34944" xr:uid="{00000000-0005-0000-0000-00004B610000}"/>
    <cellStyle name="Ergebnis 3 4 6 3 4" xfId="15407" xr:uid="{00000000-0005-0000-0000-00004C610000}"/>
    <cellStyle name="Ergebnis 3 4 6 3 5" xfId="27134" xr:uid="{00000000-0005-0000-0000-00004D610000}"/>
    <cellStyle name="Ergebnis 3 4 6 4" xfId="4988" xr:uid="{00000000-0005-0000-0000-00004E610000}"/>
    <cellStyle name="Ergebnis 3 4 6 4 2" xfId="16716" xr:uid="{00000000-0005-0000-0000-00004F610000}"/>
    <cellStyle name="Ergebnis 3 4 6 4 3" xfId="28443" xr:uid="{00000000-0005-0000-0000-000050610000}"/>
    <cellStyle name="Ergebnis 3 4 6 5" xfId="8893" xr:uid="{00000000-0005-0000-0000-000051610000}"/>
    <cellStyle name="Ergebnis 3 4 6 5 2" xfId="20621" xr:uid="{00000000-0005-0000-0000-000052610000}"/>
    <cellStyle name="Ergebnis 3 4 6 5 3" xfId="32348" xr:uid="{00000000-0005-0000-0000-000053610000}"/>
    <cellStyle name="Ergebnis 3 4 6 6" xfId="12811" xr:uid="{00000000-0005-0000-0000-000054610000}"/>
    <cellStyle name="Ergebnis 3 4 6 7" xfId="24538" xr:uid="{00000000-0005-0000-0000-000055610000}"/>
    <cellStyle name="Ergebnis 3 4 7" xfId="1523" xr:uid="{00000000-0005-0000-0000-000056610000}"/>
    <cellStyle name="Ergebnis 3 4 7 2" xfId="5428" xr:uid="{00000000-0005-0000-0000-000057610000}"/>
    <cellStyle name="Ergebnis 3 4 7 2 2" xfId="17156" xr:uid="{00000000-0005-0000-0000-000058610000}"/>
    <cellStyle name="Ergebnis 3 4 7 2 3" xfId="28883" xr:uid="{00000000-0005-0000-0000-000059610000}"/>
    <cellStyle name="Ergebnis 3 4 7 3" xfId="9333" xr:uid="{00000000-0005-0000-0000-00005A610000}"/>
    <cellStyle name="Ergebnis 3 4 7 3 2" xfId="21061" xr:uid="{00000000-0005-0000-0000-00005B610000}"/>
    <cellStyle name="Ergebnis 3 4 7 3 3" xfId="32788" xr:uid="{00000000-0005-0000-0000-00005C610000}"/>
    <cellStyle name="Ergebnis 3 4 7 4" xfId="13251" xr:uid="{00000000-0005-0000-0000-00005D610000}"/>
    <cellStyle name="Ergebnis 3 4 7 5" xfId="24978" xr:uid="{00000000-0005-0000-0000-00005E610000}"/>
    <cellStyle name="Ergebnis 3 4 8" xfId="2821" xr:uid="{00000000-0005-0000-0000-00005F610000}"/>
    <cellStyle name="Ergebnis 3 4 8 2" xfId="6726" xr:uid="{00000000-0005-0000-0000-000060610000}"/>
    <cellStyle name="Ergebnis 3 4 8 2 2" xfId="18454" xr:uid="{00000000-0005-0000-0000-000061610000}"/>
    <cellStyle name="Ergebnis 3 4 8 2 3" xfId="30181" xr:uid="{00000000-0005-0000-0000-000062610000}"/>
    <cellStyle name="Ergebnis 3 4 8 3" xfId="10631" xr:uid="{00000000-0005-0000-0000-000063610000}"/>
    <cellStyle name="Ergebnis 3 4 8 3 2" xfId="22359" xr:uid="{00000000-0005-0000-0000-000064610000}"/>
    <cellStyle name="Ergebnis 3 4 8 3 3" xfId="34086" xr:uid="{00000000-0005-0000-0000-000065610000}"/>
    <cellStyle name="Ergebnis 3 4 8 4" xfId="14549" xr:uid="{00000000-0005-0000-0000-000066610000}"/>
    <cellStyle name="Ergebnis 3 4 8 5" xfId="26276" xr:uid="{00000000-0005-0000-0000-000067610000}"/>
    <cellStyle name="Ergebnis 3 4 9" xfId="4130" xr:uid="{00000000-0005-0000-0000-000068610000}"/>
    <cellStyle name="Ergebnis 3 4 9 2" xfId="15858" xr:uid="{00000000-0005-0000-0000-000069610000}"/>
    <cellStyle name="Ergebnis 3 4 9 3" xfId="27585" xr:uid="{00000000-0005-0000-0000-00006A610000}"/>
    <cellStyle name="Ergebnis 3 5" xfId="223" xr:uid="{00000000-0005-0000-0000-00006B610000}"/>
    <cellStyle name="Ergebnis 3 5 10" xfId="8033" xr:uid="{00000000-0005-0000-0000-00006C610000}"/>
    <cellStyle name="Ergebnis 3 5 10 2" xfId="19761" xr:uid="{00000000-0005-0000-0000-00006D610000}"/>
    <cellStyle name="Ergebnis 3 5 10 3" xfId="31488" xr:uid="{00000000-0005-0000-0000-00006E610000}"/>
    <cellStyle name="Ergebnis 3 5 11" xfId="11951" xr:uid="{00000000-0005-0000-0000-00006F610000}"/>
    <cellStyle name="Ergebnis 3 5 12" xfId="23678" xr:uid="{00000000-0005-0000-0000-000070610000}"/>
    <cellStyle name="Ergebnis 3 5 2" xfId="331" xr:uid="{00000000-0005-0000-0000-000071610000}"/>
    <cellStyle name="Ergebnis 3 5 2 2" xfId="760" xr:uid="{00000000-0005-0000-0000-000072610000}"/>
    <cellStyle name="Ergebnis 3 5 2 2 2" xfId="2058" xr:uid="{00000000-0005-0000-0000-000073610000}"/>
    <cellStyle name="Ergebnis 3 5 2 2 2 2" xfId="5963" xr:uid="{00000000-0005-0000-0000-000074610000}"/>
    <cellStyle name="Ergebnis 3 5 2 2 2 2 2" xfId="17691" xr:uid="{00000000-0005-0000-0000-000075610000}"/>
    <cellStyle name="Ergebnis 3 5 2 2 2 2 3" xfId="29418" xr:uid="{00000000-0005-0000-0000-000076610000}"/>
    <cellStyle name="Ergebnis 3 5 2 2 2 3" xfId="9868" xr:uid="{00000000-0005-0000-0000-000077610000}"/>
    <cellStyle name="Ergebnis 3 5 2 2 2 3 2" xfId="21596" xr:uid="{00000000-0005-0000-0000-000078610000}"/>
    <cellStyle name="Ergebnis 3 5 2 2 2 3 3" xfId="33323" xr:uid="{00000000-0005-0000-0000-000079610000}"/>
    <cellStyle name="Ergebnis 3 5 2 2 2 4" xfId="13786" xr:uid="{00000000-0005-0000-0000-00007A610000}"/>
    <cellStyle name="Ergebnis 3 5 2 2 2 5" xfId="25513" xr:uid="{00000000-0005-0000-0000-00007B610000}"/>
    <cellStyle name="Ergebnis 3 5 2 2 3" xfId="3356" xr:uid="{00000000-0005-0000-0000-00007C610000}"/>
    <cellStyle name="Ergebnis 3 5 2 2 3 2" xfId="7261" xr:uid="{00000000-0005-0000-0000-00007D610000}"/>
    <cellStyle name="Ergebnis 3 5 2 2 3 2 2" xfId="18989" xr:uid="{00000000-0005-0000-0000-00007E610000}"/>
    <cellStyle name="Ergebnis 3 5 2 2 3 2 3" xfId="30716" xr:uid="{00000000-0005-0000-0000-00007F610000}"/>
    <cellStyle name="Ergebnis 3 5 2 2 3 3" xfId="11166" xr:uid="{00000000-0005-0000-0000-000080610000}"/>
    <cellStyle name="Ergebnis 3 5 2 2 3 3 2" xfId="22894" xr:uid="{00000000-0005-0000-0000-000081610000}"/>
    <cellStyle name="Ergebnis 3 5 2 2 3 3 3" xfId="34621" xr:uid="{00000000-0005-0000-0000-000082610000}"/>
    <cellStyle name="Ergebnis 3 5 2 2 3 4" xfId="15084" xr:uid="{00000000-0005-0000-0000-000083610000}"/>
    <cellStyle name="Ergebnis 3 5 2 2 3 5" xfId="26811" xr:uid="{00000000-0005-0000-0000-000084610000}"/>
    <cellStyle name="Ergebnis 3 5 2 2 4" xfId="4665" xr:uid="{00000000-0005-0000-0000-000085610000}"/>
    <cellStyle name="Ergebnis 3 5 2 2 4 2" xfId="16393" xr:uid="{00000000-0005-0000-0000-000086610000}"/>
    <cellStyle name="Ergebnis 3 5 2 2 4 3" xfId="28120" xr:uid="{00000000-0005-0000-0000-000087610000}"/>
    <cellStyle name="Ergebnis 3 5 2 2 5" xfId="8570" xr:uid="{00000000-0005-0000-0000-000088610000}"/>
    <cellStyle name="Ergebnis 3 5 2 2 5 2" xfId="20298" xr:uid="{00000000-0005-0000-0000-000089610000}"/>
    <cellStyle name="Ergebnis 3 5 2 2 5 3" xfId="32025" xr:uid="{00000000-0005-0000-0000-00008A610000}"/>
    <cellStyle name="Ergebnis 3 5 2 2 6" xfId="12488" xr:uid="{00000000-0005-0000-0000-00008B610000}"/>
    <cellStyle name="Ergebnis 3 5 2 2 7" xfId="24215" xr:uid="{00000000-0005-0000-0000-00008C610000}"/>
    <cellStyle name="Ergebnis 3 5 2 3" xfId="1189" xr:uid="{00000000-0005-0000-0000-00008D610000}"/>
    <cellStyle name="Ergebnis 3 5 2 3 2" xfId="2487" xr:uid="{00000000-0005-0000-0000-00008E610000}"/>
    <cellStyle name="Ergebnis 3 5 2 3 2 2" xfId="6392" xr:uid="{00000000-0005-0000-0000-00008F610000}"/>
    <cellStyle name="Ergebnis 3 5 2 3 2 2 2" xfId="18120" xr:uid="{00000000-0005-0000-0000-000090610000}"/>
    <cellStyle name="Ergebnis 3 5 2 3 2 2 3" xfId="29847" xr:uid="{00000000-0005-0000-0000-000091610000}"/>
    <cellStyle name="Ergebnis 3 5 2 3 2 3" xfId="10297" xr:uid="{00000000-0005-0000-0000-000092610000}"/>
    <cellStyle name="Ergebnis 3 5 2 3 2 3 2" xfId="22025" xr:uid="{00000000-0005-0000-0000-000093610000}"/>
    <cellStyle name="Ergebnis 3 5 2 3 2 3 3" xfId="33752" xr:uid="{00000000-0005-0000-0000-000094610000}"/>
    <cellStyle name="Ergebnis 3 5 2 3 2 4" xfId="14215" xr:uid="{00000000-0005-0000-0000-000095610000}"/>
    <cellStyle name="Ergebnis 3 5 2 3 2 5" xfId="25942" xr:uid="{00000000-0005-0000-0000-000096610000}"/>
    <cellStyle name="Ergebnis 3 5 2 3 3" xfId="3785" xr:uid="{00000000-0005-0000-0000-000097610000}"/>
    <cellStyle name="Ergebnis 3 5 2 3 3 2" xfId="7690" xr:uid="{00000000-0005-0000-0000-000098610000}"/>
    <cellStyle name="Ergebnis 3 5 2 3 3 2 2" xfId="19418" xr:uid="{00000000-0005-0000-0000-000099610000}"/>
    <cellStyle name="Ergebnis 3 5 2 3 3 2 3" xfId="31145" xr:uid="{00000000-0005-0000-0000-00009A610000}"/>
    <cellStyle name="Ergebnis 3 5 2 3 3 3" xfId="11595" xr:uid="{00000000-0005-0000-0000-00009B610000}"/>
    <cellStyle name="Ergebnis 3 5 2 3 3 3 2" xfId="23323" xr:uid="{00000000-0005-0000-0000-00009C610000}"/>
    <cellStyle name="Ergebnis 3 5 2 3 3 3 3" xfId="35050" xr:uid="{00000000-0005-0000-0000-00009D610000}"/>
    <cellStyle name="Ergebnis 3 5 2 3 3 4" xfId="15513" xr:uid="{00000000-0005-0000-0000-00009E610000}"/>
    <cellStyle name="Ergebnis 3 5 2 3 3 5" xfId="27240" xr:uid="{00000000-0005-0000-0000-00009F610000}"/>
    <cellStyle name="Ergebnis 3 5 2 3 4" xfId="5094" xr:uid="{00000000-0005-0000-0000-0000A0610000}"/>
    <cellStyle name="Ergebnis 3 5 2 3 4 2" xfId="16822" xr:uid="{00000000-0005-0000-0000-0000A1610000}"/>
    <cellStyle name="Ergebnis 3 5 2 3 4 3" xfId="28549" xr:uid="{00000000-0005-0000-0000-0000A2610000}"/>
    <cellStyle name="Ergebnis 3 5 2 3 5" xfId="8999" xr:uid="{00000000-0005-0000-0000-0000A3610000}"/>
    <cellStyle name="Ergebnis 3 5 2 3 5 2" xfId="20727" xr:uid="{00000000-0005-0000-0000-0000A4610000}"/>
    <cellStyle name="Ergebnis 3 5 2 3 5 3" xfId="32454" xr:uid="{00000000-0005-0000-0000-0000A5610000}"/>
    <cellStyle name="Ergebnis 3 5 2 3 6" xfId="12917" xr:uid="{00000000-0005-0000-0000-0000A6610000}"/>
    <cellStyle name="Ergebnis 3 5 2 3 7" xfId="24644" xr:uid="{00000000-0005-0000-0000-0000A7610000}"/>
    <cellStyle name="Ergebnis 3 5 2 4" xfId="1629" xr:uid="{00000000-0005-0000-0000-0000A8610000}"/>
    <cellStyle name="Ergebnis 3 5 2 4 2" xfId="5534" xr:uid="{00000000-0005-0000-0000-0000A9610000}"/>
    <cellStyle name="Ergebnis 3 5 2 4 2 2" xfId="17262" xr:uid="{00000000-0005-0000-0000-0000AA610000}"/>
    <cellStyle name="Ergebnis 3 5 2 4 2 3" xfId="28989" xr:uid="{00000000-0005-0000-0000-0000AB610000}"/>
    <cellStyle name="Ergebnis 3 5 2 4 3" xfId="9439" xr:uid="{00000000-0005-0000-0000-0000AC610000}"/>
    <cellStyle name="Ergebnis 3 5 2 4 3 2" xfId="21167" xr:uid="{00000000-0005-0000-0000-0000AD610000}"/>
    <cellStyle name="Ergebnis 3 5 2 4 3 3" xfId="32894" xr:uid="{00000000-0005-0000-0000-0000AE610000}"/>
    <cellStyle name="Ergebnis 3 5 2 4 4" xfId="13357" xr:uid="{00000000-0005-0000-0000-0000AF610000}"/>
    <cellStyle name="Ergebnis 3 5 2 4 5" xfId="25084" xr:uid="{00000000-0005-0000-0000-0000B0610000}"/>
    <cellStyle name="Ergebnis 3 5 2 5" xfId="2927" xr:uid="{00000000-0005-0000-0000-0000B1610000}"/>
    <cellStyle name="Ergebnis 3 5 2 5 2" xfId="6832" xr:uid="{00000000-0005-0000-0000-0000B2610000}"/>
    <cellStyle name="Ergebnis 3 5 2 5 2 2" xfId="18560" xr:uid="{00000000-0005-0000-0000-0000B3610000}"/>
    <cellStyle name="Ergebnis 3 5 2 5 2 3" xfId="30287" xr:uid="{00000000-0005-0000-0000-0000B4610000}"/>
    <cellStyle name="Ergebnis 3 5 2 5 3" xfId="10737" xr:uid="{00000000-0005-0000-0000-0000B5610000}"/>
    <cellStyle name="Ergebnis 3 5 2 5 3 2" xfId="22465" xr:uid="{00000000-0005-0000-0000-0000B6610000}"/>
    <cellStyle name="Ergebnis 3 5 2 5 3 3" xfId="34192" xr:uid="{00000000-0005-0000-0000-0000B7610000}"/>
    <cellStyle name="Ergebnis 3 5 2 5 4" xfId="14655" xr:uid="{00000000-0005-0000-0000-0000B8610000}"/>
    <cellStyle name="Ergebnis 3 5 2 5 5" xfId="26382" xr:uid="{00000000-0005-0000-0000-0000B9610000}"/>
    <cellStyle name="Ergebnis 3 5 2 6" xfId="4236" xr:uid="{00000000-0005-0000-0000-0000BA610000}"/>
    <cellStyle name="Ergebnis 3 5 2 6 2" xfId="15964" xr:uid="{00000000-0005-0000-0000-0000BB610000}"/>
    <cellStyle name="Ergebnis 3 5 2 6 3" xfId="27691" xr:uid="{00000000-0005-0000-0000-0000BC610000}"/>
    <cellStyle name="Ergebnis 3 5 2 7" xfId="8141" xr:uid="{00000000-0005-0000-0000-0000BD610000}"/>
    <cellStyle name="Ergebnis 3 5 2 7 2" xfId="19869" xr:uid="{00000000-0005-0000-0000-0000BE610000}"/>
    <cellStyle name="Ergebnis 3 5 2 7 3" xfId="31596" xr:uid="{00000000-0005-0000-0000-0000BF610000}"/>
    <cellStyle name="Ergebnis 3 5 2 8" xfId="12059" xr:uid="{00000000-0005-0000-0000-0000C0610000}"/>
    <cellStyle name="Ergebnis 3 5 2 9" xfId="23786" xr:uid="{00000000-0005-0000-0000-0000C1610000}"/>
    <cellStyle name="Ergebnis 3 5 3" xfId="430" xr:uid="{00000000-0005-0000-0000-0000C2610000}"/>
    <cellStyle name="Ergebnis 3 5 3 2" xfId="859" xr:uid="{00000000-0005-0000-0000-0000C3610000}"/>
    <cellStyle name="Ergebnis 3 5 3 2 2" xfId="2157" xr:uid="{00000000-0005-0000-0000-0000C4610000}"/>
    <cellStyle name="Ergebnis 3 5 3 2 2 2" xfId="6062" xr:uid="{00000000-0005-0000-0000-0000C5610000}"/>
    <cellStyle name="Ergebnis 3 5 3 2 2 2 2" xfId="17790" xr:uid="{00000000-0005-0000-0000-0000C6610000}"/>
    <cellStyle name="Ergebnis 3 5 3 2 2 2 3" xfId="29517" xr:uid="{00000000-0005-0000-0000-0000C7610000}"/>
    <cellStyle name="Ergebnis 3 5 3 2 2 3" xfId="9967" xr:uid="{00000000-0005-0000-0000-0000C8610000}"/>
    <cellStyle name="Ergebnis 3 5 3 2 2 3 2" xfId="21695" xr:uid="{00000000-0005-0000-0000-0000C9610000}"/>
    <cellStyle name="Ergebnis 3 5 3 2 2 3 3" xfId="33422" xr:uid="{00000000-0005-0000-0000-0000CA610000}"/>
    <cellStyle name="Ergebnis 3 5 3 2 2 4" xfId="13885" xr:uid="{00000000-0005-0000-0000-0000CB610000}"/>
    <cellStyle name="Ergebnis 3 5 3 2 2 5" xfId="25612" xr:uid="{00000000-0005-0000-0000-0000CC610000}"/>
    <cellStyle name="Ergebnis 3 5 3 2 3" xfId="3455" xr:uid="{00000000-0005-0000-0000-0000CD610000}"/>
    <cellStyle name="Ergebnis 3 5 3 2 3 2" xfId="7360" xr:uid="{00000000-0005-0000-0000-0000CE610000}"/>
    <cellStyle name="Ergebnis 3 5 3 2 3 2 2" xfId="19088" xr:uid="{00000000-0005-0000-0000-0000CF610000}"/>
    <cellStyle name="Ergebnis 3 5 3 2 3 2 3" xfId="30815" xr:uid="{00000000-0005-0000-0000-0000D0610000}"/>
    <cellStyle name="Ergebnis 3 5 3 2 3 3" xfId="11265" xr:uid="{00000000-0005-0000-0000-0000D1610000}"/>
    <cellStyle name="Ergebnis 3 5 3 2 3 3 2" xfId="22993" xr:uid="{00000000-0005-0000-0000-0000D2610000}"/>
    <cellStyle name="Ergebnis 3 5 3 2 3 3 3" xfId="34720" xr:uid="{00000000-0005-0000-0000-0000D3610000}"/>
    <cellStyle name="Ergebnis 3 5 3 2 3 4" xfId="15183" xr:uid="{00000000-0005-0000-0000-0000D4610000}"/>
    <cellStyle name="Ergebnis 3 5 3 2 3 5" xfId="26910" xr:uid="{00000000-0005-0000-0000-0000D5610000}"/>
    <cellStyle name="Ergebnis 3 5 3 2 4" xfId="4764" xr:uid="{00000000-0005-0000-0000-0000D6610000}"/>
    <cellStyle name="Ergebnis 3 5 3 2 4 2" xfId="16492" xr:uid="{00000000-0005-0000-0000-0000D7610000}"/>
    <cellStyle name="Ergebnis 3 5 3 2 4 3" xfId="28219" xr:uid="{00000000-0005-0000-0000-0000D8610000}"/>
    <cellStyle name="Ergebnis 3 5 3 2 5" xfId="8669" xr:uid="{00000000-0005-0000-0000-0000D9610000}"/>
    <cellStyle name="Ergebnis 3 5 3 2 5 2" xfId="20397" xr:uid="{00000000-0005-0000-0000-0000DA610000}"/>
    <cellStyle name="Ergebnis 3 5 3 2 5 3" xfId="32124" xr:uid="{00000000-0005-0000-0000-0000DB610000}"/>
    <cellStyle name="Ergebnis 3 5 3 2 6" xfId="12587" xr:uid="{00000000-0005-0000-0000-0000DC610000}"/>
    <cellStyle name="Ergebnis 3 5 3 2 7" xfId="24314" xr:uid="{00000000-0005-0000-0000-0000DD610000}"/>
    <cellStyle name="Ergebnis 3 5 3 3" xfId="1288" xr:uid="{00000000-0005-0000-0000-0000DE610000}"/>
    <cellStyle name="Ergebnis 3 5 3 3 2" xfId="2586" xr:uid="{00000000-0005-0000-0000-0000DF610000}"/>
    <cellStyle name="Ergebnis 3 5 3 3 2 2" xfId="6491" xr:uid="{00000000-0005-0000-0000-0000E0610000}"/>
    <cellStyle name="Ergebnis 3 5 3 3 2 2 2" xfId="18219" xr:uid="{00000000-0005-0000-0000-0000E1610000}"/>
    <cellStyle name="Ergebnis 3 5 3 3 2 2 3" xfId="29946" xr:uid="{00000000-0005-0000-0000-0000E2610000}"/>
    <cellStyle name="Ergebnis 3 5 3 3 2 3" xfId="10396" xr:uid="{00000000-0005-0000-0000-0000E3610000}"/>
    <cellStyle name="Ergebnis 3 5 3 3 2 3 2" xfId="22124" xr:uid="{00000000-0005-0000-0000-0000E4610000}"/>
    <cellStyle name="Ergebnis 3 5 3 3 2 3 3" xfId="33851" xr:uid="{00000000-0005-0000-0000-0000E5610000}"/>
    <cellStyle name="Ergebnis 3 5 3 3 2 4" xfId="14314" xr:uid="{00000000-0005-0000-0000-0000E6610000}"/>
    <cellStyle name="Ergebnis 3 5 3 3 2 5" xfId="26041" xr:uid="{00000000-0005-0000-0000-0000E7610000}"/>
    <cellStyle name="Ergebnis 3 5 3 3 3" xfId="3884" xr:uid="{00000000-0005-0000-0000-0000E8610000}"/>
    <cellStyle name="Ergebnis 3 5 3 3 3 2" xfId="7789" xr:uid="{00000000-0005-0000-0000-0000E9610000}"/>
    <cellStyle name="Ergebnis 3 5 3 3 3 2 2" xfId="19517" xr:uid="{00000000-0005-0000-0000-0000EA610000}"/>
    <cellStyle name="Ergebnis 3 5 3 3 3 2 3" xfId="31244" xr:uid="{00000000-0005-0000-0000-0000EB610000}"/>
    <cellStyle name="Ergebnis 3 5 3 3 3 3" xfId="11694" xr:uid="{00000000-0005-0000-0000-0000EC610000}"/>
    <cellStyle name="Ergebnis 3 5 3 3 3 3 2" xfId="23422" xr:uid="{00000000-0005-0000-0000-0000ED610000}"/>
    <cellStyle name="Ergebnis 3 5 3 3 3 3 3" xfId="35149" xr:uid="{00000000-0005-0000-0000-0000EE610000}"/>
    <cellStyle name="Ergebnis 3 5 3 3 3 4" xfId="15612" xr:uid="{00000000-0005-0000-0000-0000EF610000}"/>
    <cellStyle name="Ergebnis 3 5 3 3 3 5" xfId="27339" xr:uid="{00000000-0005-0000-0000-0000F0610000}"/>
    <cellStyle name="Ergebnis 3 5 3 3 4" xfId="5193" xr:uid="{00000000-0005-0000-0000-0000F1610000}"/>
    <cellStyle name="Ergebnis 3 5 3 3 4 2" xfId="16921" xr:uid="{00000000-0005-0000-0000-0000F2610000}"/>
    <cellStyle name="Ergebnis 3 5 3 3 4 3" xfId="28648" xr:uid="{00000000-0005-0000-0000-0000F3610000}"/>
    <cellStyle name="Ergebnis 3 5 3 3 5" xfId="9098" xr:uid="{00000000-0005-0000-0000-0000F4610000}"/>
    <cellStyle name="Ergebnis 3 5 3 3 5 2" xfId="20826" xr:uid="{00000000-0005-0000-0000-0000F5610000}"/>
    <cellStyle name="Ergebnis 3 5 3 3 5 3" xfId="32553" xr:uid="{00000000-0005-0000-0000-0000F6610000}"/>
    <cellStyle name="Ergebnis 3 5 3 3 6" xfId="13016" xr:uid="{00000000-0005-0000-0000-0000F7610000}"/>
    <cellStyle name="Ergebnis 3 5 3 3 7" xfId="24743" xr:uid="{00000000-0005-0000-0000-0000F8610000}"/>
    <cellStyle name="Ergebnis 3 5 3 4" xfId="1728" xr:uid="{00000000-0005-0000-0000-0000F9610000}"/>
    <cellStyle name="Ergebnis 3 5 3 4 2" xfId="5633" xr:uid="{00000000-0005-0000-0000-0000FA610000}"/>
    <cellStyle name="Ergebnis 3 5 3 4 2 2" xfId="17361" xr:uid="{00000000-0005-0000-0000-0000FB610000}"/>
    <cellStyle name="Ergebnis 3 5 3 4 2 3" xfId="29088" xr:uid="{00000000-0005-0000-0000-0000FC610000}"/>
    <cellStyle name="Ergebnis 3 5 3 4 3" xfId="9538" xr:uid="{00000000-0005-0000-0000-0000FD610000}"/>
    <cellStyle name="Ergebnis 3 5 3 4 3 2" xfId="21266" xr:uid="{00000000-0005-0000-0000-0000FE610000}"/>
    <cellStyle name="Ergebnis 3 5 3 4 3 3" xfId="32993" xr:uid="{00000000-0005-0000-0000-0000FF610000}"/>
    <cellStyle name="Ergebnis 3 5 3 4 4" xfId="13456" xr:uid="{00000000-0005-0000-0000-000000620000}"/>
    <cellStyle name="Ergebnis 3 5 3 4 5" xfId="25183" xr:uid="{00000000-0005-0000-0000-000001620000}"/>
    <cellStyle name="Ergebnis 3 5 3 5" xfId="3026" xr:uid="{00000000-0005-0000-0000-000002620000}"/>
    <cellStyle name="Ergebnis 3 5 3 5 2" xfId="6931" xr:uid="{00000000-0005-0000-0000-000003620000}"/>
    <cellStyle name="Ergebnis 3 5 3 5 2 2" xfId="18659" xr:uid="{00000000-0005-0000-0000-000004620000}"/>
    <cellStyle name="Ergebnis 3 5 3 5 2 3" xfId="30386" xr:uid="{00000000-0005-0000-0000-000005620000}"/>
    <cellStyle name="Ergebnis 3 5 3 5 3" xfId="10836" xr:uid="{00000000-0005-0000-0000-000006620000}"/>
    <cellStyle name="Ergebnis 3 5 3 5 3 2" xfId="22564" xr:uid="{00000000-0005-0000-0000-000007620000}"/>
    <cellStyle name="Ergebnis 3 5 3 5 3 3" xfId="34291" xr:uid="{00000000-0005-0000-0000-000008620000}"/>
    <cellStyle name="Ergebnis 3 5 3 5 4" xfId="14754" xr:uid="{00000000-0005-0000-0000-000009620000}"/>
    <cellStyle name="Ergebnis 3 5 3 5 5" xfId="26481" xr:uid="{00000000-0005-0000-0000-00000A620000}"/>
    <cellStyle name="Ergebnis 3 5 3 6" xfId="4335" xr:uid="{00000000-0005-0000-0000-00000B620000}"/>
    <cellStyle name="Ergebnis 3 5 3 6 2" xfId="16063" xr:uid="{00000000-0005-0000-0000-00000C620000}"/>
    <cellStyle name="Ergebnis 3 5 3 6 3" xfId="27790" xr:uid="{00000000-0005-0000-0000-00000D620000}"/>
    <cellStyle name="Ergebnis 3 5 3 7" xfId="8240" xr:uid="{00000000-0005-0000-0000-00000E620000}"/>
    <cellStyle name="Ergebnis 3 5 3 7 2" xfId="19968" xr:uid="{00000000-0005-0000-0000-00000F620000}"/>
    <cellStyle name="Ergebnis 3 5 3 7 3" xfId="31695" xr:uid="{00000000-0005-0000-0000-000010620000}"/>
    <cellStyle name="Ergebnis 3 5 3 8" xfId="12158" xr:uid="{00000000-0005-0000-0000-000011620000}"/>
    <cellStyle name="Ergebnis 3 5 3 9" xfId="23885" xr:uid="{00000000-0005-0000-0000-000012620000}"/>
    <cellStyle name="Ergebnis 3 5 4" xfId="529" xr:uid="{00000000-0005-0000-0000-000013620000}"/>
    <cellStyle name="Ergebnis 3 5 4 2" xfId="958" xr:uid="{00000000-0005-0000-0000-000014620000}"/>
    <cellStyle name="Ergebnis 3 5 4 2 2" xfId="2256" xr:uid="{00000000-0005-0000-0000-000015620000}"/>
    <cellStyle name="Ergebnis 3 5 4 2 2 2" xfId="6161" xr:uid="{00000000-0005-0000-0000-000016620000}"/>
    <cellStyle name="Ergebnis 3 5 4 2 2 2 2" xfId="17889" xr:uid="{00000000-0005-0000-0000-000017620000}"/>
    <cellStyle name="Ergebnis 3 5 4 2 2 2 3" xfId="29616" xr:uid="{00000000-0005-0000-0000-000018620000}"/>
    <cellStyle name="Ergebnis 3 5 4 2 2 3" xfId="10066" xr:uid="{00000000-0005-0000-0000-000019620000}"/>
    <cellStyle name="Ergebnis 3 5 4 2 2 3 2" xfId="21794" xr:uid="{00000000-0005-0000-0000-00001A620000}"/>
    <cellStyle name="Ergebnis 3 5 4 2 2 3 3" xfId="33521" xr:uid="{00000000-0005-0000-0000-00001B620000}"/>
    <cellStyle name="Ergebnis 3 5 4 2 2 4" xfId="13984" xr:uid="{00000000-0005-0000-0000-00001C620000}"/>
    <cellStyle name="Ergebnis 3 5 4 2 2 5" xfId="25711" xr:uid="{00000000-0005-0000-0000-00001D620000}"/>
    <cellStyle name="Ergebnis 3 5 4 2 3" xfId="3554" xr:uid="{00000000-0005-0000-0000-00001E620000}"/>
    <cellStyle name="Ergebnis 3 5 4 2 3 2" xfId="7459" xr:uid="{00000000-0005-0000-0000-00001F620000}"/>
    <cellStyle name="Ergebnis 3 5 4 2 3 2 2" xfId="19187" xr:uid="{00000000-0005-0000-0000-000020620000}"/>
    <cellStyle name="Ergebnis 3 5 4 2 3 2 3" xfId="30914" xr:uid="{00000000-0005-0000-0000-000021620000}"/>
    <cellStyle name="Ergebnis 3 5 4 2 3 3" xfId="11364" xr:uid="{00000000-0005-0000-0000-000022620000}"/>
    <cellStyle name="Ergebnis 3 5 4 2 3 3 2" xfId="23092" xr:uid="{00000000-0005-0000-0000-000023620000}"/>
    <cellStyle name="Ergebnis 3 5 4 2 3 3 3" xfId="34819" xr:uid="{00000000-0005-0000-0000-000024620000}"/>
    <cellStyle name="Ergebnis 3 5 4 2 3 4" xfId="15282" xr:uid="{00000000-0005-0000-0000-000025620000}"/>
    <cellStyle name="Ergebnis 3 5 4 2 3 5" xfId="27009" xr:uid="{00000000-0005-0000-0000-000026620000}"/>
    <cellStyle name="Ergebnis 3 5 4 2 4" xfId="4863" xr:uid="{00000000-0005-0000-0000-000027620000}"/>
    <cellStyle name="Ergebnis 3 5 4 2 4 2" xfId="16591" xr:uid="{00000000-0005-0000-0000-000028620000}"/>
    <cellStyle name="Ergebnis 3 5 4 2 4 3" xfId="28318" xr:uid="{00000000-0005-0000-0000-000029620000}"/>
    <cellStyle name="Ergebnis 3 5 4 2 5" xfId="8768" xr:uid="{00000000-0005-0000-0000-00002A620000}"/>
    <cellStyle name="Ergebnis 3 5 4 2 5 2" xfId="20496" xr:uid="{00000000-0005-0000-0000-00002B620000}"/>
    <cellStyle name="Ergebnis 3 5 4 2 5 3" xfId="32223" xr:uid="{00000000-0005-0000-0000-00002C620000}"/>
    <cellStyle name="Ergebnis 3 5 4 2 6" xfId="12686" xr:uid="{00000000-0005-0000-0000-00002D620000}"/>
    <cellStyle name="Ergebnis 3 5 4 2 7" xfId="24413" xr:uid="{00000000-0005-0000-0000-00002E620000}"/>
    <cellStyle name="Ergebnis 3 5 4 3" xfId="1387" xr:uid="{00000000-0005-0000-0000-00002F620000}"/>
    <cellStyle name="Ergebnis 3 5 4 3 2" xfId="2685" xr:uid="{00000000-0005-0000-0000-000030620000}"/>
    <cellStyle name="Ergebnis 3 5 4 3 2 2" xfId="6590" xr:uid="{00000000-0005-0000-0000-000031620000}"/>
    <cellStyle name="Ergebnis 3 5 4 3 2 2 2" xfId="18318" xr:uid="{00000000-0005-0000-0000-000032620000}"/>
    <cellStyle name="Ergebnis 3 5 4 3 2 2 3" xfId="30045" xr:uid="{00000000-0005-0000-0000-000033620000}"/>
    <cellStyle name="Ergebnis 3 5 4 3 2 3" xfId="10495" xr:uid="{00000000-0005-0000-0000-000034620000}"/>
    <cellStyle name="Ergebnis 3 5 4 3 2 3 2" xfId="22223" xr:uid="{00000000-0005-0000-0000-000035620000}"/>
    <cellStyle name="Ergebnis 3 5 4 3 2 3 3" xfId="33950" xr:uid="{00000000-0005-0000-0000-000036620000}"/>
    <cellStyle name="Ergebnis 3 5 4 3 2 4" xfId="14413" xr:uid="{00000000-0005-0000-0000-000037620000}"/>
    <cellStyle name="Ergebnis 3 5 4 3 2 5" xfId="26140" xr:uid="{00000000-0005-0000-0000-000038620000}"/>
    <cellStyle name="Ergebnis 3 5 4 3 3" xfId="3983" xr:uid="{00000000-0005-0000-0000-000039620000}"/>
    <cellStyle name="Ergebnis 3 5 4 3 3 2" xfId="7888" xr:uid="{00000000-0005-0000-0000-00003A620000}"/>
    <cellStyle name="Ergebnis 3 5 4 3 3 2 2" xfId="19616" xr:uid="{00000000-0005-0000-0000-00003B620000}"/>
    <cellStyle name="Ergebnis 3 5 4 3 3 2 3" xfId="31343" xr:uid="{00000000-0005-0000-0000-00003C620000}"/>
    <cellStyle name="Ergebnis 3 5 4 3 3 3" xfId="11793" xr:uid="{00000000-0005-0000-0000-00003D620000}"/>
    <cellStyle name="Ergebnis 3 5 4 3 3 3 2" xfId="23521" xr:uid="{00000000-0005-0000-0000-00003E620000}"/>
    <cellStyle name="Ergebnis 3 5 4 3 3 3 3" xfId="35248" xr:uid="{00000000-0005-0000-0000-00003F620000}"/>
    <cellStyle name="Ergebnis 3 5 4 3 3 4" xfId="15711" xr:uid="{00000000-0005-0000-0000-000040620000}"/>
    <cellStyle name="Ergebnis 3 5 4 3 3 5" xfId="27438" xr:uid="{00000000-0005-0000-0000-000041620000}"/>
    <cellStyle name="Ergebnis 3 5 4 3 4" xfId="5292" xr:uid="{00000000-0005-0000-0000-000042620000}"/>
    <cellStyle name="Ergebnis 3 5 4 3 4 2" xfId="17020" xr:uid="{00000000-0005-0000-0000-000043620000}"/>
    <cellStyle name="Ergebnis 3 5 4 3 4 3" xfId="28747" xr:uid="{00000000-0005-0000-0000-000044620000}"/>
    <cellStyle name="Ergebnis 3 5 4 3 5" xfId="9197" xr:uid="{00000000-0005-0000-0000-000045620000}"/>
    <cellStyle name="Ergebnis 3 5 4 3 5 2" xfId="20925" xr:uid="{00000000-0005-0000-0000-000046620000}"/>
    <cellStyle name="Ergebnis 3 5 4 3 5 3" xfId="32652" xr:uid="{00000000-0005-0000-0000-000047620000}"/>
    <cellStyle name="Ergebnis 3 5 4 3 6" xfId="13115" xr:uid="{00000000-0005-0000-0000-000048620000}"/>
    <cellStyle name="Ergebnis 3 5 4 3 7" xfId="24842" xr:uid="{00000000-0005-0000-0000-000049620000}"/>
    <cellStyle name="Ergebnis 3 5 4 4" xfId="1827" xr:uid="{00000000-0005-0000-0000-00004A620000}"/>
    <cellStyle name="Ergebnis 3 5 4 4 2" xfId="5732" xr:uid="{00000000-0005-0000-0000-00004B620000}"/>
    <cellStyle name="Ergebnis 3 5 4 4 2 2" xfId="17460" xr:uid="{00000000-0005-0000-0000-00004C620000}"/>
    <cellStyle name="Ergebnis 3 5 4 4 2 3" xfId="29187" xr:uid="{00000000-0005-0000-0000-00004D620000}"/>
    <cellStyle name="Ergebnis 3 5 4 4 3" xfId="9637" xr:uid="{00000000-0005-0000-0000-00004E620000}"/>
    <cellStyle name="Ergebnis 3 5 4 4 3 2" xfId="21365" xr:uid="{00000000-0005-0000-0000-00004F620000}"/>
    <cellStyle name="Ergebnis 3 5 4 4 3 3" xfId="33092" xr:uid="{00000000-0005-0000-0000-000050620000}"/>
    <cellStyle name="Ergebnis 3 5 4 4 4" xfId="13555" xr:uid="{00000000-0005-0000-0000-000051620000}"/>
    <cellStyle name="Ergebnis 3 5 4 4 5" xfId="25282" xr:uid="{00000000-0005-0000-0000-000052620000}"/>
    <cellStyle name="Ergebnis 3 5 4 5" xfId="3125" xr:uid="{00000000-0005-0000-0000-000053620000}"/>
    <cellStyle name="Ergebnis 3 5 4 5 2" xfId="7030" xr:uid="{00000000-0005-0000-0000-000054620000}"/>
    <cellStyle name="Ergebnis 3 5 4 5 2 2" xfId="18758" xr:uid="{00000000-0005-0000-0000-000055620000}"/>
    <cellStyle name="Ergebnis 3 5 4 5 2 3" xfId="30485" xr:uid="{00000000-0005-0000-0000-000056620000}"/>
    <cellStyle name="Ergebnis 3 5 4 5 3" xfId="10935" xr:uid="{00000000-0005-0000-0000-000057620000}"/>
    <cellStyle name="Ergebnis 3 5 4 5 3 2" xfId="22663" xr:uid="{00000000-0005-0000-0000-000058620000}"/>
    <cellStyle name="Ergebnis 3 5 4 5 3 3" xfId="34390" xr:uid="{00000000-0005-0000-0000-000059620000}"/>
    <cellStyle name="Ergebnis 3 5 4 5 4" xfId="14853" xr:uid="{00000000-0005-0000-0000-00005A620000}"/>
    <cellStyle name="Ergebnis 3 5 4 5 5" xfId="26580" xr:uid="{00000000-0005-0000-0000-00005B620000}"/>
    <cellStyle name="Ergebnis 3 5 4 6" xfId="4434" xr:uid="{00000000-0005-0000-0000-00005C620000}"/>
    <cellStyle name="Ergebnis 3 5 4 6 2" xfId="16162" xr:uid="{00000000-0005-0000-0000-00005D620000}"/>
    <cellStyle name="Ergebnis 3 5 4 6 3" xfId="27889" xr:uid="{00000000-0005-0000-0000-00005E620000}"/>
    <cellStyle name="Ergebnis 3 5 4 7" xfId="8339" xr:uid="{00000000-0005-0000-0000-00005F620000}"/>
    <cellStyle name="Ergebnis 3 5 4 7 2" xfId="20067" xr:uid="{00000000-0005-0000-0000-000060620000}"/>
    <cellStyle name="Ergebnis 3 5 4 7 3" xfId="31794" xr:uid="{00000000-0005-0000-0000-000061620000}"/>
    <cellStyle name="Ergebnis 3 5 4 8" xfId="12257" xr:uid="{00000000-0005-0000-0000-000062620000}"/>
    <cellStyle name="Ergebnis 3 5 4 9" xfId="23984" xr:uid="{00000000-0005-0000-0000-000063620000}"/>
    <cellStyle name="Ergebnis 3 5 5" xfId="652" xr:uid="{00000000-0005-0000-0000-000064620000}"/>
    <cellStyle name="Ergebnis 3 5 5 2" xfId="1950" xr:uid="{00000000-0005-0000-0000-000065620000}"/>
    <cellStyle name="Ergebnis 3 5 5 2 2" xfId="5855" xr:uid="{00000000-0005-0000-0000-000066620000}"/>
    <cellStyle name="Ergebnis 3 5 5 2 2 2" xfId="17583" xr:uid="{00000000-0005-0000-0000-000067620000}"/>
    <cellStyle name="Ergebnis 3 5 5 2 2 3" xfId="29310" xr:uid="{00000000-0005-0000-0000-000068620000}"/>
    <cellStyle name="Ergebnis 3 5 5 2 3" xfId="9760" xr:uid="{00000000-0005-0000-0000-000069620000}"/>
    <cellStyle name="Ergebnis 3 5 5 2 3 2" xfId="21488" xr:uid="{00000000-0005-0000-0000-00006A620000}"/>
    <cellStyle name="Ergebnis 3 5 5 2 3 3" xfId="33215" xr:uid="{00000000-0005-0000-0000-00006B620000}"/>
    <cellStyle name="Ergebnis 3 5 5 2 4" xfId="13678" xr:uid="{00000000-0005-0000-0000-00006C620000}"/>
    <cellStyle name="Ergebnis 3 5 5 2 5" xfId="25405" xr:uid="{00000000-0005-0000-0000-00006D620000}"/>
    <cellStyle name="Ergebnis 3 5 5 3" xfId="3248" xr:uid="{00000000-0005-0000-0000-00006E620000}"/>
    <cellStyle name="Ergebnis 3 5 5 3 2" xfId="7153" xr:uid="{00000000-0005-0000-0000-00006F620000}"/>
    <cellStyle name="Ergebnis 3 5 5 3 2 2" xfId="18881" xr:uid="{00000000-0005-0000-0000-000070620000}"/>
    <cellStyle name="Ergebnis 3 5 5 3 2 3" xfId="30608" xr:uid="{00000000-0005-0000-0000-000071620000}"/>
    <cellStyle name="Ergebnis 3 5 5 3 3" xfId="11058" xr:uid="{00000000-0005-0000-0000-000072620000}"/>
    <cellStyle name="Ergebnis 3 5 5 3 3 2" xfId="22786" xr:uid="{00000000-0005-0000-0000-000073620000}"/>
    <cellStyle name="Ergebnis 3 5 5 3 3 3" xfId="34513" xr:uid="{00000000-0005-0000-0000-000074620000}"/>
    <cellStyle name="Ergebnis 3 5 5 3 4" xfId="14976" xr:uid="{00000000-0005-0000-0000-000075620000}"/>
    <cellStyle name="Ergebnis 3 5 5 3 5" xfId="26703" xr:uid="{00000000-0005-0000-0000-000076620000}"/>
    <cellStyle name="Ergebnis 3 5 5 4" xfId="4557" xr:uid="{00000000-0005-0000-0000-000077620000}"/>
    <cellStyle name="Ergebnis 3 5 5 4 2" xfId="16285" xr:uid="{00000000-0005-0000-0000-000078620000}"/>
    <cellStyle name="Ergebnis 3 5 5 4 3" xfId="28012" xr:uid="{00000000-0005-0000-0000-000079620000}"/>
    <cellStyle name="Ergebnis 3 5 5 5" xfId="8462" xr:uid="{00000000-0005-0000-0000-00007A620000}"/>
    <cellStyle name="Ergebnis 3 5 5 5 2" xfId="20190" xr:uid="{00000000-0005-0000-0000-00007B620000}"/>
    <cellStyle name="Ergebnis 3 5 5 5 3" xfId="31917" xr:uid="{00000000-0005-0000-0000-00007C620000}"/>
    <cellStyle name="Ergebnis 3 5 5 6" xfId="12380" xr:uid="{00000000-0005-0000-0000-00007D620000}"/>
    <cellStyle name="Ergebnis 3 5 5 7" xfId="24107" xr:uid="{00000000-0005-0000-0000-00007E620000}"/>
    <cellStyle name="Ergebnis 3 5 6" xfId="1081" xr:uid="{00000000-0005-0000-0000-00007F620000}"/>
    <cellStyle name="Ergebnis 3 5 6 2" xfId="2379" xr:uid="{00000000-0005-0000-0000-000080620000}"/>
    <cellStyle name="Ergebnis 3 5 6 2 2" xfId="6284" xr:uid="{00000000-0005-0000-0000-000081620000}"/>
    <cellStyle name="Ergebnis 3 5 6 2 2 2" xfId="18012" xr:uid="{00000000-0005-0000-0000-000082620000}"/>
    <cellStyle name="Ergebnis 3 5 6 2 2 3" xfId="29739" xr:uid="{00000000-0005-0000-0000-000083620000}"/>
    <cellStyle name="Ergebnis 3 5 6 2 3" xfId="10189" xr:uid="{00000000-0005-0000-0000-000084620000}"/>
    <cellStyle name="Ergebnis 3 5 6 2 3 2" xfId="21917" xr:uid="{00000000-0005-0000-0000-000085620000}"/>
    <cellStyle name="Ergebnis 3 5 6 2 3 3" xfId="33644" xr:uid="{00000000-0005-0000-0000-000086620000}"/>
    <cellStyle name="Ergebnis 3 5 6 2 4" xfId="14107" xr:uid="{00000000-0005-0000-0000-000087620000}"/>
    <cellStyle name="Ergebnis 3 5 6 2 5" xfId="25834" xr:uid="{00000000-0005-0000-0000-000088620000}"/>
    <cellStyle name="Ergebnis 3 5 6 3" xfId="3677" xr:uid="{00000000-0005-0000-0000-000089620000}"/>
    <cellStyle name="Ergebnis 3 5 6 3 2" xfId="7582" xr:uid="{00000000-0005-0000-0000-00008A620000}"/>
    <cellStyle name="Ergebnis 3 5 6 3 2 2" xfId="19310" xr:uid="{00000000-0005-0000-0000-00008B620000}"/>
    <cellStyle name="Ergebnis 3 5 6 3 2 3" xfId="31037" xr:uid="{00000000-0005-0000-0000-00008C620000}"/>
    <cellStyle name="Ergebnis 3 5 6 3 3" xfId="11487" xr:uid="{00000000-0005-0000-0000-00008D620000}"/>
    <cellStyle name="Ergebnis 3 5 6 3 3 2" xfId="23215" xr:uid="{00000000-0005-0000-0000-00008E620000}"/>
    <cellStyle name="Ergebnis 3 5 6 3 3 3" xfId="34942" xr:uid="{00000000-0005-0000-0000-00008F620000}"/>
    <cellStyle name="Ergebnis 3 5 6 3 4" xfId="15405" xr:uid="{00000000-0005-0000-0000-000090620000}"/>
    <cellStyle name="Ergebnis 3 5 6 3 5" xfId="27132" xr:uid="{00000000-0005-0000-0000-000091620000}"/>
    <cellStyle name="Ergebnis 3 5 6 4" xfId="4986" xr:uid="{00000000-0005-0000-0000-000092620000}"/>
    <cellStyle name="Ergebnis 3 5 6 4 2" xfId="16714" xr:uid="{00000000-0005-0000-0000-000093620000}"/>
    <cellStyle name="Ergebnis 3 5 6 4 3" xfId="28441" xr:uid="{00000000-0005-0000-0000-000094620000}"/>
    <cellStyle name="Ergebnis 3 5 6 5" xfId="8891" xr:uid="{00000000-0005-0000-0000-000095620000}"/>
    <cellStyle name="Ergebnis 3 5 6 5 2" xfId="20619" xr:uid="{00000000-0005-0000-0000-000096620000}"/>
    <cellStyle name="Ergebnis 3 5 6 5 3" xfId="32346" xr:uid="{00000000-0005-0000-0000-000097620000}"/>
    <cellStyle name="Ergebnis 3 5 6 6" xfId="12809" xr:uid="{00000000-0005-0000-0000-000098620000}"/>
    <cellStyle name="Ergebnis 3 5 6 7" xfId="24536" xr:uid="{00000000-0005-0000-0000-000099620000}"/>
    <cellStyle name="Ergebnis 3 5 7" xfId="1521" xr:uid="{00000000-0005-0000-0000-00009A620000}"/>
    <cellStyle name="Ergebnis 3 5 7 2" xfId="5426" xr:uid="{00000000-0005-0000-0000-00009B620000}"/>
    <cellStyle name="Ergebnis 3 5 7 2 2" xfId="17154" xr:uid="{00000000-0005-0000-0000-00009C620000}"/>
    <cellStyle name="Ergebnis 3 5 7 2 3" xfId="28881" xr:uid="{00000000-0005-0000-0000-00009D620000}"/>
    <cellStyle name="Ergebnis 3 5 7 3" xfId="9331" xr:uid="{00000000-0005-0000-0000-00009E620000}"/>
    <cellStyle name="Ergebnis 3 5 7 3 2" xfId="21059" xr:uid="{00000000-0005-0000-0000-00009F620000}"/>
    <cellStyle name="Ergebnis 3 5 7 3 3" xfId="32786" xr:uid="{00000000-0005-0000-0000-0000A0620000}"/>
    <cellStyle name="Ergebnis 3 5 7 4" xfId="13249" xr:uid="{00000000-0005-0000-0000-0000A1620000}"/>
    <cellStyle name="Ergebnis 3 5 7 5" xfId="24976" xr:uid="{00000000-0005-0000-0000-0000A2620000}"/>
    <cellStyle name="Ergebnis 3 5 8" xfId="2819" xr:uid="{00000000-0005-0000-0000-0000A3620000}"/>
    <cellStyle name="Ergebnis 3 5 8 2" xfId="6724" xr:uid="{00000000-0005-0000-0000-0000A4620000}"/>
    <cellStyle name="Ergebnis 3 5 8 2 2" xfId="18452" xr:uid="{00000000-0005-0000-0000-0000A5620000}"/>
    <cellStyle name="Ergebnis 3 5 8 2 3" xfId="30179" xr:uid="{00000000-0005-0000-0000-0000A6620000}"/>
    <cellStyle name="Ergebnis 3 5 8 3" xfId="10629" xr:uid="{00000000-0005-0000-0000-0000A7620000}"/>
    <cellStyle name="Ergebnis 3 5 8 3 2" xfId="22357" xr:uid="{00000000-0005-0000-0000-0000A8620000}"/>
    <cellStyle name="Ergebnis 3 5 8 3 3" xfId="34084" xr:uid="{00000000-0005-0000-0000-0000A9620000}"/>
    <cellStyle name="Ergebnis 3 5 8 4" xfId="14547" xr:uid="{00000000-0005-0000-0000-0000AA620000}"/>
    <cellStyle name="Ergebnis 3 5 8 5" xfId="26274" xr:uid="{00000000-0005-0000-0000-0000AB620000}"/>
    <cellStyle name="Ergebnis 3 5 9" xfId="4128" xr:uid="{00000000-0005-0000-0000-0000AC620000}"/>
    <cellStyle name="Ergebnis 3 5 9 2" xfId="15856" xr:uid="{00000000-0005-0000-0000-0000AD620000}"/>
    <cellStyle name="Ergebnis 3 5 9 3" xfId="27583" xr:uid="{00000000-0005-0000-0000-0000AE620000}"/>
    <cellStyle name="Ergebnis 3 6" xfId="207" xr:uid="{00000000-0005-0000-0000-0000AF620000}"/>
    <cellStyle name="Ergebnis 3 6 10" xfId="8017" xr:uid="{00000000-0005-0000-0000-0000B0620000}"/>
    <cellStyle name="Ergebnis 3 6 10 2" xfId="19745" xr:uid="{00000000-0005-0000-0000-0000B1620000}"/>
    <cellStyle name="Ergebnis 3 6 10 3" xfId="31472" xr:uid="{00000000-0005-0000-0000-0000B2620000}"/>
    <cellStyle name="Ergebnis 3 6 11" xfId="11935" xr:uid="{00000000-0005-0000-0000-0000B3620000}"/>
    <cellStyle name="Ergebnis 3 6 12" xfId="23662" xr:uid="{00000000-0005-0000-0000-0000B4620000}"/>
    <cellStyle name="Ergebnis 3 6 2" xfId="333" xr:uid="{00000000-0005-0000-0000-0000B5620000}"/>
    <cellStyle name="Ergebnis 3 6 2 2" xfId="762" xr:uid="{00000000-0005-0000-0000-0000B6620000}"/>
    <cellStyle name="Ergebnis 3 6 2 2 2" xfId="2060" xr:uid="{00000000-0005-0000-0000-0000B7620000}"/>
    <cellStyle name="Ergebnis 3 6 2 2 2 2" xfId="5965" xr:uid="{00000000-0005-0000-0000-0000B8620000}"/>
    <cellStyle name="Ergebnis 3 6 2 2 2 2 2" xfId="17693" xr:uid="{00000000-0005-0000-0000-0000B9620000}"/>
    <cellStyle name="Ergebnis 3 6 2 2 2 2 3" xfId="29420" xr:uid="{00000000-0005-0000-0000-0000BA620000}"/>
    <cellStyle name="Ergebnis 3 6 2 2 2 3" xfId="9870" xr:uid="{00000000-0005-0000-0000-0000BB620000}"/>
    <cellStyle name="Ergebnis 3 6 2 2 2 3 2" xfId="21598" xr:uid="{00000000-0005-0000-0000-0000BC620000}"/>
    <cellStyle name="Ergebnis 3 6 2 2 2 3 3" xfId="33325" xr:uid="{00000000-0005-0000-0000-0000BD620000}"/>
    <cellStyle name="Ergebnis 3 6 2 2 2 4" xfId="13788" xr:uid="{00000000-0005-0000-0000-0000BE620000}"/>
    <cellStyle name="Ergebnis 3 6 2 2 2 5" xfId="25515" xr:uid="{00000000-0005-0000-0000-0000BF620000}"/>
    <cellStyle name="Ergebnis 3 6 2 2 3" xfId="3358" xr:uid="{00000000-0005-0000-0000-0000C0620000}"/>
    <cellStyle name="Ergebnis 3 6 2 2 3 2" xfId="7263" xr:uid="{00000000-0005-0000-0000-0000C1620000}"/>
    <cellStyle name="Ergebnis 3 6 2 2 3 2 2" xfId="18991" xr:uid="{00000000-0005-0000-0000-0000C2620000}"/>
    <cellStyle name="Ergebnis 3 6 2 2 3 2 3" xfId="30718" xr:uid="{00000000-0005-0000-0000-0000C3620000}"/>
    <cellStyle name="Ergebnis 3 6 2 2 3 3" xfId="11168" xr:uid="{00000000-0005-0000-0000-0000C4620000}"/>
    <cellStyle name="Ergebnis 3 6 2 2 3 3 2" xfId="22896" xr:uid="{00000000-0005-0000-0000-0000C5620000}"/>
    <cellStyle name="Ergebnis 3 6 2 2 3 3 3" xfId="34623" xr:uid="{00000000-0005-0000-0000-0000C6620000}"/>
    <cellStyle name="Ergebnis 3 6 2 2 3 4" xfId="15086" xr:uid="{00000000-0005-0000-0000-0000C7620000}"/>
    <cellStyle name="Ergebnis 3 6 2 2 3 5" xfId="26813" xr:uid="{00000000-0005-0000-0000-0000C8620000}"/>
    <cellStyle name="Ergebnis 3 6 2 2 4" xfId="4667" xr:uid="{00000000-0005-0000-0000-0000C9620000}"/>
    <cellStyle name="Ergebnis 3 6 2 2 4 2" xfId="16395" xr:uid="{00000000-0005-0000-0000-0000CA620000}"/>
    <cellStyle name="Ergebnis 3 6 2 2 4 3" xfId="28122" xr:uid="{00000000-0005-0000-0000-0000CB620000}"/>
    <cellStyle name="Ergebnis 3 6 2 2 5" xfId="8572" xr:uid="{00000000-0005-0000-0000-0000CC620000}"/>
    <cellStyle name="Ergebnis 3 6 2 2 5 2" xfId="20300" xr:uid="{00000000-0005-0000-0000-0000CD620000}"/>
    <cellStyle name="Ergebnis 3 6 2 2 5 3" xfId="32027" xr:uid="{00000000-0005-0000-0000-0000CE620000}"/>
    <cellStyle name="Ergebnis 3 6 2 2 6" xfId="12490" xr:uid="{00000000-0005-0000-0000-0000CF620000}"/>
    <cellStyle name="Ergebnis 3 6 2 2 7" xfId="24217" xr:uid="{00000000-0005-0000-0000-0000D0620000}"/>
    <cellStyle name="Ergebnis 3 6 2 3" xfId="1191" xr:uid="{00000000-0005-0000-0000-0000D1620000}"/>
    <cellStyle name="Ergebnis 3 6 2 3 2" xfId="2489" xr:uid="{00000000-0005-0000-0000-0000D2620000}"/>
    <cellStyle name="Ergebnis 3 6 2 3 2 2" xfId="6394" xr:uid="{00000000-0005-0000-0000-0000D3620000}"/>
    <cellStyle name="Ergebnis 3 6 2 3 2 2 2" xfId="18122" xr:uid="{00000000-0005-0000-0000-0000D4620000}"/>
    <cellStyle name="Ergebnis 3 6 2 3 2 2 3" xfId="29849" xr:uid="{00000000-0005-0000-0000-0000D5620000}"/>
    <cellStyle name="Ergebnis 3 6 2 3 2 3" xfId="10299" xr:uid="{00000000-0005-0000-0000-0000D6620000}"/>
    <cellStyle name="Ergebnis 3 6 2 3 2 3 2" xfId="22027" xr:uid="{00000000-0005-0000-0000-0000D7620000}"/>
    <cellStyle name="Ergebnis 3 6 2 3 2 3 3" xfId="33754" xr:uid="{00000000-0005-0000-0000-0000D8620000}"/>
    <cellStyle name="Ergebnis 3 6 2 3 2 4" xfId="14217" xr:uid="{00000000-0005-0000-0000-0000D9620000}"/>
    <cellStyle name="Ergebnis 3 6 2 3 2 5" xfId="25944" xr:uid="{00000000-0005-0000-0000-0000DA620000}"/>
    <cellStyle name="Ergebnis 3 6 2 3 3" xfId="3787" xr:uid="{00000000-0005-0000-0000-0000DB620000}"/>
    <cellStyle name="Ergebnis 3 6 2 3 3 2" xfId="7692" xr:uid="{00000000-0005-0000-0000-0000DC620000}"/>
    <cellStyle name="Ergebnis 3 6 2 3 3 2 2" xfId="19420" xr:uid="{00000000-0005-0000-0000-0000DD620000}"/>
    <cellStyle name="Ergebnis 3 6 2 3 3 2 3" xfId="31147" xr:uid="{00000000-0005-0000-0000-0000DE620000}"/>
    <cellStyle name="Ergebnis 3 6 2 3 3 3" xfId="11597" xr:uid="{00000000-0005-0000-0000-0000DF620000}"/>
    <cellStyle name="Ergebnis 3 6 2 3 3 3 2" xfId="23325" xr:uid="{00000000-0005-0000-0000-0000E0620000}"/>
    <cellStyle name="Ergebnis 3 6 2 3 3 3 3" xfId="35052" xr:uid="{00000000-0005-0000-0000-0000E1620000}"/>
    <cellStyle name="Ergebnis 3 6 2 3 3 4" xfId="15515" xr:uid="{00000000-0005-0000-0000-0000E2620000}"/>
    <cellStyle name="Ergebnis 3 6 2 3 3 5" xfId="27242" xr:uid="{00000000-0005-0000-0000-0000E3620000}"/>
    <cellStyle name="Ergebnis 3 6 2 3 4" xfId="5096" xr:uid="{00000000-0005-0000-0000-0000E4620000}"/>
    <cellStyle name="Ergebnis 3 6 2 3 4 2" xfId="16824" xr:uid="{00000000-0005-0000-0000-0000E5620000}"/>
    <cellStyle name="Ergebnis 3 6 2 3 4 3" xfId="28551" xr:uid="{00000000-0005-0000-0000-0000E6620000}"/>
    <cellStyle name="Ergebnis 3 6 2 3 5" xfId="9001" xr:uid="{00000000-0005-0000-0000-0000E7620000}"/>
    <cellStyle name="Ergebnis 3 6 2 3 5 2" xfId="20729" xr:uid="{00000000-0005-0000-0000-0000E8620000}"/>
    <cellStyle name="Ergebnis 3 6 2 3 5 3" xfId="32456" xr:uid="{00000000-0005-0000-0000-0000E9620000}"/>
    <cellStyle name="Ergebnis 3 6 2 3 6" xfId="12919" xr:uid="{00000000-0005-0000-0000-0000EA620000}"/>
    <cellStyle name="Ergebnis 3 6 2 3 7" xfId="24646" xr:uid="{00000000-0005-0000-0000-0000EB620000}"/>
    <cellStyle name="Ergebnis 3 6 2 4" xfId="1631" xr:uid="{00000000-0005-0000-0000-0000EC620000}"/>
    <cellStyle name="Ergebnis 3 6 2 4 2" xfId="5536" xr:uid="{00000000-0005-0000-0000-0000ED620000}"/>
    <cellStyle name="Ergebnis 3 6 2 4 2 2" xfId="17264" xr:uid="{00000000-0005-0000-0000-0000EE620000}"/>
    <cellStyle name="Ergebnis 3 6 2 4 2 3" xfId="28991" xr:uid="{00000000-0005-0000-0000-0000EF620000}"/>
    <cellStyle name="Ergebnis 3 6 2 4 3" xfId="9441" xr:uid="{00000000-0005-0000-0000-0000F0620000}"/>
    <cellStyle name="Ergebnis 3 6 2 4 3 2" xfId="21169" xr:uid="{00000000-0005-0000-0000-0000F1620000}"/>
    <cellStyle name="Ergebnis 3 6 2 4 3 3" xfId="32896" xr:uid="{00000000-0005-0000-0000-0000F2620000}"/>
    <cellStyle name="Ergebnis 3 6 2 4 4" xfId="13359" xr:uid="{00000000-0005-0000-0000-0000F3620000}"/>
    <cellStyle name="Ergebnis 3 6 2 4 5" xfId="25086" xr:uid="{00000000-0005-0000-0000-0000F4620000}"/>
    <cellStyle name="Ergebnis 3 6 2 5" xfId="2929" xr:uid="{00000000-0005-0000-0000-0000F5620000}"/>
    <cellStyle name="Ergebnis 3 6 2 5 2" xfId="6834" xr:uid="{00000000-0005-0000-0000-0000F6620000}"/>
    <cellStyle name="Ergebnis 3 6 2 5 2 2" xfId="18562" xr:uid="{00000000-0005-0000-0000-0000F7620000}"/>
    <cellStyle name="Ergebnis 3 6 2 5 2 3" xfId="30289" xr:uid="{00000000-0005-0000-0000-0000F8620000}"/>
    <cellStyle name="Ergebnis 3 6 2 5 3" xfId="10739" xr:uid="{00000000-0005-0000-0000-0000F9620000}"/>
    <cellStyle name="Ergebnis 3 6 2 5 3 2" xfId="22467" xr:uid="{00000000-0005-0000-0000-0000FA620000}"/>
    <cellStyle name="Ergebnis 3 6 2 5 3 3" xfId="34194" xr:uid="{00000000-0005-0000-0000-0000FB620000}"/>
    <cellStyle name="Ergebnis 3 6 2 5 4" xfId="14657" xr:uid="{00000000-0005-0000-0000-0000FC620000}"/>
    <cellStyle name="Ergebnis 3 6 2 5 5" xfId="26384" xr:uid="{00000000-0005-0000-0000-0000FD620000}"/>
    <cellStyle name="Ergebnis 3 6 2 6" xfId="4238" xr:uid="{00000000-0005-0000-0000-0000FE620000}"/>
    <cellStyle name="Ergebnis 3 6 2 6 2" xfId="15966" xr:uid="{00000000-0005-0000-0000-0000FF620000}"/>
    <cellStyle name="Ergebnis 3 6 2 6 3" xfId="27693" xr:uid="{00000000-0005-0000-0000-000000630000}"/>
    <cellStyle name="Ergebnis 3 6 2 7" xfId="8143" xr:uid="{00000000-0005-0000-0000-000001630000}"/>
    <cellStyle name="Ergebnis 3 6 2 7 2" xfId="19871" xr:uid="{00000000-0005-0000-0000-000002630000}"/>
    <cellStyle name="Ergebnis 3 6 2 7 3" xfId="31598" xr:uid="{00000000-0005-0000-0000-000003630000}"/>
    <cellStyle name="Ergebnis 3 6 2 8" xfId="12061" xr:uid="{00000000-0005-0000-0000-000004630000}"/>
    <cellStyle name="Ergebnis 3 6 2 9" xfId="23788" xr:uid="{00000000-0005-0000-0000-000005630000}"/>
    <cellStyle name="Ergebnis 3 6 3" xfId="432" xr:uid="{00000000-0005-0000-0000-000006630000}"/>
    <cellStyle name="Ergebnis 3 6 3 2" xfId="861" xr:uid="{00000000-0005-0000-0000-000007630000}"/>
    <cellStyle name="Ergebnis 3 6 3 2 2" xfId="2159" xr:uid="{00000000-0005-0000-0000-000008630000}"/>
    <cellStyle name="Ergebnis 3 6 3 2 2 2" xfId="6064" xr:uid="{00000000-0005-0000-0000-000009630000}"/>
    <cellStyle name="Ergebnis 3 6 3 2 2 2 2" xfId="17792" xr:uid="{00000000-0005-0000-0000-00000A630000}"/>
    <cellStyle name="Ergebnis 3 6 3 2 2 2 3" xfId="29519" xr:uid="{00000000-0005-0000-0000-00000B630000}"/>
    <cellStyle name="Ergebnis 3 6 3 2 2 3" xfId="9969" xr:uid="{00000000-0005-0000-0000-00000C630000}"/>
    <cellStyle name="Ergebnis 3 6 3 2 2 3 2" xfId="21697" xr:uid="{00000000-0005-0000-0000-00000D630000}"/>
    <cellStyle name="Ergebnis 3 6 3 2 2 3 3" xfId="33424" xr:uid="{00000000-0005-0000-0000-00000E630000}"/>
    <cellStyle name="Ergebnis 3 6 3 2 2 4" xfId="13887" xr:uid="{00000000-0005-0000-0000-00000F630000}"/>
    <cellStyle name="Ergebnis 3 6 3 2 2 5" xfId="25614" xr:uid="{00000000-0005-0000-0000-000010630000}"/>
    <cellStyle name="Ergebnis 3 6 3 2 3" xfId="3457" xr:uid="{00000000-0005-0000-0000-000011630000}"/>
    <cellStyle name="Ergebnis 3 6 3 2 3 2" xfId="7362" xr:uid="{00000000-0005-0000-0000-000012630000}"/>
    <cellStyle name="Ergebnis 3 6 3 2 3 2 2" xfId="19090" xr:uid="{00000000-0005-0000-0000-000013630000}"/>
    <cellStyle name="Ergebnis 3 6 3 2 3 2 3" xfId="30817" xr:uid="{00000000-0005-0000-0000-000014630000}"/>
    <cellStyle name="Ergebnis 3 6 3 2 3 3" xfId="11267" xr:uid="{00000000-0005-0000-0000-000015630000}"/>
    <cellStyle name="Ergebnis 3 6 3 2 3 3 2" xfId="22995" xr:uid="{00000000-0005-0000-0000-000016630000}"/>
    <cellStyle name="Ergebnis 3 6 3 2 3 3 3" xfId="34722" xr:uid="{00000000-0005-0000-0000-000017630000}"/>
    <cellStyle name="Ergebnis 3 6 3 2 3 4" xfId="15185" xr:uid="{00000000-0005-0000-0000-000018630000}"/>
    <cellStyle name="Ergebnis 3 6 3 2 3 5" xfId="26912" xr:uid="{00000000-0005-0000-0000-000019630000}"/>
    <cellStyle name="Ergebnis 3 6 3 2 4" xfId="4766" xr:uid="{00000000-0005-0000-0000-00001A630000}"/>
    <cellStyle name="Ergebnis 3 6 3 2 4 2" xfId="16494" xr:uid="{00000000-0005-0000-0000-00001B630000}"/>
    <cellStyle name="Ergebnis 3 6 3 2 4 3" xfId="28221" xr:uid="{00000000-0005-0000-0000-00001C630000}"/>
    <cellStyle name="Ergebnis 3 6 3 2 5" xfId="8671" xr:uid="{00000000-0005-0000-0000-00001D630000}"/>
    <cellStyle name="Ergebnis 3 6 3 2 5 2" xfId="20399" xr:uid="{00000000-0005-0000-0000-00001E630000}"/>
    <cellStyle name="Ergebnis 3 6 3 2 5 3" xfId="32126" xr:uid="{00000000-0005-0000-0000-00001F630000}"/>
    <cellStyle name="Ergebnis 3 6 3 2 6" xfId="12589" xr:uid="{00000000-0005-0000-0000-000020630000}"/>
    <cellStyle name="Ergebnis 3 6 3 2 7" xfId="24316" xr:uid="{00000000-0005-0000-0000-000021630000}"/>
    <cellStyle name="Ergebnis 3 6 3 3" xfId="1290" xr:uid="{00000000-0005-0000-0000-000022630000}"/>
    <cellStyle name="Ergebnis 3 6 3 3 2" xfId="2588" xr:uid="{00000000-0005-0000-0000-000023630000}"/>
    <cellStyle name="Ergebnis 3 6 3 3 2 2" xfId="6493" xr:uid="{00000000-0005-0000-0000-000024630000}"/>
    <cellStyle name="Ergebnis 3 6 3 3 2 2 2" xfId="18221" xr:uid="{00000000-0005-0000-0000-000025630000}"/>
    <cellStyle name="Ergebnis 3 6 3 3 2 2 3" xfId="29948" xr:uid="{00000000-0005-0000-0000-000026630000}"/>
    <cellStyle name="Ergebnis 3 6 3 3 2 3" xfId="10398" xr:uid="{00000000-0005-0000-0000-000027630000}"/>
    <cellStyle name="Ergebnis 3 6 3 3 2 3 2" xfId="22126" xr:uid="{00000000-0005-0000-0000-000028630000}"/>
    <cellStyle name="Ergebnis 3 6 3 3 2 3 3" xfId="33853" xr:uid="{00000000-0005-0000-0000-000029630000}"/>
    <cellStyle name="Ergebnis 3 6 3 3 2 4" xfId="14316" xr:uid="{00000000-0005-0000-0000-00002A630000}"/>
    <cellStyle name="Ergebnis 3 6 3 3 2 5" xfId="26043" xr:uid="{00000000-0005-0000-0000-00002B630000}"/>
    <cellStyle name="Ergebnis 3 6 3 3 3" xfId="3886" xr:uid="{00000000-0005-0000-0000-00002C630000}"/>
    <cellStyle name="Ergebnis 3 6 3 3 3 2" xfId="7791" xr:uid="{00000000-0005-0000-0000-00002D630000}"/>
    <cellStyle name="Ergebnis 3 6 3 3 3 2 2" xfId="19519" xr:uid="{00000000-0005-0000-0000-00002E630000}"/>
    <cellStyle name="Ergebnis 3 6 3 3 3 2 3" xfId="31246" xr:uid="{00000000-0005-0000-0000-00002F630000}"/>
    <cellStyle name="Ergebnis 3 6 3 3 3 3" xfId="11696" xr:uid="{00000000-0005-0000-0000-000030630000}"/>
    <cellStyle name="Ergebnis 3 6 3 3 3 3 2" xfId="23424" xr:uid="{00000000-0005-0000-0000-000031630000}"/>
    <cellStyle name="Ergebnis 3 6 3 3 3 3 3" xfId="35151" xr:uid="{00000000-0005-0000-0000-000032630000}"/>
    <cellStyle name="Ergebnis 3 6 3 3 3 4" xfId="15614" xr:uid="{00000000-0005-0000-0000-000033630000}"/>
    <cellStyle name="Ergebnis 3 6 3 3 3 5" xfId="27341" xr:uid="{00000000-0005-0000-0000-000034630000}"/>
    <cellStyle name="Ergebnis 3 6 3 3 4" xfId="5195" xr:uid="{00000000-0005-0000-0000-000035630000}"/>
    <cellStyle name="Ergebnis 3 6 3 3 4 2" xfId="16923" xr:uid="{00000000-0005-0000-0000-000036630000}"/>
    <cellStyle name="Ergebnis 3 6 3 3 4 3" xfId="28650" xr:uid="{00000000-0005-0000-0000-000037630000}"/>
    <cellStyle name="Ergebnis 3 6 3 3 5" xfId="9100" xr:uid="{00000000-0005-0000-0000-000038630000}"/>
    <cellStyle name="Ergebnis 3 6 3 3 5 2" xfId="20828" xr:uid="{00000000-0005-0000-0000-000039630000}"/>
    <cellStyle name="Ergebnis 3 6 3 3 5 3" xfId="32555" xr:uid="{00000000-0005-0000-0000-00003A630000}"/>
    <cellStyle name="Ergebnis 3 6 3 3 6" xfId="13018" xr:uid="{00000000-0005-0000-0000-00003B630000}"/>
    <cellStyle name="Ergebnis 3 6 3 3 7" xfId="24745" xr:uid="{00000000-0005-0000-0000-00003C630000}"/>
    <cellStyle name="Ergebnis 3 6 3 4" xfId="1730" xr:uid="{00000000-0005-0000-0000-00003D630000}"/>
    <cellStyle name="Ergebnis 3 6 3 4 2" xfId="5635" xr:uid="{00000000-0005-0000-0000-00003E630000}"/>
    <cellStyle name="Ergebnis 3 6 3 4 2 2" xfId="17363" xr:uid="{00000000-0005-0000-0000-00003F630000}"/>
    <cellStyle name="Ergebnis 3 6 3 4 2 3" xfId="29090" xr:uid="{00000000-0005-0000-0000-000040630000}"/>
    <cellStyle name="Ergebnis 3 6 3 4 3" xfId="9540" xr:uid="{00000000-0005-0000-0000-000041630000}"/>
    <cellStyle name="Ergebnis 3 6 3 4 3 2" xfId="21268" xr:uid="{00000000-0005-0000-0000-000042630000}"/>
    <cellStyle name="Ergebnis 3 6 3 4 3 3" xfId="32995" xr:uid="{00000000-0005-0000-0000-000043630000}"/>
    <cellStyle name="Ergebnis 3 6 3 4 4" xfId="13458" xr:uid="{00000000-0005-0000-0000-000044630000}"/>
    <cellStyle name="Ergebnis 3 6 3 4 5" xfId="25185" xr:uid="{00000000-0005-0000-0000-000045630000}"/>
    <cellStyle name="Ergebnis 3 6 3 5" xfId="3028" xr:uid="{00000000-0005-0000-0000-000046630000}"/>
    <cellStyle name="Ergebnis 3 6 3 5 2" xfId="6933" xr:uid="{00000000-0005-0000-0000-000047630000}"/>
    <cellStyle name="Ergebnis 3 6 3 5 2 2" xfId="18661" xr:uid="{00000000-0005-0000-0000-000048630000}"/>
    <cellStyle name="Ergebnis 3 6 3 5 2 3" xfId="30388" xr:uid="{00000000-0005-0000-0000-000049630000}"/>
    <cellStyle name="Ergebnis 3 6 3 5 3" xfId="10838" xr:uid="{00000000-0005-0000-0000-00004A630000}"/>
    <cellStyle name="Ergebnis 3 6 3 5 3 2" xfId="22566" xr:uid="{00000000-0005-0000-0000-00004B630000}"/>
    <cellStyle name="Ergebnis 3 6 3 5 3 3" xfId="34293" xr:uid="{00000000-0005-0000-0000-00004C630000}"/>
    <cellStyle name="Ergebnis 3 6 3 5 4" xfId="14756" xr:uid="{00000000-0005-0000-0000-00004D630000}"/>
    <cellStyle name="Ergebnis 3 6 3 5 5" xfId="26483" xr:uid="{00000000-0005-0000-0000-00004E630000}"/>
    <cellStyle name="Ergebnis 3 6 3 6" xfId="4337" xr:uid="{00000000-0005-0000-0000-00004F630000}"/>
    <cellStyle name="Ergebnis 3 6 3 6 2" xfId="16065" xr:uid="{00000000-0005-0000-0000-000050630000}"/>
    <cellStyle name="Ergebnis 3 6 3 6 3" xfId="27792" xr:uid="{00000000-0005-0000-0000-000051630000}"/>
    <cellStyle name="Ergebnis 3 6 3 7" xfId="8242" xr:uid="{00000000-0005-0000-0000-000052630000}"/>
    <cellStyle name="Ergebnis 3 6 3 7 2" xfId="19970" xr:uid="{00000000-0005-0000-0000-000053630000}"/>
    <cellStyle name="Ergebnis 3 6 3 7 3" xfId="31697" xr:uid="{00000000-0005-0000-0000-000054630000}"/>
    <cellStyle name="Ergebnis 3 6 3 8" xfId="12160" xr:uid="{00000000-0005-0000-0000-000055630000}"/>
    <cellStyle name="Ergebnis 3 6 3 9" xfId="23887" xr:uid="{00000000-0005-0000-0000-000056630000}"/>
    <cellStyle name="Ergebnis 3 6 4" xfId="531" xr:uid="{00000000-0005-0000-0000-000057630000}"/>
    <cellStyle name="Ergebnis 3 6 4 2" xfId="960" xr:uid="{00000000-0005-0000-0000-000058630000}"/>
    <cellStyle name="Ergebnis 3 6 4 2 2" xfId="2258" xr:uid="{00000000-0005-0000-0000-000059630000}"/>
    <cellStyle name="Ergebnis 3 6 4 2 2 2" xfId="6163" xr:uid="{00000000-0005-0000-0000-00005A630000}"/>
    <cellStyle name="Ergebnis 3 6 4 2 2 2 2" xfId="17891" xr:uid="{00000000-0005-0000-0000-00005B630000}"/>
    <cellStyle name="Ergebnis 3 6 4 2 2 2 3" xfId="29618" xr:uid="{00000000-0005-0000-0000-00005C630000}"/>
    <cellStyle name="Ergebnis 3 6 4 2 2 3" xfId="10068" xr:uid="{00000000-0005-0000-0000-00005D630000}"/>
    <cellStyle name="Ergebnis 3 6 4 2 2 3 2" xfId="21796" xr:uid="{00000000-0005-0000-0000-00005E630000}"/>
    <cellStyle name="Ergebnis 3 6 4 2 2 3 3" xfId="33523" xr:uid="{00000000-0005-0000-0000-00005F630000}"/>
    <cellStyle name="Ergebnis 3 6 4 2 2 4" xfId="13986" xr:uid="{00000000-0005-0000-0000-000060630000}"/>
    <cellStyle name="Ergebnis 3 6 4 2 2 5" xfId="25713" xr:uid="{00000000-0005-0000-0000-000061630000}"/>
    <cellStyle name="Ergebnis 3 6 4 2 3" xfId="3556" xr:uid="{00000000-0005-0000-0000-000062630000}"/>
    <cellStyle name="Ergebnis 3 6 4 2 3 2" xfId="7461" xr:uid="{00000000-0005-0000-0000-000063630000}"/>
    <cellStyle name="Ergebnis 3 6 4 2 3 2 2" xfId="19189" xr:uid="{00000000-0005-0000-0000-000064630000}"/>
    <cellStyle name="Ergebnis 3 6 4 2 3 2 3" xfId="30916" xr:uid="{00000000-0005-0000-0000-000065630000}"/>
    <cellStyle name="Ergebnis 3 6 4 2 3 3" xfId="11366" xr:uid="{00000000-0005-0000-0000-000066630000}"/>
    <cellStyle name="Ergebnis 3 6 4 2 3 3 2" xfId="23094" xr:uid="{00000000-0005-0000-0000-000067630000}"/>
    <cellStyle name="Ergebnis 3 6 4 2 3 3 3" xfId="34821" xr:uid="{00000000-0005-0000-0000-000068630000}"/>
    <cellStyle name="Ergebnis 3 6 4 2 3 4" xfId="15284" xr:uid="{00000000-0005-0000-0000-000069630000}"/>
    <cellStyle name="Ergebnis 3 6 4 2 3 5" xfId="27011" xr:uid="{00000000-0005-0000-0000-00006A630000}"/>
    <cellStyle name="Ergebnis 3 6 4 2 4" xfId="4865" xr:uid="{00000000-0005-0000-0000-00006B630000}"/>
    <cellStyle name="Ergebnis 3 6 4 2 4 2" xfId="16593" xr:uid="{00000000-0005-0000-0000-00006C630000}"/>
    <cellStyle name="Ergebnis 3 6 4 2 4 3" xfId="28320" xr:uid="{00000000-0005-0000-0000-00006D630000}"/>
    <cellStyle name="Ergebnis 3 6 4 2 5" xfId="8770" xr:uid="{00000000-0005-0000-0000-00006E630000}"/>
    <cellStyle name="Ergebnis 3 6 4 2 5 2" xfId="20498" xr:uid="{00000000-0005-0000-0000-00006F630000}"/>
    <cellStyle name="Ergebnis 3 6 4 2 5 3" xfId="32225" xr:uid="{00000000-0005-0000-0000-000070630000}"/>
    <cellStyle name="Ergebnis 3 6 4 2 6" xfId="12688" xr:uid="{00000000-0005-0000-0000-000071630000}"/>
    <cellStyle name="Ergebnis 3 6 4 2 7" xfId="24415" xr:uid="{00000000-0005-0000-0000-000072630000}"/>
    <cellStyle name="Ergebnis 3 6 4 3" xfId="1389" xr:uid="{00000000-0005-0000-0000-000073630000}"/>
    <cellStyle name="Ergebnis 3 6 4 3 2" xfId="2687" xr:uid="{00000000-0005-0000-0000-000074630000}"/>
    <cellStyle name="Ergebnis 3 6 4 3 2 2" xfId="6592" xr:uid="{00000000-0005-0000-0000-000075630000}"/>
    <cellStyle name="Ergebnis 3 6 4 3 2 2 2" xfId="18320" xr:uid="{00000000-0005-0000-0000-000076630000}"/>
    <cellStyle name="Ergebnis 3 6 4 3 2 2 3" xfId="30047" xr:uid="{00000000-0005-0000-0000-000077630000}"/>
    <cellStyle name="Ergebnis 3 6 4 3 2 3" xfId="10497" xr:uid="{00000000-0005-0000-0000-000078630000}"/>
    <cellStyle name="Ergebnis 3 6 4 3 2 3 2" xfId="22225" xr:uid="{00000000-0005-0000-0000-000079630000}"/>
    <cellStyle name="Ergebnis 3 6 4 3 2 3 3" xfId="33952" xr:uid="{00000000-0005-0000-0000-00007A630000}"/>
    <cellStyle name="Ergebnis 3 6 4 3 2 4" xfId="14415" xr:uid="{00000000-0005-0000-0000-00007B630000}"/>
    <cellStyle name="Ergebnis 3 6 4 3 2 5" xfId="26142" xr:uid="{00000000-0005-0000-0000-00007C630000}"/>
    <cellStyle name="Ergebnis 3 6 4 3 3" xfId="3985" xr:uid="{00000000-0005-0000-0000-00007D630000}"/>
    <cellStyle name="Ergebnis 3 6 4 3 3 2" xfId="7890" xr:uid="{00000000-0005-0000-0000-00007E630000}"/>
    <cellStyle name="Ergebnis 3 6 4 3 3 2 2" xfId="19618" xr:uid="{00000000-0005-0000-0000-00007F630000}"/>
    <cellStyle name="Ergebnis 3 6 4 3 3 2 3" xfId="31345" xr:uid="{00000000-0005-0000-0000-000080630000}"/>
    <cellStyle name="Ergebnis 3 6 4 3 3 3" xfId="11795" xr:uid="{00000000-0005-0000-0000-000081630000}"/>
    <cellStyle name="Ergebnis 3 6 4 3 3 3 2" xfId="23523" xr:uid="{00000000-0005-0000-0000-000082630000}"/>
    <cellStyle name="Ergebnis 3 6 4 3 3 3 3" xfId="35250" xr:uid="{00000000-0005-0000-0000-000083630000}"/>
    <cellStyle name="Ergebnis 3 6 4 3 3 4" xfId="15713" xr:uid="{00000000-0005-0000-0000-000084630000}"/>
    <cellStyle name="Ergebnis 3 6 4 3 3 5" xfId="27440" xr:uid="{00000000-0005-0000-0000-000085630000}"/>
    <cellStyle name="Ergebnis 3 6 4 3 4" xfId="5294" xr:uid="{00000000-0005-0000-0000-000086630000}"/>
    <cellStyle name="Ergebnis 3 6 4 3 4 2" xfId="17022" xr:uid="{00000000-0005-0000-0000-000087630000}"/>
    <cellStyle name="Ergebnis 3 6 4 3 4 3" xfId="28749" xr:uid="{00000000-0005-0000-0000-000088630000}"/>
    <cellStyle name="Ergebnis 3 6 4 3 5" xfId="9199" xr:uid="{00000000-0005-0000-0000-000089630000}"/>
    <cellStyle name="Ergebnis 3 6 4 3 5 2" xfId="20927" xr:uid="{00000000-0005-0000-0000-00008A630000}"/>
    <cellStyle name="Ergebnis 3 6 4 3 5 3" xfId="32654" xr:uid="{00000000-0005-0000-0000-00008B630000}"/>
    <cellStyle name="Ergebnis 3 6 4 3 6" xfId="13117" xr:uid="{00000000-0005-0000-0000-00008C630000}"/>
    <cellStyle name="Ergebnis 3 6 4 3 7" xfId="24844" xr:uid="{00000000-0005-0000-0000-00008D630000}"/>
    <cellStyle name="Ergebnis 3 6 4 4" xfId="1829" xr:uid="{00000000-0005-0000-0000-00008E630000}"/>
    <cellStyle name="Ergebnis 3 6 4 4 2" xfId="5734" xr:uid="{00000000-0005-0000-0000-00008F630000}"/>
    <cellStyle name="Ergebnis 3 6 4 4 2 2" xfId="17462" xr:uid="{00000000-0005-0000-0000-000090630000}"/>
    <cellStyle name="Ergebnis 3 6 4 4 2 3" xfId="29189" xr:uid="{00000000-0005-0000-0000-000091630000}"/>
    <cellStyle name="Ergebnis 3 6 4 4 3" xfId="9639" xr:uid="{00000000-0005-0000-0000-000092630000}"/>
    <cellStyle name="Ergebnis 3 6 4 4 3 2" xfId="21367" xr:uid="{00000000-0005-0000-0000-000093630000}"/>
    <cellStyle name="Ergebnis 3 6 4 4 3 3" xfId="33094" xr:uid="{00000000-0005-0000-0000-000094630000}"/>
    <cellStyle name="Ergebnis 3 6 4 4 4" xfId="13557" xr:uid="{00000000-0005-0000-0000-000095630000}"/>
    <cellStyle name="Ergebnis 3 6 4 4 5" xfId="25284" xr:uid="{00000000-0005-0000-0000-000096630000}"/>
    <cellStyle name="Ergebnis 3 6 4 5" xfId="3127" xr:uid="{00000000-0005-0000-0000-000097630000}"/>
    <cellStyle name="Ergebnis 3 6 4 5 2" xfId="7032" xr:uid="{00000000-0005-0000-0000-000098630000}"/>
    <cellStyle name="Ergebnis 3 6 4 5 2 2" xfId="18760" xr:uid="{00000000-0005-0000-0000-000099630000}"/>
    <cellStyle name="Ergebnis 3 6 4 5 2 3" xfId="30487" xr:uid="{00000000-0005-0000-0000-00009A630000}"/>
    <cellStyle name="Ergebnis 3 6 4 5 3" xfId="10937" xr:uid="{00000000-0005-0000-0000-00009B630000}"/>
    <cellStyle name="Ergebnis 3 6 4 5 3 2" xfId="22665" xr:uid="{00000000-0005-0000-0000-00009C630000}"/>
    <cellStyle name="Ergebnis 3 6 4 5 3 3" xfId="34392" xr:uid="{00000000-0005-0000-0000-00009D630000}"/>
    <cellStyle name="Ergebnis 3 6 4 5 4" xfId="14855" xr:uid="{00000000-0005-0000-0000-00009E630000}"/>
    <cellStyle name="Ergebnis 3 6 4 5 5" xfId="26582" xr:uid="{00000000-0005-0000-0000-00009F630000}"/>
    <cellStyle name="Ergebnis 3 6 4 6" xfId="4436" xr:uid="{00000000-0005-0000-0000-0000A0630000}"/>
    <cellStyle name="Ergebnis 3 6 4 6 2" xfId="16164" xr:uid="{00000000-0005-0000-0000-0000A1630000}"/>
    <cellStyle name="Ergebnis 3 6 4 6 3" xfId="27891" xr:uid="{00000000-0005-0000-0000-0000A2630000}"/>
    <cellStyle name="Ergebnis 3 6 4 7" xfId="8341" xr:uid="{00000000-0005-0000-0000-0000A3630000}"/>
    <cellStyle name="Ergebnis 3 6 4 7 2" xfId="20069" xr:uid="{00000000-0005-0000-0000-0000A4630000}"/>
    <cellStyle name="Ergebnis 3 6 4 7 3" xfId="31796" xr:uid="{00000000-0005-0000-0000-0000A5630000}"/>
    <cellStyle name="Ergebnis 3 6 4 8" xfId="12259" xr:uid="{00000000-0005-0000-0000-0000A6630000}"/>
    <cellStyle name="Ergebnis 3 6 4 9" xfId="23986" xr:uid="{00000000-0005-0000-0000-0000A7630000}"/>
    <cellStyle name="Ergebnis 3 6 5" xfId="636" xr:uid="{00000000-0005-0000-0000-0000A8630000}"/>
    <cellStyle name="Ergebnis 3 6 5 2" xfId="1934" xr:uid="{00000000-0005-0000-0000-0000A9630000}"/>
    <cellStyle name="Ergebnis 3 6 5 2 2" xfId="5839" xr:uid="{00000000-0005-0000-0000-0000AA630000}"/>
    <cellStyle name="Ergebnis 3 6 5 2 2 2" xfId="17567" xr:uid="{00000000-0005-0000-0000-0000AB630000}"/>
    <cellStyle name="Ergebnis 3 6 5 2 2 3" xfId="29294" xr:uid="{00000000-0005-0000-0000-0000AC630000}"/>
    <cellStyle name="Ergebnis 3 6 5 2 3" xfId="9744" xr:uid="{00000000-0005-0000-0000-0000AD630000}"/>
    <cellStyle name="Ergebnis 3 6 5 2 3 2" xfId="21472" xr:uid="{00000000-0005-0000-0000-0000AE630000}"/>
    <cellStyle name="Ergebnis 3 6 5 2 3 3" xfId="33199" xr:uid="{00000000-0005-0000-0000-0000AF630000}"/>
    <cellStyle name="Ergebnis 3 6 5 2 4" xfId="13662" xr:uid="{00000000-0005-0000-0000-0000B0630000}"/>
    <cellStyle name="Ergebnis 3 6 5 2 5" xfId="25389" xr:uid="{00000000-0005-0000-0000-0000B1630000}"/>
    <cellStyle name="Ergebnis 3 6 5 3" xfId="3232" xr:uid="{00000000-0005-0000-0000-0000B2630000}"/>
    <cellStyle name="Ergebnis 3 6 5 3 2" xfId="7137" xr:uid="{00000000-0005-0000-0000-0000B3630000}"/>
    <cellStyle name="Ergebnis 3 6 5 3 2 2" xfId="18865" xr:uid="{00000000-0005-0000-0000-0000B4630000}"/>
    <cellStyle name="Ergebnis 3 6 5 3 2 3" xfId="30592" xr:uid="{00000000-0005-0000-0000-0000B5630000}"/>
    <cellStyle name="Ergebnis 3 6 5 3 3" xfId="11042" xr:uid="{00000000-0005-0000-0000-0000B6630000}"/>
    <cellStyle name="Ergebnis 3 6 5 3 3 2" xfId="22770" xr:uid="{00000000-0005-0000-0000-0000B7630000}"/>
    <cellStyle name="Ergebnis 3 6 5 3 3 3" xfId="34497" xr:uid="{00000000-0005-0000-0000-0000B8630000}"/>
    <cellStyle name="Ergebnis 3 6 5 3 4" xfId="14960" xr:uid="{00000000-0005-0000-0000-0000B9630000}"/>
    <cellStyle name="Ergebnis 3 6 5 3 5" xfId="26687" xr:uid="{00000000-0005-0000-0000-0000BA630000}"/>
    <cellStyle name="Ergebnis 3 6 5 4" xfId="4541" xr:uid="{00000000-0005-0000-0000-0000BB630000}"/>
    <cellStyle name="Ergebnis 3 6 5 4 2" xfId="16269" xr:uid="{00000000-0005-0000-0000-0000BC630000}"/>
    <cellStyle name="Ergebnis 3 6 5 4 3" xfId="27996" xr:uid="{00000000-0005-0000-0000-0000BD630000}"/>
    <cellStyle name="Ergebnis 3 6 5 5" xfId="8446" xr:uid="{00000000-0005-0000-0000-0000BE630000}"/>
    <cellStyle name="Ergebnis 3 6 5 5 2" xfId="20174" xr:uid="{00000000-0005-0000-0000-0000BF630000}"/>
    <cellStyle name="Ergebnis 3 6 5 5 3" xfId="31901" xr:uid="{00000000-0005-0000-0000-0000C0630000}"/>
    <cellStyle name="Ergebnis 3 6 5 6" xfId="12364" xr:uid="{00000000-0005-0000-0000-0000C1630000}"/>
    <cellStyle name="Ergebnis 3 6 5 7" xfId="24091" xr:uid="{00000000-0005-0000-0000-0000C2630000}"/>
    <cellStyle name="Ergebnis 3 6 6" xfId="1065" xr:uid="{00000000-0005-0000-0000-0000C3630000}"/>
    <cellStyle name="Ergebnis 3 6 6 2" xfId="2363" xr:uid="{00000000-0005-0000-0000-0000C4630000}"/>
    <cellStyle name="Ergebnis 3 6 6 2 2" xfId="6268" xr:uid="{00000000-0005-0000-0000-0000C5630000}"/>
    <cellStyle name="Ergebnis 3 6 6 2 2 2" xfId="17996" xr:uid="{00000000-0005-0000-0000-0000C6630000}"/>
    <cellStyle name="Ergebnis 3 6 6 2 2 3" xfId="29723" xr:uid="{00000000-0005-0000-0000-0000C7630000}"/>
    <cellStyle name="Ergebnis 3 6 6 2 3" xfId="10173" xr:uid="{00000000-0005-0000-0000-0000C8630000}"/>
    <cellStyle name="Ergebnis 3 6 6 2 3 2" xfId="21901" xr:uid="{00000000-0005-0000-0000-0000C9630000}"/>
    <cellStyle name="Ergebnis 3 6 6 2 3 3" xfId="33628" xr:uid="{00000000-0005-0000-0000-0000CA630000}"/>
    <cellStyle name="Ergebnis 3 6 6 2 4" xfId="14091" xr:uid="{00000000-0005-0000-0000-0000CB630000}"/>
    <cellStyle name="Ergebnis 3 6 6 2 5" xfId="25818" xr:uid="{00000000-0005-0000-0000-0000CC630000}"/>
    <cellStyle name="Ergebnis 3 6 6 3" xfId="3661" xr:uid="{00000000-0005-0000-0000-0000CD630000}"/>
    <cellStyle name="Ergebnis 3 6 6 3 2" xfId="7566" xr:uid="{00000000-0005-0000-0000-0000CE630000}"/>
    <cellStyle name="Ergebnis 3 6 6 3 2 2" xfId="19294" xr:uid="{00000000-0005-0000-0000-0000CF630000}"/>
    <cellStyle name="Ergebnis 3 6 6 3 2 3" xfId="31021" xr:uid="{00000000-0005-0000-0000-0000D0630000}"/>
    <cellStyle name="Ergebnis 3 6 6 3 3" xfId="11471" xr:uid="{00000000-0005-0000-0000-0000D1630000}"/>
    <cellStyle name="Ergebnis 3 6 6 3 3 2" xfId="23199" xr:uid="{00000000-0005-0000-0000-0000D2630000}"/>
    <cellStyle name="Ergebnis 3 6 6 3 3 3" xfId="34926" xr:uid="{00000000-0005-0000-0000-0000D3630000}"/>
    <cellStyle name="Ergebnis 3 6 6 3 4" xfId="15389" xr:uid="{00000000-0005-0000-0000-0000D4630000}"/>
    <cellStyle name="Ergebnis 3 6 6 3 5" xfId="27116" xr:uid="{00000000-0005-0000-0000-0000D5630000}"/>
    <cellStyle name="Ergebnis 3 6 6 4" xfId="4970" xr:uid="{00000000-0005-0000-0000-0000D6630000}"/>
    <cellStyle name="Ergebnis 3 6 6 4 2" xfId="16698" xr:uid="{00000000-0005-0000-0000-0000D7630000}"/>
    <cellStyle name="Ergebnis 3 6 6 4 3" xfId="28425" xr:uid="{00000000-0005-0000-0000-0000D8630000}"/>
    <cellStyle name="Ergebnis 3 6 6 5" xfId="8875" xr:uid="{00000000-0005-0000-0000-0000D9630000}"/>
    <cellStyle name="Ergebnis 3 6 6 5 2" xfId="20603" xr:uid="{00000000-0005-0000-0000-0000DA630000}"/>
    <cellStyle name="Ergebnis 3 6 6 5 3" xfId="32330" xr:uid="{00000000-0005-0000-0000-0000DB630000}"/>
    <cellStyle name="Ergebnis 3 6 6 6" xfId="12793" xr:uid="{00000000-0005-0000-0000-0000DC630000}"/>
    <cellStyle name="Ergebnis 3 6 6 7" xfId="24520" xr:uid="{00000000-0005-0000-0000-0000DD630000}"/>
    <cellStyle name="Ergebnis 3 6 7" xfId="1505" xr:uid="{00000000-0005-0000-0000-0000DE630000}"/>
    <cellStyle name="Ergebnis 3 6 7 2" xfId="5410" xr:uid="{00000000-0005-0000-0000-0000DF630000}"/>
    <cellStyle name="Ergebnis 3 6 7 2 2" xfId="17138" xr:uid="{00000000-0005-0000-0000-0000E0630000}"/>
    <cellStyle name="Ergebnis 3 6 7 2 3" xfId="28865" xr:uid="{00000000-0005-0000-0000-0000E1630000}"/>
    <cellStyle name="Ergebnis 3 6 7 3" xfId="9315" xr:uid="{00000000-0005-0000-0000-0000E2630000}"/>
    <cellStyle name="Ergebnis 3 6 7 3 2" xfId="21043" xr:uid="{00000000-0005-0000-0000-0000E3630000}"/>
    <cellStyle name="Ergebnis 3 6 7 3 3" xfId="32770" xr:uid="{00000000-0005-0000-0000-0000E4630000}"/>
    <cellStyle name="Ergebnis 3 6 7 4" xfId="13233" xr:uid="{00000000-0005-0000-0000-0000E5630000}"/>
    <cellStyle name="Ergebnis 3 6 7 5" xfId="24960" xr:uid="{00000000-0005-0000-0000-0000E6630000}"/>
    <cellStyle name="Ergebnis 3 6 8" xfId="2803" xr:uid="{00000000-0005-0000-0000-0000E7630000}"/>
    <cellStyle name="Ergebnis 3 6 8 2" xfId="6708" xr:uid="{00000000-0005-0000-0000-0000E8630000}"/>
    <cellStyle name="Ergebnis 3 6 8 2 2" xfId="18436" xr:uid="{00000000-0005-0000-0000-0000E9630000}"/>
    <cellStyle name="Ergebnis 3 6 8 2 3" xfId="30163" xr:uid="{00000000-0005-0000-0000-0000EA630000}"/>
    <cellStyle name="Ergebnis 3 6 8 3" xfId="10613" xr:uid="{00000000-0005-0000-0000-0000EB630000}"/>
    <cellStyle name="Ergebnis 3 6 8 3 2" xfId="22341" xr:uid="{00000000-0005-0000-0000-0000EC630000}"/>
    <cellStyle name="Ergebnis 3 6 8 3 3" xfId="34068" xr:uid="{00000000-0005-0000-0000-0000ED630000}"/>
    <cellStyle name="Ergebnis 3 6 8 4" xfId="14531" xr:uid="{00000000-0005-0000-0000-0000EE630000}"/>
    <cellStyle name="Ergebnis 3 6 8 5" xfId="26258" xr:uid="{00000000-0005-0000-0000-0000EF630000}"/>
    <cellStyle name="Ergebnis 3 6 9" xfId="4112" xr:uid="{00000000-0005-0000-0000-0000F0630000}"/>
    <cellStyle name="Ergebnis 3 6 9 2" xfId="15840" xr:uid="{00000000-0005-0000-0000-0000F1630000}"/>
    <cellStyle name="Ergebnis 3 6 9 3" xfId="27567" xr:uid="{00000000-0005-0000-0000-0000F2630000}"/>
    <cellStyle name="Ergebnis 3 7" xfId="186" xr:uid="{00000000-0005-0000-0000-0000F3630000}"/>
    <cellStyle name="Ergebnis 3 7 2" xfId="615" xr:uid="{00000000-0005-0000-0000-0000F4630000}"/>
    <cellStyle name="Ergebnis 3 7 2 2" xfId="1913" xr:uid="{00000000-0005-0000-0000-0000F5630000}"/>
    <cellStyle name="Ergebnis 3 7 2 2 2" xfId="5818" xr:uid="{00000000-0005-0000-0000-0000F6630000}"/>
    <cellStyle name="Ergebnis 3 7 2 2 2 2" xfId="17546" xr:uid="{00000000-0005-0000-0000-0000F7630000}"/>
    <cellStyle name="Ergebnis 3 7 2 2 2 3" xfId="29273" xr:uid="{00000000-0005-0000-0000-0000F8630000}"/>
    <cellStyle name="Ergebnis 3 7 2 2 3" xfId="9723" xr:uid="{00000000-0005-0000-0000-0000F9630000}"/>
    <cellStyle name="Ergebnis 3 7 2 2 3 2" xfId="21451" xr:uid="{00000000-0005-0000-0000-0000FA630000}"/>
    <cellStyle name="Ergebnis 3 7 2 2 3 3" xfId="33178" xr:uid="{00000000-0005-0000-0000-0000FB630000}"/>
    <cellStyle name="Ergebnis 3 7 2 2 4" xfId="13641" xr:uid="{00000000-0005-0000-0000-0000FC630000}"/>
    <cellStyle name="Ergebnis 3 7 2 2 5" xfId="25368" xr:uid="{00000000-0005-0000-0000-0000FD630000}"/>
    <cellStyle name="Ergebnis 3 7 2 3" xfId="3211" xr:uid="{00000000-0005-0000-0000-0000FE630000}"/>
    <cellStyle name="Ergebnis 3 7 2 3 2" xfId="7116" xr:uid="{00000000-0005-0000-0000-0000FF630000}"/>
    <cellStyle name="Ergebnis 3 7 2 3 2 2" xfId="18844" xr:uid="{00000000-0005-0000-0000-000000640000}"/>
    <cellStyle name="Ergebnis 3 7 2 3 2 3" xfId="30571" xr:uid="{00000000-0005-0000-0000-000001640000}"/>
    <cellStyle name="Ergebnis 3 7 2 3 3" xfId="11021" xr:uid="{00000000-0005-0000-0000-000002640000}"/>
    <cellStyle name="Ergebnis 3 7 2 3 3 2" xfId="22749" xr:uid="{00000000-0005-0000-0000-000003640000}"/>
    <cellStyle name="Ergebnis 3 7 2 3 3 3" xfId="34476" xr:uid="{00000000-0005-0000-0000-000004640000}"/>
    <cellStyle name="Ergebnis 3 7 2 3 4" xfId="14939" xr:uid="{00000000-0005-0000-0000-000005640000}"/>
    <cellStyle name="Ergebnis 3 7 2 3 5" xfId="26666" xr:uid="{00000000-0005-0000-0000-000006640000}"/>
    <cellStyle name="Ergebnis 3 7 2 4" xfId="4520" xr:uid="{00000000-0005-0000-0000-000007640000}"/>
    <cellStyle name="Ergebnis 3 7 2 4 2" xfId="16248" xr:uid="{00000000-0005-0000-0000-000008640000}"/>
    <cellStyle name="Ergebnis 3 7 2 4 3" xfId="27975" xr:uid="{00000000-0005-0000-0000-000009640000}"/>
    <cellStyle name="Ergebnis 3 7 2 5" xfId="8425" xr:uid="{00000000-0005-0000-0000-00000A640000}"/>
    <cellStyle name="Ergebnis 3 7 2 5 2" xfId="20153" xr:uid="{00000000-0005-0000-0000-00000B640000}"/>
    <cellStyle name="Ergebnis 3 7 2 5 3" xfId="31880" xr:uid="{00000000-0005-0000-0000-00000C640000}"/>
    <cellStyle name="Ergebnis 3 7 2 6" xfId="12343" xr:uid="{00000000-0005-0000-0000-00000D640000}"/>
    <cellStyle name="Ergebnis 3 7 2 7" xfId="24070" xr:uid="{00000000-0005-0000-0000-00000E640000}"/>
    <cellStyle name="Ergebnis 3 7 3" xfId="1044" xr:uid="{00000000-0005-0000-0000-00000F640000}"/>
    <cellStyle name="Ergebnis 3 7 3 2" xfId="2342" xr:uid="{00000000-0005-0000-0000-000010640000}"/>
    <cellStyle name="Ergebnis 3 7 3 2 2" xfId="6247" xr:uid="{00000000-0005-0000-0000-000011640000}"/>
    <cellStyle name="Ergebnis 3 7 3 2 2 2" xfId="17975" xr:uid="{00000000-0005-0000-0000-000012640000}"/>
    <cellStyle name="Ergebnis 3 7 3 2 2 3" xfId="29702" xr:uid="{00000000-0005-0000-0000-000013640000}"/>
    <cellStyle name="Ergebnis 3 7 3 2 3" xfId="10152" xr:uid="{00000000-0005-0000-0000-000014640000}"/>
    <cellStyle name="Ergebnis 3 7 3 2 3 2" xfId="21880" xr:uid="{00000000-0005-0000-0000-000015640000}"/>
    <cellStyle name="Ergebnis 3 7 3 2 3 3" xfId="33607" xr:uid="{00000000-0005-0000-0000-000016640000}"/>
    <cellStyle name="Ergebnis 3 7 3 2 4" xfId="14070" xr:uid="{00000000-0005-0000-0000-000017640000}"/>
    <cellStyle name="Ergebnis 3 7 3 2 5" xfId="25797" xr:uid="{00000000-0005-0000-0000-000018640000}"/>
    <cellStyle name="Ergebnis 3 7 3 3" xfId="3640" xr:uid="{00000000-0005-0000-0000-000019640000}"/>
    <cellStyle name="Ergebnis 3 7 3 3 2" xfId="7545" xr:uid="{00000000-0005-0000-0000-00001A640000}"/>
    <cellStyle name="Ergebnis 3 7 3 3 2 2" xfId="19273" xr:uid="{00000000-0005-0000-0000-00001B640000}"/>
    <cellStyle name="Ergebnis 3 7 3 3 2 3" xfId="31000" xr:uid="{00000000-0005-0000-0000-00001C640000}"/>
    <cellStyle name="Ergebnis 3 7 3 3 3" xfId="11450" xr:uid="{00000000-0005-0000-0000-00001D640000}"/>
    <cellStyle name="Ergebnis 3 7 3 3 3 2" xfId="23178" xr:uid="{00000000-0005-0000-0000-00001E640000}"/>
    <cellStyle name="Ergebnis 3 7 3 3 3 3" xfId="34905" xr:uid="{00000000-0005-0000-0000-00001F640000}"/>
    <cellStyle name="Ergebnis 3 7 3 3 4" xfId="15368" xr:uid="{00000000-0005-0000-0000-000020640000}"/>
    <cellStyle name="Ergebnis 3 7 3 3 5" xfId="27095" xr:uid="{00000000-0005-0000-0000-000021640000}"/>
    <cellStyle name="Ergebnis 3 7 3 4" xfId="4949" xr:uid="{00000000-0005-0000-0000-000022640000}"/>
    <cellStyle name="Ergebnis 3 7 3 4 2" xfId="16677" xr:uid="{00000000-0005-0000-0000-000023640000}"/>
    <cellStyle name="Ergebnis 3 7 3 4 3" xfId="28404" xr:uid="{00000000-0005-0000-0000-000024640000}"/>
    <cellStyle name="Ergebnis 3 7 3 5" xfId="8854" xr:uid="{00000000-0005-0000-0000-000025640000}"/>
    <cellStyle name="Ergebnis 3 7 3 5 2" xfId="20582" xr:uid="{00000000-0005-0000-0000-000026640000}"/>
    <cellStyle name="Ergebnis 3 7 3 5 3" xfId="32309" xr:uid="{00000000-0005-0000-0000-000027640000}"/>
    <cellStyle name="Ergebnis 3 7 3 6" xfId="12772" xr:uid="{00000000-0005-0000-0000-000028640000}"/>
    <cellStyle name="Ergebnis 3 7 3 7" xfId="24499" xr:uid="{00000000-0005-0000-0000-000029640000}"/>
    <cellStyle name="Ergebnis 3 7 4" xfId="1484" xr:uid="{00000000-0005-0000-0000-00002A640000}"/>
    <cellStyle name="Ergebnis 3 7 4 2" xfId="5389" xr:uid="{00000000-0005-0000-0000-00002B640000}"/>
    <cellStyle name="Ergebnis 3 7 4 2 2" xfId="17117" xr:uid="{00000000-0005-0000-0000-00002C640000}"/>
    <cellStyle name="Ergebnis 3 7 4 2 3" xfId="28844" xr:uid="{00000000-0005-0000-0000-00002D640000}"/>
    <cellStyle name="Ergebnis 3 7 4 3" xfId="9294" xr:uid="{00000000-0005-0000-0000-00002E640000}"/>
    <cellStyle name="Ergebnis 3 7 4 3 2" xfId="21022" xr:uid="{00000000-0005-0000-0000-00002F640000}"/>
    <cellStyle name="Ergebnis 3 7 4 3 3" xfId="32749" xr:uid="{00000000-0005-0000-0000-000030640000}"/>
    <cellStyle name="Ergebnis 3 7 4 4" xfId="13212" xr:uid="{00000000-0005-0000-0000-000031640000}"/>
    <cellStyle name="Ergebnis 3 7 4 5" xfId="24939" xr:uid="{00000000-0005-0000-0000-000032640000}"/>
    <cellStyle name="Ergebnis 3 7 5" xfId="2782" xr:uid="{00000000-0005-0000-0000-000033640000}"/>
    <cellStyle name="Ergebnis 3 7 5 2" xfId="6687" xr:uid="{00000000-0005-0000-0000-000034640000}"/>
    <cellStyle name="Ergebnis 3 7 5 2 2" xfId="18415" xr:uid="{00000000-0005-0000-0000-000035640000}"/>
    <cellStyle name="Ergebnis 3 7 5 2 3" xfId="30142" xr:uid="{00000000-0005-0000-0000-000036640000}"/>
    <cellStyle name="Ergebnis 3 7 5 3" xfId="10592" xr:uid="{00000000-0005-0000-0000-000037640000}"/>
    <cellStyle name="Ergebnis 3 7 5 3 2" xfId="22320" xr:uid="{00000000-0005-0000-0000-000038640000}"/>
    <cellStyle name="Ergebnis 3 7 5 3 3" xfId="34047" xr:uid="{00000000-0005-0000-0000-000039640000}"/>
    <cellStyle name="Ergebnis 3 7 5 4" xfId="14510" xr:uid="{00000000-0005-0000-0000-00003A640000}"/>
    <cellStyle name="Ergebnis 3 7 5 5" xfId="26237" xr:uid="{00000000-0005-0000-0000-00003B640000}"/>
    <cellStyle name="Ergebnis 3 7 6" xfId="4091" xr:uid="{00000000-0005-0000-0000-00003C640000}"/>
    <cellStyle name="Ergebnis 3 7 6 2" xfId="15819" xr:uid="{00000000-0005-0000-0000-00003D640000}"/>
    <cellStyle name="Ergebnis 3 7 6 3" xfId="27546" xr:uid="{00000000-0005-0000-0000-00003E640000}"/>
    <cellStyle name="Ergebnis 3 7 7" xfId="7996" xr:uid="{00000000-0005-0000-0000-00003F640000}"/>
    <cellStyle name="Ergebnis 3 7 7 2" xfId="19724" xr:uid="{00000000-0005-0000-0000-000040640000}"/>
    <cellStyle name="Ergebnis 3 7 7 3" xfId="31451" xr:uid="{00000000-0005-0000-0000-000041640000}"/>
    <cellStyle name="Ergebnis 3 7 8" xfId="11914" xr:uid="{00000000-0005-0000-0000-000042640000}"/>
    <cellStyle name="Ergebnis 3 7 9" xfId="23641" xr:uid="{00000000-0005-0000-0000-000043640000}"/>
    <cellStyle name="Ergebnis 3 8" xfId="224" xr:uid="{00000000-0005-0000-0000-000044640000}"/>
    <cellStyle name="Ergebnis 3 8 2" xfId="653" xr:uid="{00000000-0005-0000-0000-000045640000}"/>
    <cellStyle name="Ergebnis 3 8 2 2" xfId="1951" xr:uid="{00000000-0005-0000-0000-000046640000}"/>
    <cellStyle name="Ergebnis 3 8 2 2 2" xfId="5856" xr:uid="{00000000-0005-0000-0000-000047640000}"/>
    <cellStyle name="Ergebnis 3 8 2 2 2 2" xfId="17584" xr:uid="{00000000-0005-0000-0000-000048640000}"/>
    <cellStyle name="Ergebnis 3 8 2 2 2 3" xfId="29311" xr:uid="{00000000-0005-0000-0000-000049640000}"/>
    <cellStyle name="Ergebnis 3 8 2 2 3" xfId="9761" xr:uid="{00000000-0005-0000-0000-00004A640000}"/>
    <cellStyle name="Ergebnis 3 8 2 2 3 2" xfId="21489" xr:uid="{00000000-0005-0000-0000-00004B640000}"/>
    <cellStyle name="Ergebnis 3 8 2 2 3 3" xfId="33216" xr:uid="{00000000-0005-0000-0000-00004C640000}"/>
    <cellStyle name="Ergebnis 3 8 2 2 4" xfId="13679" xr:uid="{00000000-0005-0000-0000-00004D640000}"/>
    <cellStyle name="Ergebnis 3 8 2 2 5" xfId="25406" xr:uid="{00000000-0005-0000-0000-00004E640000}"/>
    <cellStyle name="Ergebnis 3 8 2 3" xfId="3249" xr:uid="{00000000-0005-0000-0000-00004F640000}"/>
    <cellStyle name="Ergebnis 3 8 2 3 2" xfId="7154" xr:uid="{00000000-0005-0000-0000-000050640000}"/>
    <cellStyle name="Ergebnis 3 8 2 3 2 2" xfId="18882" xr:uid="{00000000-0005-0000-0000-000051640000}"/>
    <cellStyle name="Ergebnis 3 8 2 3 2 3" xfId="30609" xr:uid="{00000000-0005-0000-0000-000052640000}"/>
    <cellStyle name="Ergebnis 3 8 2 3 3" xfId="11059" xr:uid="{00000000-0005-0000-0000-000053640000}"/>
    <cellStyle name="Ergebnis 3 8 2 3 3 2" xfId="22787" xr:uid="{00000000-0005-0000-0000-000054640000}"/>
    <cellStyle name="Ergebnis 3 8 2 3 3 3" xfId="34514" xr:uid="{00000000-0005-0000-0000-000055640000}"/>
    <cellStyle name="Ergebnis 3 8 2 3 4" xfId="14977" xr:uid="{00000000-0005-0000-0000-000056640000}"/>
    <cellStyle name="Ergebnis 3 8 2 3 5" xfId="26704" xr:uid="{00000000-0005-0000-0000-000057640000}"/>
    <cellStyle name="Ergebnis 3 8 2 4" xfId="4558" xr:uid="{00000000-0005-0000-0000-000058640000}"/>
    <cellStyle name="Ergebnis 3 8 2 4 2" xfId="16286" xr:uid="{00000000-0005-0000-0000-000059640000}"/>
    <cellStyle name="Ergebnis 3 8 2 4 3" xfId="28013" xr:uid="{00000000-0005-0000-0000-00005A640000}"/>
    <cellStyle name="Ergebnis 3 8 2 5" xfId="8463" xr:uid="{00000000-0005-0000-0000-00005B640000}"/>
    <cellStyle name="Ergebnis 3 8 2 5 2" xfId="20191" xr:uid="{00000000-0005-0000-0000-00005C640000}"/>
    <cellStyle name="Ergebnis 3 8 2 5 3" xfId="31918" xr:uid="{00000000-0005-0000-0000-00005D640000}"/>
    <cellStyle name="Ergebnis 3 8 2 6" xfId="12381" xr:uid="{00000000-0005-0000-0000-00005E640000}"/>
    <cellStyle name="Ergebnis 3 8 2 7" xfId="24108" xr:uid="{00000000-0005-0000-0000-00005F640000}"/>
    <cellStyle name="Ergebnis 3 8 3" xfId="1082" xr:uid="{00000000-0005-0000-0000-000060640000}"/>
    <cellStyle name="Ergebnis 3 8 3 2" xfId="2380" xr:uid="{00000000-0005-0000-0000-000061640000}"/>
    <cellStyle name="Ergebnis 3 8 3 2 2" xfId="6285" xr:uid="{00000000-0005-0000-0000-000062640000}"/>
    <cellStyle name="Ergebnis 3 8 3 2 2 2" xfId="18013" xr:uid="{00000000-0005-0000-0000-000063640000}"/>
    <cellStyle name="Ergebnis 3 8 3 2 2 3" xfId="29740" xr:uid="{00000000-0005-0000-0000-000064640000}"/>
    <cellStyle name="Ergebnis 3 8 3 2 3" xfId="10190" xr:uid="{00000000-0005-0000-0000-000065640000}"/>
    <cellStyle name="Ergebnis 3 8 3 2 3 2" xfId="21918" xr:uid="{00000000-0005-0000-0000-000066640000}"/>
    <cellStyle name="Ergebnis 3 8 3 2 3 3" xfId="33645" xr:uid="{00000000-0005-0000-0000-000067640000}"/>
    <cellStyle name="Ergebnis 3 8 3 2 4" xfId="14108" xr:uid="{00000000-0005-0000-0000-000068640000}"/>
    <cellStyle name="Ergebnis 3 8 3 2 5" xfId="25835" xr:uid="{00000000-0005-0000-0000-000069640000}"/>
    <cellStyle name="Ergebnis 3 8 3 3" xfId="3678" xr:uid="{00000000-0005-0000-0000-00006A640000}"/>
    <cellStyle name="Ergebnis 3 8 3 3 2" xfId="7583" xr:uid="{00000000-0005-0000-0000-00006B640000}"/>
    <cellStyle name="Ergebnis 3 8 3 3 2 2" xfId="19311" xr:uid="{00000000-0005-0000-0000-00006C640000}"/>
    <cellStyle name="Ergebnis 3 8 3 3 2 3" xfId="31038" xr:uid="{00000000-0005-0000-0000-00006D640000}"/>
    <cellStyle name="Ergebnis 3 8 3 3 3" xfId="11488" xr:uid="{00000000-0005-0000-0000-00006E640000}"/>
    <cellStyle name="Ergebnis 3 8 3 3 3 2" xfId="23216" xr:uid="{00000000-0005-0000-0000-00006F640000}"/>
    <cellStyle name="Ergebnis 3 8 3 3 3 3" xfId="34943" xr:uid="{00000000-0005-0000-0000-000070640000}"/>
    <cellStyle name="Ergebnis 3 8 3 3 4" xfId="15406" xr:uid="{00000000-0005-0000-0000-000071640000}"/>
    <cellStyle name="Ergebnis 3 8 3 3 5" xfId="27133" xr:uid="{00000000-0005-0000-0000-000072640000}"/>
    <cellStyle name="Ergebnis 3 8 3 4" xfId="4987" xr:uid="{00000000-0005-0000-0000-000073640000}"/>
    <cellStyle name="Ergebnis 3 8 3 4 2" xfId="16715" xr:uid="{00000000-0005-0000-0000-000074640000}"/>
    <cellStyle name="Ergebnis 3 8 3 4 3" xfId="28442" xr:uid="{00000000-0005-0000-0000-000075640000}"/>
    <cellStyle name="Ergebnis 3 8 3 5" xfId="8892" xr:uid="{00000000-0005-0000-0000-000076640000}"/>
    <cellStyle name="Ergebnis 3 8 3 5 2" xfId="20620" xr:uid="{00000000-0005-0000-0000-000077640000}"/>
    <cellStyle name="Ergebnis 3 8 3 5 3" xfId="32347" xr:uid="{00000000-0005-0000-0000-000078640000}"/>
    <cellStyle name="Ergebnis 3 8 3 6" xfId="12810" xr:uid="{00000000-0005-0000-0000-000079640000}"/>
    <cellStyle name="Ergebnis 3 8 3 7" xfId="24537" xr:uid="{00000000-0005-0000-0000-00007A640000}"/>
    <cellStyle name="Ergebnis 3 8 4" xfId="1522" xr:uid="{00000000-0005-0000-0000-00007B640000}"/>
    <cellStyle name="Ergebnis 3 8 4 2" xfId="5427" xr:uid="{00000000-0005-0000-0000-00007C640000}"/>
    <cellStyle name="Ergebnis 3 8 4 2 2" xfId="17155" xr:uid="{00000000-0005-0000-0000-00007D640000}"/>
    <cellStyle name="Ergebnis 3 8 4 2 3" xfId="28882" xr:uid="{00000000-0005-0000-0000-00007E640000}"/>
    <cellStyle name="Ergebnis 3 8 4 3" xfId="9332" xr:uid="{00000000-0005-0000-0000-00007F640000}"/>
    <cellStyle name="Ergebnis 3 8 4 3 2" xfId="21060" xr:uid="{00000000-0005-0000-0000-000080640000}"/>
    <cellStyle name="Ergebnis 3 8 4 3 3" xfId="32787" xr:uid="{00000000-0005-0000-0000-000081640000}"/>
    <cellStyle name="Ergebnis 3 8 4 4" xfId="13250" xr:uid="{00000000-0005-0000-0000-000082640000}"/>
    <cellStyle name="Ergebnis 3 8 4 5" xfId="24977" xr:uid="{00000000-0005-0000-0000-000083640000}"/>
    <cellStyle name="Ergebnis 3 8 5" xfId="2820" xr:uid="{00000000-0005-0000-0000-000084640000}"/>
    <cellStyle name="Ergebnis 3 8 5 2" xfId="6725" xr:uid="{00000000-0005-0000-0000-000085640000}"/>
    <cellStyle name="Ergebnis 3 8 5 2 2" xfId="18453" xr:uid="{00000000-0005-0000-0000-000086640000}"/>
    <cellStyle name="Ergebnis 3 8 5 2 3" xfId="30180" xr:uid="{00000000-0005-0000-0000-000087640000}"/>
    <cellStyle name="Ergebnis 3 8 5 3" xfId="10630" xr:uid="{00000000-0005-0000-0000-000088640000}"/>
    <cellStyle name="Ergebnis 3 8 5 3 2" xfId="22358" xr:uid="{00000000-0005-0000-0000-000089640000}"/>
    <cellStyle name="Ergebnis 3 8 5 3 3" xfId="34085" xr:uid="{00000000-0005-0000-0000-00008A640000}"/>
    <cellStyle name="Ergebnis 3 8 5 4" xfId="14548" xr:uid="{00000000-0005-0000-0000-00008B640000}"/>
    <cellStyle name="Ergebnis 3 8 5 5" xfId="26275" xr:uid="{00000000-0005-0000-0000-00008C640000}"/>
    <cellStyle name="Ergebnis 3 8 6" xfId="4129" xr:uid="{00000000-0005-0000-0000-00008D640000}"/>
    <cellStyle name="Ergebnis 3 8 6 2" xfId="15857" xr:uid="{00000000-0005-0000-0000-00008E640000}"/>
    <cellStyle name="Ergebnis 3 8 6 3" xfId="27584" xr:uid="{00000000-0005-0000-0000-00008F640000}"/>
    <cellStyle name="Ergebnis 3 8 7" xfId="8034" xr:uid="{00000000-0005-0000-0000-000090640000}"/>
    <cellStyle name="Ergebnis 3 8 7 2" xfId="19762" xr:uid="{00000000-0005-0000-0000-000091640000}"/>
    <cellStyle name="Ergebnis 3 8 7 3" xfId="31489" xr:uid="{00000000-0005-0000-0000-000092640000}"/>
    <cellStyle name="Ergebnis 3 8 8" xfId="11952" xr:uid="{00000000-0005-0000-0000-000093640000}"/>
    <cellStyle name="Ergebnis 3 8 9" xfId="23679" xr:uid="{00000000-0005-0000-0000-000094640000}"/>
    <cellStyle name="Ergebnis 3 9" xfId="279" xr:uid="{00000000-0005-0000-0000-000095640000}"/>
    <cellStyle name="Ergebnis 3 9 2" xfId="708" xr:uid="{00000000-0005-0000-0000-000096640000}"/>
    <cellStyle name="Ergebnis 3 9 2 2" xfId="2006" xr:uid="{00000000-0005-0000-0000-000097640000}"/>
    <cellStyle name="Ergebnis 3 9 2 2 2" xfId="5911" xr:uid="{00000000-0005-0000-0000-000098640000}"/>
    <cellStyle name="Ergebnis 3 9 2 2 2 2" xfId="17639" xr:uid="{00000000-0005-0000-0000-000099640000}"/>
    <cellStyle name="Ergebnis 3 9 2 2 2 3" xfId="29366" xr:uid="{00000000-0005-0000-0000-00009A640000}"/>
    <cellStyle name="Ergebnis 3 9 2 2 3" xfId="9816" xr:uid="{00000000-0005-0000-0000-00009B640000}"/>
    <cellStyle name="Ergebnis 3 9 2 2 3 2" xfId="21544" xr:uid="{00000000-0005-0000-0000-00009C640000}"/>
    <cellStyle name="Ergebnis 3 9 2 2 3 3" xfId="33271" xr:uid="{00000000-0005-0000-0000-00009D640000}"/>
    <cellStyle name="Ergebnis 3 9 2 2 4" xfId="13734" xr:uid="{00000000-0005-0000-0000-00009E640000}"/>
    <cellStyle name="Ergebnis 3 9 2 2 5" xfId="25461" xr:uid="{00000000-0005-0000-0000-00009F640000}"/>
    <cellStyle name="Ergebnis 3 9 2 3" xfId="3304" xr:uid="{00000000-0005-0000-0000-0000A0640000}"/>
    <cellStyle name="Ergebnis 3 9 2 3 2" xfId="7209" xr:uid="{00000000-0005-0000-0000-0000A1640000}"/>
    <cellStyle name="Ergebnis 3 9 2 3 2 2" xfId="18937" xr:uid="{00000000-0005-0000-0000-0000A2640000}"/>
    <cellStyle name="Ergebnis 3 9 2 3 2 3" xfId="30664" xr:uid="{00000000-0005-0000-0000-0000A3640000}"/>
    <cellStyle name="Ergebnis 3 9 2 3 3" xfId="11114" xr:uid="{00000000-0005-0000-0000-0000A4640000}"/>
    <cellStyle name="Ergebnis 3 9 2 3 3 2" xfId="22842" xr:uid="{00000000-0005-0000-0000-0000A5640000}"/>
    <cellStyle name="Ergebnis 3 9 2 3 3 3" xfId="34569" xr:uid="{00000000-0005-0000-0000-0000A6640000}"/>
    <cellStyle name="Ergebnis 3 9 2 3 4" xfId="15032" xr:uid="{00000000-0005-0000-0000-0000A7640000}"/>
    <cellStyle name="Ergebnis 3 9 2 3 5" xfId="26759" xr:uid="{00000000-0005-0000-0000-0000A8640000}"/>
    <cellStyle name="Ergebnis 3 9 2 4" xfId="4613" xr:uid="{00000000-0005-0000-0000-0000A9640000}"/>
    <cellStyle name="Ergebnis 3 9 2 4 2" xfId="16341" xr:uid="{00000000-0005-0000-0000-0000AA640000}"/>
    <cellStyle name="Ergebnis 3 9 2 4 3" xfId="28068" xr:uid="{00000000-0005-0000-0000-0000AB640000}"/>
    <cellStyle name="Ergebnis 3 9 2 5" xfId="8518" xr:uid="{00000000-0005-0000-0000-0000AC640000}"/>
    <cellStyle name="Ergebnis 3 9 2 5 2" xfId="20246" xr:uid="{00000000-0005-0000-0000-0000AD640000}"/>
    <cellStyle name="Ergebnis 3 9 2 5 3" xfId="31973" xr:uid="{00000000-0005-0000-0000-0000AE640000}"/>
    <cellStyle name="Ergebnis 3 9 2 6" xfId="12436" xr:uid="{00000000-0005-0000-0000-0000AF640000}"/>
    <cellStyle name="Ergebnis 3 9 2 7" xfId="24163" xr:uid="{00000000-0005-0000-0000-0000B0640000}"/>
    <cellStyle name="Ergebnis 3 9 3" xfId="1137" xr:uid="{00000000-0005-0000-0000-0000B1640000}"/>
    <cellStyle name="Ergebnis 3 9 3 2" xfId="2435" xr:uid="{00000000-0005-0000-0000-0000B2640000}"/>
    <cellStyle name="Ergebnis 3 9 3 2 2" xfId="6340" xr:uid="{00000000-0005-0000-0000-0000B3640000}"/>
    <cellStyle name="Ergebnis 3 9 3 2 2 2" xfId="18068" xr:uid="{00000000-0005-0000-0000-0000B4640000}"/>
    <cellStyle name="Ergebnis 3 9 3 2 2 3" xfId="29795" xr:uid="{00000000-0005-0000-0000-0000B5640000}"/>
    <cellStyle name="Ergebnis 3 9 3 2 3" xfId="10245" xr:uid="{00000000-0005-0000-0000-0000B6640000}"/>
    <cellStyle name="Ergebnis 3 9 3 2 3 2" xfId="21973" xr:uid="{00000000-0005-0000-0000-0000B7640000}"/>
    <cellStyle name="Ergebnis 3 9 3 2 3 3" xfId="33700" xr:uid="{00000000-0005-0000-0000-0000B8640000}"/>
    <cellStyle name="Ergebnis 3 9 3 2 4" xfId="14163" xr:uid="{00000000-0005-0000-0000-0000B9640000}"/>
    <cellStyle name="Ergebnis 3 9 3 2 5" xfId="25890" xr:uid="{00000000-0005-0000-0000-0000BA640000}"/>
    <cellStyle name="Ergebnis 3 9 3 3" xfId="3733" xr:uid="{00000000-0005-0000-0000-0000BB640000}"/>
    <cellStyle name="Ergebnis 3 9 3 3 2" xfId="7638" xr:uid="{00000000-0005-0000-0000-0000BC640000}"/>
    <cellStyle name="Ergebnis 3 9 3 3 2 2" xfId="19366" xr:uid="{00000000-0005-0000-0000-0000BD640000}"/>
    <cellStyle name="Ergebnis 3 9 3 3 2 3" xfId="31093" xr:uid="{00000000-0005-0000-0000-0000BE640000}"/>
    <cellStyle name="Ergebnis 3 9 3 3 3" xfId="11543" xr:uid="{00000000-0005-0000-0000-0000BF640000}"/>
    <cellStyle name="Ergebnis 3 9 3 3 3 2" xfId="23271" xr:uid="{00000000-0005-0000-0000-0000C0640000}"/>
    <cellStyle name="Ergebnis 3 9 3 3 3 3" xfId="34998" xr:uid="{00000000-0005-0000-0000-0000C1640000}"/>
    <cellStyle name="Ergebnis 3 9 3 3 4" xfId="15461" xr:uid="{00000000-0005-0000-0000-0000C2640000}"/>
    <cellStyle name="Ergebnis 3 9 3 3 5" xfId="27188" xr:uid="{00000000-0005-0000-0000-0000C3640000}"/>
    <cellStyle name="Ergebnis 3 9 3 4" xfId="5042" xr:uid="{00000000-0005-0000-0000-0000C4640000}"/>
    <cellStyle name="Ergebnis 3 9 3 4 2" xfId="16770" xr:uid="{00000000-0005-0000-0000-0000C5640000}"/>
    <cellStyle name="Ergebnis 3 9 3 4 3" xfId="28497" xr:uid="{00000000-0005-0000-0000-0000C6640000}"/>
    <cellStyle name="Ergebnis 3 9 3 5" xfId="8947" xr:uid="{00000000-0005-0000-0000-0000C7640000}"/>
    <cellStyle name="Ergebnis 3 9 3 5 2" xfId="20675" xr:uid="{00000000-0005-0000-0000-0000C8640000}"/>
    <cellStyle name="Ergebnis 3 9 3 5 3" xfId="32402" xr:uid="{00000000-0005-0000-0000-0000C9640000}"/>
    <cellStyle name="Ergebnis 3 9 3 6" xfId="12865" xr:uid="{00000000-0005-0000-0000-0000CA640000}"/>
    <cellStyle name="Ergebnis 3 9 3 7" xfId="24592" xr:uid="{00000000-0005-0000-0000-0000CB640000}"/>
    <cellStyle name="Ergebnis 3 9 4" xfId="1577" xr:uid="{00000000-0005-0000-0000-0000CC640000}"/>
    <cellStyle name="Ergebnis 3 9 4 2" xfId="5482" xr:uid="{00000000-0005-0000-0000-0000CD640000}"/>
    <cellStyle name="Ergebnis 3 9 4 2 2" xfId="17210" xr:uid="{00000000-0005-0000-0000-0000CE640000}"/>
    <cellStyle name="Ergebnis 3 9 4 2 3" xfId="28937" xr:uid="{00000000-0005-0000-0000-0000CF640000}"/>
    <cellStyle name="Ergebnis 3 9 4 3" xfId="9387" xr:uid="{00000000-0005-0000-0000-0000D0640000}"/>
    <cellStyle name="Ergebnis 3 9 4 3 2" xfId="21115" xr:uid="{00000000-0005-0000-0000-0000D1640000}"/>
    <cellStyle name="Ergebnis 3 9 4 3 3" xfId="32842" xr:uid="{00000000-0005-0000-0000-0000D2640000}"/>
    <cellStyle name="Ergebnis 3 9 4 4" xfId="13305" xr:uid="{00000000-0005-0000-0000-0000D3640000}"/>
    <cellStyle name="Ergebnis 3 9 4 5" xfId="25032" xr:uid="{00000000-0005-0000-0000-0000D4640000}"/>
    <cellStyle name="Ergebnis 3 9 5" xfId="2875" xr:uid="{00000000-0005-0000-0000-0000D5640000}"/>
    <cellStyle name="Ergebnis 3 9 5 2" xfId="6780" xr:uid="{00000000-0005-0000-0000-0000D6640000}"/>
    <cellStyle name="Ergebnis 3 9 5 2 2" xfId="18508" xr:uid="{00000000-0005-0000-0000-0000D7640000}"/>
    <cellStyle name="Ergebnis 3 9 5 2 3" xfId="30235" xr:uid="{00000000-0005-0000-0000-0000D8640000}"/>
    <cellStyle name="Ergebnis 3 9 5 3" xfId="10685" xr:uid="{00000000-0005-0000-0000-0000D9640000}"/>
    <cellStyle name="Ergebnis 3 9 5 3 2" xfId="22413" xr:uid="{00000000-0005-0000-0000-0000DA640000}"/>
    <cellStyle name="Ergebnis 3 9 5 3 3" xfId="34140" xr:uid="{00000000-0005-0000-0000-0000DB640000}"/>
    <cellStyle name="Ergebnis 3 9 5 4" xfId="14603" xr:uid="{00000000-0005-0000-0000-0000DC640000}"/>
    <cellStyle name="Ergebnis 3 9 5 5" xfId="26330" xr:uid="{00000000-0005-0000-0000-0000DD640000}"/>
    <cellStyle name="Ergebnis 3 9 6" xfId="4184" xr:uid="{00000000-0005-0000-0000-0000DE640000}"/>
    <cellStyle name="Ergebnis 3 9 6 2" xfId="15912" xr:uid="{00000000-0005-0000-0000-0000DF640000}"/>
    <cellStyle name="Ergebnis 3 9 6 3" xfId="27639" xr:uid="{00000000-0005-0000-0000-0000E0640000}"/>
    <cellStyle name="Ergebnis 3 9 7" xfId="8089" xr:uid="{00000000-0005-0000-0000-0000E1640000}"/>
    <cellStyle name="Ergebnis 3 9 7 2" xfId="19817" xr:uid="{00000000-0005-0000-0000-0000E2640000}"/>
    <cellStyle name="Ergebnis 3 9 7 3" xfId="31544" xr:uid="{00000000-0005-0000-0000-0000E3640000}"/>
    <cellStyle name="Ergebnis 3 9 8" xfId="12007" xr:uid="{00000000-0005-0000-0000-0000E4640000}"/>
    <cellStyle name="Ergebnis 3 9 9" xfId="23734" xr:uid="{00000000-0005-0000-0000-0000E5640000}"/>
    <cellStyle name="Erklärender Text 2" xfId="31" xr:uid="{00000000-0005-0000-0000-0000E6640000}"/>
    <cellStyle name="Erklärender Text 3" xfId="58" xr:uid="{00000000-0005-0000-0000-0000E7640000}"/>
    <cellStyle name="Gut 2" xfId="32" xr:uid="{00000000-0005-0000-0000-0000E8640000}"/>
    <cellStyle name="Gut 3" xfId="59" xr:uid="{00000000-0005-0000-0000-0000E9640000}"/>
    <cellStyle name="Komma 2" xfId="33" xr:uid="{00000000-0005-0000-0000-0000EA640000}"/>
    <cellStyle name="Komma 2 2" xfId="60" xr:uid="{00000000-0005-0000-0000-0000EB640000}"/>
    <cellStyle name="Komma 2 3" xfId="95" xr:uid="{00000000-0005-0000-0000-0000EC640000}"/>
    <cellStyle name="Komma 2 4" xfId="90" xr:uid="{00000000-0005-0000-0000-0000ED640000}"/>
    <cellStyle name="Komma 3" xfId="61" xr:uid="{00000000-0005-0000-0000-0000EE640000}"/>
    <cellStyle name="Komma 3 2" xfId="62" xr:uid="{00000000-0005-0000-0000-0000EF640000}"/>
    <cellStyle name="Link" xfId="35380" builtinId="8" hidden="1"/>
    <cellStyle name="Link" xfId="35382" builtinId="8" hidden="1"/>
    <cellStyle name="Link" xfId="35384" builtinId="8" hidden="1"/>
    <cellStyle name="Link" xfId="35386" builtinId="8" hidden="1"/>
    <cellStyle name="Link" xfId="35388" builtinId="8" hidden="1"/>
    <cellStyle name="Link" xfId="35390" builtinId="8" hidden="1"/>
    <cellStyle name="Link" xfId="35392" builtinId="8" hidden="1"/>
    <cellStyle name="Link" xfId="35394" builtinId="8" hidden="1"/>
    <cellStyle name="Link" xfId="35396" builtinId="8" hidden="1"/>
    <cellStyle name="Link" xfId="35398" builtinId="8" hidden="1"/>
    <cellStyle name="Link" xfId="35400" builtinId="8" hidden="1"/>
    <cellStyle name="Link" xfId="35402" builtinId="8" hidden="1"/>
    <cellStyle name="Link" xfId="35404" builtinId="8" hidden="1"/>
    <cellStyle name="Link" xfId="35406" builtinId="8" hidden="1"/>
    <cellStyle name="Link" xfId="35408" builtinId="8" hidden="1"/>
    <cellStyle name="Link" xfId="35410" builtinId="8" hidden="1"/>
    <cellStyle name="Link" xfId="35412" builtinId="8" hidden="1"/>
    <cellStyle name="Link" xfId="35414" builtinId="8" hidden="1"/>
    <cellStyle name="Link" xfId="35416" builtinId="8" hidden="1"/>
    <cellStyle name="Link" xfId="35418" builtinId="8" hidden="1"/>
    <cellStyle name="Link" xfId="35420" builtinId="8" hidden="1"/>
    <cellStyle name="Link" xfId="35422" builtinId="8" hidden="1"/>
    <cellStyle name="Link" xfId="35424" builtinId="8" hidden="1"/>
    <cellStyle name="Link" xfId="35426" builtinId="8" hidden="1"/>
    <cellStyle name="Link" xfId="35428" builtinId="8" hidden="1"/>
    <cellStyle name="Link" xfId="35430" builtinId="8" hidden="1"/>
    <cellStyle name="Link" xfId="35432" builtinId="8" hidden="1"/>
    <cellStyle name="Link" xfId="35434" builtinId="8" hidden="1"/>
    <cellStyle name="Link" xfId="35436" builtinId="8" hidden="1"/>
    <cellStyle name="Link" xfId="35438" builtinId="8" hidden="1"/>
    <cellStyle name="Link" xfId="35440" builtinId="8" hidden="1"/>
    <cellStyle name="Link" xfId="35442" builtinId="8" hidden="1"/>
    <cellStyle name="Link" xfId="35444" builtinId="8" hidden="1"/>
    <cellStyle name="Link" xfId="35446" builtinId="8" hidden="1"/>
    <cellStyle name="Link" xfId="35448" builtinId="8" hidden="1"/>
    <cellStyle name="Link" xfId="35450" builtinId="8" hidden="1"/>
    <cellStyle name="Link" xfId="35452" builtinId="8" hidden="1"/>
    <cellStyle name="Link" xfId="35466" builtinId="8" hidden="1"/>
    <cellStyle name="Link" xfId="35468" builtinId="8" hidden="1"/>
    <cellStyle name="Link" xfId="35470" builtinId="8" hidden="1"/>
    <cellStyle name="Link" xfId="35472" builtinId="8" hidden="1"/>
    <cellStyle name="Link" xfId="35474" builtinId="8" hidden="1"/>
    <cellStyle name="Link" xfId="35476" builtinId="8" hidden="1"/>
    <cellStyle name="Link" xfId="35478" builtinId="8" hidden="1"/>
    <cellStyle name="Link" xfId="35480" builtinId="8" hidden="1"/>
    <cellStyle name="Link" xfId="35482" builtinId="8" hidden="1"/>
    <cellStyle name="Link" xfId="35484" builtinId="8" hidden="1"/>
    <cellStyle name="Link" xfId="35486" builtinId="8" hidden="1"/>
    <cellStyle name="Link" xfId="35488" builtinId="8" hidden="1"/>
    <cellStyle name="Link" xfId="35490" builtinId="8" hidden="1"/>
    <cellStyle name="Link" xfId="35492" builtinId="8" hidden="1"/>
    <cellStyle name="Link" xfId="35494" builtinId="8" hidden="1"/>
    <cellStyle name="Link" xfId="35496" builtinId="8" hidden="1"/>
    <cellStyle name="Link" xfId="35498" builtinId="8" hidden="1"/>
    <cellStyle name="Link" xfId="35500" builtinId="8" hidden="1"/>
    <cellStyle name="Link" xfId="35502" builtinId="8" hidden="1"/>
    <cellStyle name="Link" xfId="35504" builtinId="8" hidden="1"/>
    <cellStyle name="Link" xfId="35506" builtinId="8" hidden="1"/>
    <cellStyle name="Link" xfId="35508" builtinId="8" hidden="1"/>
    <cellStyle name="Link" xfId="35510" builtinId="8" hidden="1"/>
    <cellStyle name="Link" xfId="35512" builtinId="8" hidden="1"/>
    <cellStyle name="Link" xfId="35514" builtinId="8" hidden="1"/>
    <cellStyle name="Link" xfId="35516" builtinId="8" hidden="1"/>
    <cellStyle name="Link" xfId="35518" builtinId="8" hidden="1"/>
    <cellStyle name="Link" xfId="35520" builtinId="8" hidden="1"/>
    <cellStyle name="Link" xfId="35522" builtinId="8" hidden="1"/>
    <cellStyle name="Link" xfId="35524" builtinId="8" hidden="1"/>
    <cellStyle name="Link" xfId="35526" builtinId="8" hidden="1"/>
    <cellStyle name="Link" xfId="35528" builtinId="8" hidden="1"/>
    <cellStyle name="Link" xfId="35530" builtinId="8" hidden="1"/>
    <cellStyle name="Link" xfId="35532" builtinId="8" hidden="1"/>
    <cellStyle name="Link" xfId="35534" builtinId="8" hidden="1"/>
    <cellStyle name="Link" xfId="35536" builtinId="8" hidden="1"/>
    <cellStyle name="Link" xfId="35538" builtinId="8" hidden="1"/>
    <cellStyle name="Link" xfId="35540" builtinId="8" hidden="1"/>
    <cellStyle name="Link" xfId="35542" builtinId="8" hidden="1"/>
    <cellStyle name="Link" xfId="35544" builtinId="8" hidden="1"/>
    <cellStyle name="Link" xfId="35546" builtinId="8" hidden="1"/>
    <cellStyle name="Link" xfId="35548" builtinId="8" hidden="1"/>
    <cellStyle name="Link" xfId="35550" builtinId="8" hidden="1"/>
    <cellStyle name="Link" xfId="35552" builtinId="8" hidden="1"/>
    <cellStyle name="Link" xfId="35554" builtinId="8" hidden="1"/>
    <cellStyle name="Link" xfId="35556" builtinId="8" hidden="1"/>
    <cellStyle name="Link" xfId="35558" builtinId="8" hidden="1"/>
    <cellStyle name="Link" xfId="35560" builtinId="8" hidden="1"/>
    <cellStyle name="Link" xfId="35562" builtinId="8" hidden="1"/>
    <cellStyle name="Link" xfId="35564" builtinId="8" hidden="1"/>
    <cellStyle name="Link" xfId="35566" builtinId="8" hidden="1"/>
    <cellStyle name="Link" xfId="35568" builtinId="8" hidden="1"/>
    <cellStyle name="Link" xfId="35570" builtinId="8" hidden="1"/>
    <cellStyle name="Link" xfId="35574" builtinId="8" hidden="1"/>
    <cellStyle name="Link" xfId="35576" builtinId="8" hidden="1"/>
    <cellStyle name="Link" xfId="35578" builtinId="8" hidden="1"/>
    <cellStyle name="Link" xfId="35580" builtinId="8" hidden="1"/>
    <cellStyle name="Link" xfId="35582" builtinId="8" hidden="1"/>
    <cellStyle name="Link" xfId="35584" builtinId="8" hidden="1"/>
    <cellStyle name="Link" xfId="35586" builtinId="8" hidden="1"/>
    <cellStyle name="Link" xfId="35588" builtinId="8" hidden="1"/>
    <cellStyle name="Link" xfId="35590" builtinId="8" hidden="1"/>
    <cellStyle name="Link" xfId="35592" builtinId="8" hidden="1"/>
    <cellStyle name="Link" xfId="35594" builtinId="8" hidden="1"/>
    <cellStyle name="Link" xfId="35596" builtinId="8" hidden="1"/>
    <cellStyle name="Link" xfId="35598" builtinId="8" hidden="1"/>
    <cellStyle name="Link" xfId="35600" builtinId="8" hidden="1"/>
    <cellStyle name="Link" xfId="35602" builtinId="8" hidden="1"/>
    <cellStyle name="Link" xfId="35604" builtinId="8" hidden="1"/>
    <cellStyle name="Link" xfId="35606" builtinId="8" hidden="1"/>
    <cellStyle name="Link" xfId="35608" builtinId="8" hidden="1"/>
    <cellStyle name="Link" xfId="35610" builtinId="8" hidden="1"/>
    <cellStyle name="Link" xfId="35612" builtinId="8" hidden="1"/>
    <cellStyle name="Link" xfId="35614" builtinId="8" hidden="1"/>
    <cellStyle name="Link" xfId="35616" builtinId="8" hidden="1"/>
    <cellStyle name="Link" xfId="35618" builtinId="8" hidden="1"/>
    <cellStyle name="Link" xfId="35620" builtinId="8" hidden="1"/>
    <cellStyle name="Link" xfId="35622" builtinId="8" hidden="1"/>
    <cellStyle name="Link" xfId="35624" builtinId="8" hidden="1"/>
    <cellStyle name="Link" xfId="35626" builtinId="8" hidden="1"/>
    <cellStyle name="Link" xfId="35628" builtinId="8" hidden="1"/>
    <cellStyle name="Link" xfId="35630" builtinId="8" hidden="1"/>
    <cellStyle name="Link" xfId="35632" builtinId="8" hidden="1"/>
    <cellStyle name="Link" xfId="35634" builtinId="8" hidden="1"/>
    <cellStyle name="Link" xfId="35636" builtinId="8" hidden="1"/>
    <cellStyle name="Link" xfId="35638" builtinId="8" hidden="1"/>
    <cellStyle name="Link" xfId="35640" builtinId="8" hidden="1"/>
    <cellStyle name="Link" xfId="35642" builtinId="8" hidden="1"/>
    <cellStyle name="Link" xfId="35644" builtinId="8" hidden="1"/>
    <cellStyle name="Link" xfId="35646" builtinId="8" hidden="1"/>
    <cellStyle name="Link" xfId="35648" builtinId="8" hidden="1"/>
    <cellStyle name="Link" xfId="35650" builtinId="8" hidden="1"/>
    <cellStyle name="Link" xfId="35652" builtinId="8" hidden="1"/>
    <cellStyle name="Neutral 2" xfId="34" xr:uid="{00000000-0005-0000-0000-000072650000}"/>
    <cellStyle name="Neutral 3" xfId="63" xr:uid="{00000000-0005-0000-0000-000073650000}"/>
    <cellStyle name="Notiz 2" xfId="35" xr:uid="{00000000-0005-0000-0000-000074650000}"/>
    <cellStyle name="Notiz 2 10" xfId="274" xr:uid="{00000000-0005-0000-0000-000075650000}"/>
    <cellStyle name="Notiz 2 10 2" xfId="703" xr:uid="{00000000-0005-0000-0000-000076650000}"/>
    <cellStyle name="Notiz 2 10 2 2" xfId="2001" xr:uid="{00000000-0005-0000-0000-000077650000}"/>
    <cellStyle name="Notiz 2 10 2 2 2" xfId="5906" xr:uid="{00000000-0005-0000-0000-000078650000}"/>
    <cellStyle name="Notiz 2 10 2 2 2 2" xfId="17634" xr:uid="{00000000-0005-0000-0000-000079650000}"/>
    <cellStyle name="Notiz 2 10 2 2 2 3" xfId="29361" xr:uid="{00000000-0005-0000-0000-00007A650000}"/>
    <cellStyle name="Notiz 2 10 2 2 3" xfId="9811" xr:uid="{00000000-0005-0000-0000-00007B650000}"/>
    <cellStyle name="Notiz 2 10 2 2 3 2" xfId="21539" xr:uid="{00000000-0005-0000-0000-00007C650000}"/>
    <cellStyle name="Notiz 2 10 2 2 3 3" xfId="33266" xr:uid="{00000000-0005-0000-0000-00007D650000}"/>
    <cellStyle name="Notiz 2 10 2 2 4" xfId="13729" xr:uid="{00000000-0005-0000-0000-00007E650000}"/>
    <cellStyle name="Notiz 2 10 2 2 5" xfId="25456" xr:uid="{00000000-0005-0000-0000-00007F650000}"/>
    <cellStyle name="Notiz 2 10 2 3" xfId="3299" xr:uid="{00000000-0005-0000-0000-000080650000}"/>
    <cellStyle name="Notiz 2 10 2 3 2" xfId="7204" xr:uid="{00000000-0005-0000-0000-000081650000}"/>
    <cellStyle name="Notiz 2 10 2 3 2 2" xfId="18932" xr:uid="{00000000-0005-0000-0000-000082650000}"/>
    <cellStyle name="Notiz 2 10 2 3 2 3" xfId="30659" xr:uid="{00000000-0005-0000-0000-000083650000}"/>
    <cellStyle name="Notiz 2 10 2 3 3" xfId="11109" xr:uid="{00000000-0005-0000-0000-000084650000}"/>
    <cellStyle name="Notiz 2 10 2 3 3 2" xfId="22837" xr:uid="{00000000-0005-0000-0000-000085650000}"/>
    <cellStyle name="Notiz 2 10 2 3 3 3" xfId="34564" xr:uid="{00000000-0005-0000-0000-000086650000}"/>
    <cellStyle name="Notiz 2 10 2 3 4" xfId="15027" xr:uid="{00000000-0005-0000-0000-000087650000}"/>
    <cellStyle name="Notiz 2 10 2 3 5" xfId="26754" xr:uid="{00000000-0005-0000-0000-000088650000}"/>
    <cellStyle name="Notiz 2 10 2 4" xfId="4608" xr:uid="{00000000-0005-0000-0000-000089650000}"/>
    <cellStyle name="Notiz 2 10 2 4 2" xfId="16336" xr:uid="{00000000-0005-0000-0000-00008A650000}"/>
    <cellStyle name="Notiz 2 10 2 4 3" xfId="28063" xr:uid="{00000000-0005-0000-0000-00008B650000}"/>
    <cellStyle name="Notiz 2 10 2 5" xfId="8513" xr:uid="{00000000-0005-0000-0000-00008C650000}"/>
    <cellStyle name="Notiz 2 10 2 5 2" xfId="20241" xr:uid="{00000000-0005-0000-0000-00008D650000}"/>
    <cellStyle name="Notiz 2 10 2 5 3" xfId="31968" xr:uid="{00000000-0005-0000-0000-00008E650000}"/>
    <cellStyle name="Notiz 2 10 2 6" xfId="12431" xr:uid="{00000000-0005-0000-0000-00008F650000}"/>
    <cellStyle name="Notiz 2 10 2 7" xfId="24158" xr:uid="{00000000-0005-0000-0000-000090650000}"/>
    <cellStyle name="Notiz 2 10 3" xfId="1132" xr:uid="{00000000-0005-0000-0000-000091650000}"/>
    <cellStyle name="Notiz 2 10 3 2" xfId="2430" xr:uid="{00000000-0005-0000-0000-000092650000}"/>
    <cellStyle name="Notiz 2 10 3 2 2" xfId="6335" xr:uid="{00000000-0005-0000-0000-000093650000}"/>
    <cellStyle name="Notiz 2 10 3 2 2 2" xfId="18063" xr:uid="{00000000-0005-0000-0000-000094650000}"/>
    <cellStyle name="Notiz 2 10 3 2 2 3" xfId="29790" xr:uid="{00000000-0005-0000-0000-000095650000}"/>
    <cellStyle name="Notiz 2 10 3 2 3" xfId="10240" xr:uid="{00000000-0005-0000-0000-000096650000}"/>
    <cellStyle name="Notiz 2 10 3 2 3 2" xfId="21968" xr:uid="{00000000-0005-0000-0000-000097650000}"/>
    <cellStyle name="Notiz 2 10 3 2 3 3" xfId="33695" xr:uid="{00000000-0005-0000-0000-000098650000}"/>
    <cellStyle name="Notiz 2 10 3 2 4" xfId="14158" xr:uid="{00000000-0005-0000-0000-000099650000}"/>
    <cellStyle name="Notiz 2 10 3 2 5" xfId="25885" xr:uid="{00000000-0005-0000-0000-00009A650000}"/>
    <cellStyle name="Notiz 2 10 3 3" xfId="3728" xr:uid="{00000000-0005-0000-0000-00009B650000}"/>
    <cellStyle name="Notiz 2 10 3 3 2" xfId="7633" xr:uid="{00000000-0005-0000-0000-00009C650000}"/>
    <cellStyle name="Notiz 2 10 3 3 2 2" xfId="19361" xr:uid="{00000000-0005-0000-0000-00009D650000}"/>
    <cellStyle name="Notiz 2 10 3 3 2 3" xfId="31088" xr:uid="{00000000-0005-0000-0000-00009E650000}"/>
    <cellStyle name="Notiz 2 10 3 3 3" xfId="11538" xr:uid="{00000000-0005-0000-0000-00009F650000}"/>
    <cellStyle name="Notiz 2 10 3 3 3 2" xfId="23266" xr:uid="{00000000-0005-0000-0000-0000A0650000}"/>
    <cellStyle name="Notiz 2 10 3 3 3 3" xfId="34993" xr:uid="{00000000-0005-0000-0000-0000A1650000}"/>
    <cellStyle name="Notiz 2 10 3 3 4" xfId="15456" xr:uid="{00000000-0005-0000-0000-0000A2650000}"/>
    <cellStyle name="Notiz 2 10 3 3 5" xfId="27183" xr:uid="{00000000-0005-0000-0000-0000A3650000}"/>
    <cellStyle name="Notiz 2 10 3 4" xfId="5037" xr:uid="{00000000-0005-0000-0000-0000A4650000}"/>
    <cellStyle name="Notiz 2 10 3 4 2" xfId="16765" xr:uid="{00000000-0005-0000-0000-0000A5650000}"/>
    <cellStyle name="Notiz 2 10 3 4 3" xfId="28492" xr:uid="{00000000-0005-0000-0000-0000A6650000}"/>
    <cellStyle name="Notiz 2 10 3 5" xfId="8942" xr:uid="{00000000-0005-0000-0000-0000A7650000}"/>
    <cellStyle name="Notiz 2 10 3 5 2" xfId="20670" xr:uid="{00000000-0005-0000-0000-0000A8650000}"/>
    <cellStyle name="Notiz 2 10 3 5 3" xfId="32397" xr:uid="{00000000-0005-0000-0000-0000A9650000}"/>
    <cellStyle name="Notiz 2 10 3 6" xfId="12860" xr:uid="{00000000-0005-0000-0000-0000AA650000}"/>
    <cellStyle name="Notiz 2 10 3 7" xfId="24587" xr:uid="{00000000-0005-0000-0000-0000AB650000}"/>
    <cellStyle name="Notiz 2 10 4" xfId="1572" xr:uid="{00000000-0005-0000-0000-0000AC650000}"/>
    <cellStyle name="Notiz 2 10 4 2" xfId="5477" xr:uid="{00000000-0005-0000-0000-0000AD650000}"/>
    <cellStyle name="Notiz 2 10 4 2 2" xfId="17205" xr:uid="{00000000-0005-0000-0000-0000AE650000}"/>
    <cellStyle name="Notiz 2 10 4 2 3" xfId="28932" xr:uid="{00000000-0005-0000-0000-0000AF650000}"/>
    <cellStyle name="Notiz 2 10 4 3" xfId="9382" xr:uid="{00000000-0005-0000-0000-0000B0650000}"/>
    <cellStyle name="Notiz 2 10 4 3 2" xfId="21110" xr:uid="{00000000-0005-0000-0000-0000B1650000}"/>
    <cellStyle name="Notiz 2 10 4 3 3" xfId="32837" xr:uid="{00000000-0005-0000-0000-0000B2650000}"/>
    <cellStyle name="Notiz 2 10 4 4" xfId="13300" xr:uid="{00000000-0005-0000-0000-0000B3650000}"/>
    <cellStyle name="Notiz 2 10 4 5" xfId="25027" xr:uid="{00000000-0005-0000-0000-0000B4650000}"/>
    <cellStyle name="Notiz 2 10 5" xfId="2870" xr:uid="{00000000-0005-0000-0000-0000B5650000}"/>
    <cellStyle name="Notiz 2 10 5 2" xfId="6775" xr:uid="{00000000-0005-0000-0000-0000B6650000}"/>
    <cellStyle name="Notiz 2 10 5 2 2" xfId="18503" xr:uid="{00000000-0005-0000-0000-0000B7650000}"/>
    <cellStyle name="Notiz 2 10 5 2 3" xfId="30230" xr:uid="{00000000-0005-0000-0000-0000B8650000}"/>
    <cellStyle name="Notiz 2 10 5 3" xfId="10680" xr:uid="{00000000-0005-0000-0000-0000B9650000}"/>
    <cellStyle name="Notiz 2 10 5 3 2" xfId="22408" xr:uid="{00000000-0005-0000-0000-0000BA650000}"/>
    <cellStyle name="Notiz 2 10 5 3 3" xfId="34135" xr:uid="{00000000-0005-0000-0000-0000BB650000}"/>
    <cellStyle name="Notiz 2 10 5 4" xfId="14598" xr:uid="{00000000-0005-0000-0000-0000BC650000}"/>
    <cellStyle name="Notiz 2 10 5 5" xfId="26325" xr:uid="{00000000-0005-0000-0000-0000BD650000}"/>
    <cellStyle name="Notiz 2 10 6" xfId="4179" xr:uid="{00000000-0005-0000-0000-0000BE650000}"/>
    <cellStyle name="Notiz 2 10 6 2" xfId="15907" xr:uid="{00000000-0005-0000-0000-0000BF650000}"/>
    <cellStyle name="Notiz 2 10 6 3" xfId="27634" xr:uid="{00000000-0005-0000-0000-0000C0650000}"/>
    <cellStyle name="Notiz 2 10 7" xfId="8084" xr:uid="{00000000-0005-0000-0000-0000C1650000}"/>
    <cellStyle name="Notiz 2 10 7 2" xfId="19812" xr:uid="{00000000-0005-0000-0000-0000C2650000}"/>
    <cellStyle name="Notiz 2 10 7 3" xfId="31539" xr:uid="{00000000-0005-0000-0000-0000C3650000}"/>
    <cellStyle name="Notiz 2 10 8" xfId="12002" xr:uid="{00000000-0005-0000-0000-0000C4650000}"/>
    <cellStyle name="Notiz 2 10 9" xfId="23729" xr:uid="{00000000-0005-0000-0000-0000C5650000}"/>
    <cellStyle name="Notiz 2 11" xfId="302" xr:uid="{00000000-0005-0000-0000-0000C6650000}"/>
    <cellStyle name="Notiz 2 11 2" xfId="731" xr:uid="{00000000-0005-0000-0000-0000C7650000}"/>
    <cellStyle name="Notiz 2 11 2 2" xfId="2029" xr:uid="{00000000-0005-0000-0000-0000C8650000}"/>
    <cellStyle name="Notiz 2 11 2 2 2" xfId="5934" xr:uid="{00000000-0005-0000-0000-0000C9650000}"/>
    <cellStyle name="Notiz 2 11 2 2 2 2" xfId="17662" xr:uid="{00000000-0005-0000-0000-0000CA650000}"/>
    <cellStyle name="Notiz 2 11 2 2 2 3" xfId="29389" xr:uid="{00000000-0005-0000-0000-0000CB650000}"/>
    <cellStyle name="Notiz 2 11 2 2 3" xfId="9839" xr:uid="{00000000-0005-0000-0000-0000CC650000}"/>
    <cellStyle name="Notiz 2 11 2 2 3 2" xfId="21567" xr:uid="{00000000-0005-0000-0000-0000CD650000}"/>
    <cellStyle name="Notiz 2 11 2 2 3 3" xfId="33294" xr:uid="{00000000-0005-0000-0000-0000CE650000}"/>
    <cellStyle name="Notiz 2 11 2 2 4" xfId="13757" xr:uid="{00000000-0005-0000-0000-0000CF650000}"/>
    <cellStyle name="Notiz 2 11 2 2 5" xfId="25484" xr:uid="{00000000-0005-0000-0000-0000D0650000}"/>
    <cellStyle name="Notiz 2 11 2 3" xfId="3327" xr:uid="{00000000-0005-0000-0000-0000D1650000}"/>
    <cellStyle name="Notiz 2 11 2 3 2" xfId="7232" xr:uid="{00000000-0005-0000-0000-0000D2650000}"/>
    <cellStyle name="Notiz 2 11 2 3 2 2" xfId="18960" xr:uid="{00000000-0005-0000-0000-0000D3650000}"/>
    <cellStyle name="Notiz 2 11 2 3 2 3" xfId="30687" xr:uid="{00000000-0005-0000-0000-0000D4650000}"/>
    <cellStyle name="Notiz 2 11 2 3 3" xfId="11137" xr:uid="{00000000-0005-0000-0000-0000D5650000}"/>
    <cellStyle name="Notiz 2 11 2 3 3 2" xfId="22865" xr:uid="{00000000-0005-0000-0000-0000D6650000}"/>
    <cellStyle name="Notiz 2 11 2 3 3 3" xfId="34592" xr:uid="{00000000-0005-0000-0000-0000D7650000}"/>
    <cellStyle name="Notiz 2 11 2 3 4" xfId="15055" xr:uid="{00000000-0005-0000-0000-0000D8650000}"/>
    <cellStyle name="Notiz 2 11 2 3 5" xfId="26782" xr:uid="{00000000-0005-0000-0000-0000D9650000}"/>
    <cellStyle name="Notiz 2 11 2 4" xfId="4636" xr:uid="{00000000-0005-0000-0000-0000DA650000}"/>
    <cellStyle name="Notiz 2 11 2 4 2" xfId="16364" xr:uid="{00000000-0005-0000-0000-0000DB650000}"/>
    <cellStyle name="Notiz 2 11 2 4 3" xfId="28091" xr:uid="{00000000-0005-0000-0000-0000DC650000}"/>
    <cellStyle name="Notiz 2 11 2 5" xfId="8541" xr:uid="{00000000-0005-0000-0000-0000DD650000}"/>
    <cellStyle name="Notiz 2 11 2 5 2" xfId="20269" xr:uid="{00000000-0005-0000-0000-0000DE650000}"/>
    <cellStyle name="Notiz 2 11 2 5 3" xfId="31996" xr:uid="{00000000-0005-0000-0000-0000DF650000}"/>
    <cellStyle name="Notiz 2 11 2 6" xfId="12459" xr:uid="{00000000-0005-0000-0000-0000E0650000}"/>
    <cellStyle name="Notiz 2 11 2 7" xfId="24186" xr:uid="{00000000-0005-0000-0000-0000E1650000}"/>
    <cellStyle name="Notiz 2 11 3" xfId="1160" xr:uid="{00000000-0005-0000-0000-0000E2650000}"/>
    <cellStyle name="Notiz 2 11 3 2" xfId="2458" xr:uid="{00000000-0005-0000-0000-0000E3650000}"/>
    <cellStyle name="Notiz 2 11 3 2 2" xfId="6363" xr:uid="{00000000-0005-0000-0000-0000E4650000}"/>
    <cellStyle name="Notiz 2 11 3 2 2 2" xfId="18091" xr:uid="{00000000-0005-0000-0000-0000E5650000}"/>
    <cellStyle name="Notiz 2 11 3 2 2 3" xfId="29818" xr:uid="{00000000-0005-0000-0000-0000E6650000}"/>
    <cellStyle name="Notiz 2 11 3 2 3" xfId="10268" xr:uid="{00000000-0005-0000-0000-0000E7650000}"/>
    <cellStyle name="Notiz 2 11 3 2 3 2" xfId="21996" xr:uid="{00000000-0005-0000-0000-0000E8650000}"/>
    <cellStyle name="Notiz 2 11 3 2 3 3" xfId="33723" xr:uid="{00000000-0005-0000-0000-0000E9650000}"/>
    <cellStyle name="Notiz 2 11 3 2 4" xfId="14186" xr:uid="{00000000-0005-0000-0000-0000EA650000}"/>
    <cellStyle name="Notiz 2 11 3 2 5" xfId="25913" xr:uid="{00000000-0005-0000-0000-0000EB650000}"/>
    <cellStyle name="Notiz 2 11 3 3" xfId="3756" xr:uid="{00000000-0005-0000-0000-0000EC650000}"/>
    <cellStyle name="Notiz 2 11 3 3 2" xfId="7661" xr:uid="{00000000-0005-0000-0000-0000ED650000}"/>
    <cellStyle name="Notiz 2 11 3 3 2 2" xfId="19389" xr:uid="{00000000-0005-0000-0000-0000EE650000}"/>
    <cellStyle name="Notiz 2 11 3 3 2 3" xfId="31116" xr:uid="{00000000-0005-0000-0000-0000EF650000}"/>
    <cellStyle name="Notiz 2 11 3 3 3" xfId="11566" xr:uid="{00000000-0005-0000-0000-0000F0650000}"/>
    <cellStyle name="Notiz 2 11 3 3 3 2" xfId="23294" xr:uid="{00000000-0005-0000-0000-0000F1650000}"/>
    <cellStyle name="Notiz 2 11 3 3 3 3" xfId="35021" xr:uid="{00000000-0005-0000-0000-0000F2650000}"/>
    <cellStyle name="Notiz 2 11 3 3 4" xfId="15484" xr:uid="{00000000-0005-0000-0000-0000F3650000}"/>
    <cellStyle name="Notiz 2 11 3 3 5" xfId="27211" xr:uid="{00000000-0005-0000-0000-0000F4650000}"/>
    <cellStyle name="Notiz 2 11 3 4" xfId="5065" xr:uid="{00000000-0005-0000-0000-0000F5650000}"/>
    <cellStyle name="Notiz 2 11 3 4 2" xfId="16793" xr:uid="{00000000-0005-0000-0000-0000F6650000}"/>
    <cellStyle name="Notiz 2 11 3 4 3" xfId="28520" xr:uid="{00000000-0005-0000-0000-0000F7650000}"/>
    <cellStyle name="Notiz 2 11 3 5" xfId="8970" xr:uid="{00000000-0005-0000-0000-0000F8650000}"/>
    <cellStyle name="Notiz 2 11 3 5 2" xfId="20698" xr:uid="{00000000-0005-0000-0000-0000F9650000}"/>
    <cellStyle name="Notiz 2 11 3 5 3" xfId="32425" xr:uid="{00000000-0005-0000-0000-0000FA650000}"/>
    <cellStyle name="Notiz 2 11 3 6" xfId="12888" xr:uid="{00000000-0005-0000-0000-0000FB650000}"/>
    <cellStyle name="Notiz 2 11 3 7" xfId="24615" xr:uid="{00000000-0005-0000-0000-0000FC650000}"/>
    <cellStyle name="Notiz 2 11 4" xfId="1600" xr:uid="{00000000-0005-0000-0000-0000FD650000}"/>
    <cellStyle name="Notiz 2 11 4 2" xfId="5505" xr:uid="{00000000-0005-0000-0000-0000FE650000}"/>
    <cellStyle name="Notiz 2 11 4 2 2" xfId="17233" xr:uid="{00000000-0005-0000-0000-0000FF650000}"/>
    <cellStyle name="Notiz 2 11 4 2 3" xfId="28960" xr:uid="{00000000-0005-0000-0000-000000660000}"/>
    <cellStyle name="Notiz 2 11 4 3" xfId="9410" xr:uid="{00000000-0005-0000-0000-000001660000}"/>
    <cellStyle name="Notiz 2 11 4 3 2" xfId="21138" xr:uid="{00000000-0005-0000-0000-000002660000}"/>
    <cellStyle name="Notiz 2 11 4 3 3" xfId="32865" xr:uid="{00000000-0005-0000-0000-000003660000}"/>
    <cellStyle name="Notiz 2 11 4 4" xfId="13328" xr:uid="{00000000-0005-0000-0000-000004660000}"/>
    <cellStyle name="Notiz 2 11 4 5" xfId="25055" xr:uid="{00000000-0005-0000-0000-000005660000}"/>
    <cellStyle name="Notiz 2 11 5" xfId="2898" xr:uid="{00000000-0005-0000-0000-000006660000}"/>
    <cellStyle name="Notiz 2 11 5 2" xfId="6803" xr:uid="{00000000-0005-0000-0000-000007660000}"/>
    <cellStyle name="Notiz 2 11 5 2 2" xfId="18531" xr:uid="{00000000-0005-0000-0000-000008660000}"/>
    <cellStyle name="Notiz 2 11 5 2 3" xfId="30258" xr:uid="{00000000-0005-0000-0000-000009660000}"/>
    <cellStyle name="Notiz 2 11 5 3" xfId="10708" xr:uid="{00000000-0005-0000-0000-00000A660000}"/>
    <cellStyle name="Notiz 2 11 5 3 2" xfId="22436" xr:uid="{00000000-0005-0000-0000-00000B660000}"/>
    <cellStyle name="Notiz 2 11 5 3 3" xfId="34163" xr:uid="{00000000-0005-0000-0000-00000C660000}"/>
    <cellStyle name="Notiz 2 11 5 4" xfId="14626" xr:uid="{00000000-0005-0000-0000-00000D660000}"/>
    <cellStyle name="Notiz 2 11 5 5" xfId="26353" xr:uid="{00000000-0005-0000-0000-00000E660000}"/>
    <cellStyle name="Notiz 2 11 6" xfId="4207" xr:uid="{00000000-0005-0000-0000-00000F660000}"/>
    <cellStyle name="Notiz 2 11 6 2" xfId="15935" xr:uid="{00000000-0005-0000-0000-000010660000}"/>
    <cellStyle name="Notiz 2 11 6 3" xfId="27662" xr:uid="{00000000-0005-0000-0000-000011660000}"/>
    <cellStyle name="Notiz 2 11 7" xfId="8112" xr:uid="{00000000-0005-0000-0000-000012660000}"/>
    <cellStyle name="Notiz 2 11 7 2" xfId="19840" xr:uid="{00000000-0005-0000-0000-000013660000}"/>
    <cellStyle name="Notiz 2 11 7 3" xfId="31567" xr:uid="{00000000-0005-0000-0000-000014660000}"/>
    <cellStyle name="Notiz 2 11 8" xfId="12030" xr:uid="{00000000-0005-0000-0000-000015660000}"/>
    <cellStyle name="Notiz 2 11 9" xfId="23757" xr:uid="{00000000-0005-0000-0000-000016660000}"/>
    <cellStyle name="Notiz 2 12" xfId="303" xr:uid="{00000000-0005-0000-0000-000017660000}"/>
    <cellStyle name="Notiz 2 12 2" xfId="732" xr:uid="{00000000-0005-0000-0000-000018660000}"/>
    <cellStyle name="Notiz 2 12 2 2" xfId="2030" xr:uid="{00000000-0005-0000-0000-000019660000}"/>
    <cellStyle name="Notiz 2 12 2 2 2" xfId="5935" xr:uid="{00000000-0005-0000-0000-00001A660000}"/>
    <cellStyle name="Notiz 2 12 2 2 2 2" xfId="17663" xr:uid="{00000000-0005-0000-0000-00001B660000}"/>
    <cellStyle name="Notiz 2 12 2 2 2 3" xfId="29390" xr:uid="{00000000-0005-0000-0000-00001C660000}"/>
    <cellStyle name="Notiz 2 12 2 2 3" xfId="9840" xr:uid="{00000000-0005-0000-0000-00001D660000}"/>
    <cellStyle name="Notiz 2 12 2 2 3 2" xfId="21568" xr:uid="{00000000-0005-0000-0000-00001E660000}"/>
    <cellStyle name="Notiz 2 12 2 2 3 3" xfId="33295" xr:uid="{00000000-0005-0000-0000-00001F660000}"/>
    <cellStyle name="Notiz 2 12 2 2 4" xfId="13758" xr:uid="{00000000-0005-0000-0000-000020660000}"/>
    <cellStyle name="Notiz 2 12 2 2 5" xfId="25485" xr:uid="{00000000-0005-0000-0000-000021660000}"/>
    <cellStyle name="Notiz 2 12 2 3" xfId="3328" xr:uid="{00000000-0005-0000-0000-000022660000}"/>
    <cellStyle name="Notiz 2 12 2 3 2" xfId="7233" xr:uid="{00000000-0005-0000-0000-000023660000}"/>
    <cellStyle name="Notiz 2 12 2 3 2 2" xfId="18961" xr:uid="{00000000-0005-0000-0000-000024660000}"/>
    <cellStyle name="Notiz 2 12 2 3 2 3" xfId="30688" xr:uid="{00000000-0005-0000-0000-000025660000}"/>
    <cellStyle name="Notiz 2 12 2 3 3" xfId="11138" xr:uid="{00000000-0005-0000-0000-000026660000}"/>
    <cellStyle name="Notiz 2 12 2 3 3 2" xfId="22866" xr:uid="{00000000-0005-0000-0000-000027660000}"/>
    <cellStyle name="Notiz 2 12 2 3 3 3" xfId="34593" xr:uid="{00000000-0005-0000-0000-000028660000}"/>
    <cellStyle name="Notiz 2 12 2 3 4" xfId="15056" xr:uid="{00000000-0005-0000-0000-000029660000}"/>
    <cellStyle name="Notiz 2 12 2 3 5" xfId="26783" xr:uid="{00000000-0005-0000-0000-00002A660000}"/>
    <cellStyle name="Notiz 2 12 2 4" xfId="4637" xr:uid="{00000000-0005-0000-0000-00002B660000}"/>
    <cellStyle name="Notiz 2 12 2 4 2" xfId="16365" xr:uid="{00000000-0005-0000-0000-00002C660000}"/>
    <cellStyle name="Notiz 2 12 2 4 3" xfId="28092" xr:uid="{00000000-0005-0000-0000-00002D660000}"/>
    <cellStyle name="Notiz 2 12 2 5" xfId="8542" xr:uid="{00000000-0005-0000-0000-00002E660000}"/>
    <cellStyle name="Notiz 2 12 2 5 2" xfId="20270" xr:uid="{00000000-0005-0000-0000-00002F660000}"/>
    <cellStyle name="Notiz 2 12 2 5 3" xfId="31997" xr:uid="{00000000-0005-0000-0000-000030660000}"/>
    <cellStyle name="Notiz 2 12 2 6" xfId="12460" xr:uid="{00000000-0005-0000-0000-000031660000}"/>
    <cellStyle name="Notiz 2 12 2 7" xfId="24187" xr:uid="{00000000-0005-0000-0000-000032660000}"/>
    <cellStyle name="Notiz 2 12 3" xfId="1161" xr:uid="{00000000-0005-0000-0000-000033660000}"/>
    <cellStyle name="Notiz 2 12 3 2" xfId="2459" xr:uid="{00000000-0005-0000-0000-000034660000}"/>
    <cellStyle name="Notiz 2 12 3 2 2" xfId="6364" xr:uid="{00000000-0005-0000-0000-000035660000}"/>
    <cellStyle name="Notiz 2 12 3 2 2 2" xfId="18092" xr:uid="{00000000-0005-0000-0000-000036660000}"/>
    <cellStyle name="Notiz 2 12 3 2 2 3" xfId="29819" xr:uid="{00000000-0005-0000-0000-000037660000}"/>
    <cellStyle name="Notiz 2 12 3 2 3" xfId="10269" xr:uid="{00000000-0005-0000-0000-000038660000}"/>
    <cellStyle name="Notiz 2 12 3 2 3 2" xfId="21997" xr:uid="{00000000-0005-0000-0000-000039660000}"/>
    <cellStyle name="Notiz 2 12 3 2 3 3" xfId="33724" xr:uid="{00000000-0005-0000-0000-00003A660000}"/>
    <cellStyle name="Notiz 2 12 3 2 4" xfId="14187" xr:uid="{00000000-0005-0000-0000-00003B660000}"/>
    <cellStyle name="Notiz 2 12 3 2 5" xfId="25914" xr:uid="{00000000-0005-0000-0000-00003C660000}"/>
    <cellStyle name="Notiz 2 12 3 3" xfId="3757" xr:uid="{00000000-0005-0000-0000-00003D660000}"/>
    <cellStyle name="Notiz 2 12 3 3 2" xfId="7662" xr:uid="{00000000-0005-0000-0000-00003E660000}"/>
    <cellStyle name="Notiz 2 12 3 3 2 2" xfId="19390" xr:uid="{00000000-0005-0000-0000-00003F660000}"/>
    <cellStyle name="Notiz 2 12 3 3 2 3" xfId="31117" xr:uid="{00000000-0005-0000-0000-000040660000}"/>
    <cellStyle name="Notiz 2 12 3 3 3" xfId="11567" xr:uid="{00000000-0005-0000-0000-000041660000}"/>
    <cellStyle name="Notiz 2 12 3 3 3 2" xfId="23295" xr:uid="{00000000-0005-0000-0000-000042660000}"/>
    <cellStyle name="Notiz 2 12 3 3 3 3" xfId="35022" xr:uid="{00000000-0005-0000-0000-000043660000}"/>
    <cellStyle name="Notiz 2 12 3 3 4" xfId="15485" xr:uid="{00000000-0005-0000-0000-000044660000}"/>
    <cellStyle name="Notiz 2 12 3 3 5" xfId="27212" xr:uid="{00000000-0005-0000-0000-000045660000}"/>
    <cellStyle name="Notiz 2 12 3 4" xfId="5066" xr:uid="{00000000-0005-0000-0000-000046660000}"/>
    <cellStyle name="Notiz 2 12 3 4 2" xfId="16794" xr:uid="{00000000-0005-0000-0000-000047660000}"/>
    <cellStyle name="Notiz 2 12 3 4 3" xfId="28521" xr:uid="{00000000-0005-0000-0000-000048660000}"/>
    <cellStyle name="Notiz 2 12 3 5" xfId="8971" xr:uid="{00000000-0005-0000-0000-000049660000}"/>
    <cellStyle name="Notiz 2 12 3 5 2" xfId="20699" xr:uid="{00000000-0005-0000-0000-00004A660000}"/>
    <cellStyle name="Notiz 2 12 3 5 3" xfId="32426" xr:uid="{00000000-0005-0000-0000-00004B660000}"/>
    <cellStyle name="Notiz 2 12 3 6" xfId="12889" xr:uid="{00000000-0005-0000-0000-00004C660000}"/>
    <cellStyle name="Notiz 2 12 3 7" xfId="24616" xr:uid="{00000000-0005-0000-0000-00004D660000}"/>
    <cellStyle name="Notiz 2 12 4" xfId="1601" xr:uid="{00000000-0005-0000-0000-00004E660000}"/>
    <cellStyle name="Notiz 2 12 4 2" xfId="5506" xr:uid="{00000000-0005-0000-0000-00004F660000}"/>
    <cellStyle name="Notiz 2 12 4 2 2" xfId="17234" xr:uid="{00000000-0005-0000-0000-000050660000}"/>
    <cellStyle name="Notiz 2 12 4 2 3" xfId="28961" xr:uid="{00000000-0005-0000-0000-000051660000}"/>
    <cellStyle name="Notiz 2 12 4 3" xfId="9411" xr:uid="{00000000-0005-0000-0000-000052660000}"/>
    <cellStyle name="Notiz 2 12 4 3 2" xfId="21139" xr:uid="{00000000-0005-0000-0000-000053660000}"/>
    <cellStyle name="Notiz 2 12 4 3 3" xfId="32866" xr:uid="{00000000-0005-0000-0000-000054660000}"/>
    <cellStyle name="Notiz 2 12 4 4" xfId="13329" xr:uid="{00000000-0005-0000-0000-000055660000}"/>
    <cellStyle name="Notiz 2 12 4 5" xfId="25056" xr:uid="{00000000-0005-0000-0000-000056660000}"/>
    <cellStyle name="Notiz 2 12 5" xfId="2899" xr:uid="{00000000-0005-0000-0000-000057660000}"/>
    <cellStyle name="Notiz 2 12 5 2" xfId="6804" xr:uid="{00000000-0005-0000-0000-000058660000}"/>
    <cellStyle name="Notiz 2 12 5 2 2" xfId="18532" xr:uid="{00000000-0005-0000-0000-000059660000}"/>
    <cellStyle name="Notiz 2 12 5 2 3" xfId="30259" xr:uid="{00000000-0005-0000-0000-00005A660000}"/>
    <cellStyle name="Notiz 2 12 5 3" xfId="10709" xr:uid="{00000000-0005-0000-0000-00005B660000}"/>
    <cellStyle name="Notiz 2 12 5 3 2" xfId="22437" xr:uid="{00000000-0005-0000-0000-00005C660000}"/>
    <cellStyle name="Notiz 2 12 5 3 3" xfId="34164" xr:uid="{00000000-0005-0000-0000-00005D660000}"/>
    <cellStyle name="Notiz 2 12 5 4" xfId="14627" xr:uid="{00000000-0005-0000-0000-00005E660000}"/>
    <cellStyle name="Notiz 2 12 5 5" xfId="26354" xr:uid="{00000000-0005-0000-0000-00005F660000}"/>
    <cellStyle name="Notiz 2 12 6" xfId="4208" xr:uid="{00000000-0005-0000-0000-000060660000}"/>
    <cellStyle name="Notiz 2 12 6 2" xfId="15936" xr:uid="{00000000-0005-0000-0000-000061660000}"/>
    <cellStyle name="Notiz 2 12 6 3" xfId="27663" xr:uid="{00000000-0005-0000-0000-000062660000}"/>
    <cellStyle name="Notiz 2 12 7" xfId="8113" xr:uid="{00000000-0005-0000-0000-000063660000}"/>
    <cellStyle name="Notiz 2 12 7 2" xfId="19841" xr:uid="{00000000-0005-0000-0000-000064660000}"/>
    <cellStyle name="Notiz 2 12 7 3" xfId="31568" xr:uid="{00000000-0005-0000-0000-000065660000}"/>
    <cellStyle name="Notiz 2 12 8" xfId="12031" xr:uid="{00000000-0005-0000-0000-000066660000}"/>
    <cellStyle name="Notiz 2 12 9" xfId="23758" xr:uid="{00000000-0005-0000-0000-000067660000}"/>
    <cellStyle name="Notiz 2 13" xfId="308" xr:uid="{00000000-0005-0000-0000-000068660000}"/>
    <cellStyle name="Notiz 2 13 2" xfId="737" xr:uid="{00000000-0005-0000-0000-000069660000}"/>
    <cellStyle name="Notiz 2 13 2 2" xfId="2035" xr:uid="{00000000-0005-0000-0000-00006A660000}"/>
    <cellStyle name="Notiz 2 13 2 2 2" xfId="5940" xr:uid="{00000000-0005-0000-0000-00006B660000}"/>
    <cellStyle name="Notiz 2 13 2 2 2 2" xfId="17668" xr:uid="{00000000-0005-0000-0000-00006C660000}"/>
    <cellStyle name="Notiz 2 13 2 2 2 3" xfId="29395" xr:uid="{00000000-0005-0000-0000-00006D660000}"/>
    <cellStyle name="Notiz 2 13 2 2 3" xfId="9845" xr:uid="{00000000-0005-0000-0000-00006E660000}"/>
    <cellStyle name="Notiz 2 13 2 2 3 2" xfId="21573" xr:uid="{00000000-0005-0000-0000-00006F660000}"/>
    <cellStyle name="Notiz 2 13 2 2 3 3" xfId="33300" xr:uid="{00000000-0005-0000-0000-000070660000}"/>
    <cellStyle name="Notiz 2 13 2 2 4" xfId="13763" xr:uid="{00000000-0005-0000-0000-000071660000}"/>
    <cellStyle name="Notiz 2 13 2 2 5" xfId="25490" xr:uid="{00000000-0005-0000-0000-000072660000}"/>
    <cellStyle name="Notiz 2 13 2 3" xfId="3333" xr:uid="{00000000-0005-0000-0000-000073660000}"/>
    <cellStyle name="Notiz 2 13 2 3 2" xfId="7238" xr:uid="{00000000-0005-0000-0000-000074660000}"/>
    <cellStyle name="Notiz 2 13 2 3 2 2" xfId="18966" xr:uid="{00000000-0005-0000-0000-000075660000}"/>
    <cellStyle name="Notiz 2 13 2 3 2 3" xfId="30693" xr:uid="{00000000-0005-0000-0000-000076660000}"/>
    <cellStyle name="Notiz 2 13 2 3 3" xfId="11143" xr:uid="{00000000-0005-0000-0000-000077660000}"/>
    <cellStyle name="Notiz 2 13 2 3 3 2" xfId="22871" xr:uid="{00000000-0005-0000-0000-000078660000}"/>
    <cellStyle name="Notiz 2 13 2 3 3 3" xfId="34598" xr:uid="{00000000-0005-0000-0000-000079660000}"/>
    <cellStyle name="Notiz 2 13 2 3 4" xfId="15061" xr:uid="{00000000-0005-0000-0000-00007A660000}"/>
    <cellStyle name="Notiz 2 13 2 3 5" xfId="26788" xr:uid="{00000000-0005-0000-0000-00007B660000}"/>
    <cellStyle name="Notiz 2 13 2 4" xfId="4642" xr:uid="{00000000-0005-0000-0000-00007C660000}"/>
    <cellStyle name="Notiz 2 13 2 4 2" xfId="16370" xr:uid="{00000000-0005-0000-0000-00007D660000}"/>
    <cellStyle name="Notiz 2 13 2 4 3" xfId="28097" xr:uid="{00000000-0005-0000-0000-00007E660000}"/>
    <cellStyle name="Notiz 2 13 2 5" xfId="8547" xr:uid="{00000000-0005-0000-0000-00007F660000}"/>
    <cellStyle name="Notiz 2 13 2 5 2" xfId="20275" xr:uid="{00000000-0005-0000-0000-000080660000}"/>
    <cellStyle name="Notiz 2 13 2 5 3" xfId="32002" xr:uid="{00000000-0005-0000-0000-000081660000}"/>
    <cellStyle name="Notiz 2 13 2 6" xfId="12465" xr:uid="{00000000-0005-0000-0000-000082660000}"/>
    <cellStyle name="Notiz 2 13 2 7" xfId="24192" xr:uid="{00000000-0005-0000-0000-000083660000}"/>
    <cellStyle name="Notiz 2 13 3" xfId="1166" xr:uid="{00000000-0005-0000-0000-000084660000}"/>
    <cellStyle name="Notiz 2 13 3 2" xfId="2464" xr:uid="{00000000-0005-0000-0000-000085660000}"/>
    <cellStyle name="Notiz 2 13 3 2 2" xfId="6369" xr:uid="{00000000-0005-0000-0000-000086660000}"/>
    <cellStyle name="Notiz 2 13 3 2 2 2" xfId="18097" xr:uid="{00000000-0005-0000-0000-000087660000}"/>
    <cellStyle name="Notiz 2 13 3 2 2 3" xfId="29824" xr:uid="{00000000-0005-0000-0000-000088660000}"/>
    <cellStyle name="Notiz 2 13 3 2 3" xfId="10274" xr:uid="{00000000-0005-0000-0000-000089660000}"/>
    <cellStyle name="Notiz 2 13 3 2 3 2" xfId="22002" xr:uid="{00000000-0005-0000-0000-00008A660000}"/>
    <cellStyle name="Notiz 2 13 3 2 3 3" xfId="33729" xr:uid="{00000000-0005-0000-0000-00008B660000}"/>
    <cellStyle name="Notiz 2 13 3 2 4" xfId="14192" xr:uid="{00000000-0005-0000-0000-00008C660000}"/>
    <cellStyle name="Notiz 2 13 3 2 5" xfId="25919" xr:uid="{00000000-0005-0000-0000-00008D660000}"/>
    <cellStyle name="Notiz 2 13 3 3" xfId="3762" xr:uid="{00000000-0005-0000-0000-00008E660000}"/>
    <cellStyle name="Notiz 2 13 3 3 2" xfId="7667" xr:uid="{00000000-0005-0000-0000-00008F660000}"/>
    <cellStyle name="Notiz 2 13 3 3 2 2" xfId="19395" xr:uid="{00000000-0005-0000-0000-000090660000}"/>
    <cellStyle name="Notiz 2 13 3 3 2 3" xfId="31122" xr:uid="{00000000-0005-0000-0000-000091660000}"/>
    <cellStyle name="Notiz 2 13 3 3 3" xfId="11572" xr:uid="{00000000-0005-0000-0000-000092660000}"/>
    <cellStyle name="Notiz 2 13 3 3 3 2" xfId="23300" xr:uid="{00000000-0005-0000-0000-000093660000}"/>
    <cellStyle name="Notiz 2 13 3 3 3 3" xfId="35027" xr:uid="{00000000-0005-0000-0000-000094660000}"/>
    <cellStyle name="Notiz 2 13 3 3 4" xfId="15490" xr:uid="{00000000-0005-0000-0000-000095660000}"/>
    <cellStyle name="Notiz 2 13 3 3 5" xfId="27217" xr:uid="{00000000-0005-0000-0000-000096660000}"/>
    <cellStyle name="Notiz 2 13 3 4" xfId="5071" xr:uid="{00000000-0005-0000-0000-000097660000}"/>
    <cellStyle name="Notiz 2 13 3 4 2" xfId="16799" xr:uid="{00000000-0005-0000-0000-000098660000}"/>
    <cellStyle name="Notiz 2 13 3 4 3" xfId="28526" xr:uid="{00000000-0005-0000-0000-000099660000}"/>
    <cellStyle name="Notiz 2 13 3 5" xfId="8976" xr:uid="{00000000-0005-0000-0000-00009A660000}"/>
    <cellStyle name="Notiz 2 13 3 5 2" xfId="20704" xr:uid="{00000000-0005-0000-0000-00009B660000}"/>
    <cellStyle name="Notiz 2 13 3 5 3" xfId="32431" xr:uid="{00000000-0005-0000-0000-00009C660000}"/>
    <cellStyle name="Notiz 2 13 3 6" xfId="12894" xr:uid="{00000000-0005-0000-0000-00009D660000}"/>
    <cellStyle name="Notiz 2 13 3 7" xfId="24621" xr:uid="{00000000-0005-0000-0000-00009E660000}"/>
    <cellStyle name="Notiz 2 13 4" xfId="1606" xr:uid="{00000000-0005-0000-0000-00009F660000}"/>
    <cellStyle name="Notiz 2 13 4 2" xfId="5511" xr:uid="{00000000-0005-0000-0000-0000A0660000}"/>
    <cellStyle name="Notiz 2 13 4 2 2" xfId="17239" xr:uid="{00000000-0005-0000-0000-0000A1660000}"/>
    <cellStyle name="Notiz 2 13 4 2 3" xfId="28966" xr:uid="{00000000-0005-0000-0000-0000A2660000}"/>
    <cellStyle name="Notiz 2 13 4 3" xfId="9416" xr:uid="{00000000-0005-0000-0000-0000A3660000}"/>
    <cellStyle name="Notiz 2 13 4 3 2" xfId="21144" xr:uid="{00000000-0005-0000-0000-0000A4660000}"/>
    <cellStyle name="Notiz 2 13 4 3 3" xfId="32871" xr:uid="{00000000-0005-0000-0000-0000A5660000}"/>
    <cellStyle name="Notiz 2 13 4 4" xfId="13334" xr:uid="{00000000-0005-0000-0000-0000A6660000}"/>
    <cellStyle name="Notiz 2 13 4 5" xfId="25061" xr:uid="{00000000-0005-0000-0000-0000A7660000}"/>
    <cellStyle name="Notiz 2 13 5" xfId="2904" xr:uid="{00000000-0005-0000-0000-0000A8660000}"/>
    <cellStyle name="Notiz 2 13 5 2" xfId="6809" xr:uid="{00000000-0005-0000-0000-0000A9660000}"/>
    <cellStyle name="Notiz 2 13 5 2 2" xfId="18537" xr:uid="{00000000-0005-0000-0000-0000AA660000}"/>
    <cellStyle name="Notiz 2 13 5 2 3" xfId="30264" xr:uid="{00000000-0005-0000-0000-0000AB660000}"/>
    <cellStyle name="Notiz 2 13 5 3" xfId="10714" xr:uid="{00000000-0005-0000-0000-0000AC660000}"/>
    <cellStyle name="Notiz 2 13 5 3 2" xfId="22442" xr:uid="{00000000-0005-0000-0000-0000AD660000}"/>
    <cellStyle name="Notiz 2 13 5 3 3" xfId="34169" xr:uid="{00000000-0005-0000-0000-0000AE660000}"/>
    <cellStyle name="Notiz 2 13 5 4" xfId="14632" xr:uid="{00000000-0005-0000-0000-0000AF660000}"/>
    <cellStyle name="Notiz 2 13 5 5" xfId="26359" xr:uid="{00000000-0005-0000-0000-0000B0660000}"/>
    <cellStyle name="Notiz 2 13 6" xfId="4213" xr:uid="{00000000-0005-0000-0000-0000B1660000}"/>
    <cellStyle name="Notiz 2 13 6 2" xfId="15941" xr:uid="{00000000-0005-0000-0000-0000B2660000}"/>
    <cellStyle name="Notiz 2 13 6 3" xfId="27668" xr:uid="{00000000-0005-0000-0000-0000B3660000}"/>
    <cellStyle name="Notiz 2 13 7" xfId="8118" xr:uid="{00000000-0005-0000-0000-0000B4660000}"/>
    <cellStyle name="Notiz 2 13 7 2" xfId="19846" xr:uid="{00000000-0005-0000-0000-0000B5660000}"/>
    <cellStyle name="Notiz 2 13 7 3" xfId="31573" xr:uid="{00000000-0005-0000-0000-0000B6660000}"/>
    <cellStyle name="Notiz 2 13 8" xfId="12036" xr:uid="{00000000-0005-0000-0000-0000B7660000}"/>
    <cellStyle name="Notiz 2 13 9" xfId="23763" xr:uid="{00000000-0005-0000-0000-0000B8660000}"/>
    <cellStyle name="Notiz 2 14" xfId="176" xr:uid="{00000000-0005-0000-0000-0000B9660000}"/>
    <cellStyle name="Notiz 2 14 2" xfId="1474" xr:uid="{00000000-0005-0000-0000-0000BA660000}"/>
    <cellStyle name="Notiz 2 14 2 2" xfId="5379" xr:uid="{00000000-0005-0000-0000-0000BB660000}"/>
    <cellStyle name="Notiz 2 14 2 2 2" xfId="17107" xr:uid="{00000000-0005-0000-0000-0000BC660000}"/>
    <cellStyle name="Notiz 2 14 2 2 3" xfId="28834" xr:uid="{00000000-0005-0000-0000-0000BD660000}"/>
    <cellStyle name="Notiz 2 14 2 3" xfId="9284" xr:uid="{00000000-0005-0000-0000-0000BE660000}"/>
    <cellStyle name="Notiz 2 14 2 3 2" xfId="21012" xr:uid="{00000000-0005-0000-0000-0000BF660000}"/>
    <cellStyle name="Notiz 2 14 2 3 3" xfId="32739" xr:uid="{00000000-0005-0000-0000-0000C0660000}"/>
    <cellStyle name="Notiz 2 14 2 4" xfId="13202" xr:uid="{00000000-0005-0000-0000-0000C1660000}"/>
    <cellStyle name="Notiz 2 14 2 5" xfId="24929" xr:uid="{00000000-0005-0000-0000-0000C2660000}"/>
    <cellStyle name="Notiz 2 14 3" xfId="2772" xr:uid="{00000000-0005-0000-0000-0000C3660000}"/>
    <cellStyle name="Notiz 2 14 3 2" xfId="6677" xr:uid="{00000000-0005-0000-0000-0000C4660000}"/>
    <cellStyle name="Notiz 2 14 3 2 2" xfId="18405" xr:uid="{00000000-0005-0000-0000-0000C5660000}"/>
    <cellStyle name="Notiz 2 14 3 2 3" xfId="30132" xr:uid="{00000000-0005-0000-0000-0000C6660000}"/>
    <cellStyle name="Notiz 2 14 3 3" xfId="10582" xr:uid="{00000000-0005-0000-0000-0000C7660000}"/>
    <cellStyle name="Notiz 2 14 3 3 2" xfId="22310" xr:uid="{00000000-0005-0000-0000-0000C8660000}"/>
    <cellStyle name="Notiz 2 14 3 3 3" xfId="34037" xr:uid="{00000000-0005-0000-0000-0000C9660000}"/>
    <cellStyle name="Notiz 2 14 3 4" xfId="14500" xr:uid="{00000000-0005-0000-0000-0000CA660000}"/>
    <cellStyle name="Notiz 2 14 3 5" xfId="26227" xr:uid="{00000000-0005-0000-0000-0000CB660000}"/>
    <cellStyle name="Notiz 2 14 4" xfId="4081" xr:uid="{00000000-0005-0000-0000-0000CC660000}"/>
    <cellStyle name="Notiz 2 14 4 2" xfId="15809" xr:uid="{00000000-0005-0000-0000-0000CD660000}"/>
    <cellStyle name="Notiz 2 14 4 3" xfId="27536" xr:uid="{00000000-0005-0000-0000-0000CE660000}"/>
    <cellStyle name="Notiz 2 14 5" xfId="7986" xr:uid="{00000000-0005-0000-0000-0000CF660000}"/>
    <cellStyle name="Notiz 2 14 5 2" xfId="19714" xr:uid="{00000000-0005-0000-0000-0000D0660000}"/>
    <cellStyle name="Notiz 2 14 5 3" xfId="31441" xr:uid="{00000000-0005-0000-0000-0000D1660000}"/>
    <cellStyle name="Notiz 2 14 6" xfId="11904" xr:uid="{00000000-0005-0000-0000-0000D2660000}"/>
    <cellStyle name="Notiz 2 14 7" xfId="23631" xr:uid="{00000000-0005-0000-0000-0000D3660000}"/>
    <cellStyle name="Notiz 2 15" xfId="165" xr:uid="{00000000-0005-0000-0000-0000D4660000}"/>
    <cellStyle name="Notiz 2 15 2" xfId="4070" xr:uid="{00000000-0005-0000-0000-0000D5660000}"/>
    <cellStyle name="Notiz 2 15 2 2" xfId="15798" xr:uid="{00000000-0005-0000-0000-0000D6660000}"/>
    <cellStyle name="Notiz 2 15 2 3" xfId="27525" xr:uid="{00000000-0005-0000-0000-0000D7660000}"/>
    <cellStyle name="Notiz 2 15 3" xfId="7975" xr:uid="{00000000-0005-0000-0000-0000D8660000}"/>
    <cellStyle name="Notiz 2 15 3 2" xfId="19703" xr:uid="{00000000-0005-0000-0000-0000D9660000}"/>
    <cellStyle name="Notiz 2 15 3 3" xfId="31430" xr:uid="{00000000-0005-0000-0000-0000DA660000}"/>
    <cellStyle name="Notiz 2 15 4" xfId="11893" xr:uid="{00000000-0005-0000-0000-0000DB660000}"/>
    <cellStyle name="Notiz 2 15 5" xfId="23620" xr:uid="{00000000-0005-0000-0000-0000DC660000}"/>
    <cellStyle name="Notiz 2 16" xfId="154" xr:uid="{00000000-0005-0000-0000-0000DD660000}"/>
    <cellStyle name="Notiz 2 16 2" xfId="11882" xr:uid="{00000000-0005-0000-0000-0000DE660000}"/>
    <cellStyle name="Notiz 2 16 3" xfId="23609" xr:uid="{00000000-0005-0000-0000-0000DF660000}"/>
    <cellStyle name="Notiz 2 17" xfId="132" xr:uid="{00000000-0005-0000-0000-0000E0660000}"/>
    <cellStyle name="Notiz 2 18" xfId="135" xr:uid="{00000000-0005-0000-0000-0000E1660000}"/>
    <cellStyle name="Notiz 2 19" xfId="35343" xr:uid="{00000000-0005-0000-0000-0000E2660000}"/>
    <cellStyle name="Notiz 2 2" xfId="113" xr:uid="{00000000-0005-0000-0000-0000E3660000}"/>
    <cellStyle name="Notiz 2 2 10" xfId="2805" xr:uid="{00000000-0005-0000-0000-0000E4660000}"/>
    <cellStyle name="Notiz 2 2 10 2" xfId="6710" xr:uid="{00000000-0005-0000-0000-0000E5660000}"/>
    <cellStyle name="Notiz 2 2 10 2 2" xfId="18438" xr:uid="{00000000-0005-0000-0000-0000E6660000}"/>
    <cellStyle name="Notiz 2 2 10 2 3" xfId="30165" xr:uid="{00000000-0005-0000-0000-0000E7660000}"/>
    <cellStyle name="Notiz 2 2 10 3" xfId="10615" xr:uid="{00000000-0005-0000-0000-0000E8660000}"/>
    <cellStyle name="Notiz 2 2 10 3 2" xfId="22343" xr:uid="{00000000-0005-0000-0000-0000E9660000}"/>
    <cellStyle name="Notiz 2 2 10 3 3" xfId="34070" xr:uid="{00000000-0005-0000-0000-0000EA660000}"/>
    <cellStyle name="Notiz 2 2 10 4" xfId="14533" xr:uid="{00000000-0005-0000-0000-0000EB660000}"/>
    <cellStyle name="Notiz 2 2 10 5" xfId="26260" xr:uid="{00000000-0005-0000-0000-0000EC660000}"/>
    <cellStyle name="Notiz 2 2 11" xfId="4114" xr:uid="{00000000-0005-0000-0000-0000ED660000}"/>
    <cellStyle name="Notiz 2 2 11 2" xfId="15842" xr:uid="{00000000-0005-0000-0000-0000EE660000}"/>
    <cellStyle name="Notiz 2 2 11 3" xfId="27569" xr:uid="{00000000-0005-0000-0000-0000EF660000}"/>
    <cellStyle name="Notiz 2 2 12" xfId="8019" xr:uid="{00000000-0005-0000-0000-0000F0660000}"/>
    <cellStyle name="Notiz 2 2 12 2" xfId="19747" xr:uid="{00000000-0005-0000-0000-0000F1660000}"/>
    <cellStyle name="Notiz 2 2 12 3" xfId="31474" xr:uid="{00000000-0005-0000-0000-0000F2660000}"/>
    <cellStyle name="Notiz 2 2 13" xfId="11937" xr:uid="{00000000-0005-0000-0000-0000F3660000}"/>
    <cellStyle name="Notiz 2 2 14" xfId="23664" xr:uid="{00000000-0005-0000-0000-0000F4660000}"/>
    <cellStyle name="Notiz 2 2 15" xfId="35341" xr:uid="{00000000-0005-0000-0000-0000F5660000}"/>
    <cellStyle name="Notiz 2 2 16" xfId="35355" xr:uid="{00000000-0005-0000-0000-0000F6660000}"/>
    <cellStyle name="Notiz 2 2 17" xfId="35366" xr:uid="{00000000-0005-0000-0000-0000F7660000}"/>
    <cellStyle name="Notiz 2 2 18" xfId="209" xr:uid="{00000000-0005-0000-0000-0000F8660000}"/>
    <cellStyle name="Notiz 2 2 2" xfId="379" xr:uid="{00000000-0005-0000-0000-0000F9660000}"/>
    <cellStyle name="Notiz 2 2 2 10" xfId="12107" xr:uid="{00000000-0005-0000-0000-0000FA660000}"/>
    <cellStyle name="Notiz 2 2 2 11" xfId="23834" xr:uid="{00000000-0005-0000-0000-0000FB660000}"/>
    <cellStyle name="Notiz 2 2 2 2" xfId="478" xr:uid="{00000000-0005-0000-0000-0000FC660000}"/>
    <cellStyle name="Notiz 2 2 2 2 2" xfId="907" xr:uid="{00000000-0005-0000-0000-0000FD660000}"/>
    <cellStyle name="Notiz 2 2 2 2 2 2" xfId="2205" xr:uid="{00000000-0005-0000-0000-0000FE660000}"/>
    <cellStyle name="Notiz 2 2 2 2 2 2 2" xfId="6110" xr:uid="{00000000-0005-0000-0000-0000FF660000}"/>
    <cellStyle name="Notiz 2 2 2 2 2 2 2 2" xfId="17838" xr:uid="{00000000-0005-0000-0000-000000670000}"/>
    <cellStyle name="Notiz 2 2 2 2 2 2 2 3" xfId="29565" xr:uid="{00000000-0005-0000-0000-000001670000}"/>
    <cellStyle name="Notiz 2 2 2 2 2 2 3" xfId="10015" xr:uid="{00000000-0005-0000-0000-000002670000}"/>
    <cellStyle name="Notiz 2 2 2 2 2 2 3 2" xfId="21743" xr:uid="{00000000-0005-0000-0000-000003670000}"/>
    <cellStyle name="Notiz 2 2 2 2 2 2 3 3" xfId="33470" xr:uid="{00000000-0005-0000-0000-000004670000}"/>
    <cellStyle name="Notiz 2 2 2 2 2 2 4" xfId="13933" xr:uid="{00000000-0005-0000-0000-000005670000}"/>
    <cellStyle name="Notiz 2 2 2 2 2 2 5" xfId="25660" xr:uid="{00000000-0005-0000-0000-000006670000}"/>
    <cellStyle name="Notiz 2 2 2 2 2 3" xfId="3503" xr:uid="{00000000-0005-0000-0000-000007670000}"/>
    <cellStyle name="Notiz 2 2 2 2 2 3 2" xfId="7408" xr:uid="{00000000-0005-0000-0000-000008670000}"/>
    <cellStyle name="Notiz 2 2 2 2 2 3 2 2" xfId="19136" xr:uid="{00000000-0005-0000-0000-000009670000}"/>
    <cellStyle name="Notiz 2 2 2 2 2 3 2 3" xfId="30863" xr:uid="{00000000-0005-0000-0000-00000A670000}"/>
    <cellStyle name="Notiz 2 2 2 2 2 3 3" xfId="11313" xr:uid="{00000000-0005-0000-0000-00000B670000}"/>
    <cellStyle name="Notiz 2 2 2 2 2 3 3 2" xfId="23041" xr:uid="{00000000-0005-0000-0000-00000C670000}"/>
    <cellStyle name="Notiz 2 2 2 2 2 3 3 3" xfId="34768" xr:uid="{00000000-0005-0000-0000-00000D670000}"/>
    <cellStyle name="Notiz 2 2 2 2 2 3 4" xfId="15231" xr:uid="{00000000-0005-0000-0000-00000E670000}"/>
    <cellStyle name="Notiz 2 2 2 2 2 3 5" xfId="26958" xr:uid="{00000000-0005-0000-0000-00000F670000}"/>
    <cellStyle name="Notiz 2 2 2 2 2 4" xfId="4812" xr:uid="{00000000-0005-0000-0000-000010670000}"/>
    <cellStyle name="Notiz 2 2 2 2 2 4 2" xfId="16540" xr:uid="{00000000-0005-0000-0000-000011670000}"/>
    <cellStyle name="Notiz 2 2 2 2 2 4 3" xfId="28267" xr:uid="{00000000-0005-0000-0000-000012670000}"/>
    <cellStyle name="Notiz 2 2 2 2 2 5" xfId="8717" xr:uid="{00000000-0005-0000-0000-000013670000}"/>
    <cellStyle name="Notiz 2 2 2 2 2 5 2" xfId="20445" xr:uid="{00000000-0005-0000-0000-000014670000}"/>
    <cellStyle name="Notiz 2 2 2 2 2 5 3" xfId="32172" xr:uid="{00000000-0005-0000-0000-000015670000}"/>
    <cellStyle name="Notiz 2 2 2 2 2 6" xfId="12635" xr:uid="{00000000-0005-0000-0000-000016670000}"/>
    <cellStyle name="Notiz 2 2 2 2 2 7" xfId="24362" xr:uid="{00000000-0005-0000-0000-000017670000}"/>
    <cellStyle name="Notiz 2 2 2 2 3" xfId="1336" xr:uid="{00000000-0005-0000-0000-000018670000}"/>
    <cellStyle name="Notiz 2 2 2 2 3 2" xfId="2634" xr:uid="{00000000-0005-0000-0000-000019670000}"/>
    <cellStyle name="Notiz 2 2 2 2 3 2 2" xfId="6539" xr:uid="{00000000-0005-0000-0000-00001A670000}"/>
    <cellStyle name="Notiz 2 2 2 2 3 2 2 2" xfId="18267" xr:uid="{00000000-0005-0000-0000-00001B670000}"/>
    <cellStyle name="Notiz 2 2 2 2 3 2 2 3" xfId="29994" xr:uid="{00000000-0005-0000-0000-00001C670000}"/>
    <cellStyle name="Notiz 2 2 2 2 3 2 3" xfId="10444" xr:uid="{00000000-0005-0000-0000-00001D670000}"/>
    <cellStyle name="Notiz 2 2 2 2 3 2 3 2" xfId="22172" xr:uid="{00000000-0005-0000-0000-00001E670000}"/>
    <cellStyle name="Notiz 2 2 2 2 3 2 3 3" xfId="33899" xr:uid="{00000000-0005-0000-0000-00001F670000}"/>
    <cellStyle name="Notiz 2 2 2 2 3 2 4" xfId="14362" xr:uid="{00000000-0005-0000-0000-000020670000}"/>
    <cellStyle name="Notiz 2 2 2 2 3 2 5" xfId="26089" xr:uid="{00000000-0005-0000-0000-000021670000}"/>
    <cellStyle name="Notiz 2 2 2 2 3 3" xfId="3932" xr:uid="{00000000-0005-0000-0000-000022670000}"/>
    <cellStyle name="Notiz 2 2 2 2 3 3 2" xfId="7837" xr:uid="{00000000-0005-0000-0000-000023670000}"/>
    <cellStyle name="Notiz 2 2 2 2 3 3 2 2" xfId="19565" xr:uid="{00000000-0005-0000-0000-000024670000}"/>
    <cellStyle name="Notiz 2 2 2 2 3 3 2 3" xfId="31292" xr:uid="{00000000-0005-0000-0000-000025670000}"/>
    <cellStyle name="Notiz 2 2 2 2 3 3 3" xfId="11742" xr:uid="{00000000-0005-0000-0000-000026670000}"/>
    <cellStyle name="Notiz 2 2 2 2 3 3 3 2" xfId="23470" xr:uid="{00000000-0005-0000-0000-000027670000}"/>
    <cellStyle name="Notiz 2 2 2 2 3 3 3 3" xfId="35197" xr:uid="{00000000-0005-0000-0000-000028670000}"/>
    <cellStyle name="Notiz 2 2 2 2 3 3 4" xfId="15660" xr:uid="{00000000-0005-0000-0000-000029670000}"/>
    <cellStyle name="Notiz 2 2 2 2 3 3 5" xfId="27387" xr:uid="{00000000-0005-0000-0000-00002A670000}"/>
    <cellStyle name="Notiz 2 2 2 2 3 4" xfId="5241" xr:uid="{00000000-0005-0000-0000-00002B670000}"/>
    <cellStyle name="Notiz 2 2 2 2 3 4 2" xfId="16969" xr:uid="{00000000-0005-0000-0000-00002C670000}"/>
    <cellStyle name="Notiz 2 2 2 2 3 4 3" xfId="28696" xr:uid="{00000000-0005-0000-0000-00002D670000}"/>
    <cellStyle name="Notiz 2 2 2 2 3 5" xfId="9146" xr:uid="{00000000-0005-0000-0000-00002E670000}"/>
    <cellStyle name="Notiz 2 2 2 2 3 5 2" xfId="20874" xr:uid="{00000000-0005-0000-0000-00002F670000}"/>
    <cellStyle name="Notiz 2 2 2 2 3 5 3" xfId="32601" xr:uid="{00000000-0005-0000-0000-000030670000}"/>
    <cellStyle name="Notiz 2 2 2 2 3 6" xfId="13064" xr:uid="{00000000-0005-0000-0000-000031670000}"/>
    <cellStyle name="Notiz 2 2 2 2 3 7" xfId="24791" xr:uid="{00000000-0005-0000-0000-000032670000}"/>
    <cellStyle name="Notiz 2 2 2 2 4" xfId="1776" xr:uid="{00000000-0005-0000-0000-000033670000}"/>
    <cellStyle name="Notiz 2 2 2 2 4 2" xfId="5681" xr:uid="{00000000-0005-0000-0000-000034670000}"/>
    <cellStyle name="Notiz 2 2 2 2 4 2 2" xfId="17409" xr:uid="{00000000-0005-0000-0000-000035670000}"/>
    <cellStyle name="Notiz 2 2 2 2 4 2 3" xfId="29136" xr:uid="{00000000-0005-0000-0000-000036670000}"/>
    <cellStyle name="Notiz 2 2 2 2 4 3" xfId="9586" xr:uid="{00000000-0005-0000-0000-000037670000}"/>
    <cellStyle name="Notiz 2 2 2 2 4 3 2" xfId="21314" xr:uid="{00000000-0005-0000-0000-000038670000}"/>
    <cellStyle name="Notiz 2 2 2 2 4 3 3" xfId="33041" xr:uid="{00000000-0005-0000-0000-000039670000}"/>
    <cellStyle name="Notiz 2 2 2 2 4 4" xfId="13504" xr:uid="{00000000-0005-0000-0000-00003A670000}"/>
    <cellStyle name="Notiz 2 2 2 2 4 5" xfId="25231" xr:uid="{00000000-0005-0000-0000-00003B670000}"/>
    <cellStyle name="Notiz 2 2 2 2 5" xfId="3074" xr:uid="{00000000-0005-0000-0000-00003C670000}"/>
    <cellStyle name="Notiz 2 2 2 2 5 2" xfId="6979" xr:uid="{00000000-0005-0000-0000-00003D670000}"/>
    <cellStyle name="Notiz 2 2 2 2 5 2 2" xfId="18707" xr:uid="{00000000-0005-0000-0000-00003E670000}"/>
    <cellStyle name="Notiz 2 2 2 2 5 2 3" xfId="30434" xr:uid="{00000000-0005-0000-0000-00003F670000}"/>
    <cellStyle name="Notiz 2 2 2 2 5 3" xfId="10884" xr:uid="{00000000-0005-0000-0000-000040670000}"/>
    <cellStyle name="Notiz 2 2 2 2 5 3 2" xfId="22612" xr:uid="{00000000-0005-0000-0000-000041670000}"/>
    <cellStyle name="Notiz 2 2 2 2 5 3 3" xfId="34339" xr:uid="{00000000-0005-0000-0000-000042670000}"/>
    <cellStyle name="Notiz 2 2 2 2 5 4" xfId="14802" xr:uid="{00000000-0005-0000-0000-000043670000}"/>
    <cellStyle name="Notiz 2 2 2 2 5 5" xfId="26529" xr:uid="{00000000-0005-0000-0000-000044670000}"/>
    <cellStyle name="Notiz 2 2 2 2 6" xfId="4383" xr:uid="{00000000-0005-0000-0000-000045670000}"/>
    <cellStyle name="Notiz 2 2 2 2 6 2" xfId="16111" xr:uid="{00000000-0005-0000-0000-000046670000}"/>
    <cellStyle name="Notiz 2 2 2 2 6 3" xfId="27838" xr:uid="{00000000-0005-0000-0000-000047670000}"/>
    <cellStyle name="Notiz 2 2 2 2 7" xfId="8288" xr:uid="{00000000-0005-0000-0000-000048670000}"/>
    <cellStyle name="Notiz 2 2 2 2 7 2" xfId="20016" xr:uid="{00000000-0005-0000-0000-000049670000}"/>
    <cellStyle name="Notiz 2 2 2 2 7 3" xfId="31743" xr:uid="{00000000-0005-0000-0000-00004A670000}"/>
    <cellStyle name="Notiz 2 2 2 2 8" xfId="12206" xr:uid="{00000000-0005-0000-0000-00004B670000}"/>
    <cellStyle name="Notiz 2 2 2 2 9" xfId="23933" xr:uid="{00000000-0005-0000-0000-00004C670000}"/>
    <cellStyle name="Notiz 2 2 2 3" xfId="577" xr:uid="{00000000-0005-0000-0000-00004D670000}"/>
    <cellStyle name="Notiz 2 2 2 3 2" xfId="1006" xr:uid="{00000000-0005-0000-0000-00004E670000}"/>
    <cellStyle name="Notiz 2 2 2 3 2 2" xfId="2304" xr:uid="{00000000-0005-0000-0000-00004F670000}"/>
    <cellStyle name="Notiz 2 2 2 3 2 2 2" xfId="6209" xr:uid="{00000000-0005-0000-0000-000050670000}"/>
    <cellStyle name="Notiz 2 2 2 3 2 2 2 2" xfId="17937" xr:uid="{00000000-0005-0000-0000-000051670000}"/>
    <cellStyle name="Notiz 2 2 2 3 2 2 2 3" xfId="29664" xr:uid="{00000000-0005-0000-0000-000052670000}"/>
    <cellStyle name="Notiz 2 2 2 3 2 2 3" xfId="10114" xr:uid="{00000000-0005-0000-0000-000053670000}"/>
    <cellStyle name="Notiz 2 2 2 3 2 2 3 2" xfId="21842" xr:uid="{00000000-0005-0000-0000-000054670000}"/>
    <cellStyle name="Notiz 2 2 2 3 2 2 3 3" xfId="33569" xr:uid="{00000000-0005-0000-0000-000055670000}"/>
    <cellStyle name="Notiz 2 2 2 3 2 2 4" xfId="14032" xr:uid="{00000000-0005-0000-0000-000056670000}"/>
    <cellStyle name="Notiz 2 2 2 3 2 2 5" xfId="25759" xr:uid="{00000000-0005-0000-0000-000057670000}"/>
    <cellStyle name="Notiz 2 2 2 3 2 3" xfId="3602" xr:uid="{00000000-0005-0000-0000-000058670000}"/>
    <cellStyle name="Notiz 2 2 2 3 2 3 2" xfId="7507" xr:uid="{00000000-0005-0000-0000-000059670000}"/>
    <cellStyle name="Notiz 2 2 2 3 2 3 2 2" xfId="19235" xr:uid="{00000000-0005-0000-0000-00005A670000}"/>
    <cellStyle name="Notiz 2 2 2 3 2 3 2 3" xfId="30962" xr:uid="{00000000-0005-0000-0000-00005B670000}"/>
    <cellStyle name="Notiz 2 2 2 3 2 3 3" xfId="11412" xr:uid="{00000000-0005-0000-0000-00005C670000}"/>
    <cellStyle name="Notiz 2 2 2 3 2 3 3 2" xfId="23140" xr:uid="{00000000-0005-0000-0000-00005D670000}"/>
    <cellStyle name="Notiz 2 2 2 3 2 3 3 3" xfId="34867" xr:uid="{00000000-0005-0000-0000-00005E670000}"/>
    <cellStyle name="Notiz 2 2 2 3 2 3 4" xfId="15330" xr:uid="{00000000-0005-0000-0000-00005F670000}"/>
    <cellStyle name="Notiz 2 2 2 3 2 3 5" xfId="27057" xr:uid="{00000000-0005-0000-0000-000060670000}"/>
    <cellStyle name="Notiz 2 2 2 3 2 4" xfId="4911" xr:uid="{00000000-0005-0000-0000-000061670000}"/>
    <cellStyle name="Notiz 2 2 2 3 2 4 2" xfId="16639" xr:uid="{00000000-0005-0000-0000-000062670000}"/>
    <cellStyle name="Notiz 2 2 2 3 2 4 3" xfId="28366" xr:uid="{00000000-0005-0000-0000-000063670000}"/>
    <cellStyle name="Notiz 2 2 2 3 2 5" xfId="8816" xr:uid="{00000000-0005-0000-0000-000064670000}"/>
    <cellStyle name="Notiz 2 2 2 3 2 5 2" xfId="20544" xr:uid="{00000000-0005-0000-0000-000065670000}"/>
    <cellStyle name="Notiz 2 2 2 3 2 5 3" xfId="32271" xr:uid="{00000000-0005-0000-0000-000066670000}"/>
    <cellStyle name="Notiz 2 2 2 3 2 6" xfId="12734" xr:uid="{00000000-0005-0000-0000-000067670000}"/>
    <cellStyle name="Notiz 2 2 2 3 2 7" xfId="24461" xr:uid="{00000000-0005-0000-0000-000068670000}"/>
    <cellStyle name="Notiz 2 2 2 3 3" xfId="1435" xr:uid="{00000000-0005-0000-0000-000069670000}"/>
    <cellStyle name="Notiz 2 2 2 3 3 2" xfId="2733" xr:uid="{00000000-0005-0000-0000-00006A670000}"/>
    <cellStyle name="Notiz 2 2 2 3 3 2 2" xfId="6638" xr:uid="{00000000-0005-0000-0000-00006B670000}"/>
    <cellStyle name="Notiz 2 2 2 3 3 2 2 2" xfId="18366" xr:uid="{00000000-0005-0000-0000-00006C670000}"/>
    <cellStyle name="Notiz 2 2 2 3 3 2 2 3" xfId="30093" xr:uid="{00000000-0005-0000-0000-00006D670000}"/>
    <cellStyle name="Notiz 2 2 2 3 3 2 3" xfId="10543" xr:uid="{00000000-0005-0000-0000-00006E670000}"/>
    <cellStyle name="Notiz 2 2 2 3 3 2 3 2" xfId="22271" xr:uid="{00000000-0005-0000-0000-00006F670000}"/>
    <cellStyle name="Notiz 2 2 2 3 3 2 3 3" xfId="33998" xr:uid="{00000000-0005-0000-0000-000070670000}"/>
    <cellStyle name="Notiz 2 2 2 3 3 2 4" xfId="14461" xr:uid="{00000000-0005-0000-0000-000071670000}"/>
    <cellStyle name="Notiz 2 2 2 3 3 2 5" xfId="26188" xr:uid="{00000000-0005-0000-0000-000072670000}"/>
    <cellStyle name="Notiz 2 2 2 3 3 3" xfId="4031" xr:uid="{00000000-0005-0000-0000-000073670000}"/>
    <cellStyle name="Notiz 2 2 2 3 3 3 2" xfId="7936" xr:uid="{00000000-0005-0000-0000-000074670000}"/>
    <cellStyle name="Notiz 2 2 2 3 3 3 2 2" xfId="19664" xr:uid="{00000000-0005-0000-0000-000075670000}"/>
    <cellStyle name="Notiz 2 2 2 3 3 3 2 3" xfId="31391" xr:uid="{00000000-0005-0000-0000-000076670000}"/>
    <cellStyle name="Notiz 2 2 2 3 3 3 3" xfId="11841" xr:uid="{00000000-0005-0000-0000-000077670000}"/>
    <cellStyle name="Notiz 2 2 2 3 3 3 3 2" xfId="23569" xr:uid="{00000000-0005-0000-0000-000078670000}"/>
    <cellStyle name="Notiz 2 2 2 3 3 3 3 3" xfId="35296" xr:uid="{00000000-0005-0000-0000-000079670000}"/>
    <cellStyle name="Notiz 2 2 2 3 3 3 4" xfId="15759" xr:uid="{00000000-0005-0000-0000-00007A670000}"/>
    <cellStyle name="Notiz 2 2 2 3 3 3 5" xfId="27486" xr:uid="{00000000-0005-0000-0000-00007B670000}"/>
    <cellStyle name="Notiz 2 2 2 3 3 4" xfId="5340" xr:uid="{00000000-0005-0000-0000-00007C670000}"/>
    <cellStyle name="Notiz 2 2 2 3 3 4 2" xfId="17068" xr:uid="{00000000-0005-0000-0000-00007D670000}"/>
    <cellStyle name="Notiz 2 2 2 3 3 4 3" xfId="28795" xr:uid="{00000000-0005-0000-0000-00007E670000}"/>
    <cellStyle name="Notiz 2 2 2 3 3 5" xfId="9245" xr:uid="{00000000-0005-0000-0000-00007F670000}"/>
    <cellStyle name="Notiz 2 2 2 3 3 5 2" xfId="20973" xr:uid="{00000000-0005-0000-0000-000080670000}"/>
    <cellStyle name="Notiz 2 2 2 3 3 5 3" xfId="32700" xr:uid="{00000000-0005-0000-0000-000081670000}"/>
    <cellStyle name="Notiz 2 2 2 3 3 6" xfId="13163" xr:uid="{00000000-0005-0000-0000-000082670000}"/>
    <cellStyle name="Notiz 2 2 2 3 3 7" xfId="24890" xr:uid="{00000000-0005-0000-0000-000083670000}"/>
    <cellStyle name="Notiz 2 2 2 3 4" xfId="1875" xr:uid="{00000000-0005-0000-0000-000084670000}"/>
    <cellStyle name="Notiz 2 2 2 3 4 2" xfId="5780" xr:uid="{00000000-0005-0000-0000-000085670000}"/>
    <cellStyle name="Notiz 2 2 2 3 4 2 2" xfId="17508" xr:uid="{00000000-0005-0000-0000-000086670000}"/>
    <cellStyle name="Notiz 2 2 2 3 4 2 3" xfId="29235" xr:uid="{00000000-0005-0000-0000-000087670000}"/>
    <cellStyle name="Notiz 2 2 2 3 4 3" xfId="9685" xr:uid="{00000000-0005-0000-0000-000088670000}"/>
    <cellStyle name="Notiz 2 2 2 3 4 3 2" xfId="21413" xr:uid="{00000000-0005-0000-0000-000089670000}"/>
    <cellStyle name="Notiz 2 2 2 3 4 3 3" xfId="33140" xr:uid="{00000000-0005-0000-0000-00008A670000}"/>
    <cellStyle name="Notiz 2 2 2 3 4 4" xfId="13603" xr:uid="{00000000-0005-0000-0000-00008B670000}"/>
    <cellStyle name="Notiz 2 2 2 3 4 5" xfId="25330" xr:uid="{00000000-0005-0000-0000-00008C670000}"/>
    <cellStyle name="Notiz 2 2 2 3 5" xfId="3173" xr:uid="{00000000-0005-0000-0000-00008D670000}"/>
    <cellStyle name="Notiz 2 2 2 3 5 2" xfId="7078" xr:uid="{00000000-0005-0000-0000-00008E670000}"/>
    <cellStyle name="Notiz 2 2 2 3 5 2 2" xfId="18806" xr:uid="{00000000-0005-0000-0000-00008F670000}"/>
    <cellStyle name="Notiz 2 2 2 3 5 2 3" xfId="30533" xr:uid="{00000000-0005-0000-0000-000090670000}"/>
    <cellStyle name="Notiz 2 2 2 3 5 3" xfId="10983" xr:uid="{00000000-0005-0000-0000-000091670000}"/>
    <cellStyle name="Notiz 2 2 2 3 5 3 2" xfId="22711" xr:uid="{00000000-0005-0000-0000-000092670000}"/>
    <cellStyle name="Notiz 2 2 2 3 5 3 3" xfId="34438" xr:uid="{00000000-0005-0000-0000-000093670000}"/>
    <cellStyle name="Notiz 2 2 2 3 5 4" xfId="14901" xr:uid="{00000000-0005-0000-0000-000094670000}"/>
    <cellStyle name="Notiz 2 2 2 3 5 5" xfId="26628" xr:uid="{00000000-0005-0000-0000-000095670000}"/>
    <cellStyle name="Notiz 2 2 2 3 6" xfId="4482" xr:uid="{00000000-0005-0000-0000-000096670000}"/>
    <cellStyle name="Notiz 2 2 2 3 6 2" xfId="16210" xr:uid="{00000000-0005-0000-0000-000097670000}"/>
    <cellStyle name="Notiz 2 2 2 3 6 3" xfId="27937" xr:uid="{00000000-0005-0000-0000-000098670000}"/>
    <cellStyle name="Notiz 2 2 2 3 7" xfId="8387" xr:uid="{00000000-0005-0000-0000-000099670000}"/>
    <cellStyle name="Notiz 2 2 2 3 7 2" xfId="20115" xr:uid="{00000000-0005-0000-0000-00009A670000}"/>
    <cellStyle name="Notiz 2 2 2 3 7 3" xfId="31842" xr:uid="{00000000-0005-0000-0000-00009B670000}"/>
    <cellStyle name="Notiz 2 2 2 3 8" xfId="12305" xr:uid="{00000000-0005-0000-0000-00009C670000}"/>
    <cellStyle name="Notiz 2 2 2 3 9" xfId="24032" xr:uid="{00000000-0005-0000-0000-00009D670000}"/>
    <cellStyle name="Notiz 2 2 2 4" xfId="808" xr:uid="{00000000-0005-0000-0000-00009E670000}"/>
    <cellStyle name="Notiz 2 2 2 4 2" xfId="2106" xr:uid="{00000000-0005-0000-0000-00009F670000}"/>
    <cellStyle name="Notiz 2 2 2 4 2 2" xfId="6011" xr:uid="{00000000-0005-0000-0000-0000A0670000}"/>
    <cellStyle name="Notiz 2 2 2 4 2 2 2" xfId="17739" xr:uid="{00000000-0005-0000-0000-0000A1670000}"/>
    <cellStyle name="Notiz 2 2 2 4 2 2 3" xfId="29466" xr:uid="{00000000-0005-0000-0000-0000A2670000}"/>
    <cellStyle name="Notiz 2 2 2 4 2 3" xfId="9916" xr:uid="{00000000-0005-0000-0000-0000A3670000}"/>
    <cellStyle name="Notiz 2 2 2 4 2 3 2" xfId="21644" xr:uid="{00000000-0005-0000-0000-0000A4670000}"/>
    <cellStyle name="Notiz 2 2 2 4 2 3 3" xfId="33371" xr:uid="{00000000-0005-0000-0000-0000A5670000}"/>
    <cellStyle name="Notiz 2 2 2 4 2 4" xfId="13834" xr:uid="{00000000-0005-0000-0000-0000A6670000}"/>
    <cellStyle name="Notiz 2 2 2 4 2 5" xfId="25561" xr:uid="{00000000-0005-0000-0000-0000A7670000}"/>
    <cellStyle name="Notiz 2 2 2 4 3" xfId="3404" xr:uid="{00000000-0005-0000-0000-0000A8670000}"/>
    <cellStyle name="Notiz 2 2 2 4 3 2" xfId="7309" xr:uid="{00000000-0005-0000-0000-0000A9670000}"/>
    <cellStyle name="Notiz 2 2 2 4 3 2 2" xfId="19037" xr:uid="{00000000-0005-0000-0000-0000AA670000}"/>
    <cellStyle name="Notiz 2 2 2 4 3 2 3" xfId="30764" xr:uid="{00000000-0005-0000-0000-0000AB670000}"/>
    <cellStyle name="Notiz 2 2 2 4 3 3" xfId="11214" xr:uid="{00000000-0005-0000-0000-0000AC670000}"/>
    <cellStyle name="Notiz 2 2 2 4 3 3 2" xfId="22942" xr:uid="{00000000-0005-0000-0000-0000AD670000}"/>
    <cellStyle name="Notiz 2 2 2 4 3 3 3" xfId="34669" xr:uid="{00000000-0005-0000-0000-0000AE670000}"/>
    <cellStyle name="Notiz 2 2 2 4 3 4" xfId="15132" xr:uid="{00000000-0005-0000-0000-0000AF670000}"/>
    <cellStyle name="Notiz 2 2 2 4 3 5" xfId="26859" xr:uid="{00000000-0005-0000-0000-0000B0670000}"/>
    <cellStyle name="Notiz 2 2 2 4 4" xfId="4713" xr:uid="{00000000-0005-0000-0000-0000B1670000}"/>
    <cellStyle name="Notiz 2 2 2 4 4 2" xfId="16441" xr:uid="{00000000-0005-0000-0000-0000B2670000}"/>
    <cellStyle name="Notiz 2 2 2 4 4 3" xfId="28168" xr:uid="{00000000-0005-0000-0000-0000B3670000}"/>
    <cellStyle name="Notiz 2 2 2 4 5" xfId="8618" xr:uid="{00000000-0005-0000-0000-0000B4670000}"/>
    <cellStyle name="Notiz 2 2 2 4 5 2" xfId="20346" xr:uid="{00000000-0005-0000-0000-0000B5670000}"/>
    <cellStyle name="Notiz 2 2 2 4 5 3" xfId="32073" xr:uid="{00000000-0005-0000-0000-0000B6670000}"/>
    <cellStyle name="Notiz 2 2 2 4 6" xfId="12536" xr:uid="{00000000-0005-0000-0000-0000B7670000}"/>
    <cellStyle name="Notiz 2 2 2 4 7" xfId="24263" xr:uid="{00000000-0005-0000-0000-0000B8670000}"/>
    <cellStyle name="Notiz 2 2 2 5" xfId="1237" xr:uid="{00000000-0005-0000-0000-0000B9670000}"/>
    <cellStyle name="Notiz 2 2 2 5 2" xfId="2535" xr:uid="{00000000-0005-0000-0000-0000BA670000}"/>
    <cellStyle name="Notiz 2 2 2 5 2 2" xfId="6440" xr:uid="{00000000-0005-0000-0000-0000BB670000}"/>
    <cellStyle name="Notiz 2 2 2 5 2 2 2" xfId="18168" xr:uid="{00000000-0005-0000-0000-0000BC670000}"/>
    <cellStyle name="Notiz 2 2 2 5 2 2 3" xfId="29895" xr:uid="{00000000-0005-0000-0000-0000BD670000}"/>
    <cellStyle name="Notiz 2 2 2 5 2 3" xfId="10345" xr:uid="{00000000-0005-0000-0000-0000BE670000}"/>
    <cellStyle name="Notiz 2 2 2 5 2 3 2" xfId="22073" xr:uid="{00000000-0005-0000-0000-0000BF670000}"/>
    <cellStyle name="Notiz 2 2 2 5 2 3 3" xfId="33800" xr:uid="{00000000-0005-0000-0000-0000C0670000}"/>
    <cellStyle name="Notiz 2 2 2 5 2 4" xfId="14263" xr:uid="{00000000-0005-0000-0000-0000C1670000}"/>
    <cellStyle name="Notiz 2 2 2 5 2 5" xfId="25990" xr:uid="{00000000-0005-0000-0000-0000C2670000}"/>
    <cellStyle name="Notiz 2 2 2 5 3" xfId="3833" xr:uid="{00000000-0005-0000-0000-0000C3670000}"/>
    <cellStyle name="Notiz 2 2 2 5 3 2" xfId="7738" xr:uid="{00000000-0005-0000-0000-0000C4670000}"/>
    <cellStyle name="Notiz 2 2 2 5 3 2 2" xfId="19466" xr:uid="{00000000-0005-0000-0000-0000C5670000}"/>
    <cellStyle name="Notiz 2 2 2 5 3 2 3" xfId="31193" xr:uid="{00000000-0005-0000-0000-0000C6670000}"/>
    <cellStyle name="Notiz 2 2 2 5 3 3" xfId="11643" xr:uid="{00000000-0005-0000-0000-0000C7670000}"/>
    <cellStyle name="Notiz 2 2 2 5 3 3 2" xfId="23371" xr:uid="{00000000-0005-0000-0000-0000C8670000}"/>
    <cellStyle name="Notiz 2 2 2 5 3 3 3" xfId="35098" xr:uid="{00000000-0005-0000-0000-0000C9670000}"/>
    <cellStyle name="Notiz 2 2 2 5 3 4" xfId="15561" xr:uid="{00000000-0005-0000-0000-0000CA670000}"/>
    <cellStyle name="Notiz 2 2 2 5 3 5" xfId="27288" xr:uid="{00000000-0005-0000-0000-0000CB670000}"/>
    <cellStyle name="Notiz 2 2 2 5 4" xfId="5142" xr:uid="{00000000-0005-0000-0000-0000CC670000}"/>
    <cellStyle name="Notiz 2 2 2 5 4 2" xfId="16870" xr:uid="{00000000-0005-0000-0000-0000CD670000}"/>
    <cellStyle name="Notiz 2 2 2 5 4 3" xfId="28597" xr:uid="{00000000-0005-0000-0000-0000CE670000}"/>
    <cellStyle name="Notiz 2 2 2 5 5" xfId="9047" xr:uid="{00000000-0005-0000-0000-0000CF670000}"/>
    <cellStyle name="Notiz 2 2 2 5 5 2" xfId="20775" xr:uid="{00000000-0005-0000-0000-0000D0670000}"/>
    <cellStyle name="Notiz 2 2 2 5 5 3" xfId="32502" xr:uid="{00000000-0005-0000-0000-0000D1670000}"/>
    <cellStyle name="Notiz 2 2 2 5 6" xfId="12965" xr:uid="{00000000-0005-0000-0000-0000D2670000}"/>
    <cellStyle name="Notiz 2 2 2 5 7" xfId="24692" xr:uid="{00000000-0005-0000-0000-0000D3670000}"/>
    <cellStyle name="Notiz 2 2 2 6" xfId="1677" xr:uid="{00000000-0005-0000-0000-0000D4670000}"/>
    <cellStyle name="Notiz 2 2 2 6 2" xfId="5582" xr:uid="{00000000-0005-0000-0000-0000D5670000}"/>
    <cellStyle name="Notiz 2 2 2 6 2 2" xfId="17310" xr:uid="{00000000-0005-0000-0000-0000D6670000}"/>
    <cellStyle name="Notiz 2 2 2 6 2 3" xfId="29037" xr:uid="{00000000-0005-0000-0000-0000D7670000}"/>
    <cellStyle name="Notiz 2 2 2 6 3" xfId="9487" xr:uid="{00000000-0005-0000-0000-0000D8670000}"/>
    <cellStyle name="Notiz 2 2 2 6 3 2" xfId="21215" xr:uid="{00000000-0005-0000-0000-0000D9670000}"/>
    <cellStyle name="Notiz 2 2 2 6 3 3" xfId="32942" xr:uid="{00000000-0005-0000-0000-0000DA670000}"/>
    <cellStyle name="Notiz 2 2 2 6 4" xfId="13405" xr:uid="{00000000-0005-0000-0000-0000DB670000}"/>
    <cellStyle name="Notiz 2 2 2 6 5" xfId="25132" xr:uid="{00000000-0005-0000-0000-0000DC670000}"/>
    <cellStyle name="Notiz 2 2 2 7" xfId="2975" xr:uid="{00000000-0005-0000-0000-0000DD670000}"/>
    <cellStyle name="Notiz 2 2 2 7 2" xfId="6880" xr:uid="{00000000-0005-0000-0000-0000DE670000}"/>
    <cellStyle name="Notiz 2 2 2 7 2 2" xfId="18608" xr:uid="{00000000-0005-0000-0000-0000DF670000}"/>
    <cellStyle name="Notiz 2 2 2 7 2 3" xfId="30335" xr:uid="{00000000-0005-0000-0000-0000E0670000}"/>
    <cellStyle name="Notiz 2 2 2 7 3" xfId="10785" xr:uid="{00000000-0005-0000-0000-0000E1670000}"/>
    <cellStyle name="Notiz 2 2 2 7 3 2" xfId="22513" xr:uid="{00000000-0005-0000-0000-0000E2670000}"/>
    <cellStyle name="Notiz 2 2 2 7 3 3" xfId="34240" xr:uid="{00000000-0005-0000-0000-0000E3670000}"/>
    <cellStyle name="Notiz 2 2 2 7 4" xfId="14703" xr:uid="{00000000-0005-0000-0000-0000E4670000}"/>
    <cellStyle name="Notiz 2 2 2 7 5" xfId="26430" xr:uid="{00000000-0005-0000-0000-0000E5670000}"/>
    <cellStyle name="Notiz 2 2 2 8" xfId="4284" xr:uid="{00000000-0005-0000-0000-0000E6670000}"/>
    <cellStyle name="Notiz 2 2 2 8 2" xfId="16012" xr:uid="{00000000-0005-0000-0000-0000E7670000}"/>
    <cellStyle name="Notiz 2 2 2 8 3" xfId="27739" xr:uid="{00000000-0005-0000-0000-0000E8670000}"/>
    <cellStyle name="Notiz 2 2 2 9" xfId="8189" xr:uid="{00000000-0005-0000-0000-0000E9670000}"/>
    <cellStyle name="Notiz 2 2 2 9 2" xfId="19917" xr:uid="{00000000-0005-0000-0000-0000EA670000}"/>
    <cellStyle name="Notiz 2 2 2 9 3" xfId="31644" xr:uid="{00000000-0005-0000-0000-0000EB670000}"/>
    <cellStyle name="Notiz 2 2 3" xfId="401" xr:uid="{00000000-0005-0000-0000-0000EC670000}"/>
    <cellStyle name="Notiz 2 2 3 10" xfId="12129" xr:uid="{00000000-0005-0000-0000-0000ED670000}"/>
    <cellStyle name="Notiz 2 2 3 11" xfId="23856" xr:uid="{00000000-0005-0000-0000-0000EE670000}"/>
    <cellStyle name="Notiz 2 2 3 2" xfId="500" xr:uid="{00000000-0005-0000-0000-0000EF670000}"/>
    <cellStyle name="Notiz 2 2 3 2 2" xfId="929" xr:uid="{00000000-0005-0000-0000-0000F0670000}"/>
    <cellStyle name="Notiz 2 2 3 2 2 2" xfId="2227" xr:uid="{00000000-0005-0000-0000-0000F1670000}"/>
    <cellStyle name="Notiz 2 2 3 2 2 2 2" xfId="6132" xr:uid="{00000000-0005-0000-0000-0000F2670000}"/>
    <cellStyle name="Notiz 2 2 3 2 2 2 2 2" xfId="17860" xr:uid="{00000000-0005-0000-0000-0000F3670000}"/>
    <cellStyle name="Notiz 2 2 3 2 2 2 2 3" xfId="29587" xr:uid="{00000000-0005-0000-0000-0000F4670000}"/>
    <cellStyle name="Notiz 2 2 3 2 2 2 3" xfId="10037" xr:uid="{00000000-0005-0000-0000-0000F5670000}"/>
    <cellStyle name="Notiz 2 2 3 2 2 2 3 2" xfId="21765" xr:uid="{00000000-0005-0000-0000-0000F6670000}"/>
    <cellStyle name="Notiz 2 2 3 2 2 2 3 3" xfId="33492" xr:uid="{00000000-0005-0000-0000-0000F7670000}"/>
    <cellStyle name="Notiz 2 2 3 2 2 2 4" xfId="13955" xr:uid="{00000000-0005-0000-0000-0000F8670000}"/>
    <cellStyle name="Notiz 2 2 3 2 2 2 5" xfId="25682" xr:uid="{00000000-0005-0000-0000-0000F9670000}"/>
    <cellStyle name="Notiz 2 2 3 2 2 3" xfId="3525" xr:uid="{00000000-0005-0000-0000-0000FA670000}"/>
    <cellStyle name="Notiz 2 2 3 2 2 3 2" xfId="7430" xr:uid="{00000000-0005-0000-0000-0000FB670000}"/>
    <cellStyle name="Notiz 2 2 3 2 2 3 2 2" xfId="19158" xr:uid="{00000000-0005-0000-0000-0000FC670000}"/>
    <cellStyle name="Notiz 2 2 3 2 2 3 2 3" xfId="30885" xr:uid="{00000000-0005-0000-0000-0000FD670000}"/>
    <cellStyle name="Notiz 2 2 3 2 2 3 3" xfId="11335" xr:uid="{00000000-0005-0000-0000-0000FE670000}"/>
    <cellStyle name="Notiz 2 2 3 2 2 3 3 2" xfId="23063" xr:uid="{00000000-0005-0000-0000-0000FF670000}"/>
    <cellStyle name="Notiz 2 2 3 2 2 3 3 3" xfId="34790" xr:uid="{00000000-0005-0000-0000-000000680000}"/>
    <cellStyle name="Notiz 2 2 3 2 2 3 4" xfId="15253" xr:uid="{00000000-0005-0000-0000-000001680000}"/>
    <cellStyle name="Notiz 2 2 3 2 2 3 5" xfId="26980" xr:uid="{00000000-0005-0000-0000-000002680000}"/>
    <cellStyle name="Notiz 2 2 3 2 2 4" xfId="4834" xr:uid="{00000000-0005-0000-0000-000003680000}"/>
    <cellStyle name="Notiz 2 2 3 2 2 4 2" xfId="16562" xr:uid="{00000000-0005-0000-0000-000004680000}"/>
    <cellStyle name="Notiz 2 2 3 2 2 4 3" xfId="28289" xr:uid="{00000000-0005-0000-0000-000005680000}"/>
    <cellStyle name="Notiz 2 2 3 2 2 5" xfId="8739" xr:uid="{00000000-0005-0000-0000-000006680000}"/>
    <cellStyle name="Notiz 2 2 3 2 2 5 2" xfId="20467" xr:uid="{00000000-0005-0000-0000-000007680000}"/>
    <cellStyle name="Notiz 2 2 3 2 2 5 3" xfId="32194" xr:uid="{00000000-0005-0000-0000-000008680000}"/>
    <cellStyle name="Notiz 2 2 3 2 2 6" xfId="12657" xr:uid="{00000000-0005-0000-0000-000009680000}"/>
    <cellStyle name="Notiz 2 2 3 2 2 7" xfId="24384" xr:uid="{00000000-0005-0000-0000-00000A680000}"/>
    <cellStyle name="Notiz 2 2 3 2 3" xfId="1358" xr:uid="{00000000-0005-0000-0000-00000B680000}"/>
    <cellStyle name="Notiz 2 2 3 2 3 2" xfId="2656" xr:uid="{00000000-0005-0000-0000-00000C680000}"/>
    <cellStyle name="Notiz 2 2 3 2 3 2 2" xfId="6561" xr:uid="{00000000-0005-0000-0000-00000D680000}"/>
    <cellStyle name="Notiz 2 2 3 2 3 2 2 2" xfId="18289" xr:uid="{00000000-0005-0000-0000-00000E680000}"/>
    <cellStyle name="Notiz 2 2 3 2 3 2 2 3" xfId="30016" xr:uid="{00000000-0005-0000-0000-00000F680000}"/>
    <cellStyle name="Notiz 2 2 3 2 3 2 3" xfId="10466" xr:uid="{00000000-0005-0000-0000-000010680000}"/>
    <cellStyle name="Notiz 2 2 3 2 3 2 3 2" xfId="22194" xr:uid="{00000000-0005-0000-0000-000011680000}"/>
    <cellStyle name="Notiz 2 2 3 2 3 2 3 3" xfId="33921" xr:uid="{00000000-0005-0000-0000-000012680000}"/>
    <cellStyle name="Notiz 2 2 3 2 3 2 4" xfId="14384" xr:uid="{00000000-0005-0000-0000-000013680000}"/>
    <cellStyle name="Notiz 2 2 3 2 3 2 5" xfId="26111" xr:uid="{00000000-0005-0000-0000-000014680000}"/>
    <cellStyle name="Notiz 2 2 3 2 3 3" xfId="3954" xr:uid="{00000000-0005-0000-0000-000015680000}"/>
    <cellStyle name="Notiz 2 2 3 2 3 3 2" xfId="7859" xr:uid="{00000000-0005-0000-0000-000016680000}"/>
    <cellStyle name="Notiz 2 2 3 2 3 3 2 2" xfId="19587" xr:uid="{00000000-0005-0000-0000-000017680000}"/>
    <cellStyle name="Notiz 2 2 3 2 3 3 2 3" xfId="31314" xr:uid="{00000000-0005-0000-0000-000018680000}"/>
    <cellStyle name="Notiz 2 2 3 2 3 3 3" xfId="11764" xr:uid="{00000000-0005-0000-0000-000019680000}"/>
    <cellStyle name="Notiz 2 2 3 2 3 3 3 2" xfId="23492" xr:uid="{00000000-0005-0000-0000-00001A680000}"/>
    <cellStyle name="Notiz 2 2 3 2 3 3 3 3" xfId="35219" xr:uid="{00000000-0005-0000-0000-00001B680000}"/>
    <cellStyle name="Notiz 2 2 3 2 3 3 4" xfId="15682" xr:uid="{00000000-0005-0000-0000-00001C680000}"/>
    <cellStyle name="Notiz 2 2 3 2 3 3 5" xfId="27409" xr:uid="{00000000-0005-0000-0000-00001D680000}"/>
    <cellStyle name="Notiz 2 2 3 2 3 4" xfId="5263" xr:uid="{00000000-0005-0000-0000-00001E680000}"/>
    <cellStyle name="Notiz 2 2 3 2 3 4 2" xfId="16991" xr:uid="{00000000-0005-0000-0000-00001F680000}"/>
    <cellStyle name="Notiz 2 2 3 2 3 4 3" xfId="28718" xr:uid="{00000000-0005-0000-0000-000020680000}"/>
    <cellStyle name="Notiz 2 2 3 2 3 5" xfId="9168" xr:uid="{00000000-0005-0000-0000-000021680000}"/>
    <cellStyle name="Notiz 2 2 3 2 3 5 2" xfId="20896" xr:uid="{00000000-0005-0000-0000-000022680000}"/>
    <cellStyle name="Notiz 2 2 3 2 3 5 3" xfId="32623" xr:uid="{00000000-0005-0000-0000-000023680000}"/>
    <cellStyle name="Notiz 2 2 3 2 3 6" xfId="13086" xr:uid="{00000000-0005-0000-0000-000024680000}"/>
    <cellStyle name="Notiz 2 2 3 2 3 7" xfId="24813" xr:uid="{00000000-0005-0000-0000-000025680000}"/>
    <cellStyle name="Notiz 2 2 3 2 4" xfId="1798" xr:uid="{00000000-0005-0000-0000-000026680000}"/>
    <cellStyle name="Notiz 2 2 3 2 4 2" xfId="5703" xr:uid="{00000000-0005-0000-0000-000027680000}"/>
    <cellStyle name="Notiz 2 2 3 2 4 2 2" xfId="17431" xr:uid="{00000000-0005-0000-0000-000028680000}"/>
    <cellStyle name="Notiz 2 2 3 2 4 2 3" xfId="29158" xr:uid="{00000000-0005-0000-0000-000029680000}"/>
    <cellStyle name="Notiz 2 2 3 2 4 3" xfId="9608" xr:uid="{00000000-0005-0000-0000-00002A680000}"/>
    <cellStyle name="Notiz 2 2 3 2 4 3 2" xfId="21336" xr:uid="{00000000-0005-0000-0000-00002B680000}"/>
    <cellStyle name="Notiz 2 2 3 2 4 3 3" xfId="33063" xr:uid="{00000000-0005-0000-0000-00002C680000}"/>
    <cellStyle name="Notiz 2 2 3 2 4 4" xfId="13526" xr:uid="{00000000-0005-0000-0000-00002D680000}"/>
    <cellStyle name="Notiz 2 2 3 2 4 5" xfId="25253" xr:uid="{00000000-0005-0000-0000-00002E680000}"/>
    <cellStyle name="Notiz 2 2 3 2 5" xfId="3096" xr:uid="{00000000-0005-0000-0000-00002F680000}"/>
    <cellStyle name="Notiz 2 2 3 2 5 2" xfId="7001" xr:uid="{00000000-0005-0000-0000-000030680000}"/>
    <cellStyle name="Notiz 2 2 3 2 5 2 2" xfId="18729" xr:uid="{00000000-0005-0000-0000-000031680000}"/>
    <cellStyle name="Notiz 2 2 3 2 5 2 3" xfId="30456" xr:uid="{00000000-0005-0000-0000-000032680000}"/>
    <cellStyle name="Notiz 2 2 3 2 5 3" xfId="10906" xr:uid="{00000000-0005-0000-0000-000033680000}"/>
    <cellStyle name="Notiz 2 2 3 2 5 3 2" xfId="22634" xr:uid="{00000000-0005-0000-0000-000034680000}"/>
    <cellStyle name="Notiz 2 2 3 2 5 3 3" xfId="34361" xr:uid="{00000000-0005-0000-0000-000035680000}"/>
    <cellStyle name="Notiz 2 2 3 2 5 4" xfId="14824" xr:uid="{00000000-0005-0000-0000-000036680000}"/>
    <cellStyle name="Notiz 2 2 3 2 5 5" xfId="26551" xr:uid="{00000000-0005-0000-0000-000037680000}"/>
    <cellStyle name="Notiz 2 2 3 2 6" xfId="4405" xr:uid="{00000000-0005-0000-0000-000038680000}"/>
    <cellStyle name="Notiz 2 2 3 2 6 2" xfId="16133" xr:uid="{00000000-0005-0000-0000-000039680000}"/>
    <cellStyle name="Notiz 2 2 3 2 6 3" xfId="27860" xr:uid="{00000000-0005-0000-0000-00003A680000}"/>
    <cellStyle name="Notiz 2 2 3 2 7" xfId="8310" xr:uid="{00000000-0005-0000-0000-00003B680000}"/>
    <cellStyle name="Notiz 2 2 3 2 7 2" xfId="20038" xr:uid="{00000000-0005-0000-0000-00003C680000}"/>
    <cellStyle name="Notiz 2 2 3 2 7 3" xfId="31765" xr:uid="{00000000-0005-0000-0000-00003D680000}"/>
    <cellStyle name="Notiz 2 2 3 2 8" xfId="12228" xr:uid="{00000000-0005-0000-0000-00003E680000}"/>
    <cellStyle name="Notiz 2 2 3 2 9" xfId="23955" xr:uid="{00000000-0005-0000-0000-00003F680000}"/>
    <cellStyle name="Notiz 2 2 3 3" xfId="599" xr:uid="{00000000-0005-0000-0000-000040680000}"/>
    <cellStyle name="Notiz 2 2 3 3 2" xfId="1028" xr:uid="{00000000-0005-0000-0000-000041680000}"/>
    <cellStyle name="Notiz 2 2 3 3 2 2" xfId="2326" xr:uid="{00000000-0005-0000-0000-000042680000}"/>
    <cellStyle name="Notiz 2 2 3 3 2 2 2" xfId="6231" xr:uid="{00000000-0005-0000-0000-000043680000}"/>
    <cellStyle name="Notiz 2 2 3 3 2 2 2 2" xfId="17959" xr:uid="{00000000-0005-0000-0000-000044680000}"/>
    <cellStyle name="Notiz 2 2 3 3 2 2 2 3" xfId="29686" xr:uid="{00000000-0005-0000-0000-000045680000}"/>
    <cellStyle name="Notiz 2 2 3 3 2 2 3" xfId="10136" xr:uid="{00000000-0005-0000-0000-000046680000}"/>
    <cellStyle name="Notiz 2 2 3 3 2 2 3 2" xfId="21864" xr:uid="{00000000-0005-0000-0000-000047680000}"/>
    <cellStyle name="Notiz 2 2 3 3 2 2 3 3" xfId="33591" xr:uid="{00000000-0005-0000-0000-000048680000}"/>
    <cellStyle name="Notiz 2 2 3 3 2 2 4" xfId="14054" xr:uid="{00000000-0005-0000-0000-000049680000}"/>
    <cellStyle name="Notiz 2 2 3 3 2 2 5" xfId="25781" xr:uid="{00000000-0005-0000-0000-00004A680000}"/>
    <cellStyle name="Notiz 2 2 3 3 2 3" xfId="3624" xr:uid="{00000000-0005-0000-0000-00004B680000}"/>
    <cellStyle name="Notiz 2 2 3 3 2 3 2" xfId="7529" xr:uid="{00000000-0005-0000-0000-00004C680000}"/>
    <cellStyle name="Notiz 2 2 3 3 2 3 2 2" xfId="19257" xr:uid="{00000000-0005-0000-0000-00004D680000}"/>
    <cellStyle name="Notiz 2 2 3 3 2 3 2 3" xfId="30984" xr:uid="{00000000-0005-0000-0000-00004E680000}"/>
    <cellStyle name="Notiz 2 2 3 3 2 3 3" xfId="11434" xr:uid="{00000000-0005-0000-0000-00004F680000}"/>
    <cellStyle name="Notiz 2 2 3 3 2 3 3 2" xfId="23162" xr:uid="{00000000-0005-0000-0000-000050680000}"/>
    <cellStyle name="Notiz 2 2 3 3 2 3 3 3" xfId="34889" xr:uid="{00000000-0005-0000-0000-000051680000}"/>
    <cellStyle name="Notiz 2 2 3 3 2 3 4" xfId="15352" xr:uid="{00000000-0005-0000-0000-000052680000}"/>
    <cellStyle name="Notiz 2 2 3 3 2 3 5" xfId="27079" xr:uid="{00000000-0005-0000-0000-000053680000}"/>
    <cellStyle name="Notiz 2 2 3 3 2 4" xfId="4933" xr:uid="{00000000-0005-0000-0000-000054680000}"/>
    <cellStyle name="Notiz 2 2 3 3 2 4 2" xfId="16661" xr:uid="{00000000-0005-0000-0000-000055680000}"/>
    <cellStyle name="Notiz 2 2 3 3 2 4 3" xfId="28388" xr:uid="{00000000-0005-0000-0000-000056680000}"/>
    <cellStyle name="Notiz 2 2 3 3 2 5" xfId="8838" xr:uid="{00000000-0005-0000-0000-000057680000}"/>
    <cellStyle name="Notiz 2 2 3 3 2 5 2" xfId="20566" xr:uid="{00000000-0005-0000-0000-000058680000}"/>
    <cellStyle name="Notiz 2 2 3 3 2 5 3" xfId="32293" xr:uid="{00000000-0005-0000-0000-000059680000}"/>
    <cellStyle name="Notiz 2 2 3 3 2 6" xfId="12756" xr:uid="{00000000-0005-0000-0000-00005A680000}"/>
    <cellStyle name="Notiz 2 2 3 3 2 7" xfId="24483" xr:uid="{00000000-0005-0000-0000-00005B680000}"/>
    <cellStyle name="Notiz 2 2 3 3 3" xfId="1457" xr:uid="{00000000-0005-0000-0000-00005C680000}"/>
    <cellStyle name="Notiz 2 2 3 3 3 2" xfId="2755" xr:uid="{00000000-0005-0000-0000-00005D680000}"/>
    <cellStyle name="Notiz 2 2 3 3 3 2 2" xfId="6660" xr:uid="{00000000-0005-0000-0000-00005E680000}"/>
    <cellStyle name="Notiz 2 2 3 3 3 2 2 2" xfId="18388" xr:uid="{00000000-0005-0000-0000-00005F680000}"/>
    <cellStyle name="Notiz 2 2 3 3 3 2 2 3" xfId="30115" xr:uid="{00000000-0005-0000-0000-000060680000}"/>
    <cellStyle name="Notiz 2 2 3 3 3 2 3" xfId="10565" xr:uid="{00000000-0005-0000-0000-000061680000}"/>
    <cellStyle name="Notiz 2 2 3 3 3 2 3 2" xfId="22293" xr:uid="{00000000-0005-0000-0000-000062680000}"/>
    <cellStyle name="Notiz 2 2 3 3 3 2 3 3" xfId="34020" xr:uid="{00000000-0005-0000-0000-000063680000}"/>
    <cellStyle name="Notiz 2 2 3 3 3 2 4" xfId="14483" xr:uid="{00000000-0005-0000-0000-000064680000}"/>
    <cellStyle name="Notiz 2 2 3 3 3 2 5" xfId="26210" xr:uid="{00000000-0005-0000-0000-000065680000}"/>
    <cellStyle name="Notiz 2 2 3 3 3 3" xfId="4053" xr:uid="{00000000-0005-0000-0000-000066680000}"/>
    <cellStyle name="Notiz 2 2 3 3 3 3 2" xfId="7958" xr:uid="{00000000-0005-0000-0000-000067680000}"/>
    <cellStyle name="Notiz 2 2 3 3 3 3 2 2" xfId="19686" xr:uid="{00000000-0005-0000-0000-000068680000}"/>
    <cellStyle name="Notiz 2 2 3 3 3 3 2 3" xfId="31413" xr:uid="{00000000-0005-0000-0000-000069680000}"/>
    <cellStyle name="Notiz 2 2 3 3 3 3 3" xfId="11863" xr:uid="{00000000-0005-0000-0000-00006A680000}"/>
    <cellStyle name="Notiz 2 2 3 3 3 3 3 2" xfId="23591" xr:uid="{00000000-0005-0000-0000-00006B680000}"/>
    <cellStyle name="Notiz 2 2 3 3 3 3 3 3" xfId="35318" xr:uid="{00000000-0005-0000-0000-00006C680000}"/>
    <cellStyle name="Notiz 2 2 3 3 3 3 4" xfId="15781" xr:uid="{00000000-0005-0000-0000-00006D680000}"/>
    <cellStyle name="Notiz 2 2 3 3 3 3 5" xfId="27508" xr:uid="{00000000-0005-0000-0000-00006E680000}"/>
    <cellStyle name="Notiz 2 2 3 3 3 4" xfId="5362" xr:uid="{00000000-0005-0000-0000-00006F680000}"/>
    <cellStyle name="Notiz 2 2 3 3 3 4 2" xfId="17090" xr:uid="{00000000-0005-0000-0000-000070680000}"/>
    <cellStyle name="Notiz 2 2 3 3 3 4 3" xfId="28817" xr:uid="{00000000-0005-0000-0000-000071680000}"/>
    <cellStyle name="Notiz 2 2 3 3 3 5" xfId="9267" xr:uid="{00000000-0005-0000-0000-000072680000}"/>
    <cellStyle name="Notiz 2 2 3 3 3 5 2" xfId="20995" xr:uid="{00000000-0005-0000-0000-000073680000}"/>
    <cellStyle name="Notiz 2 2 3 3 3 5 3" xfId="32722" xr:uid="{00000000-0005-0000-0000-000074680000}"/>
    <cellStyle name="Notiz 2 2 3 3 3 6" xfId="13185" xr:uid="{00000000-0005-0000-0000-000075680000}"/>
    <cellStyle name="Notiz 2 2 3 3 3 7" xfId="24912" xr:uid="{00000000-0005-0000-0000-000076680000}"/>
    <cellStyle name="Notiz 2 2 3 3 4" xfId="1897" xr:uid="{00000000-0005-0000-0000-000077680000}"/>
    <cellStyle name="Notiz 2 2 3 3 4 2" xfId="5802" xr:uid="{00000000-0005-0000-0000-000078680000}"/>
    <cellStyle name="Notiz 2 2 3 3 4 2 2" xfId="17530" xr:uid="{00000000-0005-0000-0000-000079680000}"/>
    <cellStyle name="Notiz 2 2 3 3 4 2 3" xfId="29257" xr:uid="{00000000-0005-0000-0000-00007A680000}"/>
    <cellStyle name="Notiz 2 2 3 3 4 3" xfId="9707" xr:uid="{00000000-0005-0000-0000-00007B680000}"/>
    <cellStyle name="Notiz 2 2 3 3 4 3 2" xfId="21435" xr:uid="{00000000-0005-0000-0000-00007C680000}"/>
    <cellStyle name="Notiz 2 2 3 3 4 3 3" xfId="33162" xr:uid="{00000000-0005-0000-0000-00007D680000}"/>
    <cellStyle name="Notiz 2 2 3 3 4 4" xfId="13625" xr:uid="{00000000-0005-0000-0000-00007E680000}"/>
    <cellStyle name="Notiz 2 2 3 3 4 5" xfId="25352" xr:uid="{00000000-0005-0000-0000-00007F680000}"/>
    <cellStyle name="Notiz 2 2 3 3 5" xfId="3195" xr:uid="{00000000-0005-0000-0000-000080680000}"/>
    <cellStyle name="Notiz 2 2 3 3 5 2" xfId="7100" xr:uid="{00000000-0005-0000-0000-000081680000}"/>
    <cellStyle name="Notiz 2 2 3 3 5 2 2" xfId="18828" xr:uid="{00000000-0005-0000-0000-000082680000}"/>
    <cellStyle name="Notiz 2 2 3 3 5 2 3" xfId="30555" xr:uid="{00000000-0005-0000-0000-000083680000}"/>
    <cellStyle name="Notiz 2 2 3 3 5 3" xfId="11005" xr:uid="{00000000-0005-0000-0000-000084680000}"/>
    <cellStyle name="Notiz 2 2 3 3 5 3 2" xfId="22733" xr:uid="{00000000-0005-0000-0000-000085680000}"/>
    <cellStyle name="Notiz 2 2 3 3 5 3 3" xfId="34460" xr:uid="{00000000-0005-0000-0000-000086680000}"/>
    <cellStyle name="Notiz 2 2 3 3 5 4" xfId="14923" xr:uid="{00000000-0005-0000-0000-000087680000}"/>
    <cellStyle name="Notiz 2 2 3 3 5 5" xfId="26650" xr:uid="{00000000-0005-0000-0000-000088680000}"/>
    <cellStyle name="Notiz 2 2 3 3 6" xfId="4504" xr:uid="{00000000-0005-0000-0000-000089680000}"/>
    <cellStyle name="Notiz 2 2 3 3 6 2" xfId="16232" xr:uid="{00000000-0005-0000-0000-00008A680000}"/>
    <cellStyle name="Notiz 2 2 3 3 6 3" xfId="27959" xr:uid="{00000000-0005-0000-0000-00008B680000}"/>
    <cellStyle name="Notiz 2 2 3 3 7" xfId="8409" xr:uid="{00000000-0005-0000-0000-00008C680000}"/>
    <cellStyle name="Notiz 2 2 3 3 7 2" xfId="20137" xr:uid="{00000000-0005-0000-0000-00008D680000}"/>
    <cellStyle name="Notiz 2 2 3 3 7 3" xfId="31864" xr:uid="{00000000-0005-0000-0000-00008E680000}"/>
    <cellStyle name="Notiz 2 2 3 3 8" xfId="12327" xr:uid="{00000000-0005-0000-0000-00008F680000}"/>
    <cellStyle name="Notiz 2 2 3 3 9" xfId="24054" xr:uid="{00000000-0005-0000-0000-000090680000}"/>
    <cellStyle name="Notiz 2 2 3 4" xfId="830" xr:uid="{00000000-0005-0000-0000-000091680000}"/>
    <cellStyle name="Notiz 2 2 3 4 2" xfId="2128" xr:uid="{00000000-0005-0000-0000-000092680000}"/>
    <cellStyle name="Notiz 2 2 3 4 2 2" xfId="6033" xr:uid="{00000000-0005-0000-0000-000093680000}"/>
    <cellStyle name="Notiz 2 2 3 4 2 2 2" xfId="17761" xr:uid="{00000000-0005-0000-0000-000094680000}"/>
    <cellStyle name="Notiz 2 2 3 4 2 2 3" xfId="29488" xr:uid="{00000000-0005-0000-0000-000095680000}"/>
    <cellStyle name="Notiz 2 2 3 4 2 3" xfId="9938" xr:uid="{00000000-0005-0000-0000-000096680000}"/>
    <cellStyle name="Notiz 2 2 3 4 2 3 2" xfId="21666" xr:uid="{00000000-0005-0000-0000-000097680000}"/>
    <cellStyle name="Notiz 2 2 3 4 2 3 3" xfId="33393" xr:uid="{00000000-0005-0000-0000-000098680000}"/>
    <cellStyle name="Notiz 2 2 3 4 2 4" xfId="13856" xr:uid="{00000000-0005-0000-0000-000099680000}"/>
    <cellStyle name="Notiz 2 2 3 4 2 5" xfId="25583" xr:uid="{00000000-0005-0000-0000-00009A680000}"/>
    <cellStyle name="Notiz 2 2 3 4 3" xfId="3426" xr:uid="{00000000-0005-0000-0000-00009B680000}"/>
    <cellStyle name="Notiz 2 2 3 4 3 2" xfId="7331" xr:uid="{00000000-0005-0000-0000-00009C680000}"/>
    <cellStyle name="Notiz 2 2 3 4 3 2 2" xfId="19059" xr:uid="{00000000-0005-0000-0000-00009D680000}"/>
    <cellStyle name="Notiz 2 2 3 4 3 2 3" xfId="30786" xr:uid="{00000000-0005-0000-0000-00009E680000}"/>
    <cellStyle name="Notiz 2 2 3 4 3 3" xfId="11236" xr:uid="{00000000-0005-0000-0000-00009F680000}"/>
    <cellStyle name="Notiz 2 2 3 4 3 3 2" xfId="22964" xr:uid="{00000000-0005-0000-0000-0000A0680000}"/>
    <cellStyle name="Notiz 2 2 3 4 3 3 3" xfId="34691" xr:uid="{00000000-0005-0000-0000-0000A1680000}"/>
    <cellStyle name="Notiz 2 2 3 4 3 4" xfId="15154" xr:uid="{00000000-0005-0000-0000-0000A2680000}"/>
    <cellStyle name="Notiz 2 2 3 4 3 5" xfId="26881" xr:uid="{00000000-0005-0000-0000-0000A3680000}"/>
    <cellStyle name="Notiz 2 2 3 4 4" xfId="4735" xr:uid="{00000000-0005-0000-0000-0000A4680000}"/>
    <cellStyle name="Notiz 2 2 3 4 4 2" xfId="16463" xr:uid="{00000000-0005-0000-0000-0000A5680000}"/>
    <cellStyle name="Notiz 2 2 3 4 4 3" xfId="28190" xr:uid="{00000000-0005-0000-0000-0000A6680000}"/>
    <cellStyle name="Notiz 2 2 3 4 5" xfId="8640" xr:uid="{00000000-0005-0000-0000-0000A7680000}"/>
    <cellStyle name="Notiz 2 2 3 4 5 2" xfId="20368" xr:uid="{00000000-0005-0000-0000-0000A8680000}"/>
    <cellStyle name="Notiz 2 2 3 4 5 3" xfId="32095" xr:uid="{00000000-0005-0000-0000-0000A9680000}"/>
    <cellStyle name="Notiz 2 2 3 4 6" xfId="12558" xr:uid="{00000000-0005-0000-0000-0000AA680000}"/>
    <cellStyle name="Notiz 2 2 3 4 7" xfId="24285" xr:uid="{00000000-0005-0000-0000-0000AB680000}"/>
    <cellStyle name="Notiz 2 2 3 5" xfId="1259" xr:uid="{00000000-0005-0000-0000-0000AC680000}"/>
    <cellStyle name="Notiz 2 2 3 5 2" xfId="2557" xr:uid="{00000000-0005-0000-0000-0000AD680000}"/>
    <cellStyle name="Notiz 2 2 3 5 2 2" xfId="6462" xr:uid="{00000000-0005-0000-0000-0000AE680000}"/>
    <cellStyle name="Notiz 2 2 3 5 2 2 2" xfId="18190" xr:uid="{00000000-0005-0000-0000-0000AF680000}"/>
    <cellStyle name="Notiz 2 2 3 5 2 2 3" xfId="29917" xr:uid="{00000000-0005-0000-0000-0000B0680000}"/>
    <cellStyle name="Notiz 2 2 3 5 2 3" xfId="10367" xr:uid="{00000000-0005-0000-0000-0000B1680000}"/>
    <cellStyle name="Notiz 2 2 3 5 2 3 2" xfId="22095" xr:uid="{00000000-0005-0000-0000-0000B2680000}"/>
    <cellStyle name="Notiz 2 2 3 5 2 3 3" xfId="33822" xr:uid="{00000000-0005-0000-0000-0000B3680000}"/>
    <cellStyle name="Notiz 2 2 3 5 2 4" xfId="14285" xr:uid="{00000000-0005-0000-0000-0000B4680000}"/>
    <cellStyle name="Notiz 2 2 3 5 2 5" xfId="26012" xr:uid="{00000000-0005-0000-0000-0000B5680000}"/>
    <cellStyle name="Notiz 2 2 3 5 3" xfId="3855" xr:uid="{00000000-0005-0000-0000-0000B6680000}"/>
    <cellStyle name="Notiz 2 2 3 5 3 2" xfId="7760" xr:uid="{00000000-0005-0000-0000-0000B7680000}"/>
    <cellStyle name="Notiz 2 2 3 5 3 2 2" xfId="19488" xr:uid="{00000000-0005-0000-0000-0000B8680000}"/>
    <cellStyle name="Notiz 2 2 3 5 3 2 3" xfId="31215" xr:uid="{00000000-0005-0000-0000-0000B9680000}"/>
    <cellStyle name="Notiz 2 2 3 5 3 3" xfId="11665" xr:uid="{00000000-0005-0000-0000-0000BA680000}"/>
    <cellStyle name="Notiz 2 2 3 5 3 3 2" xfId="23393" xr:uid="{00000000-0005-0000-0000-0000BB680000}"/>
    <cellStyle name="Notiz 2 2 3 5 3 3 3" xfId="35120" xr:uid="{00000000-0005-0000-0000-0000BC680000}"/>
    <cellStyle name="Notiz 2 2 3 5 3 4" xfId="15583" xr:uid="{00000000-0005-0000-0000-0000BD680000}"/>
    <cellStyle name="Notiz 2 2 3 5 3 5" xfId="27310" xr:uid="{00000000-0005-0000-0000-0000BE680000}"/>
    <cellStyle name="Notiz 2 2 3 5 4" xfId="5164" xr:uid="{00000000-0005-0000-0000-0000BF680000}"/>
    <cellStyle name="Notiz 2 2 3 5 4 2" xfId="16892" xr:uid="{00000000-0005-0000-0000-0000C0680000}"/>
    <cellStyle name="Notiz 2 2 3 5 4 3" xfId="28619" xr:uid="{00000000-0005-0000-0000-0000C1680000}"/>
    <cellStyle name="Notiz 2 2 3 5 5" xfId="9069" xr:uid="{00000000-0005-0000-0000-0000C2680000}"/>
    <cellStyle name="Notiz 2 2 3 5 5 2" xfId="20797" xr:uid="{00000000-0005-0000-0000-0000C3680000}"/>
    <cellStyle name="Notiz 2 2 3 5 5 3" xfId="32524" xr:uid="{00000000-0005-0000-0000-0000C4680000}"/>
    <cellStyle name="Notiz 2 2 3 5 6" xfId="12987" xr:uid="{00000000-0005-0000-0000-0000C5680000}"/>
    <cellStyle name="Notiz 2 2 3 5 7" xfId="24714" xr:uid="{00000000-0005-0000-0000-0000C6680000}"/>
    <cellStyle name="Notiz 2 2 3 6" xfId="1699" xr:uid="{00000000-0005-0000-0000-0000C7680000}"/>
    <cellStyle name="Notiz 2 2 3 6 2" xfId="5604" xr:uid="{00000000-0005-0000-0000-0000C8680000}"/>
    <cellStyle name="Notiz 2 2 3 6 2 2" xfId="17332" xr:uid="{00000000-0005-0000-0000-0000C9680000}"/>
    <cellStyle name="Notiz 2 2 3 6 2 3" xfId="29059" xr:uid="{00000000-0005-0000-0000-0000CA680000}"/>
    <cellStyle name="Notiz 2 2 3 6 3" xfId="9509" xr:uid="{00000000-0005-0000-0000-0000CB680000}"/>
    <cellStyle name="Notiz 2 2 3 6 3 2" xfId="21237" xr:uid="{00000000-0005-0000-0000-0000CC680000}"/>
    <cellStyle name="Notiz 2 2 3 6 3 3" xfId="32964" xr:uid="{00000000-0005-0000-0000-0000CD680000}"/>
    <cellStyle name="Notiz 2 2 3 6 4" xfId="13427" xr:uid="{00000000-0005-0000-0000-0000CE680000}"/>
    <cellStyle name="Notiz 2 2 3 6 5" xfId="25154" xr:uid="{00000000-0005-0000-0000-0000CF680000}"/>
    <cellStyle name="Notiz 2 2 3 7" xfId="2997" xr:uid="{00000000-0005-0000-0000-0000D0680000}"/>
    <cellStyle name="Notiz 2 2 3 7 2" xfId="6902" xr:uid="{00000000-0005-0000-0000-0000D1680000}"/>
    <cellStyle name="Notiz 2 2 3 7 2 2" xfId="18630" xr:uid="{00000000-0005-0000-0000-0000D2680000}"/>
    <cellStyle name="Notiz 2 2 3 7 2 3" xfId="30357" xr:uid="{00000000-0005-0000-0000-0000D3680000}"/>
    <cellStyle name="Notiz 2 2 3 7 3" xfId="10807" xr:uid="{00000000-0005-0000-0000-0000D4680000}"/>
    <cellStyle name="Notiz 2 2 3 7 3 2" xfId="22535" xr:uid="{00000000-0005-0000-0000-0000D5680000}"/>
    <cellStyle name="Notiz 2 2 3 7 3 3" xfId="34262" xr:uid="{00000000-0005-0000-0000-0000D6680000}"/>
    <cellStyle name="Notiz 2 2 3 7 4" xfId="14725" xr:uid="{00000000-0005-0000-0000-0000D7680000}"/>
    <cellStyle name="Notiz 2 2 3 7 5" xfId="26452" xr:uid="{00000000-0005-0000-0000-0000D8680000}"/>
    <cellStyle name="Notiz 2 2 3 8" xfId="4306" xr:uid="{00000000-0005-0000-0000-0000D9680000}"/>
    <cellStyle name="Notiz 2 2 3 8 2" xfId="16034" xr:uid="{00000000-0005-0000-0000-0000DA680000}"/>
    <cellStyle name="Notiz 2 2 3 8 3" xfId="27761" xr:uid="{00000000-0005-0000-0000-0000DB680000}"/>
    <cellStyle name="Notiz 2 2 3 9" xfId="8211" xr:uid="{00000000-0005-0000-0000-0000DC680000}"/>
    <cellStyle name="Notiz 2 2 3 9 2" xfId="19939" xr:uid="{00000000-0005-0000-0000-0000DD680000}"/>
    <cellStyle name="Notiz 2 2 3 9 3" xfId="31666" xr:uid="{00000000-0005-0000-0000-0000DE680000}"/>
    <cellStyle name="Notiz 2 2 4" xfId="356" xr:uid="{00000000-0005-0000-0000-0000DF680000}"/>
    <cellStyle name="Notiz 2 2 4 2" xfId="785" xr:uid="{00000000-0005-0000-0000-0000E0680000}"/>
    <cellStyle name="Notiz 2 2 4 2 2" xfId="2083" xr:uid="{00000000-0005-0000-0000-0000E1680000}"/>
    <cellStyle name="Notiz 2 2 4 2 2 2" xfId="5988" xr:uid="{00000000-0005-0000-0000-0000E2680000}"/>
    <cellStyle name="Notiz 2 2 4 2 2 2 2" xfId="17716" xr:uid="{00000000-0005-0000-0000-0000E3680000}"/>
    <cellStyle name="Notiz 2 2 4 2 2 2 3" xfId="29443" xr:uid="{00000000-0005-0000-0000-0000E4680000}"/>
    <cellStyle name="Notiz 2 2 4 2 2 3" xfId="9893" xr:uid="{00000000-0005-0000-0000-0000E5680000}"/>
    <cellStyle name="Notiz 2 2 4 2 2 3 2" xfId="21621" xr:uid="{00000000-0005-0000-0000-0000E6680000}"/>
    <cellStyle name="Notiz 2 2 4 2 2 3 3" xfId="33348" xr:uid="{00000000-0005-0000-0000-0000E7680000}"/>
    <cellStyle name="Notiz 2 2 4 2 2 4" xfId="13811" xr:uid="{00000000-0005-0000-0000-0000E8680000}"/>
    <cellStyle name="Notiz 2 2 4 2 2 5" xfId="25538" xr:uid="{00000000-0005-0000-0000-0000E9680000}"/>
    <cellStyle name="Notiz 2 2 4 2 3" xfId="3381" xr:uid="{00000000-0005-0000-0000-0000EA680000}"/>
    <cellStyle name="Notiz 2 2 4 2 3 2" xfId="7286" xr:uid="{00000000-0005-0000-0000-0000EB680000}"/>
    <cellStyle name="Notiz 2 2 4 2 3 2 2" xfId="19014" xr:uid="{00000000-0005-0000-0000-0000EC680000}"/>
    <cellStyle name="Notiz 2 2 4 2 3 2 3" xfId="30741" xr:uid="{00000000-0005-0000-0000-0000ED680000}"/>
    <cellStyle name="Notiz 2 2 4 2 3 3" xfId="11191" xr:uid="{00000000-0005-0000-0000-0000EE680000}"/>
    <cellStyle name="Notiz 2 2 4 2 3 3 2" xfId="22919" xr:uid="{00000000-0005-0000-0000-0000EF680000}"/>
    <cellStyle name="Notiz 2 2 4 2 3 3 3" xfId="34646" xr:uid="{00000000-0005-0000-0000-0000F0680000}"/>
    <cellStyle name="Notiz 2 2 4 2 3 4" xfId="15109" xr:uid="{00000000-0005-0000-0000-0000F1680000}"/>
    <cellStyle name="Notiz 2 2 4 2 3 5" xfId="26836" xr:uid="{00000000-0005-0000-0000-0000F2680000}"/>
    <cellStyle name="Notiz 2 2 4 2 4" xfId="4690" xr:uid="{00000000-0005-0000-0000-0000F3680000}"/>
    <cellStyle name="Notiz 2 2 4 2 4 2" xfId="16418" xr:uid="{00000000-0005-0000-0000-0000F4680000}"/>
    <cellStyle name="Notiz 2 2 4 2 4 3" xfId="28145" xr:uid="{00000000-0005-0000-0000-0000F5680000}"/>
    <cellStyle name="Notiz 2 2 4 2 5" xfId="8595" xr:uid="{00000000-0005-0000-0000-0000F6680000}"/>
    <cellStyle name="Notiz 2 2 4 2 5 2" xfId="20323" xr:uid="{00000000-0005-0000-0000-0000F7680000}"/>
    <cellStyle name="Notiz 2 2 4 2 5 3" xfId="32050" xr:uid="{00000000-0005-0000-0000-0000F8680000}"/>
    <cellStyle name="Notiz 2 2 4 2 6" xfId="12513" xr:uid="{00000000-0005-0000-0000-0000F9680000}"/>
    <cellStyle name="Notiz 2 2 4 2 7" xfId="24240" xr:uid="{00000000-0005-0000-0000-0000FA680000}"/>
    <cellStyle name="Notiz 2 2 4 3" xfId="1214" xr:uid="{00000000-0005-0000-0000-0000FB680000}"/>
    <cellStyle name="Notiz 2 2 4 3 2" xfId="2512" xr:uid="{00000000-0005-0000-0000-0000FC680000}"/>
    <cellStyle name="Notiz 2 2 4 3 2 2" xfId="6417" xr:uid="{00000000-0005-0000-0000-0000FD680000}"/>
    <cellStyle name="Notiz 2 2 4 3 2 2 2" xfId="18145" xr:uid="{00000000-0005-0000-0000-0000FE680000}"/>
    <cellStyle name="Notiz 2 2 4 3 2 2 3" xfId="29872" xr:uid="{00000000-0005-0000-0000-0000FF680000}"/>
    <cellStyle name="Notiz 2 2 4 3 2 3" xfId="10322" xr:uid="{00000000-0005-0000-0000-000000690000}"/>
    <cellStyle name="Notiz 2 2 4 3 2 3 2" xfId="22050" xr:uid="{00000000-0005-0000-0000-000001690000}"/>
    <cellStyle name="Notiz 2 2 4 3 2 3 3" xfId="33777" xr:uid="{00000000-0005-0000-0000-000002690000}"/>
    <cellStyle name="Notiz 2 2 4 3 2 4" xfId="14240" xr:uid="{00000000-0005-0000-0000-000003690000}"/>
    <cellStyle name="Notiz 2 2 4 3 2 5" xfId="25967" xr:uid="{00000000-0005-0000-0000-000004690000}"/>
    <cellStyle name="Notiz 2 2 4 3 3" xfId="3810" xr:uid="{00000000-0005-0000-0000-000005690000}"/>
    <cellStyle name="Notiz 2 2 4 3 3 2" xfId="7715" xr:uid="{00000000-0005-0000-0000-000006690000}"/>
    <cellStyle name="Notiz 2 2 4 3 3 2 2" xfId="19443" xr:uid="{00000000-0005-0000-0000-000007690000}"/>
    <cellStyle name="Notiz 2 2 4 3 3 2 3" xfId="31170" xr:uid="{00000000-0005-0000-0000-000008690000}"/>
    <cellStyle name="Notiz 2 2 4 3 3 3" xfId="11620" xr:uid="{00000000-0005-0000-0000-000009690000}"/>
    <cellStyle name="Notiz 2 2 4 3 3 3 2" xfId="23348" xr:uid="{00000000-0005-0000-0000-00000A690000}"/>
    <cellStyle name="Notiz 2 2 4 3 3 3 3" xfId="35075" xr:uid="{00000000-0005-0000-0000-00000B690000}"/>
    <cellStyle name="Notiz 2 2 4 3 3 4" xfId="15538" xr:uid="{00000000-0005-0000-0000-00000C690000}"/>
    <cellStyle name="Notiz 2 2 4 3 3 5" xfId="27265" xr:uid="{00000000-0005-0000-0000-00000D690000}"/>
    <cellStyle name="Notiz 2 2 4 3 4" xfId="5119" xr:uid="{00000000-0005-0000-0000-00000E690000}"/>
    <cellStyle name="Notiz 2 2 4 3 4 2" xfId="16847" xr:uid="{00000000-0005-0000-0000-00000F690000}"/>
    <cellStyle name="Notiz 2 2 4 3 4 3" xfId="28574" xr:uid="{00000000-0005-0000-0000-000010690000}"/>
    <cellStyle name="Notiz 2 2 4 3 5" xfId="9024" xr:uid="{00000000-0005-0000-0000-000011690000}"/>
    <cellStyle name="Notiz 2 2 4 3 5 2" xfId="20752" xr:uid="{00000000-0005-0000-0000-000012690000}"/>
    <cellStyle name="Notiz 2 2 4 3 5 3" xfId="32479" xr:uid="{00000000-0005-0000-0000-000013690000}"/>
    <cellStyle name="Notiz 2 2 4 3 6" xfId="12942" xr:uid="{00000000-0005-0000-0000-000014690000}"/>
    <cellStyle name="Notiz 2 2 4 3 7" xfId="24669" xr:uid="{00000000-0005-0000-0000-000015690000}"/>
    <cellStyle name="Notiz 2 2 4 4" xfId="1654" xr:uid="{00000000-0005-0000-0000-000016690000}"/>
    <cellStyle name="Notiz 2 2 4 4 2" xfId="5559" xr:uid="{00000000-0005-0000-0000-000017690000}"/>
    <cellStyle name="Notiz 2 2 4 4 2 2" xfId="17287" xr:uid="{00000000-0005-0000-0000-000018690000}"/>
    <cellStyle name="Notiz 2 2 4 4 2 3" xfId="29014" xr:uid="{00000000-0005-0000-0000-000019690000}"/>
    <cellStyle name="Notiz 2 2 4 4 3" xfId="9464" xr:uid="{00000000-0005-0000-0000-00001A690000}"/>
    <cellStyle name="Notiz 2 2 4 4 3 2" xfId="21192" xr:uid="{00000000-0005-0000-0000-00001B690000}"/>
    <cellStyle name="Notiz 2 2 4 4 3 3" xfId="32919" xr:uid="{00000000-0005-0000-0000-00001C690000}"/>
    <cellStyle name="Notiz 2 2 4 4 4" xfId="13382" xr:uid="{00000000-0005-0000-0000-00001D690000}"/>
    <cellStyle name="Notiz 2 2 4 4 5" xfId="25109" xr:uid="{00000000-0005-0000-0000-00001E690000}"/>
    <cellStyle name="Notiz 2 2 4 5" xfId="2952" xr:uid="{00000000-0005-0000-0000-00001F690000}"/>
    <cellStyle name="Notiz 2 2 4 5 2" xfId="6857" xr:uid="{00000000-0005-0000-0000-000020690000}"/>
    <cellStyle name="Notiz 2 2 4 5 2 2" xfId="18585" xr:uid="{00000000-0005-0000-0000-000021690000}"/>
    <cellStyle name="Notiz 2 2 4 5 2 3" xfId="30312" xr:uid="{00000000-0005-0000-0000-000022690000}"/>
    <cellStyle name="Notiz 2 2 4 5 3" xfId="10762" xr:uid="{00000000-0005-0000-0000-000023690000}"/>
    <cellStyle name="Notiz 2 2 4 5 3 2" xfId="22490" xr:uid="{00000000-0005-0000-0000-000024690000}"/>
    <cellStyle name="Notiz 2 2 4 5 3 3" xfId="34217" xr:uid="{00000000-0005-0000-0000-000025690000}"/>
    <cellStyle name="Notiz 2 2 4 5 4" xfId="14680" xr:uid="{00000000-0005-0000-0000-000026690000}"/>
    <cellStyle name="Notiz 2 2 4 5 5" xfId="26407" xr:uid="{00000000-0005-0000-0000-000027690000}"/>
    <cellStyle name="Notiz 2 2 4 6" xfId="4261" xr:uid="{00000000-0005-0000-0000-000028690000}"/>
    <cellStyle name="Notiz 2 2 4 6 2" xfId="15989" xr:uid="{00000000-0005-0000-0000-000029690000}"/>
    <cellStyle name="Notiz 2 2 4 6 3" xfId="27716" xr:uid="{00000000-0005-0000-0000-00002A690000}"/>
    <cellStyle name="Notiz 2 2 4 7" xfId="8166" xr:uid="{00000000-0005-0000-0000-00002B690000}"/>
    <cellStyle name="Notiz 2 2 4 7 2" xfId="19894" xr:uid="{00000000-0005-0000-0000-00002C690000}"/>
    <cellStyle name="Notiz 2 2 4 7 3" xfId="31621" xr:uid="{00000000-0005-0000-0000-00002D690000}"/>
    <cellStyle name="Notiz 2 2 4 8" xfId="12084" xr:uid="{00000000-0005-0000-0000-00002E690000}"/>
    <cellStyle name="Notiz 2 2 4 9" xfId="23811" xr:uid="{00000000-0005-0000-0000-00002F690000}"/>
    <cellStyle name="Notiz 2 2 5" xfId="455" xr:uid="{00000000-0005-0000-0000-000030690000}"/>
    <cellStyle name="Notiz 2 2 5 2" xfId="884" xr:uid="{00000000-0005-0000-0000-000031690000}"/>
    <cellStyle name="Notiz 2 2 5 2 2" xfId="2182" xr:uid="{00000000-0005-0000-0000-000032690000}"/>
    <cellStyle name="Notiz 2 2 5 2 2 2" xfId="6087" xr:uid="{00000000-0005-0000-0000-000033690000}"/>
    <cellStyle name="Notiz 2 2 5 2 2 2 2" xfId="17815" xr:uid="{00000000-0005-0000-0000-000034690000}"/>
    <cellStyle name="Notiz 2 2 5 2 2 2 3" xfId="29542" xr:uid="{00000000-0005-0000-0000-000035690000}"/>
    <cellStyle name="Notiz 2 2 5 2 2 3" xfId="9992" xr:uid="{00000000-0005-0000-0000-000036690000}"/>
    <cellStyle name="Notiz 2 2 5 2 2 3 2" xfId="21720" xr:uid="{00000000-0005-0000-0000-000037690000}"/>
    <cellStyle name="Notiz 2 2 5 2 2 3 3" xfId="33447" xr:uid="{00000000-0005-0000-0000-000038690000}"/>
    <cellStyle name="Notiz 2 2 5 2 2 4" xfId="13910" xr:uid="{00000000-0005-0000-0000-000039690000}"/>
    <cellStyle name="Notiz 2 2 5 2 2 5" xfId="25637" xr:uid="{00000000-0005-0000-0000-00003A690000}"/>
    <cellStyle name="Notiz 2 2 5 2 3" xfId="3480" xr:uid="{00000000-0005-0000-0000-00003B690000}"/>
    <cellStyle name="Notiz 2 2 5 2 3 2" xfId="7385" xr:uid="{00000000-0005-0000-0000-00003C690000}"/>
    <cellStyle name="Notiz 2 2 5 2 3 2 2" xfId="19113" xr:uid="{00000000-0005-0000-0000-00003D690000}"/>
    <cellStyle name="Notiz 2 2 5 2 3 2 3" xfId="30840" xr:uid="{00000000-0005-0000-0000-00003E690000}"/>
    <cellStyle name="Notiz 2 2 5 2 3 3" xfId="11290" xr:uid="{00000000-0005-0000-0000-00003F690000}"/>
    <cellStyle name="Notiz 2 2 5 2 3 3 2" xfId="23018" xr:uid="{00000000-0005-0000-0000-000040690000}"/>
    <cellStyle name="Notiz 2 2 5 2 3 3 3" xfId="34745" xr:uid="{00000000-0005-0000-0000-000041690000}"/>
    <cellStyle name="Notiz 2 2 5 2 3 4" xfId="15208" xr:uid="{00000000-0005-0000-0000-000042690000}"/>
    <cellStyle name="Notiz 2 2 5 2 3 5" xfId="26935" xr:uid="{00000000-0005-0000-0000-000043690000}"/>
    <cellStyle name="Notiz 2 2 5 2 4" xfId="4789" xr:uid="{00000000-0005-0000-0000-000044690000}"/>
    <cellStyle name="Notiz 2 2 5 2 4 2" xfId="16517" xr:uid="{00000000-0005-0000-0000-000045690000}"/>
    <cellStyle name="Notiz 2 2 5 2 4 3" xfId="28244" xr:uid="{00000000-0005-0000-0000-000046690000}"/>
    <cellStyle name="Notiz 2 2 5 2 5" xfId="8694" xr:uid="{00000000-0005-0000-0000-000047690000}"/>
    <cellStyle name="Notiz 2 2 5 2 5 2" xfId="20422" xr:uid="{00000000-0005-0000-0000-000048690000}"/>
    <cellStyle name="Notiz 2 2 5 2 5 3" xfId="32149" xr:uid="{00000000-0005-0000-0000-000049690000}"/>
    <cellStyle name="Notiz 2 2 5 2 6" xfId="12612" xr:uid="{00000000-0005-0000-0000-00004A690000}"/>
    <cellStyle name="Notiz 2 2 5 2 7" xfId="24339" xr:uid="{00000000-0005-0000-0000-00004B690000}"/>
    <cellStyle name="Notiz 2 2 5 3" xfId="1313" xr:uid="{00000000-0005-0000-0000-00004C690000}"/>
    <cellStyle name="Notiz 2 2 5 3 2" xfId="2611" xr:uid="{00000000-0005-0000-0000-00004D690000}"/>
    <cellStyle name="Notiz 2 2 5 3 2 2" xfId="6516" xr:uid="{00000000-0005-0000-0000-00004E690000}"/>
    <cellStyle name="Notiz 2 2 5 3 2 2 2" xfId="18244" xr:uid="{00000000-0005-0000-0000-00004F690000}"/>
    <cellStyle name="Notiz 2 2 5 3 2 2 3" xfId="29971" xr:uid="{00000000-0005-0000-0000-000050690000}"/>
    <cellStyle name="Notiz 2 2 5 3 2 3" xfId="10421" xr:uid="{00000000-0005-0000-0000-000051690000}"/>
    <cellStyle name="Notiz 2 2 5 3 2 3 2" xfId="22149" xr:uid="{00000000-0005-0000-0000-000052690000}"/>
    <cellStyle name="Notiz 2 2 5 3 2 3 3" xfId="33876" xr:uid="{00000000-0005-0000-0000-000053690000}"/>
    <cellStyle name="Notiz 2 2 5 3 2 4" xfId="14339" xr:uid="{00000000-0005-0000-0000-000054690000}"/>
    <cellStyle name="Notiz 2 2 5 3 2 5" xfId="26066" xr:uid="{00000000-0005-0000-0000-000055690000}"/>
    <cellStyle name="Notiz 2 2 5 3 3" xfId="3909" xr:uid="{00000000-0005-0000-0000-000056690000}"/>
    <cellStyle name="Notiz 2 2 5 3 3 2" xfId="7814" xr:uid="{00000000-0005-0000-0000-000057690000}"/>
    <cellStyle name="Notiz 2 2 5 3 3 2 2" xfId="19542" xr:uid="{00000000-0005-0000-0000-000058690000}"/>
    <cellStyle name="Notiz 2 2 5 3 3 2 3" xfId="31269" xr:uid="{00000000-0005-0000-0000-000059690000}"/>
    <cellStyle name="Notiz 2 2 5 3 3 3" xfId="11719" xr:uid="{00000000-0005-0000-0000-00005A690000}"/>
    <cellStyle name="Notiz 2 2 5 3 3 3 2" xfId="23447" xr:uid="{00000000-0005-0000-0000-00005B690000}"/>
    <cellStyle name="Notiz 2 2 5 3 3 3 3" xfId="35174" xr:uid="{00000000-0005-0000-0000-00005C690000}"/>
    <cellStyle name="Notiz 2 2 5 3 3 4" xfId="15637" xr:uid="{00000000-0005-0000-0000-00005D690000}"/>
    <cellStyle name="Notiz 2 2 5 3 3 5" xfId="27364" xr:uid="{00000000-0005-0000-0000-00005E690000}"/>
    <cellStyle name="Notiz 2 2 5 3 4" xfId="5218" xr:uid="{00000000-0005-0000-0000-00005F690000}"/>
    <cellStyle name="Notiz 2 2 5 3 4 2" xfId="16946" xr:uid="{00000000-0005-0000-0000-000060690000}"/>
    <cellStyle name="Notiz 2 2 5 3 4 3" xfId="28673" xr:uid="{00000000-0005-0000-0000-000061690000}"/>
    <cellStyle name="Notiz 2 2 5 3 5" xfId="9123" xr:uid="{00000000-0005-0000-0000-000062690000}"/>
    <cellStyle name="Notiz 2 2 5 3 5 2" xfId="20851" xr:uid="{00000000-0005-0000-0000-000063690000}"/>
    <cellStyle name="Notiz 2 2 5 3 5 3" xfId="32578" xr:uid="{00000000-0005-0000-0000-000064690000}"/>
    <cellStyle name="Notiz 2 2 5 3 6" xfId="13041" xr:uid="{00000000-0005-0000-0000-000065690000}"/>
    <cellStyle name="Notiz 2 2 5 3 7" xfId="24768" xr:uid="{00000000-0005-0000-0000-000066690000}"/>
    <cellStyle name="Notiz 2 2 5 4" xfId="1753" xr:uid="{00000000-0005-0000-0000-000067690000}"/>
    <cellStyle name="Notiz 2 2 5 4 2" xfId="5658" xr:uid="{00000000-0005-0000-0000-000068690000}"/>
    <cellStyle name="Notiz 2 2 5 4 2 2" xfId="17386" xr:uid="{00000000-0005-0000-0000-000069690000}"/>
    <cellStyle name="Notiz 2 2 5 4 2 3" xfId="29113" xr:uid="{00000000-0005-0000-0000-00006A690000}"/>
    <cellStyle name="Notiz 2 2 5 4 3" xfId="9563" xr:uid="{00000000-0005-0000-0000-00006B690000}"/>
    <cellStyle name="Notiz 2 2 5 4 3 2" xfId="21291" xr:uid="{00000000-0005-0000-0000-00006C690000}"/>
    <cellStyle name="Notiz 2 2 5 4 3 3" xfId="33018" xr:uid="{00000000-0005-0000-0000-00006D690000}"/>
    <cellStyle name="Notiz 2 2 5 4 4" xfId="13481" xr:uid="{00000000-0005-0000-0000-00006E690000}"/>
    <cellStyle name="Notiz 2 2 5 4 5" xfId="25208" xr:uid="{00000000-0005-0000-0000-00006F690000}"/>
    <cellStyle name="Notiz 2 2 5 5" xfId="3051" xr:uid="{00000000-0005-0000-0000-000070690000}"/>
    <cellStyle name="Notiz 2 2 5 5 2" xfId="6956" xr:uid="{00000000-0005-0000-0000-000071690000}"/>
    <cellStyle name="Notiz 2 2 5 5 2 2" xfId="18684" xr:uid="{00000000-0005-0000-0000-000072690000}"/>
    <cellStyle name="Notiz 2 2 5 5 2 3" xfId="30411" xr:uid="{00000000-0005-0000-0000-000073690000}"/>
    <cellStyle name="Notiz 2 2 5 5 3" xfId="10861" xr:uid="{00000000-0005-0000-0000-000074690000}"/>
    <cellStyle name="Notiz 2 2 5 5 3 2" xfId="22589" xr:uid="{00000000-0005-0000-0000-000075690000}"/>
    <cellStyle name="Notiz 2 2 5 5 3 3" xfId="34316" xr:uid="{00000000-0005-0000-0000-000076690000}"/>
    <cellStyle name="Notiz 2 2 5 5 4" xfId="14779" xr:uid="{00000000-0005-0000-0000-000077690000}"/>
    <cellStyle name="Notiz 2 2 5 5 5" xfId="26506" xr:uid="{00000000-0005-0000-0000-000078690000}"/>
    <cellStyle name="Notiz 2 2 5 6" xfId="4360" xr:uid="{00000000-0005-0000-0000-000079690000}"/>
    <cellStyle name="Notiz 2 2 5 6 2" xfId="16088" xr:uid="{00000000-0005-0000-0000-00007A690000}"/>
    <cellStyle name="Notiz 2 2 5 6 3" xfId="27815" xr:uid="{00000000-0005-0000-0000-00007B690000}"/>
    <cellStyle name="Notiz 2 2 5 7" xfId="8265" xr:uid="{00000000-0005-0000-0000-00007C690000}"/>
    <cellStyle name="Notiz 2 2 5 7 2" xfId="19993" xr:uid="{00000000-0005-0000-0000-00007D690000}"/>
    <cellStyle name="Notiz 2 2 5 7 3" xfId="31720" xr:uid="{00000000-0005-0000-0000-00007E690000}"/>
    <cellStyle name="Notiz 2 2 5 8" xfId="12183" xr:uid="{00000000-0005-0000-0000-00007F690000}"/>
    <cellStyle name="Notiz 2 2 5 9" xfId="23910" xr:uid="{00000000-0005-0000-0000-000080690000}"/>
    <cellStyle name="Notiz 2 2 6" xfId="554" xr:uid="{00000000-0005-0000-0000-000081690000}"/>
    <cellStyle name="Notiz 2 2 6 2" xfId="983" xr:uid="{00000000-0005-0000-0000-000082690000}"/>
    <cellStyle name="Notiz 2 2 6 2 2" xfId="2281" xr:uid="{00000000-0005-0000-0000-000083690000}"/>
    <cellStyle name="Notiz 2 2 6 2 2 2" xfId="6186" xr:uid="{00000000-0005-0000-0000-000084690000}"/>
    <cellStyle name="Notiz 2 2 6 2 2 2 2" xfId="17914" xr:uid="{00000000-0005-0000-0000-000085690000}"/>
    <cellStyle name="Notiz 2 2 6 2 2 2 3" xfId="29641" xr:uid="{00000000-0005-0000-0000-000086690000}"/>
    <cellStyle name="Notiz 2 2 6 2 2 3" xfId="10091" xr:uid="{00000000-0005-0000-0000-000087690000}"/>
    <cellStyle name="Notiz 2 2 6 2 2 3 2" xfId="21819" xr:uid="{00000000-0005-0000-0000-000088690000}"/>
    <cellStyle name="Notiz 2 2 6 2 2 3 3" xfId="33546" xr:uid="{00000000-0005-0000-0000-000089690000}"/>
    <cellStyle name="Notiz 2 2 6 2 2 4" xfId="14009" xr:uid="{00000000-0005-0000-0000-00008A690000}"/>
    <cellStyle name="Notiz 2 2 6 2 2 5" xfId="25736" xr:uid="{00000000-0005-0000-0000-00008B690000}"/>
    <cellStyle name="Notiz 2 2 6 2 3" xfId="3579" xr:uid="{00000000-0005-0000-0000-00008C690000}"/>
    <cellStyle name="Notiz 2 2 6 2 3 2" xfId="7484" xr:uid="{00000000-0005-0000-0000-00008D690000}"/>
    <cellStyle name="Notiz 2 2 6 2 3 2 2" xfId="19212" xr:uid="{00000000-0005-0000-0000-00008E690000}"/>
    <cellStyle name="Notiz 2 2 6 2 3 2 3" xfId="30939" xr:uid="{00000000-0005-0000-0000-00008F690000}"/>
    <cellStyle name="Notiz 2 2 6 2 3 3" xfId="11389" xr:uid="{00000000-0005-0000-0000-000090690000}"/>
    <cellStyle name="Notiz 2 2 6 2 3 3 2" xfId="23117" xr:uid="{00000000-0005-0000-0000-000091690000}"/>
    <cellStyle name="Notiz 2 2 6 2 3 3 3" xfId="34844" xr:uid="{00000000-0005-0000-0000-000092690000}"/>
    <cellStyle name="Notiz 2 2 6 2 3 4" xfId="15307" xr:uid="{00000000-0005-0000-0000-000093690000}"/>
    <cellStyle name="Notiz 2 2 6 2 3 5" xfId="27034" xr:uid="{00000000-0005-0000-0000-000094690000}"/>
    <cellStyle name="Notiz 2 2 6 2 4" xfId="4888" xr:uid="{00000000-0005-0000-0000-000095690000}"/>
    <cellStyle name="Notiz 2 2 6 2 4 2" xfId="16616" xr:uid="{00000000-0005-0000-0000-000096690000}"/>
    <cellStyle name="Notiz 2 2 6 2 4 3" xfId="28343" xr:uid="{00000000-0005-0000-0000-000097690000}"/>
    <cellStyle name="Notiz 2 2 6 2 5" xfId="8793" xr:uid="{00000000-0005-0000-0000-000098690000}"/>
    <cellStyle name="Notiz 2 2 6 2 5 2" xfId="20521" xr:uid="{00000000-0005-0000-0000-000099690000}"/>
    <cellStyle name="Notiz 2 2 6 2 5 3" xfId="32248" xr:uid="{00000000-0005-0000-0000-00009A690000}"/>
    <cellStyle name="Notiz 2 2 6 2 6" xfId="12711" xr:uid="{00000000-0005-0000-0000-00009B690000}"/>
    <cellStyle name="Notiz 2 2 6 2 7" xfId="24438" xr:uid="{00000000-0005-0000-0000-00009C690000}"/>
    <cellStyle name="Notiz 2 2 6 3" xfId="1412" xr:uid="{00000000-0005-0000-0000-00009D690000}"/>
    <cellStyle name="Notiz 2 2 6 3 2" xfId="2710" xr:uid="{00000000-0005-0000-0000-00009E690000}"/>
    <cellStyle name="Notiz 2 2 6 3 2 2" xfId="6615" xr:uid="{00000000-0005-0000-0000-00009F690000}"/>
    <cellStyle name="Notiz 2 2 6 3 2 2 2" xfId="18343" xr:uid="{00000000-0005-0000-0000-0000A0690000}"/>
    <cellStyle name="Notiz 2 2 6 3 2 2 3" xfId="30070" xr:uid="{00000000-0005-0000-0000-0000A1690000}"/>
    <cellStyle name="Notiz 2 2 6 3 2 3" xfId="10520" xr:uid="{00000000-0005-0000-0000-0000A2690000}"/>
    <cellStyle name="Notiz 2 2 6 3 2 3 2" xfId="22248" xr:uid="{00000000-0005-0000-0000-0000A3690000}"/>
    <cellStyle name="Notiz 2 2 6 3 2 3 3" xfId="33975" xr:uid="{00000000-0005-0000-0000-0000A4690000}"/>
    <cellStyle name="Notiz 2 2 6 3 2 4" xfId="14438" xr:uid="{00000000-0005-0000-0000-0000A5690000}"/>
    <cellStyle name="Notiz 2 2 6 3 2 5" xfId="26165" xr:uid="{00000000-0005-0000-0000-0000A6690000}"/>
    <cellStyle name="Notiz 2 2 6 3 3" xfId="4008" xr:uid="{00000000-0005-0000-0000-0000A7690000}"/>
    <cellStyle name="Notiz 2 2 6 3 3 2" xfId="7913" xr:uid="{00000000-0005-0000-0000-0000A8690000}"/>
    <cellStyle name="Notiz 2 2 6 3 3 2 2" xfId="19641" xr:uid="{00000000-0005-0000-0000-0000A9690000}"/>
    <cellStyle name="Notiz 2 2 6 3 3 2 3" xfId="31368" xr:uid="{00000000-0005-0000-0000-0000AA690000}"/>
    <cellStyle name="Notiz 2 2 6 3 3 3" xfId="11818" xr:uid="{00000000-0005-0000-0000-0000AB690000}"/>
    <cellStyle name="Notiz 2 2 6 3 3 3 2" xfId="23546" xr:uid="{00000000-0005-0000-0000-0000AC690000}"/>
    <cellStyle name="Notiz 2 2 6 3 3 3 3" xfId="35273" xr:uid="{00000000-0005-0000-0000-0000AD690000}"/>
    <cellStyle name="Notiz 2 2 6 3 3 4" xfId="15736" xr:uid="{00000000-0005-0000-0000-0000AE690000}"/>
    <cellStyle name="Notiz 2 2 6 3 3 5" xfId="27463" xr:uid="{00000000-0005-0000-0000-0000AF690000}"/>
    <cellStyle name="Notiz 2 2 6 3 4" xfId="5317" xr:uid="{00000000-0005-0000-0000-0000B0690000}"/>
    <cellStyle name="Notiz 2 2 6 3 4 2" xfId="17045" xr:uid="{00000000-0005-0000-0000-0000B1690000}"/>
    <cellStyle name="Notiz 2 2 6 3 4 3" xfId="28772" xr:uid="{00000000-0005-0000-0000-0000B2690000}"/>
    <cellStyle name="Notiz 2 2 6 3 5" xfId="9222" xr:uid="{00000000-0005-0000-0000-0000B3690000}"/>
    <cellStyle name="Notiz 2 2 6 3 5 2" xfId="20950" xr:uid="{00000000-0005-0000-0000-0000B4690000}"/>
    <cellStyle name="Notiz 2 2 6 3 5 3" xfId="32677" xr:uid="{00000000-0005-0000-0000-0000B5690000}"/>
    <cellStyle name="Notiz 2 2 6 3 6" xfId="13140" xr:uid="{00000000-0005-0000-0000-0000B6690000}"/>
    <cellStyle name="Notiz 2 2 6 3 7" xfId="24867" xr:uid="{00000000-0005-0000-0000-0000B7690000}"/>
    <cellStyle name="Notiz 2 2 6 4" xfId="1852" xr:uid="{00000000-0005-0000-0000-0000B8690000}"/>
    <cellStyle name="Notiz 2 2 6 4 2" xfId="5757" xr:uid="{00000000-0005-0000-0000-0000B9690000}"/>
    <cellStyle name="Notiz 2 2 6 4 2 2" xfId="17485" xr:uid="{00000000-0005-0000-0000-0000BA690000}"/>
    <cellStyle name="Notiz 2 2 6 4 2 3" xfId="29212" xr:uid="{00000000-0005-0000-0000-0000BB690000}"/>
    <cellStyle name="Notiz 2 2 6 4 3" xfId="9662" xr:uid="{00000000-0005-0000-0000-0000BC690000}"/>
    <cellStyle name="Notiz 2 2 6 4 3 2" xfId="21390" xr:uid="{00000000-0005-0000-0000-0000BD690000}"/>
    <cellStyle name="Notiz 2 2 6 4 3 3" xfId="33117" xr:uid="{00000000-0005-0000-0000-0000BE690000}"/>
    <cellStyle name="Notiz 2 2 6 4 4" xfId="13580" xr:uid="{00000000-0005-0000-0000-0000BF690000}"/>
    <cellStyle name="Notiz 2 2 6 4 5" xfId="25307" xr:uid="{00000000-0005-0000-0000-0000C0690000}"/>
    <cellStyle name="Notiz 2 2 6 5" xfId="3150" xr:uid="{00000000-0005-0000-0000-0000C1690000}"/>
    <cellStyle name="Notiz 2 2 6 5 2" xfId="7055" xr:uid="{00000000-0005-0000-0000-0000C2690000}"/>
    <cellStyle name="Notiz 2 2 6 5 2 2" xfId="18783" xr:uid="{00000000-0005-0000-0000-0000C3690000}"/>
    <cellStyle name="Notiz 2 2 6 5 2 3" xfId="30510" xr:uid="{00000000-0005-0000-0000-0000C4690000}"/>
    <cellStyle name="Notiz 2 2 6 5 3" xfId="10960" xr:uid="{00000000-0005-0000-0000-0000C5690000}"/>
    <cellStyle name="Notiz 2 2 6 5 3 2" xfId="22688" xr:uid="{00000000-0005-0000-0000-0000C6690000}"/>
    <cellStyle name="Notiz 2 2 6 5 3 3" xfId="34415" xr:uid="{00000000-0005-0000-0000-0000C7690000}"/>
    <cellStyle name="Notiz 2 2 6 5 4" xfId="14878" xr:uid="{00000000-0005-0000-0000-0000C8690000}"/>
    <cellStyle name="Notiz 2 2 6 5 5" xfId="26605" xr:uid="{00000000-0005-0000-0000-0000C9690000}"/>
    <cellStyle name="Notiz 2 2 6 6" xfId="4459" xr:uid="{00000000-0005-0000-0000-0000CA690000}"/>
    <cellStyle name="Notiz 2 2 6 6 2" xfId="16187" xr:uid="{00000000-0005-0000-0000-0000CB690000}"/>
    <cellStyle name="Notiz 2 2 6 6 3" xfId="27914" xr:uid="{00000000-0005-0000-0000-0000CC690000}"/>
    <cellStyle name="Notiz 2 2 6 7" xfId="8364" xr:uid="{00000000-0005-0000-0000-0000CD690000}"/>
    <cellStyle name="Notiz 2 2 6 7 2" xfId="20092" xr:uid="{00000000-0005-0000-0000-0000CE690000}"/>
    <cellStyle name="Notiz 2 2 6 7 3" xfId="31819" xr:uid="{00000000-0005-0000-0000-0000CF690000}"/>
    <cellStyle name="Notiz 2 2 6 8" xfId="12282" xr:uid="{00000000-0005-0000-0000-0000D0690000}"/>
    <cellStyle name="Notiz 2 2 6 9" xfId="24009" xr:uid="{00000000-0005-0000-0000-0000D1690000}"/>
    <cellStyle name="Notiz 2 2 7" xfId="638" xr:uid="{00000000-0005-0000-0000-0000D2690000}"/>
    <cellStyle name="Notiz 2 2 7 2" xfId="1936" xr:uid="{00000000-0005-0000-0000-0000D3690000}"/>
    <cellStyle name="Notiz 2 2 7 2 2" xfId="5841" xr:uid="{00000000-0005-0000-0000-0000D4690000}"/>
    <cellStyle name="Notiz 2 2 7 2 2 2" xfId="17569" xr:uid="{00000000-0005-0000-0000-0000D5690000}"/>
    <cellStyle name="Notiz 2 2 7 2 2 3" xfId="29296" xr:uid="{00000000-0005-0000-0000-0000D6690000}"/>
    <cellStyle name="Notiz 2 2 7 2 3" xfId="9746" xr:uid="{00000000-0005-0000-0000-0000D7690000}"/>
    <cellStyle name="Notiz 2 2 7 2 3 2" xfId="21474" xr:uid="{00000000-0005-0000-0000-0000D8690000}"/>
    <cellStyle name="Notiz 2 2 7 2 3 3" xfId="33201" xr:uid="{00000000-0005-0000-0000-0000D9690000}"/>
    <cellStyle name="Notiz 2 2 7 2 4" xfId="13664" xr:uid="{00000000-0005-0000-0000-0000DA690000}"/>
    <cellStyle name="Notiz 2 2 7 2 5" xfId="25391" xr:uid="{00000000-0005-0000-0000-0000DB690000}"/>
    <cellStyle name="Notiz 2 2 7 3" xfId="3234" xr:uid="{00000000-0005-0000-0000-0000DC690000}"/>
    <cellStyle name="Notiz 2 2 7 3 2" xfId="7139" xr:uid="{00000000-0005-0000-0000-0000DD690000}"/>
    <cellStyle name="Notiz 2 2 7 3 2 2" xfId="18867" xr:uid="{00000000-0005-0000-0000-0000DE690000}"/>
    <cellStyle name="Notiz 2 2 7 3 2 3" xfId="30594" xr:uid="{00000000-0005-0000-0000-0000DF690000}"/>
    <cellStyle name="Notiz 2 2 7 3 3" xfId="11044" xr:uid="{00000000-0005-0000-0000-0000E0690000}"/>
    <cellStyle name="Notiz 2 2 7 3 3 2" xfId="22772" xr:uid="{00000000-0005-0000-0000-0000E1690000}"/>
    <cellStyle name="Notiz 2 2 7 3 3 3" xfId="34499" xr:uid="{00000000-0005-0000-0000-0000E2690000}"/>
    <cellStyle name="Notiz 2 2 7 3 4" xfId="14962" xr:uid="{00000000-0005-0000-0000-0000E3690000}"/>
    <cellStyle name="Notiz 2 2 7 3 5" xfId="26689" xr:uid="{00000000-0005-0000-0000-0000E4690000}"/>
    <cellStyle name="Notiz 2 2 7 4" xfId="4543" xr:uid="{00000000-0005-0000-0000-0000E5690000}"/>
    <cellStyle name="Notiz 2 2 7 4 2" xfId="16271" xr:uid="{00000000-0005-0000-0000-0000E6690000}"/>
    <cellStyle name="Notiz 2 2 7 4 3" xfId="27998" xr:uid="{00000000-0005-0000-0000-0000E7690000}"/>
    <cellStyle name="Notiz 2 2 7 5" xfId="8448" xr:uid="{00000000-0005-0000-0000-0000E8690000}"/>
    <cellStyle name="Notiz 2 2 7 5 2" xfId="20176" xr:uid="{00000000-0005-0000-0000-0000E9690000}"/>
    <cellStyle name="Notiz 2 2 7 5 3" xfId="31903" xr:uid="{00000000-0005-0000-0000-0000EA690000}"/>
    <cellStyle name="Notiz 2 2 7 6" xfId="12366" xr:uid="{00000000-0005-0000-0000-0000EB690000}"/>
    <cellStyle name="Notiz 2 2 7 7" xfId="24093" xr:uid="{00000000-0005-0000-0000-0000EC690000}"/>
    <cellStyle name="Notiz 2 2 8" xfId="1067" xr:uid="{00000000-0005-0000-0000-0000ED690000}"/>
    <cellStyle name="Notiz 2 2 8 2" xfId="2365" xr:uid="{00000000-0005-0000-0000-0000EE690000}"/>
    <cellStyle name="Notiz 2 2 8 2 2" xfId="6270" xr:uid="{00000000-0005-0000-0000-0000EF690000}"/>
    <cellStyle name="Notiz 2 2 8 2 2 2" xfId="17998" xr:uid="{00000000-0005-0000-0000-0000F0690000}"/>
    <cellStyle name="Notiz 2 2 8 2 2 3" xfId="29725" xr:uid="{00000000-0005-0000-0000-0000F1690000}"/>
    <cellStyle name="Notiz 2 2 8 2 3" xfId="10175" xr:uid="{00000000-0005-0000-0000-0000F2690000}"/>
    <cellStyle name="Notiz 2 2 8 2 3 2" xfId="21903" xr:uid="{00000000-0005-0000-0000-0000F3690000}"/>
    <cellStyle name="Notiz 2 2 8 2 3 3" xfId="33630" xr:uid="{00000000-0005-0000-0000-0000F4690000}"/>
    <cellStyle name="Notiz 2 2 8 2 4" xfId="14093" xr:uid="{00000000-0005-0000-0000-0000F5690000}"/>
    <cellStyle name="Notiz 2 2 8 2 5" xfId="25820" xr:uid="{00000000-0005-0000-0000-0000F6690000}"/>
    <cellStyle name="Notiz 2 2 8 3" xfId="3663" xr:uid="{00000000-0005-0000-0000-0000F7690000}"/>
    <cellStyle name="Notiz 2 2 8 3 2" xfId="7568" xr:uid="{00000000-0005-0000-0000-0000F8690000}"/>
    <cellStyle name="Notiz 2 2 8 3 2 2" xfId="19296" xr:uid="{00000000-0005-0000-0000-0000F9690000}"/>
    <cellStyle name="Notiz 2 2 8 3 2 3" xfId="31023" xr:uid="{00000000-0005-0000-0000-0000FA690000}"/>
    <cellStyle name="Notiz 2 2 8 3 3" xfId="11473" xr:uid="{00000000-0005-0000-0000-0000FB690000}"/>
    <cellStyle name="Notiz 2 2 8 3 3 2" xfId="23201" xr:uid="{00000000-0005-0000-0000-0000FC690000}"/>
    <cellStyle name="Notiz 2 2 8 3 3 3" xfId="34928" xr:uid="{00000000-0005-0000-0000-0000FD690000}"/>
    <cellStyle name="Notiz 2 2 8 3 4" xfId="15391" xr:uid="{00000000-0005-0000-0000-0000FE690000}"/>
    <cellStyle name="Notiz 2 2 8 3 5" xfId="27118" xr:uid="{00000000-0005-0000-0000-0000FF690000}"/>
    <cellStyle name="Notiz 2 2 8 4" xfId="4972" xr:uid="{00000000-0005-0000-0000-0000006A0000}"/>
    <cellStyle name="Notiz 2 2 8 4 2" xfId="16700" xr:uid="{00000000-0005-0000-0000-0000016A0000}"/>
    <cellStyle name="Notiz 2 2 8 4 3" xfId="28427" xr:uid="{00000000-0005-0000-0000-0000026A0000}"/>
    <cellStyle name="Notiz 2 2 8 5" xfId="8877" xr:uid="{00000000-0005-0000-0000-0000036A0000}"/>
    <cellStyle name="Notiz 2 2 8 5 2" xfId="20605" xr:uid="{00000000-0005-0000-0000-0000046A0000}"/>
    <cellStyle name="Notiz 2 2 8 5 3" xfId="32332" xr:uid="{00000000-0005-0000-0000-0000056A0000}"/>
    <cellStyle name="Notiz 2 2 8 6" xfId="12795" xr:uid="{00000000-0005-0000-0000-0000066A0000}"/>
    <cellStyle name="Notiz 2 2 8 7" xfId="24522" xr:uid="{00000000-0005-0000-0000-0000076A0000}"/>
    <cellStyle name="Notiz 2 2 9" xfId="1507" xr:uid="{00000000-0005-0000-0000-0000086A0000}"/>
    <cellStyle name="Notiz 2 2 9 2" xfId="5412" xr:uid="{00000000-0005-0000-0000-0000096A0000}"/>
    <cellStyle name="Notiz 2 2 9 2 2" xfId="17140" xr:uid="{00000000-0005-0000-0000-00000A6A0000}"/>
    <cellStyle name="Notiz 2 2 9 2 3" xfId="28867" xr:uid="{00000000-0005-0000-0000-00000B6A0000}"/>
    <cellStyle name="Notiz 2 2 9 3" xfId="9317" xr:uid="{00000000-0005-0000-0000-00000C6A0000}"/>
    <cellStyle name="Notiz 2 2 9 3 2" xfId="21045" xr:uid="{00000000-0005-0000-0000-00000D6A0000}"/>
    <cellStyle name="Notiz 2 2 9 3 3" xfId="32772" xr:uid="{00000000-0005-0000-0000-00000E6A0000}"/>
    <cellStyle name="Notiz 2 2 9 4" xfId="13235" xr:uid="{00000000-0005-0000-0000-00000F6A0000}"/>
    <cellStyle name="Notiz 2 2 9 5" xfId="24962" xr:uid="{00000000-0005-0000-0000-0000106A0000}"/>
    <cellStyle name="Notiz 2 20" xfId="118" xr:uid="{00000000-0005-0000-0000-0000116A0000}"/>
    <cellStyle name="Notiz 2 21" xfId="35371" xr:uid="{00000000-0005-0000-0000-0000126A0000}"/>
    <cellStyle name="Notiz 2 22" xfId="35463" xr:uid="{00000000-0005-0000-0000-0000136A0000}"/>
    <cellStyle name="Notiz 2 3" xfId="247" xr:uid="{00000000-0005-0000-0000-0000146A0000}"/>
    <cellStyle name="Notiz 2 3 10" xfId="2843" xr:uid="{00000000-0005-0000-0000-0000156A0000}"/>
    <cellStyle name="Notiz 2 3 10 2" xfId="6748" xr:uid="{00000000-0005-0000-0000-0000166A0000}"/>
    <cellStyle name="Notiz 2 3 10 2 2" xfId="18476" xr:uid="{00000000-0005-0000-0000-0000176A0000}"/>
    <cellStyle name="Notiz 2 3 10 2 3" xfId="30203" xr:uid="{00000000-0005-0000-0000-0000186A0000}"/>
    <cellStyle name="Notiz 2 3 10 3" xfId="10653" xr:uid="{00000000-0005-0000-0000-0000196A0000}"/>
    <cellStyle name="Notiz 2 3 10 3 2" xfId="22381" xr:uid="{00000000-0005-0000-0000-00001A6A0000}"/>
    <cellStyle name="Notiz 2 3 10 3 3" xfId="34108" xr:uid="{00000000-0005-0000-0000-00001B6A0000}"/>
    <cellStyle name="Notiz 2 3 10 4" xfId="14571" xr:uid="{00000000-0005-0000-0000-00001C6A0000}"/>
    <cellStyle name="Notiz 2 3 10 5" xfId="26298" xr:uid="{00000000-0005-0000-0000-00001D6A0000}"/>
    <cellStyle name="Notiz 2 3 11" xfId="4152" xr:uid="{00000000-0005-0000-0000-00001E6A0000}"/>
    <cellStyle name="Notiz 2 3 11 2" xfId="15880" xr:uid="{00000000-0005-0000-0000-00001F6A0000}"/>
    <cellStyle name="Notiz 2 3 11 3" xfId="27607" xr:uid="{00000000-0005-0000-0000-0000206A0000}"/>
    <cellStyle name="Notiz 2 3 12" xfId="8057" xr:uid="{00000000-0005-0000-0000-0000216A0000}"/>
    <cellStyle name="Notiz 2 3 12 2" xfId="19785" xr:uid="{00000000-0005-0000-0000-0000226A0000}"/>
    <cellStyle name="Notiz 2 3 12 3" xfId="31512" xr:uid="{00000000-0005-0000-0000-0000236A0000}"/>
    <cellStyle name="Notiz 2 3 13" xfId="11975" xr:uid="{00000000-0005-0000-0000-0000246A0000}"/>
    <cellStyle name="Notiz 2 3 14" xfId="23702" xr:uid="{00000000-0005-0000-0000-0000256A0000}"/>
    <cellStyle name="Notiz 2 3 2" xfId="370" xr:uid="{00000000-0005-0000-0000-0000266A0000}"/>
    <cellStyle name="Notiz 2 3 2 10" xfId="12098" xr:uid="{00000000-0005-0000-0000-0000276A0000}"/>
    <cellStyle name="Notiz 2 3 2 11" xfId="23825" xr:uid="{00000000-0005-0000-0000-0000286A0000}"/>
    <cellStyle name="Notiz 2 3 2 2" xfId="469" xr:uid="{00000000-0005-0000-0000-0000296A0000}"/>
    <cellStyle name="Notiz 2 3 2 2 2" xfId="898" xr:uid="{00000000-0005-0000-0000-00002A6A0000}"/>
    <cellStyle name="Notiz 2 3 2 2 2 2" xfId="2196" xr:uid="{00000000-0005-0000-0000-00002B6A0000}"/>
    <cellStyle name="Notiz 2 3 2 2 2 2 2" xfId="6101" xr:uid="{00000000-0005-0000-0000-00002C6A0000}"/>
    <cellStyle name="Notiz 2 3 2 2 2 2 2 2" xfId="17829" xr:uid="{00000000-0005-0000-0000-00002D6A0000}"/>
    <cellStyle name="Notiz 2 3 2 2 2 2 2 3" xfId="29556" xr:uid="{00000000-0005-0000-0000-00002E6A0000}"/>
    <cellStyle name="Notiz 2 3 2 2 2 2 3" xfId="10006" xr:uid="{00000000-0005-0000-0000-00002F6A0000}"/>
    <cellStyle name="Notiz 2 3 2 2 2 2 3 2" xfId="21734" xr:uid="{00000000-0005-0000-0000-0000306A0000}"/>
    <cellStyle name="Notiz 2 3 2 2 2 2 3 3" xfId="33461" xr:uid="{00000000-0005-0000-0000-0000316A0000}"/>
    <cellStyle name="Notiz 2 3 2 2 2 2 4" xfId="13924" xr:uid="{00000000-0005-0000-0000-0000326A0000}"/>
    <cellStyle name="Notiz 2 3 2 2 2 2 5" xfId="25651" xr:uid="{00000000-0005-0000-0000-0000336A0000}"/>
    <cellStyle name="Notiz 2 3 2 2 2 3" xfId="3494" xr:uid="{00000000-0005-0000-0000-0000346A0000}"/>
    <cellStyle name="Notiz 2 3 2 2 2 3 2" xfId="7399" xr:uid="{00000000-0005-0000-0000-0000356A0000}"/>
    <cellStyle name="Notiz 2 3 2 2 2 3 2 2" xfId="19127" xr:uid="{00000000-0005-0000-0000-0000366A0000}"/>
    <cellStyle name="Notiz 2 3 2 2 2 3 2 3" xfId="30854" xr:uid="{00000000-0005-0000-0000-0000376A0000}"/>
    <cellStyle name="Notiz 2 3 2 2 2 3 3" xfId="11304" xr:uid="{00000000-0005-0000-0000-0000386A0000}"/>
    <cellStyle name="Notiz 2 3 2 2 2 3 3 2" xfId="23032" xr:uid="{00000000-0005-0000-0000-0000396A0000}"/>
    <cellStyle name="Notiz 2 3 2 2 2 3 3 3" xfId="34759" xr:uid="{00000000-0005-0000-0000-00003A6A0000}"/>
    <cellStyle name="Notiz 2 3 2 2 2 3 4" xfId="15222" xr:uid="{00000000-0005-0000-0000-00003B6A0000}"/>
    <cellStyle name="Notiz 2 3 2 2 2 3 5" xfId="26949" xr:uid="{00000000-0005-0000-0000-00003C6A0000}"/>
    <cellStyle name="Notiz 2 3 2 2 2 4" xfId="4803" xr:uid="{00000000-0005-0000-0000-00003D6A0000}"/>
    <cellStyle name="Notiz 2 3 2 2 2 4 2" xfId="16531" xr:uid="{00000000-0005-0000-0000-00003E6A0000}"/>
    <cellStyle name="Notiz 2 3 2 2 2 4 3" xfId="28258" xr:uid="{00000000-0005-0000-0000-00003F6A0000}"/>
    <cellStyle name="Notiz 2 3 2 2 2 5" xfId="8708" xr:uid="{00000000-0005-0000-0000-0000406A0000}"/>
    <cellStyle name="Notiz 2 3 2 2 2 5 2" xfId="20436" xr:uid="{00000000-0005-0000-0000-0000416A0000}"/>
    <cellStyle name="Notiz 2 3 2 2 2 5 3" xfId="32163" xr:uid="{00000000-0005-0000-0000-0000426A0000}"/>
    <cellStyle name="Notiz 2 3 2 2 2 6" xfId="12626" xr:uid="{00000000-0005-0000-0000-0000436A0000}"/>
    <cellStyle name="Notiz 2 3 2 2 2 7" xfId="24353" xr:uid="{00000000-0005-0000-0000-0000446A0000}"/>
    <cellStyle name="Notiz 2 3 2 2 3" xfId="1327" xr:uid="{00000000-0005-0000-0000-0000456A0000}"/>
    <cellStyle name="Notiz 2 3 2 2 3 2" xfId="2625" xr:uid="{00000000-0005-0000-0000-0000466A0000}"/>
    <cellStyle name="Notiz 2 3 2 2 3 2 2" xfId="6530" xr:uid="{00000000-0005-0000-0000-0000476A0000}"/>
    <cellStyle name="Notiz 2 3 2 2 3 2 2 2" xfId="18258" xr:uid="{00000000-0005-0000-0000-0000486A0000}"/>
    <cellStyle name="Notiz 2 3 2 2 3 2 2 3" xfId="29985" xr:uid="{00000000-0005-0000-0000-0000496A0000}"/>
    <cellStyle name="Notiz 2 3 2 2 3 2 3" xfId="10435" xr:uid="{00000000-0005-0000-0000-00004A6A0000}"/>
    <cellStyle name="Notiz 2 3 2 2 3 2 3 2" xfId="22163" xr:uid="{00000000-0005-0000-0000-00004B6A0000}"/>
    <cellStyle name="Notiz 2 3 2 2 3 2 3 3" xfId="33890" xr:uid="{00000000-0005-0000-0000-00004C6A0000}"/>
    <cellStyle name="Notiz 2 3 2 2 3 2 4" xfId="14353" xr:uid="{00000000-0005-0000-0000-00004D6A0000}"/>
    <cellStyle name="Notiz 2 3 2 2 3 2 5" xfId="26080" xr:uid="{00000000-0005-0000-0000-00004E6A0000}"/>
    <cellStyle name="Notiz 2 3 2 2 3 3" xfId="3923" xr:uid="{00000000-0005-0000-0000-00004F6A0000}"/>
    <cellStyle name="Notiz 2 3 2 2 3 3 2" xfId="7828" xr:uid="{00000000-0005-0000-0000-0000506A0000}"/>
    <cellStyle name="Notiz 2 3 2 2 3 3 2 2" xfId="19556" xr:uid="{00000000-0005-0000-0000-0000516A0000}"/>
    <cellStyle name="Notiz 2 3 2 2 3 3 2 3" xfId="31283" xr:uid="{00000000-0005-0000-0000-0000526A0000}"/>
    <cellStyle name="Notiz 2 3 2 2 3 3 3" xfId="11733" xr:uid="{00000000-0005-0000-0000-0000536A0000}"/>
    <cellStyle name="Notiz 2 3 2 2 3 3 3 2" xfId="23461" xr:uid="{00000000-0005-0000-0000-0000546A0000}"/>
    <cellStyle name="Notiz 2 3 2 2 3 3 3 3" xfId="35188" xr:uid="{00000000-0005-0000-0000-0000556A0000}"/>
    <cellStyle name="Notiz 2 3 2 2 3 3 4" xfId="15651" xr:uid="{00000000-0005-0000-0000-0000566A0000}"/>
    <cellStyle name="Notiz 2 3 2 2 3 3 5" xfId="27378" xr:uid="{00000000-0005-0000-0000-0000576A0000}"/>
    <cellStyle name="Notiz 2 3 2 2 3 4" xfId="5232" xr:uid="{00000000-0005-0000-0000-0000586A0000}"/>
    <cellStyle name="Notiz 2 3 2 2 3 4 2" xfId="16960" xr:uid="{00000000-0005-0000-0000-0000596A0000}"/>
    <cellStyle name="Notiz 2 3 2 2 3 4 3" xfId="28687" xr:uid="{00000000-0005-0000-0000-00005A6A0000}"/>
    <cellStyle name="Notiz 2 3 2 2 3 5" xfId="9137" xr:uid="{00000000-0005-0000-0000-00005B6A0000}"/>
    <cellStyle name="Notiz 2 3 2 2 3 5 2" xfId="20865" xr:uid="{00000000-0005-0000-0000-00005C6A0000}"/>
    <cellStyle name="Notiz 2 3 2 2 3 5 3" xfId="32592" xr:uid="{00000000-0005-0000-0000-00005D6A0000}"/>
    <cellStyle name="Notiz 2 3 2 2 3 6" xfId="13055" xr:uid="{00000000-0005-0000-0000-00005E6A0000}"/>
    <cellStyle name="Notiz 2 3 2 2 3 7" xfId="24782" xr:uid="{00000000-0005-0000-0000-00005F6A0000}"/>
    <cellStyle name="Notiz 2 3 2 2 4" xfId="1767" xr:uid="{00000000-0005-0000-0000-0000606A0000}"/>
    <cellStyle name="Notiz 2 3 2 2 4 2" xfId="5672" xr:uid="{00000000-0005-0000-0000-0000616A0000}"/>
    <cellStyle name="Notiz 2 3 2 2 4 2 2" xfId="17400" xr:uid="{00000000-0005-0000-0000-0000626A0000}"/>
    <cellStyle name="Notiz 2 3 2 2 4 2 3" xfId="29127" xr:uid="{00000000-0005-0000-0000-0000636A0000}"/>
    <cellStyle name="Notiz 2 3 2 2 4 3" xfId="9577" xr:uid="{00000000-0005-0000-0000-0000646A0000}"/>
    <cellStyle name="Notiz 2 3 2 2 4 3 2" xfId="21305" xr:uid="{00000000-0005-0000-0000-0000656A0000}"/>
    <cellStyle name="Notiz 2 3 2 2 4 3 3" xfId="33032" xr:uid="{00000000-0005-0000-0000-0000666A0000}"/>
    <cellStyle name="Notiz 2 3 2 2 4 4" xfId="13495" xr:uid="{00000000-0005-0000-0000-0000676A0000}"/>
    <cellStyle name="Notiz 2 3 2 2 4 5" xfId="25222" xr:uid="{00000000-0005-0000-0000-0000686A0000}"/>
    <cellStyle name="Notiz 2 3 2 2 5" xfId="3065" xr:uid="{00000000-0005-0000-0000-0000696A0000}"/>
    <cellStyle name="Notiz 2 3 2 2 5 2" xfId="6970" xr:uid="{00000000-0005-0000-0000-00006A6A0000}"/>
    <cellStyle name="Notiz 2 3 2 2 5 2 2" xfId="18698" xr:uid="{00000000-0005-0000-0000-00006B6A0000}"/>
    <cellStyle name="Notiz 2 3 2 2 5 2 3" xfId="30425" xr:uid="{00000000-0005-0000-0000-00006C6A0000}"/>
    <cellStyle name="Notiz 2 3 2 2 5 3" xfId="10875" xr:uid="{00000000-0005-0000-0000-00006D6A0000}"/>
    <cellStyle name="Notiz 2 3 2 2 5 3 2" xfId="22603" xr:uid="{00000000-0005-0000-0000-00006E6A0000}"/>
    <cellStyle name="Notiz 2 3 2 2 5 3 3" xfId="34330" xr:uid="{00000000-0005-0000-0000-00006F6A0000}"/>
    <cellStyle name="Notiz 2 3 2 2 5 4" xfId="14793" xr:uid="{00000000-0005-0000-0000-0000706A0000}"/>
    <cellStyle name="Notiz 2 3 2 2 5 5" xfId="26520" xr:uid="{00000000-0005-0000-0000-0000716A0000}"/>
    <cellStyle name="Notiz 2 3 2 2 6" xfId="4374" xr:uid="{00000000-0005-0000-0000-0000726A0000}"/>
    <cellStyle name="Notiz 2 3 2 2 6 2" xfId="16102" xr:uid="{00000000-0005-0000-0000-0000736A0000}"/>
    <cellStyle name="Notiz 2 3 2 2 6 3" xfId="27829" xr:uid="{00000000-0005-0000-0000-0000746A0000}"/>
    <cellStyle name="Notiz 2 3 2 2 7" xfId="8279" xr:uid="{00000000-0005-0000-0000-0000756A0000}"/>
    <cellStyle name="Notiz 2 3 2 2 7 2" xfId="20007" xr:uid="{00000000-0005-0000-0000-0000766A0000}"/>
    <cellStyle name="Notiz 2 3 2 2 7 3" xfId="31734" xr:uid="{00000000-0005-0000-0000-0000776A0000}"/>
    <cellStyle name="Notiz 2 3 2 2 8" xfId="12197" xr:uid="{00000000-0005-0000-0000-0000786A0000}"/>
    <cellStyle name="Notiz 2 3 2 2 9" xfId="23924" xr:uid="{00000000-0005-0000-0000-0000796A0000}"/>
    <cellStyle name="Notiz 2 3 2 3" xfId="568" xr:uid="{00000000-0005-0000-0000-00007A6A0000}"/>
    <cellStyle name="Notiz 2 3 2 3 2" xfId="997" xr:uid="{00000000-0005-0000-0000-00007B6A0000}"/>
    <cellStyle name="Notiz 2 3 2 3 2 2" xfId="2295" xr:uid="{00000000-0005-0000-0000-00007C6A0000}"/>
    <cellStyle name="Notiz 2 3 2 3 2 2 2" xfId="6200" xr:uid="{00000000-0005-0000-0000-00007D6A0000}"/>
    <cellStyle name="Notiz 2 3 2 3 2 2 2 2" xfId="17928" xr:uid="{00000000-0005-0000-0000-00007E6A0000}"/>
    <cellStyle name="Notiz 2 3 2 3 2 2 2 3" xfId="29655" xr:uid="{00000000-0005-0000-0000-00007F6A0000}"/>
    <cellStyle name="Notiz 2 3 2 3 2 2 3" xfId="10105" xr:uid="{00000000-0005-0000-0000-0000806A0000}"/>
    <cellStyle name="Notiz 2 3 2 3 2 2 3 2" xfId="21833" xr:uid="{00000000-0005-0000-0000-0000816A0000}"/>
    <cellStyle name="Notiz 2 3 2 3 2 2 3 3" xfId="33560" xr:uid="{00000000-0005-0000-0000-0000826A0000}"/>
    <cellStyle name="Notiz 2 3 2 3 2 2 4" xfId="14023" xr:uid="{00000000-0005-0000-0000-0000836A0000}"/>
    <cellStyle name="Notiz 2 3 2 3 2 2 5" xfId="25750" xr:uid="{00000000-0005-0000-0000-0000846A0000}"/>
    <cellStyle name="Notiz 2 3 2 3 2 3" xfId="3593" xr:uid="{00000000-0005-0000-0000-0000856A0000}"/>
    <cellStyle name="Notiz 2 3 2 3 2 3 2" xfId="7498" xr:uid="{00000000-0005-0000-0000-0000866A0000}"/>
    <cellStyle name="Notiz 2 3 2 3 2 3 2 2" xfId="19226" xr:uid="{00000000-0005-0000-0000-0000876A0000}"/>
    <cellStyle name="Notiz 2 3 2 3 2 3 2 3" xfId="30953" xr:uid="{00000000-0005-0000-0000-0000886A0000}"/>
    <cellStyle name="Notiz 2 3 2 3 2 3 3" xfId="11403" xr:uid="{00000000-0005-0000-0000-0000896A0000}"/>
    <cellStyle name="Notiz 2 3 2 3 2 3 3 2" xfId="23131" xr:uid="{00000000-0005-0000-0000-00008A6A0000}"/>
    <cellStyle name="Notiz 2 3 2 3 2 3 3 3" xfId="34858" xr:uid="{00000000-0005-0000-0000-00008B6A0000}"/>
    <cellStyle name="Notiz 2 3 2 3 2 3 4" xfId="15321" xr:uid="{00000000-0005-0000-0000-00008C6A0000}"/>
    <cellStyle name="Notiz 2 3 2 3 2 3 5" xfId="27048" xr:uid="{00000000-0005-0000-0000-00008D6A0000}"/>
    <cellStyle name="Notiz 2 3 2 3 2 4" xfId="4902" xr:uid="{00000000-0005-0000-0000-00008E6A0000}"/>
    <cellStyle name="Notiz 2 3 2 3 2 4 2" xfId="16630" xr:uid="{00000000-0005-0000-0000-00008F6A0000}"/>
    <cellStyle name="Notiz 2 3 2 3 2 4 3" xfId="28357" xr:uid="{00000000-0005-0000-0000-0000906A0000}"/>
    <cellStyle name="Notiz 2 3 2 3 2 5" xfId="8807" xr:uid="{00000000-0005-0000-0000-0000916A0000}"/>
    <cellStyle name="Notiz 2 3 2 3 2 5 2" xfId="20535" xr:uid="{00000000-0005-0000-0000-0000926A0000}"/>
    <cellStyle name="Notiz 2 3 2 3 2 5 3" xfId="32262" xr:uid="{00000000-0005-0000-0000-0000936A0000}"/>
    <cellStyle name="Notiz 2 3 2 3 2 6" xfId="12725" xr:uid="{00000000-0005-0000-0000-0000946A0000}"/>
    <cellStyle name="Notiz 2 3 2 3 2 7" xfId="24452" xr:uid="{00000000-0005-0000-0000-0000956A0000}"/>
    <cellStyle name="Notiz 2 3 2 3 3" xfId="1426" xr:uid="{00000000-0005-0000-0000-0000966A0000}"/>
    <cellStyle name="Notiz 2 3 2 3 3 2" xfId="2724" xr:uid="{00000000-0005-0000-0000-0000976A0000}"/>
    <cellStyle name="Notiz 2 3 2 3 3 2 2" xfId="6629" xr:uid="{00000000-0005-0000-0000-0000986A0000}"/>
    <cellStyle name="Notiz 2 3 2 3 3 2 2 2" xfId="18357" xr:uid="{00000000-0005-0000-0000-0000996A0000}"/>
    <cellStyle name="Notiz 2 3 2 3 3 2 2 3" xfId="30084" xr:uid="{00000000-0005-0000-0000-00009A6A0000}"/>
    <cellStyle name="Notiz 2 3 2 3 3 2 3" xfId="10534" xr:uid="{00000000-0005-0000-0000-00009B6A0000}"/>
    <cellStyle name="Notiz 2 3 2 3 3 2 3 2" xfId="22262" xr:uid="{00000000-0005-0000-0000-00009C6A0000}"/>
    <cellStyle name="Notiz 2 3 2 3 3 2 3 3" xfId="33989" xr:uid="{00000000-0005-0000-0000-00009D6A0000}"/>
    <cellStyle name="Notiz 2 3 2 3 3 2 4" xfId="14452" xr:uid="{00000000-0005-0000-0000-00009E6A0000}"/>
    <cellStyle name="Notiz 2 3 2 3 3 2 5" xfId="26179" xr:uid="{00000000-0005-0000-0000-00009F6A0000}"/>
    <cellStyle name="Notiz 2 3 2 3 3 3" xfId="4022" xr:uid="{00000000-0005-0000-0000-0000A06A0000}"/>
    <cellStyle name="Notiz 2 3 2 3 3 3 2" xfId="7927" xr:uid="{00000000-0005-0000-0000-0000A16A0000}"/>
    <cellStyle name="Notiz 2 3 2 3 3 3 2 2" xfId="19655" xr:uid="{00000000-0005-0000-0000-0000A26A0000}"/>
    <cellStyle name="Notiz 2 3 2 3 3 3 2 3" xfId="31382" xr:uid="{00000000-0005-0000-0000-0000A36A0000}"/>
    <cellStyle name="Notiz 2 3 2 3 3 3 3" xfId="11832" xr:uid="{00000000-0005-0000-0000-0000A46A0000}"/>
    <cellStyle name="Notiz 2 3 2 3 3 3 3 2" xfId="23560" xr:uid="{00000000-0005-0000-0000-0000A56A0000}"/>
    <cellStyle name="Notiz 2 3 2 3 3 3 3 3" xfId="35287" xr:uid="{00000000-0005-0000-0000-0000A66A0000}"/>
    <cellStyle name="Notiz 2 3 2 3 3 3 4" xfId="15750" xr:uid="{00000000-0005-0000-0000-0000A76A0000}"/>
    <cellStyle name="Notiz 2 3 2 3 3 3 5" xfId="27477" xr:uid="{00000000-0005-0000-0000-0000A86A0000}"/>
    <cellStyle name="Notiz 2 3 2 3 3 4" xfId="5331" xr:uid="{00000000-0005-0000-0000-0000A96A0000}"/>
    <cellStyle name="Notiz 2 3 2 3 3 4 2" xfId="17059" xr:uid="{00000000-0005-0000-0000-0000AA6A0000}"/>
    <cellStyle name="Notiz 2 3 2 3 3 4 3" xfId="28786" xr:uid="{00000000-0005-0000-0000-0000AB6A0000}"/>
    <cellStyle name="Notiz 2 3 2 3 3 5" xfId="9236" xr:uid="{00000000-0005-0000-0000-0000AC6A0000}"/>
    <cellStyle name="Notiz 2 3 2 3 3 5 2" xfId="20964" xr:uid="{00000000-0005-0000-0000-0000AD6A0000}"/>
    <cellStyle name="Notiz 2 3 2 3 3 5 3" xfId="32691" xr:uid="{00000000-0005-0000-0000-0000AE6A0000}"/>
    <cellStyle name="Notiz 2 3 2 3 3 6" xfId="13154" xr:uid="{00000000-0005-0000-0000-0000AF6A0000}"/>
    <cellStyle name="Notiz 2 3 2 3 3 7" xfId="24881" xr:uid="{00000000-0005-0000-0000-0000B06A0000}"/>
    <cellStyle name="Notiz 2 3 2 3 4" xfId="1866" xr:uid="{00000000-0005-0000-0000-0000B16A0000}"/>
    <cellStyle name="Notiz 2 3 2 3 4 2" xfId="5771" xr:uid="{00000000-0005-0000-0000-0000B26A0000}"/>
    <cellStyle name="Notiz 2 3 2 3 4 2 2" xfId="17499" xr:uid="{00000000-0005-0000-0000-0000B36A0000}"/>
    <cellStyle name="Notiz 2 3 2 3 4 2 3" xfId="29226" xr:uid="{00000000-0005-0000-0000-0000B46A0000}"/>
    <cellStyle name="Notiz 2 3 2 3 4 3" xfId="9676" xr:uid="{00000000-0005-0000-0000-0000B56A0000}"/>
    <cellStyle name="Notiz 2 3 2 3 4 3 2" xfId="21404" xr:uid="{00000000-0005-0000-0000-0000B66A0000}"/>
    <cellStyle name="Notiz 2 3 2 3 4 3 3" xfId="33131" xr:uid="{00000000-0005-0000-0000-0000B76A0000}"/>
    <cellStyle name="Notiz 2 3 2 3 4 4" xfId="13594" xr:uid="{00000000-0005-0000-0000-0000B86A0000}"/>
    <cellStyle name="Notiz 2 3 2 3 4 5" xfId="25321" xr:uid="{00000000-0005-0000-0000-0000B96A0000}"/>
    <cellStyle name="Notiz 2 3 2 3 5" xfId="3164" xr:uid="{00000000-0005-0000-0000-0000BA6A0000}"/>
    <cellStyle name="Notiz 2 3 2 3 5 2" xfId="7069" xr:uid="{00000000-0005-0000-0000-0000BB6A0000}"/>
    <cellStyle name="Notiz 2 3 2 3 5 2 2" xfId="18797" xr:uid="{00000000-0005-0000-0000-0000BC6A0000}"/>
    <cellStyle name="Notiz 2 3 2 3 5 2 3" xfId="30524" xr:uid="{00000000-0005-0000-0000-0000BD6A0000}"/>
    <cellStyle name="Notiz 2 3 2 3 5 3" xfId="10974" xr:uid="{00000000-0005-0000-0000-0000BE6A0000}"/>
    <cellStyle name="Notiz 2 3 2 3 5 3 2" xfId="22702" xr:uid="{00000000-0005-0000-0000-0000BF6A0000}"/>
    <cellStyle name="Notiz 2 3 2 3 5 3 3" xfId="34429" xr:uid="{00000000-0005-0000-0000-0000C06A0000}"/>
    <cellStyle name="Notiz 2 3 2 3 5 4" xfId="14892" xr:uid="{00000000-0005-0000-0000-0000C16A0000}"/>
    <cellStyle name="Notiz 2 3 2 3 5 5" xfId="26619" xr:uid="{00000000-0005-0000-0000-0000C26A0000}"/>
    <cellStyle name="Notiz 2 3 2 3 6" xfId="4473" xr:uid="{00000000-0005-0000-0000-0000C36A0000}"/>
    <cellStyle name="Notiz 2 3 2 3 6 2" xfId="16201" xr:uid="{00000000-0005-0000-0000-0000C46A0000}"/>
    <cellStyle name="Notiz 2 3 2 3 6 3" xfId="27928" xr:uid="{00000000-0005-0000-0000-0000C56A0000}"/>
    <cellStyle name="Notiz 2 3 2 3 7" xfId="8378" xr:uid="{00000000-0005-0000-0000-0000C66A0000}"/>
    <cellStyle name="Notiz 2 3 2 3 7 2" xfId="20106" xr:uid="{00000000-0005-0000-0000-0000C76A0000}"/>
    <cellStyle name="Notiz 2 3 2 3 7 3" xfId="31833" xr:uid="{00000000-0005-0000-0000-0000C86A0000}"/>
    <cellStyle name="Notiz 2 3 2 3 8" xfId="12296" xr:uid="{00000000-0005-0000-0000-0000C96A0000}"/>
    <cellStyle name="Notiz 2 3 2 3 9" xfId="24023" xr:uid="{00000000-0005-0000-0000-0000CA6A0000}"/>
    <cellStyle name="Notiz 2 3 2 4" xfId="799" xr:uid="{00000000-0005-0000-0000-0000CB6A0000}"/>
    <cellStyle name="Notiz 2 3 2 4 2" xfId="2097" xr:uid="{00000000-0005-0000-0000-0000CC6A0000}"/>
    <cellStyle name="Notiz 2 3 2 4 2 2" xfId="6002" xr:uid="{00000000-0005-0000-0000-0000CD6A0000}"/>
    <cellStyle name="Notiz 2 3 2 4 2 2 2" xfId="17730" xr:uid="{00000000-0005-0000-0000-0000CE6A0000}"/>
    <cellStyle name="Notiz 2 3 2 4 2 2 3" xfId="29457" xr:uid="{00000000-0005-0000-0000-0000CF6A0000}"/>
    <cellStyle name="Notiz 2 3 2 4 2 3" xfId="9907" xr:uid="{00000000-0005-0000-0000-0000D06A0000}"/>
    <cellStyle name="Notiz 2 3 2 4 2 3 2" xfId="21635" xr:uid="{00000000-0005-0000-0000-0000D16A0000}"/>
    <cellStyle name="Notiz 2 3 2 4 2 3 3" xfId="33362" xr:uid="{00000000-0005-0000-0000-0000D26A0000}"/>
    <cellStyle name="Notiz 2 3 2 4 2 4" xfId="13825" xr:uid="{00000000-0005-0000-0000-0000D36A0000}"/>
    <cellStyle name="Notiz 2 3 2 4 2 5" xfId="25552" xr:uid="{00000000-0005-0000-0000-0000D46A0000}"/>
    <cellStyle name="Notiz 2 3 2 4 3" xfId="3395" xr:uid="{00000000-0005-0000-0000-0000D56A0000}"/>
    <cellStyle name="Notiz 2 3 2 4 3 2" xfId="7300" xr:uid="{00000000-0005-0000-0000-0000D66A0000}"/>
    <cellStyle name="Notiz 2 3 2 4 3 2 2" xfId="19028" xr:uid="{00000000-0005-0000-0000-0000D76A0000}"/>
    <cellStyle name="Notiz 2 3 2 4 3 2 3" xfId="30755" xr:uid="{00000000-0005-0000-0000-0000D86A0000}"/>
    <cellStyle name="Notiz 2 3 2 4 3 3" xfId="11205" xr:uid="{00000000-0005-0000-0000-0000D96A0000}"/>
    <cellStyle name="Notiz 2 3 2 4 3 3 2" xfId="22933" xr:uid="{00000000-0005-0000-0000-0000DA6A0000}"/>
    <cellStyle name="Notiz 2 3 2 4 3 3 3" xfId="34660" xr:uid="{00000000-0005-0000-0000-0000DB6A0000}"/>
    <cellStyle name="Notiz 2 3 2 4 3 4" xfId="15123" xr:uid="{00000000-0005-0000-0000-0000DC6A0000}"/>
    <cellStyle name="Notiz 2 3 2 4 3 5" xfId="26850" xr:uid="{00000000-0005-0000-0000-0000DD6A0000}"/>
    <cellStyle name="Notiz 2 3 2 4 4" xfId="4704" xr:uid="{00000000-0005-0000-0000-0000DE6A0000}"/>
    <cellStyle name="Notiz 2 3 2 4 4 2" xfId="16432" xr:uid="{00000000-0005-0000-0000-0000DF6A0000}"/>
    <cellStyle name="Notiz 2 3 2 4 4 3" xfId="28159" xr:uid="{00000000-0005-0000-0000-0000E06A0000}"/>
    <cellStyle name="Notiz 2 3 2 4 5" xfId="8609" xr:uid="{00000000-0005-0000-0000-0000E16A0000}"/>
    <cellStyle name="Notiz 2 3 2 4 5 2" xfId="20337" xr:uid="{00000000-0005-0000-0000-0000E26A0000}"/>
    <cellStyle name="Notiz 2 3 2 4 5 3" xfId="32064" xr:uid="{00000000-0005-0000-0000-0000E36A0000}"/>
    <cellStyle name="Notiz 2 3 2 4 6" xfId="12527" xr:uid="{00000000-0005-0000-0000-0000E46A0000}"/>
    <cellStyle name="Notiz 2 3 2 4 7" xfId="24254" xr:uid="{00000000-0005-0000-0000-0000E56A0000}"/>
    <cellStyle name="Notiz 2 3 2 5" xfId="1228" xr:uid="{00000000-0005-0000-0000-0000E66A0000}"/>
    <cellStyle name="Notiz 2 3 2 5 2" xfId="2526" xr:uid="{00000000-0005-0000-0000-0000E76A0000}"/>
    <cellStyle name="Notiz 2 3 2 5 2 2" xfId="6431" xr:uid="{00000000-0005-0000-0000-0000E86A0000}"/>
    <cellStyle name="Notiz 2 3 2 5 2 2 2" xfId="18159" xr:uid="{00000000-0005-0000-0000-0000E96A0000}"/>
    <cellStyle name="Notiz 2 3 2 5 2 2 3" xfId="29886" xr:uid="{00000000-0005-0000-0000-0000EA6A0000}"/>
    <cellStyle name="Notiz 2 3 2 5 2 3" xfId="10336" xr:uid="{00000000-0005-0000-0000-0000EB6A0000}"/>
    <cellStyle name="Notiz 2 3 2 5 2 3 2" xfId="22064" xr:uid="{00000000-0005-0000-0000-0000EC6A0000}"/>
    <cellStyle name="Notiz 2 3 2 5 2 3 3" xfId="33791" xr:uid="{00000000-0005-0000-0000-0000ED6A0000}"/>
    <cellStyle name="Notiz 2 3 2 5 2 4" xfId="14254" xr:uid="{00000000-0005-0000-0000-0000EE6A0000}"/>
    <cellStyle name="Notiz 2 3 2 5 2 5" xfId="25981" xr:uid="{00000000-0005-0000-0000-0000EF6A0000}"/>
    <cellStyle name="Notiz 2 3 2 5 3" xfId="3824" xr:uid="{00000000-0005-0000-0000-0000F06A0000}"/>
    <cellStyle name="Notiz 2 3 2 5 3 2" xfId="7729" xr:uid="{00000000-0005-0000-0000-0000F16A0000}"/>
    <cellStyle name="Notiz 2 3 2 5 3 2 2" xfId="19457" xr:uid="{00000000-0005-0000-0000-0000F26A0000}"/>
    <cellStyle name="Notiz 2 3 2 5 3 2 3" xfId="31184" xr:uid="{00000000-0005-0000-0000-0000F36A0000}"/>
    <cellStyle name="Notiz 2 3 2 5 3 3" xfId="11634" xr:uid="{00000000-0005-0000-0000-0000F46A0000}"/>
    <cellStyle name="Notiz 2 3 2 5 3 3 2" xfId="23362" xr:uid="{00000000-0005-0000-0000-0000F56A0000}"/>
    <cellStyle name="Notiz 2 3 2 5 3 3 3" xfId="35089" xr:uid="{00000000-0005-0000-0000-0000F66A0000}"/>
    <cellStyle name="Notiz 2 3 2 5 3 4" xfId="15552" xr:uid="{00000000-0005-0000-0000-0000F76A0000}"/>
    <cellStyle name="Notiz 2 3 2 5 3 5" xfId="27279" xr:uid="{00000000-0005-0000-0000-0000F86A0000}"/>
    <cellStyle name="Notiz 2 3 2 5 4" xfId="5133" xr:uid="{00000000-0005-0000-0000-0000F96A0000}"/>
    <cellStyle name="Notiz 2 3 2 5 4 2" xfId="16861" xr:uid="{00000000-0005-0000-0000-0000FA6A0000}"/>
    <cellStyle name="Notiz 2 3 2 5 4 3" xfId="28588" xr:uid="{00000000-0005-0000-0000-0000FB6A0000}"/>
    <cellStyle name="Notiz 2 3 2 5 5" xfId="9038" xr:uid="{00000000-0005-0000-0000-0000FC6A0000}"/>
    <cellStyle name="Notiz 2 3 2 5 5 2" xfId="20766" xr:uid="{00000000-0005-0000-0000-0000FD6A0000}"/>
    <cellStyle name="Notiz 2 3 2 5 5 3" xfId="32493" xr:uid="{00000000-0005-0000-0000-0000FE6A0000}"/>
    <cellStyle name="Notiz 2 3 2 5 6" xfId="12956" xr:uid="{00000000-0005-0000-0000-0000FF6A0000}"/>
    <cellStyle name="Notiz 2 3 2 5 7" xfId="24683" xr:uid="{00000000-0005-0000-0000-0000006B0000}"/>
    <cellStyle name="Notiz 2 3 2 6" xfId="1668" xr:uid="{00000000-0005-0000-0000-0000016B0000}"/>
    <cellStyle name="Notiz 2 3 2 6 2" xfId="5573" xr:uid="{00000000-0005-0000-0000-0000026B0000}"/>
    <cellStyle name="Notiz 2 3 2 6 2 2" xfId="17301" xr:uid="{00000000-0005-0000-0000-0000036B0000}"/>
    <cellStyle name="Notiz 2 3 2 6 2 3" xfId="29028" xr:uid="{00000000-0005-0000-0000-0000046B0000}"/>
    <cellStyle name="Notiz 2 3 2 6 3" xfId="9478" xr:uid="{00000000-0005-0000-0000-0000056B0000}"/>
    <cellStyle name="Notiz 2 3 2 6 3 2" xfId="21206" xr:uid="{00000000-0005-0000-0000-0000066B0000}"/>
    <cellStyle name="Notiz 2 3 2 6 3 3" xfId="32933" xr:uid="{00000000-0005-0000-0000-0000076B0000}"/>
    <cellStyle name="Notiz 2 3 2 6 4" xfId="13396" xr:uid="{00000000-0005-0000-0000-0000086B0000}"/>
    <cellStyle name="Notiz 2 3 2 6 5" xfId="25123" xr:uid="{00000000-0005-0000-0000-0000096B0000}"/>
    <cellStyle name="Notiz 2 3 2 7" xfId="2966" xr:uid="{00000000-0005-0000-0000-00000A6B0000}"/>
    <cellStyle name="Notiz 2 3 2 7 2" xfId="6871" xr:uid="{00000000-0005-0000-0000-00000B6B0000}"/>
    <cellStyle name="Notiz 2 3 2 7 2 2" xfId="18599" xr:uid="{00000000-0005-0000-0000-00000C6B0000}"/>
    <cellStyle name="Notiz 2 3 2 7 2 3" xfId="30326" xr:uid="{00000000-0005-0000-0000-00000D6B0000}"/>
    <cellStyle name="Notiz 2 3 2 7 3" xfId="10776" xr:uid="{00000000-0005-0000-0000-00000E6B0000}"/>
    <cellStyle name="Notiz 2 3 2 7 3 2" xfId="22504" xr:uid="{00000000-0005-0000-0000-00000F6B0000}"/>
    <cellStyle name="Notiz 2 3 2 7 3 3" xfId="34231" xr:uid="{00000000-0005-0000-0000-0000106B0000}"/>
    <cellStyle name="Notiz 2 3 2 7 4" xfId="14694" xr:uid="{00000000-0005-0000-0000-0000116B0000}"/>
    <cellStyle name="Notiz 2 3 2 7 5" xfId="26421" xr:uid="{00000000-0005-0000-0000-0000126B0000}"/>
    <cellStyle name="Notiz 2 3 2 8" xfId="4275" xr:uid="{00000000-0005-0000-0000-0000136B0000}"/>
    <cellStyle name="Notiz 2 3 2 8 2" xfId="16003" xr:uid="{00000000-0005-0000-0000-0000146B0000}"/>
    <cellStyle name="Notiz 2 3 2 8 3" xfId="27730" xr:uid="{00000000-0005-0000-0000-0000156B0000}"/>
    <cellStyle name="Notiz 2 3 2 9" xfId="8180" xr:uid="{00000000-0005-0000-0000-0000166B0000}"/>
    <cellStyle name="Notiz 2 3 2 9 2" xfId="19908" xr:uid="{00000000-0005-0000-0000-0000176B0000}"/>
    <cellStyle name="Notiz 2 3 2 9 3" xfId="31635" xr:uid="{00000000-0005-0000-0000-0000186B0000}"/>
    <cellStyle name="Notiz 2 3 3" xfId="392" xr:uid="{00000000-0005-0000-0000-0000196B0000}"/>
    <cellStyle name="Notiz 2 3 3 10" xfId="12120" xr:uid="{00000000-0005-0000-0000-00001A6B0000}"/>
    <cellStyle name="Notiz 2 3 3 11" xfId="23847" xr:uid="{00000000-0005-0000-0000-00001B6B0000}"/>
    <cellStyle name="Notiz 2 3 3 2" xfId="491" xr:uid="{00000000-0005-0000-0000-00001C6B0000}"/>
    <cellStyle name="Notiz 2 3 3 2 2" xfId="920" xr:uid="{00000000-0005-0000-0000-00001D6B0000}"/>
    <cellStyle name="Notiz 2 3 3 2 2 2" xfId="2218" xr:uid="{00000000-0005-0000-0000-00001E6B0000}"/>
    <cellStyle name="Notiz 2 3 3 2 2 2 2" xfId="6123" xr:uid="{00000000-0005-0000-0000-00001F6B0000}"/>
    <cellStyle name="Notiz 2 3 3 2 2 2 2 2" xfId="17851" xr:uid="{00000000-0005-0000-0000-0000206B0000}"/>
    <cellStyle name="Notiz 2 3 3 2 2 2 2 3" xfId="29578" xr:uid="{00000000-0005-0000-0000-0000216B0000}"/>
    <cellStyle name="Notiz 2 3 3 2 2 2 3" xfId="10028" xr:uid="{00000000-0005-0000-0000-0000226B0000}"/>
    <cellStyle name="Notiz 2 3 3 2 2 2 3 2" xfId="21756" xr:uid="{00000000-0005-0000-0000-0000236B0000}"/>
    <cellStyle name="Notiz 2 3 3 2 2 2 3 3" xfId="33483" xr:uid="{00000000-0005-0000-0000-0000246B0000}"/>
    <cellStyle name="Notiz 2 3 3 2 2 2 4" xfId="13946" xr:uid="{00000000-0005-0000-0000-0000256B0000}"/>
    <cellStyle name="Notiz 2 3 3 2 2 2 5" xfId="25673" xr:uid="{00000000-0005-0000-0000-0000266B0000}"/>
    <cellStyle name="Notiz 2 3 3 2 2 3" xfId="3516" xr:uid="{00000000-0005-0000-0000-0000276B0000}"/>
    <cellStyle name="Notiz 2 3 3 2 2 3 2" xfId="7421" xr:uid="{00000000-0005-0000-0000-0000286B0000}"/>
    <cellStyle name="Notiz 2 3 3 2 2 3 2 2" xfId="19149" xr:uid="{00000000-0005-0000-0000-0000296B0000}"/>
    <cellStyle name="Notiz 2 3 3 2 2 3 2 3" xfId="30876" xr:uid="{00000000-0005-0000-0000-00002A6B0000}"/>
    <cellStyle name="Notiz 2 3 3 2 2 3 3" xfId="11326" xr:uid="{00000000-0005-0000-0000-00002B6B0000}"/>
    <cellStyle name="Notiz 2 3 3 2 2 3 3 2" xfId="23054" xr:uid="{00000000-0005-0000-0000-00002C6B0000}"/>
    <cellStyle name="Notiz 2 3 3 2 2 3 3 3" xfId="34781" xr:uid="{00000000-0005-0000-0000-00002D6B0000}"/>
    <cellStyle name="Notiz 2 3 3 2 2 3 4" xfId="15244" xr:uid="{00000000-0005-0000-0000-00002E6B0000}"/>
    <cellStyle name="Notiz 2 3 3 2 2 3 5" xfId="26971" xr:uid="{00000000-0005-0000-0000-00002F6B0000}"/>
    <cellStyle name="Notiz 2 3 3 2 2 4" xfId="4825" xr:uid="{00000000-0005-0000-0000-0000306B0000}"/>
    <cellStyle name="Notiz 2 3 3 2 2 4 2" xfId="16553" xr:uid="{00000000-0005-0000-0000-0000316B0000}"/>
    <cellStyle name="Notiz 2 3 3 2 2 4 3" xfId="28280" xr:uid="{00000000-0005-0000-0000-0000326B0000}"/>
    <cellStyle name="Notiz 2 3 3 2 2 5" xfId="8730" xr:uid="{00000000-0005-0000-0000-0000336B0000}"/>
    <cellStyle name="Notiz 2 3 3 2 2 5 2" xfId="20458" xr:uid="{00000000-0005-0000-0000-0000346B0000}"/>
    <cellStyle name="Notiz 2 3 3 2 2 5 3" xfId="32185" xr:uid="{00000000-0005-0000-0000-0000356B0000}"/>
    <cellStyle name="Notiz 2 3 3 2 2 6" xfId="12648" xr:uid="{00000000-0005-0000-0000-0000366B0000}"/>
    <cellStyle name="Notiz 2 3 3 2 2 7" xfId="24375" xr:uid="{00000000-0005-0000-0000-0000376B0000}"/>
    <cellStyle name="Notiz 2 3 3 2 3" xfId="1349" xr:uid="{00000000-0005-0000-0000-0000386B0000}"/>
    <cellStyle name="Notiz 2 3 3 2 3 2" xfId="2647" xr:uid="{00000000-0005-0000-0000-0000396B0000}"/>
    <cellStyle name="Notiz 2 3 3 2 3 2 2" xfId="6552" xr:uid="{00000000-0005-0000-0000-00003A6B0000}"/>
    <cellStyle name="Notiz 2 3 3 2 3 2 2 2" xfId="18280" xr:uid="{00000000-0005-0000-0000-00003B6B0000}"/>
    <cellStyle name="Notiz 2 3 3 2 3 2 2 3" xfId="30007" xr:uid="{00000000-0005-0000-0000-00003C6B0000}"/>
    <cellStyle name="Notiz 2 3 3 2 3 2 3" xfId="10457" xr:uid="{00000000-0005-0000-0000-00003D6B0000}"/>
    <cellStyle name="Notiz 2 3 3 2 3 2 3 2" xfId="22185" xr:uid="{00000000-0005-0000-0000-00003E6B0000}"/>
    <cellStyle name="Notiz 2 3 3 2 3 2 3 3" xfId="33912" xr:uid="{00000000-0005-0000-0000-00003F6B0000}"/>
    <cellStyle name="Notiz 2 3 3 2 3 2 4" xfId="14375" xr:uid="{00000000-0005-0000-0000-0000406B0000}"/>
    <cellStyle name="Notiz 2 3 3 2 3 2 5" xfId="26102" xr:uid="{00000000-0005-0000-0000-0000416B0000}"/>
    <cellStyle name="Notiz 2 3 3 2 3 3" xfId="3945" xr:uid="{00000000-0005-0000-0000-0000426B0000}"/>
    <cellStyle name="Notiz 2 3 3 2 3 3 2" xfId="7850" xr:uid="{00000000-0005-0000-0000-0000436B0000}"/>
    <cellStyle name="Notiz 2 3 3 2 3 3 2 2" xfId="19578" xr:uid="{00000000-0005-0000-0000-0000446B0000}"/>
    <cellStyle name="Notiz 2 3 3 2 3 3 2 3" xfId="31305" xr:uid="{00000000-0005-0000-0000-0000456B0000}"/>
    <cellStyle name="Notiz 2 3 3 2 3 3 3" xfId="11755" xr:uid="{00000000-0005-0000-0000-0000466B0000}"/>
    <cellStyle name="Notiz 2 3 3 2 3 3 3 2" xfId="23483" xr:uid="{00000000-0005-0000-0000-0000476B0000}"/>
    <cellStyle name="Notiz 2 3 3 2 3 3 3 3" xfId="35210" xr:uid="{00000000-0005-0000-0000-0000486B0000}"/>
    <cellStyle name="Notiz 2 3 3 2 3 3 4" xfId="15673" xr:uid="{00000000-0005-0000-0000-0000496B0000}"/>
    <cellStyle name="Notiz 2 3 3 2 3 3 5" xfId="27400" xr:uid="{00000000-0005-0000-0000-00004A6B0000}"/>
    <cellStyle name="Notiz 2 3 3 2 3 4" xfId="5254" xr:uid="{00000000-0005-0000-0000-00004B6B0000}"/>
    <cellStyle name="Notiz 2 3 3 2 3 4 2" xfId="16982" xr:uid="{00000000-0005-0000-0000-00004C6B0000}"/>
    <cellStyle name="Notiz 2 3 3 2 3 4 3" xfId="28709" xr:uid="{00000000-0005-0000-0000-00004D6B0000}"/>
    <cellStyle name="Notiz 2 3 3 2 3 5" xfId="9159" xr:uid="{00000000-0005-0000-0000-00004E6B0000}"/>
    <cellStyle name="Notiz 2 3 3 2 3 5 2" xfId="20887" xr:uid="{00000000-0005-0000-0000-00004F6B0000}"/>
    <cellStyle name="Notiz 2 3 3 2 3 5 3" xfId="32614" xr:uid="{00000000-0005-0000-0000-0000506B0000}"/>
    <cellStyle name="Notiz 2 3 3 2 3 6" xfId="13077" xr:uid="{00000000-0005-0000-0000-0000516B0000}"/>
    <cellStyle name="Notiz 2 3 3 2 3 7" xfId="24804" xr:uid="{00000000-0005-0000-0000-0000526B0000}"/>
    <cellStyle name="Notiz 2 3 3 2 4" xfId="1789" xr:uid="{00000000-0005-0000-0000-0000536B0000}"/>
    <cellStyle name="Notiz 2 3 3 2 4 2" xfId="5694" xr:uid="{00000000-0005-0000-0000-0000546B0000}"/>
    <cellStyle name="Notiz 2 3 3 2 4 2 2" xfId="17422" xr:uid="{00000000-0005-0000-0000-0000556B0000}"/>
    <cellStyle name="Notiz 2 3 3 2 4 2 3" xfId="29149" xr:uid="{00000000-0005-0000-0000-0000566B0000}"/>
    <cellStyle name="Notiz 2 3 3 2 4 3" xfId="9599" xr:uid="{00000000-0005-0000-0000-0000576B0000}"/>
    <cellStyle name="Notiz 2 3 3 2 4 3 2" xfId="21327" xr:uid="{00000000-0005-0000-0000-0000586B0000}"/>
    <cellStyle name="Notiz 2 3 3 2 4 3 3" xfId="33054" xr:uid="{00000000-0005-0000-0000-0000596B0000}"/>
    <cellStyle name="Notiz 2 3 3 2 4 4" xfId="13517" xr:uid="{00000000-0005-0000-0000-00005A6B0000}"/>
    <cellStyle name="Notiz 2 3 3 2 4 5" xfId="25244" xr:uid="{00000000-0005-0000-0000-00005B6B0000}"/>
    <cellStyle name="Notiz 2 3 3 2 5" xfId="3087" xr:uid="{00000000-0005-0000-0000-00005C6B0000}"/>
    <cellStyle name="Notiz 2 3 3 2 5 2" xfId="6992" xr:uid="{00000000-0005-0000-0000-00005D6B0000}"/>
    <cellStyle name="Notiz 2 3 3 2 5 2 2" xfId="18720" xr:uid="{00000000-0005-0000-0000-00005E6B0000}"/>
    <cellStyle name="Notiz 2 3 3 2 5 2 3" xfId="30447" xr:uid="{00000000-0005-0000-0000-00005F6B0000}"/>
    <cellStyle name="Notiz 2 3 3 2 5 3" xfId="10897" xr:uid="{00000000-0005-0000-0000-0000606B0000}"/>
    <cellStyle name="Notiz 2 3 3 2 5 3 2" xfId="22625" xr:uid="{00000000-0005-0000-0000-0000616B0000}"/>
    <cellStyle name="Notiz 2 3 3 2 5 3 3" xfId="34352" xr:uid="{00000000-0005-0000-0000-0000626B0000}"/>
    <cellStyle name="Notiz 2 3 3 2 5 4" xfId="14815" xr:uid="{00000000-0005-0000-0000-0000636B0000}"/>
    <cellStyle name="Notiz 2 3 3 2 5 5" xfId="26542" xr:uid="{00000000-0005-0000-0000-0000646B0000}"/>
    <cellStyle name="Notiz 2 3 3 2 6" xfId="4396" xr:uid="{00000000-0005-0000-0000-0000656B0000}"/>
    <cellStyle name="Notiz 2 3 3 2 6 2" xfId="16124" xr:uid="{00000000-0005-0000-0000-0000666B0000}"/>
    <cellStyle name="Notiz 2 3 3 2 6 3" xfId="27851" xr:uid="{00000000-0005-0000-0000-0000676B0000}"/>
    <cellStyle name="Notiz 2 3 3 2 7" xfId="8301" xr:uid="{00000000-0005-0000-0000-0000686B0000}"/>
    <cellStyle name="Notiz 2 3 3 2 7 2" xfId="20029" xr:uid="{00000000-0005-0000-0000-0000696B0000}"/>
    <cellStyle name="Notiz 2 3 3 2 7 3" xfId="31756" xr:uid="{00000000-0005-0000-0000-00006A6B0000}"/>
    <cellStyle name="Notiz 2 3 3 2 8" xfId="12219" xr:uid="{00000000-0005-0000-0000-00006B6B0000}"/>
    <cellStyle name="Notiz 2 3 3 2 9" xfId="23946" xr:uid="{00000000-0005-0000-0000-00006C6B0000}"/>
    <cellStyle name="Notiz 2 3 3 3" xfId="590" xr:uid="{00000000-0005-0000-0000-00006D6B0000}"/>
    <cellStyle name="Notiz 2 3 3 3 2" xfId="1019" xr:uid="{00000000-0005-0000-0000-00006E6B0000}"/>
    <cellStyle name="Notiz 2 3 3 3 2 2" xfId="2317" xr:uid="{00000000-0005-0000-0000-00006F6B0000}"/>
    <cellStyle name="Notiz 2 3 3 3 2 2 2" xfId="6222" xr:uid="{00000000-0005-0000-0000-0000706B0000}"/>
    <cellStyle name="Notiz 2 3 3 3 2 2 2 2" xfId="17950" xr:uid="{00000000-0005-0000-0000-0000716B0000}"/>
    <cellStyle name="Notiz 2 3 3 3 2 2 2 3" xfId="29677" xr:uid="{00000000-0005-0000-0000-0000726B0000}"/>
    <cellStyle name="Notiz 2 3 3 3 2 2 3" xfId="10127" xr:uid="{00000000-0005-0000-0000-0000736B0000}"/>
    <cellStyle name="Notiz 2 3 3 3 2 2 3 2" xfId="21855" xr:uid="{00000000-0005-0000-0000-0000746B0000}"/>
    <cellStyle name="Notiz 2 3 3 3 2 2 3 3" xfId="33582" xr:uid="{00000000-0005-0000-0000-0000756B0000}"/>
    <cellStyle name="Notiz 2 3 3 3 2 2 4" xfId="14045" xr:uid="{00000000-0005-0000-0000-0000766B0000}"/>
    <cellStyle name="Notiz 2 3 3 3 2 2 5" xfId="25772" xr:uid="{00000000-0005-0000-0000-0000776B0000}"/>
    <cellStyle name="Notiz 2 3 3 3 2 3" xfId="3615" xr:uid="{00000000-0005-0000-0000-0000786B0000}"/>
    <cellStyle name="Notiz 2 3 3 3 2 3 2" xfId="7520" xr:uid="{00000000-0005-0000-0000-0000796B0000}"/>
    <cellStyle name="Notiz 2 3 3 3 2 3 2 2" xfId="19248" xr:uid="{00000000-0005-0000-0000-00007A6B0000}"/>
    <cellStyle name="Notiz 2 3 3 3 2 3 2 3" xfId="30975" xr:uid="{00000000-0005-0000-0000-00007B6B0000}"/>
    <cellStyle name="Notiz 2 3 3 3 2 3 3" xfId="11425" xr:uid="{00000000-0005-0000-0000-00007C6B0000}"/>
    <cellStyle name="Notiz 2 3 3 3 2 3 3 2" xfId="23153" xr:uid="{00000000-0005-0000-0000-00007D6B0000}"/>
    <cellStyle name="Notiz 2 3 3 3 2 3 3 3" xfId="34880" xr:uid="{00000000-0005-0000-0000-00007E6B0000}"/>
    <cellStyle name="Notiz 2 3 3 3 2 3 4" xfId="15343" xr:uid="{00000000-0005-0000-0000-00007F6B0000}"/>
    <cellStyle name="Notiz 2 3 3 3 2 3 5" xfId="27070" xr:uid="{00000000-0005-0000-0000-0000806B0000}"/>
    <cellStyle name="Notiz 2 3 3 3 2 4" xfId="4924" xr:uid="{00000000-0005-0000-0000-0000816B0000}"/>
    <cellStyle name="Notiz 2 3 3 3 2 4 2" xfId="16652" xr:uid="{00000000-0005-0000-0000-0000826B0000}"/>
    <cellStyle name="Notiz 2 3 3 3 2 4 3" xfId="28379" xr:uid="{00000000-0005-0000-0000-0000836B0000}"/>
    <cellStyle name="Notiz 2 3 3 3 2 5" xfId="8829" xr:uid="{00000000-0005-0000-0000-0000846B0000}"/>
    <cellStyle name="Notiz 2 3 3 3 2 5 2" xfId="20557" xr:uid="{00000000-0005-0000-0000-0000856B0000}"/>
    <cellStyle name="Notiz 2 3 3 3 2 5 3" xfId="32284" xr:uid="{00000000-0005-0000-0000-0000866B0000}"/>
    <cellStyle name="Notiz 2 3 3 3 2 6" xfId="12747" xr:uid="{00000000-0005-0000-0000-0000876B0000}"/>
    <cellStyle name="Notiz 2 3 3 3 2 7" xfId="24474" xr:uid="{00000000-0005-0000-0000-0000886B0000}"/>
    <cellStyle name="Notiz 2 3 3 3 3" xfId="1448" xr:uid="{00000000-0005-0000-0000-0000896B0000}"/>
    <cellStyle name="Notiz 2 3 3 3 3 2" xfId="2746" xr:uid="{00000000-0005-0000-0000-00008A6B0000}"/>
    <cellStyle name="Notiz 2 3 3 3 3 2 2" xfId="6651" xr:uid="{00000000-0005-0000-0000-00008B6B0000}"/>
    <cellStyle name="Notiz 2 3 3 3 3 2 2 2" xfId="18379" xr:uid="{00000000-0005-0000-0000-00008C6B0000}"/>
    <cellStyle name="Notiz 2 3 3 3 3 2 2 3" xfId="30106" xr:uid="{00000000-0005-0000-0000-00008D6B0000}"/>
    <cellStyle name="Notiz 2 3 3 3 3 2 3" xfId="10556" xr:uid="{00000000-0005-0000-0000-00008E6B0000}"/>
    <cellStyle name="Notiz 2 3 3 3 3 2 3 2" xfId="22284" xr:uid="{00000000-0005-0000-0000-00008F6B0000}"/>
    <cellStyle name="Notiz 2 3 3 3 3 2 3 3" xfId="34011" xr:uid="{00000000-0005-0000-0000-0000906B0000}"/>
    <cellStyle name="Notiz 2 3 3 3 3 2 4" xfId="14474" xr:uid="{00000000-0005-0000-0000-0000916B0000}"/>
    <cellStyle name="Notiz 2 3 3 3 3 2 5" xfId="26201" xr:uid="{00000000-0005-0000-0000-0000926B0000}"/>
    <cellStyle name="Notiz 2 3 3 3 3 3" xfId="4044" xr:uid="{00000000-0005-0000-0000-0000936B0000}"/>
    <cellStyle name="Notiz 2 3 3 3 3 3 2" xfId="7949" xr:uid="{00000000-0005-0000-0000-0000946B0000}"/>
    <cellStyle name="Notiz 2 3 3 3 3 3 2 2" xfId="19677" xr:uid="{00000000-0005-0000-0000-0000956B0000}"/>
    <cellStyle name="Notiz 2 3 3 3 3 3 2 3" xfId="31404" xr:uid="{00000000-0005-0000-0000-0000966B0000}"/>
    <cellStyle name="Notiz 2 3 3 3 3 3 3" xfId="11854" xr:uid="{00000000-0005-0000-0000-0000976B0000}"/>
    <cellStyle name="Notiz 2 3 3 3 3 3 3 2" xfId="23582" xr:uid="{00000000-0005-0000-0000-0000986B0000}"/>
    <cellStyle name="Notiz 2 3 3 3 3 3 3 3" xfId="35309" xr:uid="{00000000-0005-0000-0000-0000996B0000}"/>
    <cellStyle name="Notiz 2 3 3 3 3 3 4" xfId="15772" xr:uid="{00000000-0005-0000-0000-00009A6B0000}"/>
    <cellStyle name="Notiz 2 3 3 3 3 3 5" xfId="27499" xr:uid="{00000000-0005-0000-0000-00009B6B0000}"/>
    <cellStyle name="Notiz 2 3 3 3 3 4" xfId="5353" xr:uid="{00000000-0005-0000-0000-00009C6B0000}"/>
    <cellStyle name="Notiz 2 3 3 3 3 4 2" xfId="17081" xr:uid="{00000000-0005-0000-0000-00009D6B0000}"/>
    <cellStyle name="Notiz 2 3 3 3 3 4 3" xfId="28808" xr:uid="{00000000-0005-0000-0000-00009E6B0000}"/>
    <cellStyle name="Notiz 2 3 3 3 3 5" xfId="9258" xr:uid="{00000000-0005-0000-0000-00009F6B0000}"/>
    <cellStyle name="Notiz 2 3 3 3 3 5 2" xfId="20986" xr:uid="{00000000-0005-0000-0000-0000A06B0000}"/>
    <cellStyle name="Notiz 2 3 3 3 3 5 3" xfId="32713" xr:uid="{00000000-0005-0000-0000-0000A16B0000}"/>
    <cellStyle name="Notiz 2 3 3 3 3 6" xfId="13176" xr:uid="{00000000-0005-0000-0000-0000A26B0000}"/>
    <cellStyle name="Notiz 2 3 3 3 3 7" xfId="24903" xr:uid="{00000000-0005-0000-0000-0000A36B0000}"/>
    <cellStyle name="Notiz 2 3 3 3 4" xfId="1888" xr:uid="{00000000-0005-0000-0000-0000A46B0000}"/>
    <cellStyle name="Notiz 2 3 3 3 4 2" xfId="5793" xr:uid="{00000000-0005-0000-0000-0000A56B0000}"/>
    <cellStyle name="Notiz 2 3 3 3 4 2 2" xfId="17521" xr:uid="{00000000-0005-0000-0000-0000A66B0000}"/>
    <cellStyle name="Notiz 2 3 3 3 4 2 3" xfId="29248" xr:uid="{00000000-0005-0000-0000-0000A76B0000}"/>
    <cellStyle name="Notiz 2 3 3 3 4 3" xfId="9698" xr:uid="{00000000-0005-0000-0000-0000A86B0000}"/>
    <cellStyle name="Notiz 2 3 3 3 4 3 2" xfId="21426" xr:uid="{00000000-0005-0000-0000-0000A96B0000}"/>
    <cellStyle name="Notiz 2 3 3 3 4 3 3" xfId="33153" xr:uid="{00000000-0005-0000-0000-0000AA6B0000}"/>
    <cellStyle name="Notiz 2 3 3 3 4 4" xfId="13616" xr:uid="{00000000-0005-0000-0000-0000AB6B0000}"/>
    <cellStyle name="Notiz 2 3 3 3 4 5" xfId="25343" xr:uid="{00000000-0005-0000-0000-0000AC6B0000}"/>
    <cellStyle name="Notiz 2 3 3 3 5" xfId="3186" xr:uid="{00000000-0005-0000-0000-0000AD6B0000}"/>
    <cellStyle name="Notiz 2 3 3 3 5 2" xfId="7091" xr:uid="{00000000-0005-0000-0000-0000AE6B0000}"/>
    <cellStyle name="Notiz 2 3 3 3 5 2 2" xfId="18819" xr:uid="{00000000-0005-0000-0000-0000AF6B0000}"/>
    <cellStyle name="Notiz 2 3 3 3 5 2 3" xfId="30546" xr:uid="{00000000-0005-0000-0000-0000B06B0000}"/>
    <cellStyle name="Notiz 2 3 3 3 5 3" xfId="10996" xr:uid="{00000000-0005-0000-0000-0000B16B0000}"/>
    <cellStyle name="Notiz 2 3 3 3 5 3 2" xfId="22724" xr:uid="{00000000-0005-0000-0000-0000B26B0000}"/>
    <cellStyle name="Notiz 2 3 3 3 5 3 3" xfId="34451" xr:uid="{00000000-0005-0000-0000-0000B36B0000}"/>
    <cellStyle name="Notiz 2 3 3 3 5 4" xfId="14914" xr:uid="{00000000-0005-0000-0000-0000B46B0000}"/>
    <cellStyle name="Notiz 2 3 3 3 5 5" xfId="26641" xr:uid="{00000000-0005-0000-0000-0000B56B0000}"/>
    <cellStyle name="Notiz 2 3 3 3 6" xfId="4495" xr:uid="{00000000-0005-0000-0000-0000B66B0000}"/>
    <cellStyle name="Notiz 2 3 3 3 6 2" xfId="16223" xr:uid="{00000000-0005-0000-0000-0000B76B0000}"/>
    <cellStyle name="Notiz 2 3 3 3 6 3" xfId="27950" xr:uid="{00000000-0005-0000-0000-0000B86B0000}"/>
    <cellStyle name="Notiz 2 3 3 3 7" xfId="8400" xr:uid="{00000000-0005-0000-0000-0000B96B0000}"/>
    <cellStyle name="Notiz 2 3 3 3 7 2" xfId="20128" xr:uid="{00000000-0005-0000-0000-0000BA6B0000}"/>
    <cellStyle name="Notiz 2 3 3 3 7 3" xfId="31855" xr:uid="{00000000-0005-0000-0000-0000BB6B0000}"/>
    <cellStyle name="Notiz 2 3 3 3 8" xfId="12318" xr:uid="{00000000-0005-0000-0000-0000BC6B0000}"/>
    <cellStyle name="Notiz 2 3 3 3 9" xfId="24045" xr:uid="{00000000-0005-0000-0000-0000BD6B0000}"/>
    <cellStyle name="Notiz 2 3 3 4" xfId="821" xr:uid="{00000000-0005-0000-0000-0000BE6B0000}"/>
    <cellStyle name="Notiz 2 3 3 4 2" xfId="2119" xr:uid="{00000000-0005-0000-0000-0000BF6B0000}"/>
    <cellStyle name="Notiz 2 3 3 4 2 2" xfId="6024" xr:uid="{00000000-0005-0000-0000-0000C06B0000}"/>
    <cellStyle name="Notiz 2 3 3 4 2 2 2" xfId="17752" xr:uid="{00000000-0005-0000-0000-0000C16B0000}"/>
    <cellStyle name="Notiz 2 3 3 4 2 2 3" xfId="29479" xr:uid="{00000000-0005-0000-0000-0000C26B0000}"/>
    <cellStyle name="Notiz 2 3 3 4 2 3" xfId="9929" xr:uid="{00000000-0005-0000-0000-0000C36B0000}"/>
    <cellStyle name="Notiz 2 3 3 4 2 3 2" xfId="21657" xr:uid="{00000000-0005-0000-0000-0000C46B0000}"/>
    <cellStyle name="Notiz 2 3 3 4 2 3 3" xfId="33384" xr:uid="{00000000-0005-0000-0000-0000C56B0000}"/>
    <cellStyle name="Notiz 2 3 3 4 2 4" xfId="13847" xr:uid="{00000000-0005-0000-0000-0000C66B0000}"/>
    <cellStyle name="Notiz 2 3 3 4 2 5" xfId="25574" xr:uid="{00000000-0005-0000-0000-0000C76B0000}"/>
    <cellStyle name="Notiz 2 3 3 4 3" xfId="3417" xr:uid="{00000000-0005-0000-0000-0000C86B0000}"/>
    <cellStyle name="Notiz 2 3 3 4 3 2" xfId="7322" xr:uid="{00000000-0005-0000-0000-0000C96B0000}"/>
    <cellStyle name="Notiz 2 3 3 4 3 2 2" xfId="19050" xr:uid="{00000000-0005-0000-0000-0000CA6B0000}"/>
    <cellStyle name="Notiz 2 3 3 4 3 2 3" xfId="30777" xr:uid="{00000000-0005-0000-0000-0000CB6B0000}"/>
    <cellStyle name="Notiz 2 3 3 4 3 3" xfId="11227" xr:uid="{00000000-0005-0000-0000-0000CC6B0000}"/>
    <cellStyle name="Notiz 2 3 3 4 3 3 2" xfId="22955" xr:uid="{00000000-0005-0000-0000-0000CD6B0000}"/>
    <cellStyle name="Notiz 2 3 3 4 3 3 3" xfId="34682" xr:uid="{00000000-0005-0000-0000-0000CE6B0000}"/>
    <cellStyle name="Notiz 2 3 3 4 3 4" xfId="15145" xr:uid="{00000000-0005-0000-0000-0000CF6B0000}"/>
    <cellStyle name="Notiz 2 3 3 4 3 5" xfId="26872" xr:uid="{00000000-0005-0000-0000-0000D06B0000}"/>
    <cellStyle name="Notiz 2 3 3 4 4" xfId="4726" xr:uid="{00000000-0005-0000-0000-0000D16B0000}"/>
    <cellStyle name="Notiz 2 3 3 4 4 2" xfId="16454" xr:uid="{00000000-0005-0000-0000-0000D26B0000}"/>
    <cellStyle name="Notiz 2 3 3 4 4 3" xfId="28181" xr:uid="{00000000-0005-0000-0000-0000D36B0000}"/>
    <cellStyle name="Notiz 2 3 3 4 5" xfId="8631" xr:uid="{00000000-0005-0000-0000-0000D46B0000}"/>
    <cellStyle name="Notiz 2 3 3 4 5 2" xfId="20359" xr:uid="{00000000-0005-0000-0000-0000D56B0000}"/>
    <cellStyle name="Notiz 2 3 3 4 5 3" xfId="32086" xr:uid="{00000000-0005-0000-0000-0000D66B0000}"/>
    <cellStyle name="Notiz 2 3 3 4 6" xfId="12549" xr:uid="{00000000-0005-0000-0000-0000D76B0000}"/>
    <cellStyle name="Notiz 2 3 3 4 7" xfId="24276" xr:uid="{00000000-0005-0000-0000-0000D86B0000}"/>
    <cellStyle name="Notiz 2 3 3 5" xfId="1250" xr:uid="{00000000-0005-0000-0000-0000D96B0000}"/>
    <cellStyle name="Notiz 2 3 3 5 2" xfId="2548" xr:uid="{00000000-0005-0000-0000-0000DA6B0000}"/>
    <cellStyle name="Notiz 2 3 3 5 2 2" xfId="6453" xr:uid="{00000000-0005-0000-0000-0000DB6B0000}"/>
    <cellStyle name="Notiz 2 3 3 5 2 2 2" xfId="18181" xr:uid="{00000000-0005-0000-0000-0000DC6B0000}"/>
    <cellStyle name="Notiz 2 3 3 5 2 2 3" xfId="29908" xr:uid="{00000000-0005-0000-0000-0000DD6B0000}"/>
    <cellStyle name="Notiz 2 3 3 5 2 3" xfId="10358" xr:uid="{00000000-0005-0000-0000-0000DE6B0000}"/>
    <cellStyle name="Notiz 2 3 3 5 2 3 2" xfId="22086" xr:uid="{00000000-0005-0000-0000-0000DF6B0000}"/>
    <cellStyle name="Notiz 2 3 3 5 2 3 3" xfId="33813" xr:uid="{00000000-0005-0000-0000-0000E06B0000}"/>
    <cellStyle name="Notiz 2 3 3 5 2 4" xfId="14276" xr:uid="{00000000-0005-0000-0000-0000E16B0000}"/>
    <cellStyle name="Notiz 2 3 3 5 2 5" xfId="26003" xr:uid="{00000000-0005-0000-0000-0000E26B0000}"/>
    <cellStyle name="Notiz 2 3 3 5 3" xfId="3846" xr:uid="{00000000-0005-0000-0000-0000E36B0000}"/>
    <cellStyle name="Notiz 2 3 3 5 3 2" xfId="7751" xr:uid="{00000000-0005-0000-0000-0000E46B0000}"/>
    <cellStyle name="Notiz 2 3 3 5 3 2 2" xfId="19479" xr:uid="{00000000-0005-0000-0000-0000E56B0000}"/>
    <cellStyle name="Notiz 2 3 3 5 3 2 3" xfId="31206" xr:uid="{00000000-0005-0000-0000-0000E66B0000}"/>
    <cellStyle name="Notiz 2 3 3 5 3 3" xfId="11656" xr:uid="{00000000-0005-0000-0000-0000E76B0000}"/>
    <cellStyle name="Notiz 2 3 3 5 3 3 2" xfId="23384" xr:uid="{00000000-0005-0000-0000-0000E86B0000}"/>
    <cellStyle name="Notiz 2 3 3 5 3 3 3" xfId="35111" xr:uid="{00000000-0005-0000-0000-0000E96B0000}"/>
    <cellStyle name="Notiz 2 3 3 5 3 4" xfId="15574" xr:uid="{00000000-0005-0000-0000-0000EA6B0000}"/>
    <cellStyle name="Notiz 2 3 3 5 3 5" xfId="27301" xr:uid="{00000000-0005-0000-0000-0000EB6B0000}"/>
    <cellStyle name="Notiz 2 3 3 5 4" xfId="5155" xr:uid="{00000000-0005-0000-0000-0000EC6B0000}"/>
    <cellStyle name="Notiz 2 3 3 5 4 2" xfId="16883" xr:uid="{00000000-0005-0000-0000-0000ED6B0000}"/>
    <cellStyle name="Notiz 2 3 3 5 4 3" xfId="28610" xr:uid="{00000000-0005-0000-0000-0000EE6B0000}"/>
    <cellStyle name="Notiz 2 3 3 5 5" xfId="9060" xr:uid="{00000000-0005-0000-0000-0000EF6B0000}"/>
    <cellStyle name="Notiz 2 3 3 5 5 2" xfId="20788" xr:uid="{00000000-0005-0000-0000-0000F06B0000}"/>
    <cellStyle name="Notiz 2 3 3 5 5 3" xfId="32515" xr:uid="{00000000-0005-0000-0000-0000F16B0000}"/>
    <cellStyle name="Notiz 2 3 3 5 6" xfId="12978" xr:uid="{00000000-0005-0000-0000-0000F26B0000}"/>
    <cellStyle name="Notiz 2 3 3 5 7" xfId="24705" xr:uid="{00000000-0005-0000-0000-0000F36B0000}"/>
    <cellStyle name="Notiz 2 3 3 6" xfId="1690" xr:uid="{00000000-0005-0000-0000-0000F46B0000}"/>
    <cellStyle name="Notiz 2 3 3 6 2" xfId="5595" xr:uid="{00000000-0005-0000-0000-0000F56B0000}"/>
    <cellStyle name="Notiz 2 3 3 6 2 2" xfId="17323" xr:uid="{00000000-0005-0000-0000-0000F66B0000}"/>
    <cellStyle name="Notiz 2 3 3 6 2 3" xfId="29050" xr:uid="{00000000-0005-0000-0000-0000F76B0000}"/>
    <cellStyle name="Notiz 2 3 3 6 3" xfId="9500" xr:uid="{00000000-0005-0000-0000-0000F86B0000}"/>
    <cellStyle name="Notiz 2 3 3 6 3 2" xfId="21228" xr:uid="{00000000-0005-0000-0000-0000F96B0000}"/>
    <cellStyle name="Notiz 2 3 3 6 3 3" xfId="32955" xr:uid="{00000000-0005-0000-0000-0000FA6B0000}"/>
    <cellStyle name="Notiz 2 3 3 6 4" xfId="13418" xr:uid="{00000000-0005-0000-0000-0000FB6B0000}"/>
    <cellStyle name="Notiz 2 3 3 6 5" xfId="25145" xr:uid="{00000000-0005-0000-0000-0000FC6B0000}"/>
    <cellStyle name="Notiz 2 3 3 7" xfId="2988" xr:uid="{00000000-0005-0000-0000-0000FD6B0000}"/>
    <cellStyle name="Notiz 2 3 3 7 2" xfId="6893" xr:uid="{00000000-0005-0000-0000-0000FE6B0000}"/>
    <cellStyle name="Notiz 2 3 3 7 2 2" xfId="18621" xr:uid="{00000000-0005-0000-0000-0000FF6B0000}"/>
    <cellStyle name="Notiz 2 3 3 7 2 3" xfId="30348" xr:uid="{00000000-0005-0000-0000-0000006C0000}"/>
    <cellStyle name="Notiz 2 3 3 7 3" xfId="10798" xr:uid="{00000000-0005-0000-0000-0000016C0000}"/>
    <cellStyle name="Notiz 2 3 3 7 3 2" xfId="22526" xr:uid="{00000000-0005-0000-0000-0000026C0000}"/>
    <cellStyle name="Notiz 2 3 3 7 3 3" xfId="34253" xr:uid="{00000000-0005-0000-0000-0000036C0000}"/>
    <cellStyle name="Notiz 2 3 3 7 4" xfId="14716" xr:uid="{00000000-0005-0000-0000-0000046C0000}"/>
    <cellStyle name="Notiz 2 3 3 7 5" xfId="26443" xr:uid="{00000000-0005-0000-0000-0000056C0000}"/>
    <cellStyle name="Notiz 2 3 3 8" xfId="4297" xr:uid="{00000000-0005-0000-0000-0000066C0000}"/>
    <cellStyle name="Notiz 2 3 3 8 2" xfId="16025" xr:uid="{00000000-0005-0000-0000-0000076C0000}"/>
    <cellStyle name="Notiz 2 3 3 8 3" xfId="27752" xr:uid="{00000000-0005-0000-0000-0000086C0000}"/>
    <cellStyle name="Notiz 2 3 3 9" xfId="8202" xr:uid="{00000000-0005-0000-0000-0000096C0000}"/>
    <cellStyle name="Notiz 2 3 3 9 2" xfId="19930" xr:uid="{00000000-0005-0000-0000-00000A6C0000}"/>
    <cellStyle name="Notiz 2 3 3 9 3" xfId="31657" xr:uid="{00000000-0005-0000-0000-00000B6C0000}"/>
    <cellStyle name="Notiz 2 3 4" xfId="347" xr:uid="{00000000-0005-0000-0000-00000C6C0000}"/>
    <cellStyle name="Notiz 2 3 4 2" xfId="776" xr:uid="{00000000-0005-0000-0000-00000D6C0000}"/>
    <cellStyle name="Notiz 2 3 4 2 2" xfId="2074" xr:uid="{00000000-0005-0000-0000-00000E6C0000}"/>
    <cellStyle name="Notiz 2 3 4 2 2 2" xfId="5979" xr:uid="{00000000-0005-0000-0000-00000F6C0000}"/>
    <cellStyle name="Notiz 2 3 4 2 2 2 2" xfId="17707" xr:uid="{00000000-0005-0000-0000-0000106C0000}"/>
    <cellStyle name="Notiz 2 3 4 2 2 2 3" xfId="29434" xr:uid="{00000000-0005-0000-0000-0000116C0000}"/>
    <cellStyle name="Notiz 2 3 4 2 2 3" xfId="9884" xr:uid="{00000000-0005-0000-0000-0000126C0000}"/>
    <cellStyle name="Notiz 2 3 4 2 2 3 2" xfId="21612" xr:uid="{00000000-0005-0000-0000-0000136C0000}"/>
    <cellStyle name="Notiz 2 3 4 2 2 3 3" xfId="33339" xr:uid="{00000000-0005-0000-0000-0000146C0000}"/>
    <cellStyle name="Notiz 2 3 4 2 2 4" xfId="13802" xr:uid="{00000000-0005-0000-0000-0000156C0000}"/>
    <cellStyle name="Notiz 2 3 4 2 2 5" xfId="25529" xr:uid="{00000000-0005-0000-0000-0000166C0000}"/>
    <cellStyle name="Notiz 2 3 4 2 3" xfId="3372" xr:uid="{00000000-0005-0000-0000-0000176C0000}"/>
    <cellStyle name="Notiz 2 3 4 2 3 2" xfId="7277" xr:uid="{00000000-0005-0000-0000-0000186C0000}"/>
    <cellStyle name="Notiz 2 3 4 2 3 2 2" xfId="19005" xr:uid="{00000000-0005-0000-0000-0000196C0000}"/>
    <cellStyle name="Notiz 2 3 4 2 3 2 3" xfId="30732" xr:uid="{00000000-0005-0000-0000-00001A6C0000}"/>
    <cellStyle name="Notiz 2 3 4 2 3 3" xfId="11182" xr:uid="{00000000-0005-0000-0000-00001B6C0000}"/>
    <cellStyle name="Notiz 2 3 4 2 3 3 2" xfId="22910" xr:uid="{00000000-0005-0000-0000-00001C6C0000}"/>
    <cellStyle name="Notiz 2 3 4 2 3 3 3" xfId="34637" xr:uid="{00000000-0005-0000-0000-00001D6C0000}"/>
    <cellStyle name="Notiz 2 3 4 2 3 4" xfId="15100" xr:uid="{00000000-0005-0000-0000-00001E6C0000}"/>
    <cellStyle name="Notiz 2 3 4 2 3 5" xfId="26827" xr:uid="{00000000-0005-0000-0000-00001F6C0000}"/>
    <cellStyle name="Notiz 2 3 4 2 4" xfId="4681" xr:uid="{00000000-0005-0000-0000-0000206C0000}"/>
    <cellStyle name="Notiz 2 3 4 2 4 2" xfId="16409" xr:uid="{00000000-0005-0000-0000-0000216C0000}"/>
    <cellStyle name="Notiz 2 3 4 2 4 3" xfId="28136" xr:uid="{00000000-0005-0000-0000-0000226C0000}"/>
    <cellStyle name="Notiz 2 3 4 2 5" xfId="8586" xr:uid="{00000000-0005-0000-0000-0000236C0000}"/>
    <cellStyle name="Notiz 2 3 4 2 5 2" xfId="20314" xr:uid="{00000000-0005-0000-0000-0000246C0000}"/>
    <cellStyle name="Notiz 2 3 4 2 5 3" xfId="32041" xr:uid="{00000000-0005-0000-0000-0000256C0000}"/>
    <cellStyle name="Notiz 2 3 4 2 6" xfId="12504" xr:uid="{00000000-0005-0000-0000-0000266C0000}"/>
    <cellStyle name="Notiz 2 3 4 2 7" xfId="24231" xr:uid="{00000000-0005-0000-0000-0000276C0000}"/>
    <cellStyle name="Notiz 2 3 4 3" xfId="1205" xr:uid="{00000000-0005-0000-0000-0000286C0000}"/>
    <cellStyle name="Notiz 2 3 4 3 2" xfId="2503" xr:uid="{00000000-0005-0000-0000-0000296C0000}"/>
    <cellStyle name="Notiz 2 3 4 3 2 2" xfId="6408" xr:uid="{00000000-0005-0000-0000-00002A6C0000}"/>
    <cellStyle name="Notiz 2 3 4 3 2 2 2" xfId="18136" xr:uid="{00000000-0005-0000-0000-00002B6C0000}"/>
    <cellStyle name="Notiz 2 3 4 3 2 2 3" xfId="29863" xr:uid="{00000000-0005-0000-0000-00002C6C0000}"/>
    <cellStyle name="Notiz 2 3 4 3 2 3" xfId="10313" xr:uid="{00000000-0005-0000-0000-00002D6C0000}"/>
    <cellStyle name="Notiz 2 3 4 3 2 3 2" xfId="22041" xr:uid="{00000000-0005-0000-0000-00002E6C0000}"/>
    <cellStyle name="Notiz 2 3 4 3 2 3 3" xfId="33768" xr:uid="{00000000-0005-0000-0000-00002F6C0000}"/>
    <cellStyle name="Notiz 2 3 4 3 2 4" xfId="14231" xr:uid="{00000000-0005-0000-0000-0000306C0000}"/>
    <cellStyle name="Notiz 2 3 4 3 2 5" xfId="25958" xr:uid="{00000000-0005-0000-0000-0000316C0000}"/>
    <cellStyle name="Notiz 2 3 4 3 3" xfId="3801" xr:uid="{00000000-0005-0000-0000-0000326C0000}"/>
    <cellStyle name="Notiz 2 3 4 3 3 2" xfId="7706" xr:uid="{00000000-0005-0000-0000-0000336C0000}"/>
    <cellStyle name="Notiz 2 3 4 3 3 2 2" xfId="19434" xr:uid="{00000000-0005-0000-0000-0000346C0000}"/>
    <cellStyle name="Notiz 2 3 4 3 3 2 3" xfId="31161" xr:uid="{00000000-0005-0000-0000-0000356C0000}"/>
    <cellStyle name="Notiz 2 3 4 3 3 3" xfId="11611" xr:uid="{00000000-0005-0000-0000-0000366C0000}"/>
    <cellStyle name="Notiz 2 3 4 3 3 3 2" xfId="23339" xr:uid="{00000000-0005-0000-0000-0000376C0000}"/>
    <cellStyle name="Notiz 2 3 4 3 3 3 3" xfId="35066" xr:uid="{00000000-0005-0000-0000-0000386C0000}"/>
    <cellStyle name="Notiz 2 3 4 3 3 4" xfId="15529" xr:uid="{00000000-0005-0000-0000-0000396C0000}"/>
    <cellStyle name="Notiz 2 3 4 3 3 5" xfId="27256" xr:uid="{00000000-0005-0000-0000-00003A6C0000}"/>
    <cellStyle name="Notiz 2 3 4 3 4" xfId="5110" xr:uid="{00000000-0005-0000-0000-00003B6C0000}"/>
    <cellStyle name="Notiz 2 3 4 3 4 2" xfId="16838" xr:uid="{00000000-0005-0000-0000-00003C6C0000}"/>
    <cellStyle name="Notiz 2 3 4 3 4 3" xfId="28565" xr:uid="{00000000-0005-0000-0000-00003D6C0000}"/>
    <cellStyle name="Notiz 2 3 4 3 5" xfId="9015" xr:uid="{00000000-0005-0000-0000-00003E6C0000}"/>
    <cellStyle name="Notiz 2 3 4 3 5 2" xfId="20743" xr:uid="{00000000-0005-0000-0000-00003F6C0000}"/>
    <cellStyle name="Notiz 2 3 4 3 5 3" xfId="32470" xr:uid="{00000000-0005-0000-0000-0000406C0000}"/>
    <cellStyle name="Notiz 2 3 4 3 6" xfId="12933" xr:uid="{00000000-0005-0000-0000-0000416C0000}"/>
    <cellStyle name="Notiz 2 3 4 3 7" xfId="24660" xr:uid="{00000000-0005-0000-0000-0000426C0000}"/>
    <cellStyle name="Notiz 2 3 4 4" xfId="1645" xr:uid="{00000000-0005-0000-0000-0000436C0000}"/>
    <cellStyle name="Notiz 2 3 4 4 2" xfId="5550" xr:uid="{00000000-0005-0000-0000-0000446C0000}"/>
    <cellStyle name="Notiz 2 3 4 4 2 2" xfId="17278" xr:uid="{00000000-0005-0000-0000-0000456C0000}"/>
    <cellStyle name="Notiz 2 3 4 4 2 3" xfId="29005" xr:uid="{00000000-0005-0000-0000-0000466C0000}"/>
    <cellStyle name="Notiz 2 3 4 4 3" xfId="9455" xr:uid="{00000000-0005-0000-0000-0000476C0000}"/>
    <cellStyle name="Notiz 2 3 4 4 3 2" xfId="21183" xr:uid="{00000000-0005-0000-0000-0000486C0000}"/>
    <cellStyle name="Notiz 2 3 4 4 3 3" xfId="32910" xr:uid="{00000000-0005-0000-0000-0000496C0000}"/>
    <cellStyle name="Notiz 2 3 4 4 4" xfId="13373" xr:uid="{00000000-0005-0000-0000-00004A6C0000}"/>
    <cellStyle name="Notiz 2 3 4 4 5" xfId="25100" xr:uid="{00000000-0005-0000-0000-00004B6C0000}"/>
    <cellStyle name="Notiz 2 3 4 5" xfId="2943" xr:uid="{00000000-0005-0000-0000-00004C6C0000}"/>
    <cellStyle name="Notiz 2 3 4 5 2" xfId="6848" xr:uid="{00000000-0005-0000-0000-00004D6C0000}"/>
    <cellStyle name="Notiz 2 3 4 5 2 2" xfId="18576" xr:uid="{00000000-0005-0000-0000-00004E6C0000}"/>
    <cellStyle name="Notiz 2 3 4 5 2 3" xfId="30303" xr:uid="{00000000-0005-0000-0000-00004F6C0000}"/>
    <cellStyle name="Notiz 2 3 4 5 3" xfId="10753" xr:uid="{00000000-0005-0000-0000-0000506C0000}"/>
    <cellStyle name="Notiz 2 3 4 5 3 2" xfId="22481" xr:uid="{00000000-0005-0000-0000-0000516C0000}"/>
    <cellStyle name="Notiz 2 3 4 5 3 3" xfId="34208" xr:uid="{00000000-0005-0000-0000-0000526C0000}"/>
    <cellStyle name="Notiz 2 3 4 5 4" xfId="14671" xr:uid="{00000000-0005-0000-0000-0000536C0000}"/>
    <cellStyle name="Notiz 2 3 4 5 5" xfId="26398" xr:uid="{00000000-0005-0000-0000-0000546C0000}"/>
    <cellStyle name="Notiz 2 3 4 6" xfId="4252" xr:uid="{00000000-0005-0000-0000-0000556C0000}"/>
    <cellStyle name="Notiz 2 3 4 6 2" xfId="15980" xr:uid="{00000000-0005-0000-0000-0000566C0000}"/>
    <cellStyle name="Notiz 2 3 4 6 3" xfId="27707" xr:uid="{00000000-0005-0000-0000-0000576C0000}"/>
    <cellStyle name="Notiz 2 3 4 7" xfId="8157" xr:uid="{00000000-0005-0000-0000-0000586C0000}"/>
    <cellStyle name="Notiz 2 3 4 7 2" xfId="19885" xr:uid="{00000000-0005-0000-0000-0000596C0000}"/>
    <cellStyle name="Notiz 2 3 4 7 3" xfId="31612" xr:uid="{00000000-0005-0000-0000-00005A6C0000}"/>
    <cellStyle name="Notiz 2 3 4 8" xfId="12075" xr:uid="{00000000-0005-0000-0000-00005B6C0000}"/>
    <cellStyle name="Notiz 2 3 4 9" xfId="23802" xr:uid="{00000000-0005-0000-0000-00005C6C0000}"/>
    <cellStyle name="Notiz 2 3 5" xfId="446" xr:uid="{00000000-0005-0000-0000-00005D6C0000}"/>
    <cellStyle name="Notiz 2 3 5 2" xfId="875" xr:uid="{00000000-0005-0000-0000-00005E6C0000}"/>
    <cellStyle name="Notiz 2 3 5 2 2" xfId="2173" xr:uid="{00000000-0005-0000-0000-00005F6C0000}"/>
    <cellStyle name="Notiz 2 3 5 2 2 2" xfId="6078" xr:uid="{00000000-0005-0000-0000-0000606C0000}"/>
    <cellStyle name="Notiz 2 3 5 2 2 2 2" xfId="17806" xr:uid="{00000000-0005-0000-0000-0000616C0000}"/>
    <cellStyle name="Notiz 2 3 5 2 2 2 3" xfId="29533" xr:uid="{00000000-0005-0000-0000-0000626C0000}"/>
    <cellStyle name="Notiz 2 3 5 2 2 3" xfId="9983" xr:uid="{00000000-0005-0000-0000-0000636C0000}"/>
    <cellStyle name="Notiz 2 3 5 2 2 3 2" xfId="21711" xr:uid="{00000000-0005-0000-0000-0000646C0000}"/>
    <cellStyle name="Notiz 2 3 5 2 2 3 3" xfId="33438" xr:uid="{00000000-0005-0000-0000-0000656C0000}"/>
    <cellStyle name="Notiz 2 3 5 2 2 4" xfId="13901" xr:uid="{00000000-0005-0000-0000-0000666C0000}"/>
    <cellStyle name="Notiz 2 3 5 2 2 5" xfId="25628" xr:uid="{00000000-0005-0000-0000-0000676C0000}"/>
    <cellStyle name="Notiz 2 3 5 2 3" xfId="3471" xr:uid="{00000000-0005-0000-0000-0000686C0000}"/>
    <cellStyle name="Notiz 2 3 5 2 3 2" xfId="7376" xr:uid="{00000000-0005-0000-0000-0000696C0000}"/>
    <cellStyle name="Notiz 2 3 5 2 3 2 2" xfId="19104" xr:uid="{00000000-0005-0000-0000-00006A6C0000}"/>
    <cellStyle name="Notiz 2 3 5 2 3 2 3" xfId="30831" xr:uid="{00000000-0005-0000-0000-00006B6C0000}"/>
    <cellStyle name="Notiz 2 3 5 2 3 3" xfId="11281" xr:uid="{00000000-0005-0000-0000-00006C6C0000}"/>
    <cellStyle name="Notiz 2 3 5 2 3 3 2" xfId="23009" xr:uid="{00000000-0005-0000-0000-00006D6C0000}"/>
    <cellStyle name="Notiz 2 3 5 2 3 3 3" xfId="34736" xr:uid="{00000000-0005-0000-0000-00006E6C0000}"/>
    <cellStyle name="Notiz 2 3 5 2 3 4" xfId="15199" xr:uid="{00000000-0005-0000-0000-00006F6C0000}"/>
    <cellStyle name="Notiz 2 3 5 2 3 5" xfId="26926" xr:uid="{00000000-0005-0000-0000-0000706C0000}"/>
    <cellStyle name="Notiz 2 3 5 2 4" xfId="4780" xr:uid="{00000000-0005-0000-0000-0000716C0000}"/>
    <cellStyle name="Notiz 2 3 5 2 4 2" xfId="16508" xr:uid="{00000000-0005-0000-0000-0000726C0000}"/>
    <cellStyle name="Notiz 2 3 5 2 4 3" xfId="28235" xr:uid="{00000000-0005-0000-0000-0000736C0000}"/>
    <cellStyle name="Notiz 2 3 5 2 5" xfId="8685" xr:uid="{00000000-0005-0000-0000-0000746C0000}"/>
    <cellStyle name="Notiz 2 3 5 2 5 2" xfId="20413" xr:uid="{00000000-0005-0000-0000-0000756C0000}"/>
    <cellStyle name="Notiz 2 3 5 2 5 3" xfId="32140" xr:uid="{00000000-0005-0000-0000-0000766C0000}"/>
    <cellStyle name="Notiz 2 3 5 2 6" xfId="12603" xr:uid="{00000000-0005-0000-0000-0000776C0000}"/>
    <cellStyle name="Notiz 2 3 5 2 7" xfId="24330" xr:uid="{00000000-0005-0000-0000-0000786C0000}"/>
    <cellStyle name="Notiz 2 3 5 3" xfId="1304" xr:uid="{00000000-0005-0000-0000-0000796C0000}"/>
    <cellStyle name="Notiz 2 3 5 3 2" xfId="2602" xr:uid="{00000000-0005-0000-0000-00007A6C0000}"/>
    <cellStyle name="Notiz 2 3 5 3 2 2" xfId="6507" xr:uid="{00000000-0005-0000-0000-00007B6C0000}"/>
    <cellStyle name="Notiz 2 3 5 3 2 2 2" xfId="18235" xr:uid="{00000000-0005-0000-0000-00007C6C0000}"/>
    <cellStyle name="Notiz 2 3 5 3 2 2 3" xfId="29962" xr:uid="{00000000-0005-0000-0000-00007D6C0000}"/>
    <cellStyle name="Notiz 2 3 5 3 2 3" xfId="10412" xr:uid="{00000000-0005-0000-0000-00007E6C0000}"/>
    <cellStyle name="Notiz 2 3 5 3 2 3 2" xfId="22140" xr:uid="{00000000-0005-0000-0000-00007F6C0000}"/>
    <cellStyle name="Notiz 2 3 5 3 2 3 3" xfId="33867" xr:uid="{00000000-0005-0000-0000-0000806C0000}"/>
    <cellStyle name="Notiz 2 3 5 3 2 4" xfId="14330" xr:uid="{00000000-0005-0000-0000-0000816C0000}"/>
    <cellStyle name="Notiz 2 3 5 3 2 5" xfId="26057" xr:uid="{00000000-0005-0000-0000-0000826C0000}"/>
    <cellStyle name="Notiz 2 3 5 3 3" xfId="3900" xr:uid="{00000000-0005-0000-0000-0000836C0000}"/>
    <cellStyle name="Notiz 2 3 5 3 3 2" xfId="7805" xr:uid="{00000000-0005-0000-0000-0000846C0000}"/>
    <cellStyle name="Notiz 2 3 5 3 3 2 2" xfId="19533" xr:uid="{00000000-0005-0000-0000-0000856C0000}"/>
    <cellStyle name="Notiz 2 3 5 3 3 2 3" xfId="31260" xr:uid="{00000000-0005-0000-0000-0000866C0000}"/>
    <cellStyle name="Notiz 2 3 5 3 3 3" xfId="11710" xr:uid="{00000000-0005-0000-0000-0000876C0000}"/>
    <cellStyle name="Notiz 2 3 5 3 3 3 2" xfId="23438" xr:uid="{00000000-0005-0000-0000-0000886C0000}"/>
    <cellStyle name="Notiz 2 3 5 3 3 3 3" xfId="35165" xr:uid="{00000000-0005-0000-0000-0000896C0000}"/>
    <cellStyle name="Notiz 2 3 5 3 3 4" xfId="15628" xr:uid="{00000000-0005-0000-0000-00008A6C0000}"/>
    <cellStyle name="Notiz 2 3 5 3 3 5" xfId="27355" xr:uid="{00000000-0005-0000-0000-00008B6C0000}"/>
    <cellStyle name="Notiz 2 3 5 3 4" xfId="5209" xr:uid="{00000000-0005-0000-0000-00008C6C0000}"/>
    <cellStyle name="Notiz 2 3 5 3 4 2" xfId="16937" xr:uid="{00000000-0005-0000-0000-00008D6C0000}"/>
    <cellStyle name="Notiz 2 3 5 3 4 3" xfId="28664" xr:uid="{00000000-0005-0000-0000-00008E6C0000}"/>
    <cellStyle name="Notiz 2 3 5 3 5" xfId="9114" xr:uid="{00000000-0005-0000-0000-00008F6C0000}"/>
    <cellStyle name="Notiz 2 3 5 3 5 2" xfId="20842" xr:uid="{00000000-0005-0000-0000-0000906C0000}"/>
    <cellStyle name="Notiz 2 3 5 3 5 3" xfId="32569" xr:uid="{00000000-0005-0000-0000-0000916C0000}"/>
    <cellStyle name="Notiz 2 3 5 3 6" xfId="13032" xr:uid="{00000000-0005-0000-0000-0000926C0000}"/>
    <cellStyle name="Notiz 2 3 5 3 7" xfId="24759" xr:uid="{00000000-0005-0000-0000-0000936C0000}"/>
    <cellStyle name="Notiz 2 3 5 4" xfId="1744" xr:uid="{00000000-0005-0000-0000-0000946C0000}"/>
    <cellStyle name="Notiz 2 3 5 4 2" xfId="5649" xr:uid="{00000000-0005-0000-0000-0000956C0000}"/>
    <cellStyle name="Notiz 2 3 5 4 2 2" xfId="17377" xr:uid="{00000000-0005-0000-0000-0000966C0000}"/>
    <cellStyle name="Notiz 2 3 5 4 2 3" xfId="29104" xr:uid="{00000000-0005-0000-0000-0000976C0000}"/>
    <cellStyle name="Notiz 2 3 5 4 3" xfId="9554" xr:uid="{00000000-0005-0000-0000-0000986C0000}"/>
    <cellStyle name="Notiz 2 3 5 4 3 2" xfId="21282" xr:uid="{00000000-0005-0000-0000-0000996C0000}"/>
    <cellStyle name="Notiz 2 3 5 4 3 3" xfId="33009" xr:uid="{00000000-0005-0000-0000-00009A6C0000}"/>
    <cellStyle name="Notiz 2 3 5 4 4" xfId="13472" xr:uid="{00000000-0005-0000-0000-00009B6C0000}"/>
    <cellStyle name="Notiz 2 3 5 4 5" xfId="25199" xr:uid="{00000000-0005-0000-0000-00009C6C0000}"/>
    <cellStyle name="Notiz 2 3 5 5" xfId="3042" xr:uid="{00000000-0005-0000-0000-00009D6C0000}"/>
    <cellStyle name="Notiz 2 3 5 5 2" xfId="6947" xr:uid="{00000000-0005-0000-0000-00009E6C0000}"/>
    <cellStyle name="Notiz 2 3 5 5 2 2" xfId="18675" xr:uid="{00000000-0005-0000-0000-00009F6C0000}"/>
    <cellStyle name="Notiz 2 3 5 5 2 3" xfId="30402" xr:uid="{00000000-0005-0000-0000-0000A06C0000}"/>
    <cellStyle name="Notiz 2 3 5 5 3" xfId="10852" xr:uid="{00000000-0005-0000-0000-0000A16C0000}"/>
    <cellStyle name="Notiz 2 3 5 5 3 2" xfId="22580" xr:uid="{00000000-0005-0000-0000-0000A26C0000}"/>
    <cellStyle name="Notiz 2 3 5 5 3 3" xfId="34307" xr:uid="{00000000-0005-0000-0000-0000A36C0000}"/>
    <cellStyle name="Notiz 2 3 5 5 4" xfId="14770" xr:uid="{00000000-0005-0000-0000-0000A46C0000}"/>
    <cellStyle name="Notiz 2 3 5 5 5" xfId="26497" xr:uid="{00000000-0005-0000-0000-0000A56C0000}"/>
    <cellStyle name="Notiz 2 3 5 6" xfId="4351" xr:uid="{00000000-0005-0000-0000-0000A66C0000}"/>
    <cellStyle name="Notiz 2 3 5 6 2" xfId="16079" xr:uid="{00000000-0005-0000-0000-0000A76C0000}"/>
    <cellStyle name="Notiz 2 3 5 6 3" xfId="27806" xr:uid="{00000000-0005-0000-0000-0000A86C0000}"/>
    <cellStyle name="Notiz 2 3 5 7" xfId="8256" xr:uid="{00000000-0005-0000-0000-0000A96C0000}"/>
    <cellStyle name="Notiz 2 3 5 7 2" xfId="19984" xr:uid="{00000000-0005-0000-0000-0000AA6C0000}"/>
    <cellStyle name="Notiz 2 3 5 7 3" xfId="31711" xr:uid="{00000000-0005-0000-0000-0000AB6C0000}"/>
    <cellStyle name="Notiz 2 3 5 8" xfId="12174" xr:uid="{00000000-0005-0000-0000-0000AC6C0000}"/>
    <cellStyle name="Notiz 2 3 5 9" xfId="23901" xr:uid="{00000000-0005-0000-0000-0000AD6C0000}"/>
    <cellStyle name="Notiz 2 3 6" xfId="545" xr:uid="{00000000-0005-0000-0000-0000AE6C0000}"/>
    <cellStyle name="Notiz 2 3 6 2" xfId="974" xr:uid="{00000000-0005-0000-0000-0000AF6C0000}"/>
    <cellStyle name="Notiz 2 3 6 2 2" xfId="2272" xr:uid="{00000000-0005-0000-0000-0000B06C0000}"/>
    <cellStyle name="Notiz 2 3 6 2 2 2" xfId="6177" xr:uid="{00000000-0005-0000-0000-0000B16C0000}"/>
    <cellStyle name="Notiz 2 3 6 2 2 2 2" xfId="17905" xr:uid="{00000000-0005-0000-0000-0000B26C0000}"/>
    <cellStyle name="Notiz 2 3 6 2 2 2 3" xfId="29632" xr:uid="{00000000-0005-0000-0000-0000B36C0000}"/>
    <cellStyle name="Notiz 2 3 6 2 2 3" xfId="10082" xr:uid="{00000000-0005-0000-0000-0000B46C0000}"/>
    <cellStyle name="Notiz 2 3 6 2 2 3 2" xfId="21810" xr:uid="{00000000-0005-0000-0000-0000B56C0000}"/>
    <cellStyle name="Notiz 2 3 6 2 2 3 3" xfId="33537" xr:uid="{00000000-0005-0000-0000-0000B66C0000}"/>
    <cellStyle name="Notiz 2 3 6 2 2 4" xfId="14000" xr:uid="{00000000-0005-0000-0000-0000B76C0000}"/>
    <cellStyle name="Notiz 2 3 6 2 2 5" xfId="25727" xr:uid="{00000000-0005-0000-0000-0000B86C0000}"/>
    <cellStyle name="Notiz 2 3 6 2 3" xfId="3570" xr:uid="{00000000-0005-0000-0000-0000B96C0000}"/>
    <cellStyle name="Notiz 2 3 6 2 3 2" xfId="7475" xr:uid="{00000000-0005-0000-0000-0000BA6C0000}"/>
    <cellStyle name="Notiz 2 3 6 2 3 2 2" xfId="19203" xr:uid="{00000000-0005-0000-0000-0000BB6C0000}"/>
    <cellStyle name="Notiz 2 3 6 2 3 2 3" xfId="30930" xr:uid="{00000000-0005-0000-0000-0000BC6C0000}"/>
    <cellStyle name="Notiz 2 3 6 2 3 3" xfId="11380" xr:uid="{00000000-0005-0000-0000-0000BD6C0000}"/>
    <cellStyle name="Notiz 2 3 6 2 3 3 2" xfId="23108" xr:uid="{00000000-0005-0000-0000-0000BE6C0000}"/>
    <cellStyle name="Notiz 2 3 6 2 3 3 3" xfId="34835" xr:uid="{00000000-0005-0000-0000-0000BF6C0000}"/>
    <cellStyle name="Notiz 2 3 6 2 3 4" xfId="15298" xr:uid="{00000000-0005-0000-0000-0000C06C0000}"/>
    <cellStyle name="Notiz 2 3 6 2 3 5" xfId="27025" xr:uid="{00000000-0005-0000-0000-0000C16C0000}"/>
    <cellStyle name="Notiz 2 3 6 2 4" xfId="4879" xr:uid="{00000000-0005-0000-0000-0000C26C0000}"/>
    <cellStyle name="Notiz 2 3 6 2 4 2" xfId="16607" xr:uid="{00000000-0005-0000-0000-0000C36C0000}"/>
    <cellStyle name="Notiz 2 3 6 2 4 3" xfId="28334" xr:uid="{00000000-0005-0000-0000-0000C46C0000}"/>
    <cellStyle name="Notiz 2 3 6 2 5" xfId="8784" xr:uid="{00000000-0005-0000-0000-0000C56C0000}"/>
    <cellStyle name="Notiz 2 3 6 2 5 2" xfId="20512" xr:uid="{00000000-0005-0000-0000-0000C66C0000}"/>
    <cellStyle name="Notiz 2 3 6 2 5 3" xfId="32239" xr:uid="{00000000-0005-0000-0000-0000C76C0000}"/>
    <cellStyle name="Notiz 2 3 6 2 6" xfId="12702" xr:uid="{00000000-0005-0000-0000-0000C86C0000}"/>
    <cellStyle name="Notiz 2 3 6 2 7" xfId="24429" xr:uid="{00000000-0005-0000-0000-0000C96C0000}"/>
    <cellStyle name="Notiz 2 3 6 3" xfId="1403" xr:uid="{00000000-0005-0000-0000-0000CA6C0000}"/>
    <cellStyle name="Notiz 2 3 6 3 2" xfId="2701" xr:uid="{00000000-0005-0000-0000-0000CB6C0000}"/>
    <cellStyle name="Notiz 2 3 6 3 2 2" xfId="6606" xr:uid="{00000000-0005-0000-0000-0000CC6C0000}"/>
    <cellStyle name="Notiz 2 3 6 3 2 2 2" xfId="18334" xr:uid="{00000000-0005-0000-0000-0000CD6C0000}"/>
    <cellStyle name="Notiz 2 3 6 3 2 2 3" xfId="30061" xr:uid="{00000000-0005-0000-0000-0000CE6C0000}"/>
    <cellStyle name="Notiz 2 3 6 3 2 3" xfId="10511" xr:uid="{00000000-0005-0000-0000-0000CF6C0000}"/>
    <cellStyle name="Notiz 2 3 6 3 2 3 2" xfId="22239" xr:uid="{00000000-0005-0000-0000-0000D06C0000}"/>
    <cellStyle name="Notiz 2 3 6 3 2 3 3" xfId="33966" xr:uid="{00000000-0005-0000-0000-0000D16C0000}"/>
    <cellStyle name="Notiz 2 3 6 3 2 4" xfId="14429" xr:uid="{00000000-0005-0000-0000-0000D26C0000}"/>
    <cellStyle name="Notiz 2 3 6 3 2 5" xfId="26156" xr:uid="{00000000-0005-0000-0000-0000D36C0000}"/>
    <cellStyle name="Notiz 2 3 6 3 3" xfId="3999" xr:uid="{00000000-0005-0000-0000-0000D46C0000}"/>
    <cellStyle name="Notiz 2 3 6 3 3 2" xfId="7904" xr:uid="{00000000-0005-0000-0000-0000D56C0000}"/>
    <cellStyle name="Notiz 2 3 6 3 3 2 2" xfId="19632" xr:uid="{00000000-0005-0000-0000-0000D66C0000}"/>
    <cellStyle name="Notiz 2 3 6 3 3 2 3" xfId="31359" xr:uid="{00000000-0005-0000-0000-0000D76C0000}"/>
    <cellStyle name="Notiz 2 3 6 3 3 3" xfId="11809" xr:uid="{00000000-0005-0000-0000-0000D86C0000}"/>
    <cellStyle name="Notiz 2 3 6 3 3 3 2" xfId="23537" xr:uid="{00000000-0005-0000-0000-0000D96C0000}"/>
    <cellStyle name="Notiz 2 3 6 3 3 3 3" xfId="35264" xr:uid="{00000000-0005-0000-0000-0000DA6C0000}"/>
    <cellStyle name="Notiz 2 3 6 3 3 4" xfId="15727" xr:uid="{00000000-0005-0000-0000-0000DB6C0000}"/>
    <cellStyle name="Notiz 2 3 6 3 3 5" xfId="27454" xr:uid="{00000000-0005-0000-0000-0000DC6C0000}"/>
    <cellStyle name="Notiz 2 3 6 3 4" xfId="5308" xr:uid="{00000000-0005-0000-0000-0000DD6C0000}"/>
    <cellStyle name="Notiz 2 3 6 3 4 2" xfId="17036" xr:uid="{00000000-0005-0000-0000-0000DE6C0000}"/>
    <cellStyle name="Notiz 2 3 6 3 4 3" xfId="28763" xr:uid="{00000000-0005-0000-0000-0000DF6C0000}"/>
    <cellStyle name="Notiz 2 3 6 3 5" xfId="9213" xr:uid="{00000000-0005-0000-0000-0000E06C0000}"/>
    <cellStyle name="Notiz 2 3 6 3 5 2" xfId="20941" xr:uid="{00000000-0005-0000-0000-0000E16C0000}"/>
    <cellStyle name="Notiz 2 3 6 3 5 3" xfId="32668" xr:uid="{00000000-0005-0000-0000-0000E26C0000}"/>
    <cellStyle name="Notiz 2 3 6 3 6" xfId="13131" xr:uid="{00000000-0005-0000-0000-0000E36C0000}"/>
    <cellStyle name="Notiz 2 3 6 3 7" xfId="24858" xr:uid="{00000000-0005-0000-0000-0000E46C0000}"/>
    <cellStyle name="Notiz 2 3 6 4" xfId="1843" xr:uid="{00000000-0005-0000-0000-0000E56C0000}"/>
    <cellStyle name="Notiz 2 3 6 4 2" xfId="5748" xr:uid="{00000000-0005-0000-0000-0000E66C0000}"/>
    <cellStyle name="Notiz 2 3 6 4 2 2" xfId="17476" xr:uid="{00000000-0005-0000-0000-0000E76C0000}"/>
    <cellStyle name="Notiz 2 3 6 4 2 3" xfId="29203" xr:uid="{00000000-0005-0000-0000-0000E86C0000}"/>
    <cellStyle name="Notiz 2 3 6 4 3" xfId="9653" xr:uid="{00000000-0005-0000-0000-0000E96C0000}"/>
    <cellStyle name="Notiz 2 3 6 4 3 2" xfId="21381" xr:uid="{00000000-0005-0000-0000-0000EA6C0000}"/>
    <cellStyle name="Notiz 2 3 6 4 3 3" xfId="33108" xr:uid="{00000000-0005-0000-0000-0000EB6C0000}"/>
    <cellStyle name="Notiz 2 3 6 4 4" xfId="13571" xr:uid="{00000000-0005-0000-0000-0000EC6C0000}"/>
    <cellStyle name="Notiz 2 3 6 4 5" xfId="25298" xr:uid="{00000000-0005-0000-0000-0000ED6C0000}"/>
    <cellStyle name="Notiz 2 3 6 5" xfId="3141" xr:uid="{00000000-0005-0000-0000-0000EE6C0000}"/>
    <cellStyle name="Notiz 2 3 6 5 2" xfId="7046" xr:uid="{00000000-0005-0000-0000-0000EF6C0000}"/>
    <cellStyle name="Notiz 2 3 6 5 2 2" xfId="18774" xr:uid="{00000000-0005-0000-0000-0000F06C0000}"/>
    <cellStyle name="Notiz 2 3 6 5 2 3" xfId="30501" xr:uid="{00000000-0005-0000-0000-0000F16C0000}"/>
    <cellStyle name="Notiz 2 3 6 5 3" xfId="10951" xr:uid="{00000000-0005-0000-0000-0000F26C0000}"/>
    <cellStyle name="Notiz 2 3 6 5 3 2" xfId="22679" xr:uid="{00000000-0005-0000-0000-0000F36C0000}"/>
    <cellStyle name="Notiz 2 3 6 5 3 3" xfId="34406" xr:uid="{00000000-0005-0000-0000-0000F46C0000}"/>
    <cellStyle name="Notiz 2 3 6 5 4" xfId="14869" xr:uid="{00000000-0005-0000-0000-0000F56C0000}"/>
    <cellStyle name="Notiz 2 3 6 5 5" xfId="26596" xr:uid="{00000000-0005-0000-0000-0000F66C0000}"/>
    <cellStyle name="Notiz 2 3 6 6" xfId="4450" xr:uid="{00000000-0005-0000-0000-0000F76C0000}"/>
    <cellStyle name="Notiz 2 3 6 6 2" xfId="16178" xr:uid="{00000000-0005-0000-0000-0000F86C0000}"/>
    <cellStyle name="Notiz 2 3 6 6 3" xfId="27905" xr:uid="{00000000-0005-0000-0000-0000F96C0000}"/>
    <cellStyle name="Notiz 2 3 6 7" xfId="8355" xr:uid="{00000000-0005-0000-0000-0000FA6C0000}"/>
    <cellStyle name="Notiz 2 3 6 7 2" xfId="20083" xr:uid="{00000000-0005-0000-0000-0000FB6C0000}"/>
    <cellStyle name="Notiz 2 3 6 7 3" xfId="31810" xr:uid="{00000000-0005-0000-0000-0000FC6C0000}"/>
    <cellStyle name="Notiz 2 3 6 8" xfId="12273" xr:uid="{00000000-0005-0000-0000-0000FD6C0000}"/>
    <cellStyle name="Notiz 2 3 6 9" xfId="24000" xr:uid="{00000000-0005-0000-0000-0000FE6C0000}"/>
    <cellStyle name="Notiz 2 3 7" xfId="676" xr:uid="{00000000-0005-0000-0000-0000FF6C0000}"/>
    <cellStyle name="Notiz 2 3 7 2" xfId="1974" xr:uid="{00000000-0005-0000-0000-0000006D0000}"/>
    <cellStyle name="Notiz 2 3 7 2 2" xfId="5879" xr:uid="{00000000-0005-0000-0000-0000016D0000}"/>
    <cellStyle name="Notiz 2 3 7 2 2 2" xfId="17607" xr:uid="{00000000-0005-0000-0000-0000026D0000}"/>
    <cellStyle name="Notiz 2 3 7 2 2 3" xfId="29334" xr:uid="{00000000-0005-0000-0000-0000036D0000}"/>
    <cellStyle name="Notiz 2 3 7 2 3" xfId="9784" xr:uid="{00000000-0005-0000-0000-0000046D0000}"/>
    <cellStyle name="Notiz 2 3 7 2 3 2" xfId="21512" xr:uid="{00000000-0005-0000-0000-0000056D0000}"/>
    <cellStyle name="Notiz 2 3 7 2 3 3" xfId="33239" xr:uid="{00000000-0005-0000-0000-0000066D0000}"/>
    <cellStyle name="Notiz 2 3 7 2 4" xfId="13702" xr:uid="{00000000-0005-0000-0000-0000076D0000}"/>
    <cellStyle name="Notiz 2 3 7 2 5" xfId="25429" xr:uid="{00000000-0005-0000-0000-0000086D0000}"/>
    <cellStyle name="Notiz 2 3 7 3" xfId="3272" xr:uid="{00000000-0005-0000-0000-0000096D0000}"/>
    <cellStyle name="Notiz 2 3 7 3 2" xfId="7177" xr:uid="{00000000-0005-0000-0000-00000A6D0000}"/>
    <cellStyle name="Notiz 2 3 7 3 2 2" xfId="18905" xr:uid="{00000000-0005-0000-0000-00000B6D0000}"/>
    <cellStyle name="Notiz 2 3 7 3 2 3" xfId="30632" xr:uid="{00000000-0005-0000-0000-00000C6D0000}"/>
    <cellStyle name="Notiz 2 3 7 3 3" xfId="11082" xr:uid="{00000000-0005-0000-0000-00000D6D0000}"/>
    <cellStyle name="Notiz 2 3 7 3 3 2" xfId="22810" xr:uid="{00000000-0005-0000-0000-00000E6D0000}"/>
    <cellStyle name="Notiz 2 3 7 3 3 3" xfId="34537" xr:uid="{00000000-0005-0000-0000-00000F6D0000}"/>
    <cellStyle name="Notiz 2 3 7 3 4" xfId="15000" xr:uid="{00000000-0005-0000-0000-0000106D0000}"/>
    <cellStyle name="Notiz 2 3 7 3 5" xfId="26727" xr:uid="{00000000-0005-0000-0000-0000116D0000}"/>
    <cellStyle name="Notiz 2 3 7 4" xfId="4581" xr:uid="{00000000-0005-0000-0000-0000126D0000}"/>
    <cellStyle name="Notiz 2 3 7 4 2" xfId="16309" xr:uid="{00000000-0005-0000-0000-0000136D0000}"/>
    <cellStyle name="Notiz 2 3 7 4 3" xfId="28036" xr:uid="{00000000-0005-0000-0000-0000146D0000}"/>
    <cellStyle name="Notiz 2 3 7 5" xfId="8486" xr:uid="{00000000-0005-0000-0000-0000156D0000}"/>
    <cellStyle name="Notiz 2 3 7 5 2" xfId="20214" xr:uid="{00000000-0005-0000-0000-0000166D0000}"/>
    <cellStyle name="Notiz 2 3 7 5 3" xfId="31941" xr:uid="{00000000-0005-0000-0000-0000176D0000}"/>
    <cellStyle name="Notiz 2 3 7 6" xfId="12404" xr:uid="{00000000-0005-0000-0000-0000186D0000}"/>
    <cellStyle name="Notiz 2 3 7 7" xfId="24131" xr:uid="{00000000-0005-0000-0000-0000196D0000}"/>
    <cellStyle name="Notiz 2 3 8" xfId="1105" xr:uid="{00000000-0005-0000-0000-00001A6D0000}"/>
    <cellStyle name="Notiz 2 3 8 2" xfId="2403" xr:uid="{00000000-0005-0000-0000-00001B6D0000}"/>
    <cellStyle name="Notiz 2 3 8 2 2" xfId="6308" xr:uid="{00000000-0005-0000-0000-00001C6D0000}"/>
    <cellStyle name="Notiz 2 3 8 2 2 2" xfId="18036" xr:uid="{00000000-0005-0000-0000-00001D6D0000}"/>
    <cellStyle name="Notiz 2 3 8 2 2 3" xfId="29763" xr:uid="{00000000-0005-0000-0000-00001E6D0000}"/>
    <cellStyle name="Notiz 2 3 8 2 3" xfId="10213" xr:uid="{00000000-0005-0000-0000-00001F6D0000}"/>
    <cellStyle name="Notiz 2 3 8 2 3 2" xfId="21941" xr:uid="{00000000-0005-0000-0000-0000206D0000}"/>
    <cellStyle name="Notiz 2 3 8 2 3 3" xfId="33668" xr:uid="{00000000-0005-0000-0000-0000216D0000}"/>
    <cellStyle name="Notiz 2 3 8 2 4" xfId="14131" xr:uid="{00000000-0005-0000-0000-0000226D0000}"/>
    <cellStyle name="Notiz 2 3 8 2 5" xfId="25858" xr:uid="{00000000-0005-0000-0000-0000236D0000}"/>
    <cellStyle name="Notiz 2 3 8 3" xfId="3701" xr:uid="{00000000-0005-0000-0000-0000246D0000}"/>
    <cellStyle name="Notiz 2 3 8 3 2" xfId="7606" xr:uid="{00000000-0005-0000-0000-0000256D0000}"/>
    <cellStyle name="Notiz 2 3 8 3 2 2" xfId="19334" xr:uid="{00000000-0005-0000-0000-0000266D0000}"/>
    <cellStyle name="Notiz 2 3 8 3 2 3" xfId="31061" xr:uid="{00000000-0005-0000-0000-0000276D0000}"/>
    <cellStyle name="Notiz 2 3 8 3 3" xfId="11511" xr:uid="{00000000-0005-0000-0000-0000286D0000}"/>
    <cellStyle name="Notiz 2 3 8 3 3 2" xfId="23239" xr:uid="{00000000-0005-0000-0000-0000296D0000}"/>
    <cellStyle name="Notiz 2 3 8 3 3 3" xfId="34966" xr:uid="{00000000-0005-0000-0000-00002A6D0000}"/>
    <cellStyle name="Notiz 2 3 8 3 4" xfId="15429" xr:uid="{00000000-0005-0000-0000-00002B6D0000}"/>
    <cellStyle name="Notiz 2 3 8 3 5" xfId="27156" xr:uid="{00000000-0005-0000-0000-00002C6D0000}"/>
    <cellStyle name="Notiz 2 3 8 4" xfId="5010" xr:uid="{00000000-0005-0000-0000-00002D6D0000}"/>
    <cellStyle name="Notiz 2 3 8 4 2" xfId="16738" xr:uid="{00000000-0005-0000-0000-00002E6D0000}"/>
    <cellStyle name="Notiz 2 3 8 4 3" xfId="28465" xr:uid="{00000000-0005-0000-0000-00002F6D0000}"/>
    <cellStyle name="Notiz 2 3 8 5" xfId="8915" xr:uid="{00000000-0005-0000-0000-0000306D0000}"/>
    <cellStyle name="Notiz 2 3 8 5 2" xfId="20643" xr:uid="{00000000-0005-0000-0000-0000316D0000}"/>
    <cellStyle name="Notiz 2 3 8 5 3" xfId="32370" xr:uid="{00000000-0005-0000-0000-0000326D0000}"/>
    <cellStyle name="Notiz 2 3 8 6" xfId="12833" xr:uid="{00000000-0005-0000-0000-0000336D0000}"/>
    <cellStyle name="Notiz 2 3 8 7" xfId="24560" xr:uid="{00000000-0005-0000-0000-0000346D0000}"/>
    <cellStyle name="Notiz 2 3 9" xfId="1545" xr:uid="{00000000-0005-0000-0000-0000356D0000}"/>
    <cellStyle name="Notiz 2 3 9 2" xfId="5450" xr:uid="{00000000-0005-0000-0000-0000366D0000}"/>
    <cellStyle name="Notiz 2 3 9 2 2" xfId="17178" xr:uid="{00000000-0005-0000-0000-0000376D0000}"/>
    <cellStyle name="Notiz 2 3 9 2 3" xfId="28905" xr:uid="{00000000-0005-0000-0000-0000386D0000}"/>
    <cellStyle name="Notiz 2 3 9 3" xfId="9355" xr:uid="{00000000-0005-0000-0000-0000396D0000}"/>
    <cellStyle name="Notiz 2 3 9 3 2" xfId="21083" xr:uid="{00000000-0005-0000-0000-00003A6D0000}"/>
    <cellStyle name="Notiz 2 3 9 3 3" xfId="32810" xr:uid="{00000000-0005-0000-0000-00003B6D0000}"/>
    <cellStyle name="Notiz 2 3 9 4" xfId="13273" xr:uid="{00000000-0005-0000-0000-00003C6D0000}"/>
    <cellStyle name="Notiz 2 3 9 5" xfId="25000" xr:uid="{00000000-0005-0000-0000-00003D6D0000}"/>
    <cellStyle name="Notiz 2 4" xfId="253" xr:uid="{00000000-0005-0000-0000-00003E6D0000}"/>
    <cellStyle name="Notiz 2 4 10" xfId="8063" xr:uid="{00000000-0005-0000-0000-00003F6D0000}"/>
    <cellStyle name="Notiz 2 4 10 2" xfId="19791" xr:uid="{00000000-0005-0000-0000-0000406D0000}"/>
    <cellStyle name="Notiz 2 4 10 3" xfId="31518" xr:uid="{00000000-0005-0000-0000-0000416D0000}"/>
    <cellStyle name="Notiz 2 4 11" xfId="11981" xr:uid="{00000000-0005-0000-0000-0000426D0000}"/>
    <cellStyle name="Notiz 2 4 12" xfId="23708" xr:uid="{00000000-0005-0000-0000-0000436D0000}"/>
    <cellStyle name="Notiz 2 4 2" xfId="326" xr:uid="{00000000-0005-0000-0000-0000446D0000}"/>
    <cellStyle name="Notiz 2 4 2 2" xfId="755" xr:uid="{00000000-0005-0000-0000-0000456D0000}"/>
    <cellStyle name="Notiz 2 4 2 2 2" xfId="2053" xr:uid="{00000000-0005-0000-0000-0000466D0000}"/>
    <cellStyle name="Notiz 2 4 2 2 2 2" xfId="5958" xr:uid="{00000000-0005-0000-0000-0000476D0000}"/>
    <cellStyle name="Notiz 2 4 2 2 2 2 2" xfId="17686" xr:uid="{00000000-0005-0000-0000-0000486D0000}"/>
    <cellStyle name="Notiz 2 4 2 2 2 2 3" xfId="29413" xr:uid="{00000000-0005-0000-0000-0000496D0000}"/>
    <cellStyle name="Notiz 2 4 2 2 2 3" xfId="9863" xr:uid="{00000000-0005-0000-0000-00004A6D0000}"/>
    <cellStyle name="Notiz 2 4 2 2 2 3 2" xfId="21591" xr:uid="{00000000-0005-0000-0000-00004B6D0000}"/>
    <cellStyle name="Notiz 2 4 2 2 2 3 3" xfId="33318" xr:uid="{00000000-0005-0000-0000-00004C6D0000}"/>
    <cellStyle name="Notiz 2 4 2 2 2 4" xfId="13781" xr:uid="{00000000-0005-0000-0000-00004D6D0000}"/>
    <cellStyle name="Notiz 2 4 2 2 2 5" xfId="25508" xr:uid="{00000000-0005-0000-0000-00004E6D0000}"/>
    <cellStyle name="Notiz 2 4 2 2 3" xfId="3351" xr:uid="{00000000-0005-0000-0000-00004F6D0000}"/>
    <cellStyle name="Notiz 2 4 2 2 3 2" xfId="7256" xr:uid="{00000000-0005-0000-0000-0000506D0000}"/>
    <cellStyle name="Notiz 2 4 2 2 3 2 2" xfId="18984" xr:uid="{00000000-0005-0000-0000-0000516D0000}"/>
    <cellStyle name="Notiz 2 4 2 2 3 2 3" xfId="30711" xr:uid="{00000000-0005-0000-0000-0000526D0000}"/>
    <cellStyle name="Notiz 2 4 2 2 3 3" xfId="11161" xr:uid="{00000000-0005-0000-0000-0000536D0000}"/>
    <cellStyle name="Notiz 2 4 2 2 3 3 2" xfId="22889" xr:uid="{00000000-0005-0000-0000-0000546D0000}"/>
    <cellStyle name="Notiz 2 4 2 2 3 3 3" xfId="34616" xr:uid="{00000000-0005-0000-0000-0000556D0000}"/>
    <cellStyle name="Notiz 2 4 2 2 3 4" xfId="15079" xr:uid="{00000000-0005-0000-0000-0000566D0000}"/>
    <cellStyle name="Notiz 2 4 2 2 3 5" xfId="26806" xr:uid="{00000000-0005-0000-0000-0000576D0000}"/>
    <cellStyle name="Notiz 2 4 2 2 4" xfId="4660" xr:uid="{00000000-0005-0000-0000-0000586D0000}"/>
    <cellStyle name="Notiz 2 4 2 2 4 2" xfId="16388" xr:uid="{00000000-0005-0000-0000-0000596D0000}"/>
    <cellStyle name="Notiz 2 4 2 2 4 3" xfId="28115" xr:uid="{00000000-0005-0000-0000-00005A6D0000}"/>
    <cellStyle name="Notiz 2 4 2 2 5" xfId="8565" xr:uid="{00000000-0005-0000-0000-00005B6D0000}"/>
    <cellStyle name="Notiz 2 4 2 2 5 2" xfId="20293" xr:uid="{00000000-0005-0000-0000-00005C6D0000}"/>
    <cellStyle name="Notiz 2 4 2 2 5 3" xfId="32020" xr:uid="{00000000-0005-0000-0000-00005D6D0000}"/>
    <cellStyle name="Notiz 2 4 2 2 6" xfId="12483" xr:uid="{00000000-0005-0000-0000-00005E6D0000}"/>
    <cellStyle name="Notiz 2 4 2 2 7" xfId="24210" xr:uid="{00000000-0005-0000-0000-00005F6D0000}"/>
    <cellStyle name="Notiz 2 4 2 3" xfId="1184" xr:uid="{00000000-0005-0000-0000-0000606D0000}"/>
    <cellStyle name="Notiz 2 4 2 3 2" xfId="2482" xr:uid="{00000000-0005-0000-0000-0000616D0000}"/>
    <cellStyle name="Notiz 2 4 2 3 2 2" xfId="6387" xr:uid="{00000000-0005-0000-0000-0000626D0000}"/>
    <cellStyle name="Notiz 2 4 2 3 2 2 2" xfId="18115" xr:uid="{00000000-0005-0000-0000-0000636D0000}"/>
    <cellStyle name="Notiz 2 4 2 3 2 2 3" xfId="29842" xr:uid="{00000000-0005-0000-0000-0000646D0000}"/>
    <cellStyle name="Notiz 2 4 2 3 2 3" xfId="10292" xr:uid="{00000000-0005-0000-0000-0000656D0000}"/>
    <cellStyle name="Notiz 2 4 2 3 2 3 2" xfId="22020" xr:uid="{00000000-0005-0000-0000-0000666D0000}"/>
    <cellStyle name="Notiz 2 4 2 3 2 3 3" xfId="33747" xr:uid="{00000000-0005-0000-0000-0000676D0000}"/>
    <cellStyle name="Notiz 2 4 2 3 2 4" xfId="14210" xr:uid="{00000000-0005-0000-0000-0000686D0000}"/>
    <cellStyle name="Notiz 2 4 2 3 2 5" xfId="25937" xr:uid="{00000000-0005-0000-0000-0000696D0000}"/>
    <cellStyle name="Notiz 2 4 2 3 3" xfId="3780" xr:uid="{00000000-0005-0000-0000-00006A6D0000}"/>
    <cellStyle name="Notiz 2 4 2 3 3 2" xfId="7685" xr:uid="{00000000-0005-0000-0000-00006B6D0000}"/>
    <cellStyle name="Notiz 2 4 2 3 3 2 2" xfId="19413" xr:uid="{00000000-0005-0000-0000-00006C6D0000}"/>
    <cellStyle name="Notiz 2 4 2 3 3 2 3" xfId="31140" xr:uid="{00000000-0005-0000-0000-00006D6D0000}"/>
    <cellStyle name="Notiz 2 4 2 3 3 3" xfId="11590" xr:uid="{00000000-0005-0000-0000-00006E6D0000}"/>
    <cellStyle name="Notiz 2 4 2 3 3 3 2" xfId="23318" xr:uid="{00000000-0005-0000-0000-00006F6D0000}"/>
    <cellStyle name="Notiz 2 4 2 3 3 3 3" xfId="35045" xr:uid="{00000000-0005-0000-0000-0000706D0000}"/>
    <cellStyle name="Notiz 2 4 2 3 3 4" xfId="15508" xr:uid="{00000000-0005-0000-0000-0000716D0000}"/>
    <cellStyle name="Notiz 2 4 2 3 3 5" xfId="27235" xr:uid="{00000000-0005-0000-0000-0000726D0000}"/>
    <cellStyle name="Notiz 2 4 2 3 4" xfId="5089" xr:uid="{00000000-0005-0000-0000-0000736D0000}"/>
    <cellStyle name="Notiz 2 4 2 3 4 2" xfId="16817" xr:uid="{00000000-0005-0000-0000-0000746D0000}"/>
    <cellStyle name="Notiz 2 4 2 3 4 3" xfId="28544" xr:uid="{00000000-0005-0000-0000-0000756D0000}"/>
    <cellStyle name="Notiz 2 4 2 3 5" xfId="8994" xr:uid="{00000000-0005-0000-0000-0000766D0000}"/>
    <cellStyle name="Notiz 2 4 2 3 5 2" xfId="20722" xr:uid="{00000000-0005-0000-0000-0000776D0000}"/>
    <cellStyle name="Notiz 2 4 2 3 5 3" xfId="32449" xr:uid="{00000000-0005-0000-0000-0000786D0000}"/>
    <cellStyle name="Notiz 2 4 2 3 6" xfId="12912" xr:uid="{00000000-0005-0000-0000-0000796D0000}"/>
    <cellStyle name="Notiz 2 4 2 3 7" xfId="24639" xr:uid="{00000000-0005-0000-0000-00007A6D0000}"/>
    <cellStyle name="Notiz 2 4 2 4" xfId="1624" xr:uid="{00000000-0005-0000-0000-00007B6D0000}"/>
    <cellStyle name="Notiz 2 4 2 4 2" xfId="5529" xr:uid="{00000000-0005-0000-0000-00007C6D0000}"/>
    <cellStyle name="Notiz 2 4 2 4 2 2" xfId="17257" xr:uid="{00000000-0005-0000-0000-00007D6D0000}"/>
    <cellStyle name="Notiz 2 4 2 4 2 3" xfId="28984" xr:uid="{00000000-0005-0000-0000-00007E6D0000}"/>
    <cellStyle name="Notiz 2 4 2 4 3" xfId="9434" xr:uid="{00000000-0005-0000-0000-00007F6D0000}"/>
    <cellStyle name="Notiz 2 4 2 4 3 2" xfId="21162" xr:uid="{00000000-0005-0000-0000-0000806D0000}"/>
    <cellStyle name="Notiz 2 4 2 4 3 3" xfId="32889" xr:uid="{00000000-0005-0000-0000-0000816D0000}"/>
    <cellStyle name="Notiz 2 4 2 4 4" xfId="13352" xr:uid="{00000000-0005-0000-0000-0000826D0000}"/>
    <cellStyle name="Notiz 2 4 2 4 5" xfId="25079" xr:uid="{00000000-0005-0000-0000-0000836D0000}"/>
    <cellStyle name="Notiz 2 4 2 5" xfId="2922" xr:uid="{00000000-0005-0000-0000-0000846D0000}"/>
    <cellStyle name="Notiz 2 4 2 5 2" xfId="6827" xr:uid="{00000000-0005-0000-0000-0000856D0000}"/>
    <cellStyle name="Notiz 2 4 2 5 2 2" xfId="18555" xr:uid="{00000000-0005-0000-0000-0000866D0000}"/>
    <cellStyle name="Notiz 2 4 2 5 2 3" xfId="30282" xr:uid="{00000000-0005-0000-0000-0000876D0000}"/>
    <cellStyle name="Notiz 2 4 2 5 3" xfId="10732" xr:uid="{00000000-0005-0000-0000-0000886D0000}"/>
    <cellStyle name="Notiz 2 4 2 5 3 2" xfId="22460" xr:uid="{00000000-0005-0000-0000-0000896D0000}"/>
    <cellStyle name="Notiz 2 4 2 5 3 3" xfId="34187" xr:uid="{00000000-0005-0000-0000-00008A6D0000}"/>
    <cellStyle name="Notiz 2 4 2 5 4" xfId="14650" xr:uid="{00000000-0005-0000-0000-00008B6D0000}"/>
    <cellStyle name="Notiz 2 4 2 5 5" xfId="26377" xr:uid="{00000000-0005-0000-0000-00008C6D0000}"/>
    <cellStyle name="Notiz 2 4 2 6" xfId="4231" xr:uid="{00000000-0005-0000-0000-00008D6D0000}"/>
    <cellStyle name="Notiz 2 4 2 6 2" xfId="15959" xr:uid="{00000000-0005-0000-0000-00008E6D0000}"/>
    <cellStyle name="Notiz 2 4 2 6 3" xfId="27686" xr:uid="{00000000-0005-0000-0000-00008F6D0000}"/>
    <cellStyle name="Notiz 2 4 2 7" xfId="8136" xr:uid="{00000000-0005-0000-0000-0000906D0000}"/>
    <cellStyle name="Notiz 2 4 2 7 2" xfId="19864" xr:uid="{00000000-0005-0000-0000-0000916D0000}"/>
    <cellStyle name="Notiz 2 4 2 7 3" xfId="31591" xr:uid="{00000000-0005-0000-0000-0000926D0000}"/>
    <cellStyle name="Notiz 2 4 2 8" xfId="12054" xr:uid="{00000000-0005-0000-0000-0000936D0000}"/>
    <cellStyle name="Notiz 2 4 2 9" xfId="23781" xr:uid="{00000000-0005-0000-0000-0000946D0000}"/>
    <cellStyle name="Notiz 2 4 3" xfId="425" xr:uid="{00000000-0005-0000-0000-0000956D0000}"/>
    <cellStyle name="Notiz 2 4 3 2" xfId="854" xr:uid="{00000000-0005-0000-0000-0000966D0000}"/>
    <cellStyle name="Notiz 2 4 3 2 2" xfId="2152" xr:uid="{00000000-0005-0000-0000-0000976D0000}"/>
    <cellStyle name="Notiz 2 4 3 2 2 2" xfId="6057" xr:uid="{00000000-0005-0000-0000-0000986D0000}"/>
    <cellStyle name="Notiz 2 4 3 2 2 2 2" xfId="17785" xr:uid="{00000000-0005-0000-0000-0000996D0000}"/>
    <cellStyle name="Notiz 2 4 3 2 2 2 3" xfId="29512" xr:uid="{00000000-0005-0000-0000-00009A6D0000}"/>
    <cellStyle name="Notiz 2 4 3 2 2 3" xfId="9962" xr:uid="{00000000-0005-0000-0000-00009B6D0000}"/>
    <cellStyle name="Notiz 2 4 3 2 2 3 2" xfId="21690" xr:uid="{00000000-0005-0000-0000-00009C6D0000}"/>
    <cellStyle name="Notiz 2 4 3 2 2 3 3" xfId="33417" xr:uid="{00000000-0005-0000-0000-00009D6D0000}"/>
    <cellStyle name="Notiz 2 4 3 2 2 4" xfId="13880" xr:uid="{00000000-0005-0000-0000-00009E6D0000}"/>
    <cellStyle name="Notiz 2 4 3 2 2 5" xfId="25607" xr:uid="{00000000-0005-0000-0000-00009F6D0000}"/>
    <cellStyle name="Notiz 2 4 3 2 3" xfId="3450" xr:uid="{00000000-0005-0000-0000-0000A06D0000}"/>
    <cellStyle name="Notiz 2 4 3 2 3 2" xfId="7355" xr:uid="{00000000-0005-0000-0000-0000A16D0000}"/>
    <cellStyle name="Notiz 2 4 3 2 3 2 2" xfId="19083" xr:uid="{00000000-0005-0000-0000-0000A26D0000}"/>
    <cellStyle name="Notiz 2 4 3 2 3 2 3" xfId="30810" xr:uid="{00000000-0005-0000-0000-0000A36D0000}"/>
    <cellStyle name="Notiz 2 4 3 2 3 3" xfId="11260" xr:uid="{00000000-0005-0000-0000-0000A46D0000}"/>
    <cellStyle name="Notiz 2 4 3 2 3 3 2" xfId="22988" xr:uid="{00000000-0005-0000-0000-0000A56D0000}"/>
    <cellStyle name="Notiz 2 4 3 2 3 3 3" xfId="34715" xr:uid="{00000000-0005-0000-0000-0000A66D0000}"/>
    <cellStyle name="Notiz 2 4 3 2 3 4" xfId="15178" xr:uid="{00000000-0005-0000-0000-0000A76D0000}"/>
    <cellStyle name="Notiz 2 4 3 2 3 5" xfId="26905" xr:uid="{00000000-0005-0000-0000-0000A86D0000}"/>
    <cellStyle name="Notiz 2 4 3 2 4" xfId="4759" xr:uid="{00000000-0005-0000-0000-0000A96D0000}"/>
    <cellStyle name="Notiz 2 4 3 2 4 2" xfId="16487" xr:uid="{00000000-0005-0000-0000-0000AA6D0000}"/>
    <cellStyle name="Notiz 2 4 3 2 4 3" xfId="28214" xr:uid="{00000000-0005-0000-0000-0000AB6D0000}"/>
    <cellStyle name="Notiz 2 4 3 2 5" xfId="8664" xr:uid="{00000000-0005-0000-0000-0000AC6D0000}"/>
    <cellStyle name="Notiz 2 4 3 2 5 2" xfId="20392" xr:uid="{00000000-0005-0000-0000-0000AD6D0000}"/>
    <cellStyle name="Notiz 2 4 3 2 5 3" xfId="32119" xr:uid="{00000000-0005-0000-0000-0000AE6D0000}"/>
    <cellStyle name="Notiz 2 4 3 2 6" xfId="12582" xr:uid="{00000000-0005-0000-0000-0000AF6D0000}"/>
    <cellStyle name="Notiz 2 4 3 2 7" xfId="24309" xr:uid="{00000000-0005-0000-0000-0000B06D0000}"/>
    <cellStyle name="Notiz 2 4 3 3" xfId="1283" xr:uid="{00000000-0005-0000-0000-0000B16D0000}"/>
    <cellStyle name="Notiz 2 4 3 3 2" xfId="2581" xr:uid="{00000000-0005-0000-0000-0000B26D0000}"/>
    <cellStyle name="Notiz 2 4 3 3 2 2" xfId="6486" xr:uid="{00000000-0005-0000-0000-0000B36D0000}"/>
    <cellStyle name="Notiz 2 4 3 3 2 2 2" xfId="18214" xr:uid="{00000000-0005-0000-0000-0000B46D0000}"/>
    <cellStyle name="Notiz 2 4 3 3 2 2 3" xfId="29941" xr:uid="{00000000-0005-0000-0000-0000B56D0000}"/>
    <cellStyle name="Notiz 2 4 3 3 2 3" xfId="10391" xr:uid="{00000000-0005-0000-0000-0000B66D0000}"/>
    <cellStyle name="Notiz 2 4 3 3 2 3 2" xfId="22119" xr:uid="{00000000-0005-0000-0000-0000B76D0000}"/>
    <cellStyle name="Notiz 2 4 3 3 2 3 3" xfId="33846" xr:uid="{00000000-0005-0000-0000-0000B86D0000}"/>
    <cellStyle name="Notiz 2 4 3 3 2 4" xfId="14309" xr:uid="{00000000-0005-0000-0000-0000B96D0000}"/>
    <cellStyle name="Notiz 2 4 3 3 2 5" xfId="26036" xr:uid="{00000000-0005-0000-0000-0000BA6D0000}"/>
    <cellStyle name="Notiz 2 4 3 3 3" xfId="3879" xr:uid="{00000000-0005-0000-0000-0000BB6D0000}"/>
    <cellStyle name="Notiz 2 4 3 3 3 2" xfId="7784" xr:uid="{00000000-0005-0000-0000-0000BC6D0000}"/>
    <cellStyle name="Notiz 2 4 3 3 3 2 2" xfId="19512" xr:uid="{00000000-0005-0000-0000-0000BD6D0000}"/>
    <cellStyle name="Notiz 2 4 3 3 3 2 3" xfId="31239" xr:uid="{00000000-0005-0000-0000-0000BE6D0000}"/>
    <cellStyle name="Notiz 2 4 3 3 3 3" xfId="11689" xr:uid="{00000000-0005-0000-0000-0000BF6D0000}"/>
    <cellStyle name="Notiz 2 4 3 3 3 3 2" xfId="23417" xr:uid="{00000000-0005-0000-0000-0000C06D0000}"/>
    <cellStyle name="Notiz 2 4 3 3 3 3 3" xfId="35144" xr:uid="{00000000-0005-0000-0000-0000C16D0000}"/>
    <cellStyle name="Notiz 2 4 3 3 3 4" xfId="15607" xr:uid="{00000000-0005-0000-0000-0000C26D0000}"/>
    <cellStyle name="Notiz 2 4 3 3 3 5" xfId="27334" xr:uid="{00000000-0005-0000-0000-0000C36D0000}"/>
    <cellStyle name="Notiz 2 4 3 3 4" xfId="5188" xr:uid="{00000000-0005-0000-0000-0000C46D0000}"/>
    <cellStyle name="Notiz 2 4 3 3 4 2" xfId="16916" xr:uid="{00000000-0005-0000-0000-0000C56D0000}"/>
    <cellStyle name="Notiz 2 4 3 3 4 3" xfId="28643" xr:uid="{00000000-0005-0000-0000-0000C66D0000}"/>
    <cellStyle name="Notiz 2 4 3 3 5" xfId="9093" xr:uid="{00000000-0005-0000-0000-0000C76D0000}"/>
    <cellStyle name="Notiz 2 4 3 3 5 2" xfId="20821" xr:uid="{00000000-0005-0000-0000-0000C86D0000}"/>
    <cellStyle name="Notiz 2 4 3 3 5 3" xfId="32548" xr:uid="{00000000-0005-0000-0000-0000C96D0000}"/>
    <cellStyle name="Notiz 2 4 3 3 6" xfId="13011" xr:uid="{00000000-0005-0000-0000-0000CA6D0000}"/>
    <cellStyle name="Notiz 2 4 3 3 7" xfId="24738" xr:uid="{00000000-0005-0000-0000-0000CB6D0000}"/>
    <cellStyle name="Notiz 2 4 3 4" xfId="1723" xr:uid="{00000000-0005-0000-0000-0000CC6D0000}"/>
    <cellStyle name="Notiz 2 4 3 4 2" xfId="5628" xr:uid="{00000000-0005-0000-0000-0000CD6D0000}"/>
    <cellStyle name="Notiz 2 4 3 4 2 2" xfId="17356" xr:uid="{00000000-0005-0000-0000-0000CE6D0000}"/>
    <cellStyle name="Notiz 2 4 3 4 2 3" xfId="29083" xr:uid="{00000000-0005-0000-0000-0000CF6D0000}"/>
    <cellStyle name="Notiz 2 4 3 4 3" xfId="9533" xr:uid="{00000000-0005-0000-0000-0000D06D0000}"/>
    <cellStyle name="Notiz 2 4 3 4 3 2" xfId="21261" xr:uid="{00000000-0005-0000-0000-0000D16D0000}"/>
    <cellStyle name="Notiz 2 4 3 4 3 3" xfId="32988" xr:uid="{00000000-0005-0000-0000-0000D26D0000}"/>
    <cellStyle name="Notiz 2 4 3 4 4" xfId="13451" xr:uid="{00000000-0005-0000-0000-0000D36D0000}"/>
    <cellStyle name="Notiz 2 4 3 4 5" xfId="25178" xr:uid="{00000000-0005-0000-0000-0000D46D0000}"/>
    <cellStyle name="Notiz 2 4 3 5" xfId="3021" xr:uid="{00000000-0005-0000-0000-0000D56D0000}"/>
    <cellStyle name="Notiz 2 4 3 5 2" xfId="6926" xr:uid="{00000000-0005-0000-0000-0000D66D0000}"/>
    <cellStyle name="Notiz 2 4 3 5 2 2" xfId="18654" xr:uid="{00000000-0005-0000-0000-0000D76D0000}"/>
    <cellStyle name="Notiz 2 4 3 5 2 3" xfId="30381" xr:uid="{00000000-0005-0000-0000-0000D86D0000}"/>
    <cellStyle name="Notiz 2 4 3 5 3" xfId="10831" xr:uid="{00000000-0005-0000-0000-0000D96D0000}"/>
    <cellStyle name="Notiz 2 4 3 5 3 2" xfId="22559" xr:uid="{00000000-0005-0000-0000-0000DA6D0000}"/>
    <cellStyle name="Notiz 2 4 3 5 3 3" xfId="34286" xr:uid="{00000000-0005-0000-0000-0000DB6D0000}"/>
    <cellStyle name="Notiz 2 4 3 5 4" xfId="14749" xr:uid="{00000000-0005-0000-0000-0000DC6D0000}"/>
    <cellStyle name="Notiz 2 4 3 5 5" xfId="26476" xr:uid="{00000000-0005-0000-0000-0000DD6D0000}"/>
    <cellStyle name="Notiz 2 4 3 6" xfId="4330" xr:uid="{00000000-0005-0000-0000-0000DE6D0000}"/>
    <cellStyle name="Notiz 2 4 3 6 2" xfId="16058" xr:uid="{00000000-0005-0000-0000-0000DF6D0000}"/>
    <cellStyle name="Notiz 2 4 3 6 3" xfId="27785" xr:uid="{00000000-0005-0000-0000-0000E06D0000}"/>
    <cellStyle name="Notiz 2 4 3 7" xfId="8235" xr:uid="{00000000-0005-0000-0000-0000E16D0000}"/>
    <cellStyle name="Notiz 2 4 3 7 2" xfId="19963" xr:uid="{00000000-0005-0000-0000-0000E26D0000}"/>
    <cellStyle name="Notiz 2 4 3 7 3" xfId="31690" xr:uid="{00000000-0005-0000-0000-0000E36D0000}"/>
    <cellStyle name="Notiz 2 4 3 8" xfId="12153" xr:uid="{00000000-0005-0000-0000-0000E46D0000}"/>
    <cellStyle name="Notiz 2 4 3 9" xfId="23880" xr:uid="{00000000-0005-0000-0000-0000E56D0000}"/>
    <cellStyle name="Notiz 2 4 4" xfId="524" xr:uid="{00000000-0005-0000-0000-0000E66D0000}"/>
    <cellStyle name="Notiz 2 4 4 2" xfId="953" xr:uid="{00000000-0005-0000-0000-0000E76D0000}"/>
    <cellStyle name="Notiz 2 4 4 2 2" xfId="2251" xr:uid="{00000000-0005-0000-0000-0000E86D0000}"/>
    <cellStyle name="Notiz 2 4 4 2 2 2" xfId="6156" xr:uid="{00000000-0005-0000-0000-0000E96D0000}"/>
    <cellStyle name="Notiz 2 4 4 2 2 2 2" xfId="17884" xr:uid="{00000000-0005-0000-0000-0000EA6D0000}"/>
    <cellStyle name="Notiz 2 4 4 2 2 2 3" xfId="29611" xr:uid="{00000000-0005-0000-0000-0000EB6D0000}"/>
    <cellStyle name="Notiz 2 4 4 2 2 3" xfId="10061" xr:uid="{00000000-0005-0000-0000-0000EC6D0000}"/>
    <cellStyle name="Notiz 2 4 4 2 2 3 2" xfId="21789" xr:uid="{00000000-0005-0000-0000-0000ED6D0000}"/>
    <cellStyle name="Notiz 2 4 4 2 2 3 3" xfId="33516" xr:uid="{00000000-0005-0000-0000-0000EE6D0000}"/>
    <cellStyle name="Notiz 2 4 4 2 2 4" xfId="13979" xr:uid="{00000000-0005-0000-0000-0000EF6D0000}"/>
    <cellStyle name="Notiz 2 4 4 2 2 5" xfId="25706" xr:uid="{00000000-0005-0000-0000-0000F06D0000}"/>
    <cellStyle name="Notiz 2 4 4 2 3" xfId="3549" xr:uid="{00000000-0005-0000-0000-0000F16D0000}"/>
    <cellStyle name="Notiz 2 4 4 2 3 2" xfId="7454" xr:uid="{00000000-0005-0000-0000-0000F26D0000}"/>
    <cellStyle name="Notiz 2 4 4 2 3 2 2" xfId="19182" xr:uid="{00000000-0005-0000-0000-0000F36D0000}"/>
    <cellStyle name="Notiz 2 4 4 2 3 2 3" xfId="30909" xr:uid="{00000000-0005-0000-0000-0000F46D0000}"/>
    <cellStyle name="Notiz 2 4 4 2 3 3" xfId="11359" xr:uid="{00000000-0005-0000-0000-0000F56D0000}"/>
    <cellStyle name="Notiz 2 4 4 2 3 3 2" xfId="23087" xr:uid="{00000000-0005-0000-0000-0000F66D0000}"/>
    <cellStyle name="Notiz 2 4 4 2 3 3 3" xfId="34814" xr:uid="{00000000-0005-0000-0000-0000F76D0000}"/>
    <cellStyle name="Notiz 2 4 4 2 3 4" xfId="15277" xr:uid="{00000000-0005-0000-0000-0000F86D0000}"/>
    <cellStyle name="Notiz 2 4 4 2 3 5" xfId="27004" xr:uid="{00000000-0005-0000-0000-0000F96D0000}"/>
    <cellStyle name="Notiz 2 4 4 2 4" xfId="4858" xr:uid="{00000000-0005-0000-0000-0000FA6D0000}"/>
    <cellStyle name="Notiz 2 4 4 2 4 2" xfId="16586" xr:uid="{00000000-0005-0000-0000-0000FB6D0000}"/>
    <cellStyle name="Notiz 2 4 4 2 4 3" xfId="28313" xr:uid="{00000000-0005-0000-0000-0000FC6D0000}"/>
    <cellStyle name="Notiz 2 4 4 2 5" xfId="8763" xr:uid="{00000000-0005-0000-0000-0000FD6D0000}"/>
    <cellStyle name="Notiz 2 4 4 2 5 2" xfId="20491" xr:uid="{00000000-0005-0000-0000-0000FE6D0000}"/>
    <cellStyle name="Notiz 2 4 4 2 5 3" xfId="32218" xr:uid="{00000000-0005-0000-0000-0000FF6D0000}"/>
    <cellStyle name="Notiz 2 4 4 2 6" xfId="12681" xr:uid="{00000000-0005-0000-0000-0000006E0000}"/>
    <cellStyle name="Notiz 2 4 4 2 7" xfId="24408" xr:uid="{00000000-0005-0000-0000-0000016E0000}"/>
    <cellStyle name="Notiz 2 4 4 3" xfId="1382" xr:uid="{00000000-0005-0000-0000-0000026E0000}"/>
    <cellStyle name="Notiz 2 4 4 3 2" xfId="2680" xr:uid="{00000000-0005-0000-0000-0000036E0000}"/>
    <cellStyle name="Notiz 2 4 4 3 2 2" xfId="6585" xr:uid="{00000000-0005-0000-0000-0000046E0000}"/>
    <cellStyle name="Notiz 2 4 4 3 2 2 2" xfId="18313" xr:uid="{00000000-0005-0000-0000-0000056E0000}"/>
    <cellStyle name="Notiz 2 4 4 3 2 2 3" xfId="30040" xr:uid="{00000000-0005-0000-0000-0000066E0000}"/>
    <cellStyle name="Notiz 2 4 4 3 2 3" xfId="10490" xr:uid="{00000000-0005-0000-0000-0000076E0000}"/>
    <cellStyle name="Notiz 2 4 4 3 2 3 2" xfId="22218" xr:uid="{00000000-0005-0000-0000-0000086E0000}"/>
    <cellStyle name="Notiz 2 4 4 3 2 3 3" xfId="33945" xr:uid="{00000000-0005-0000-0000-0000096E0000}"/>
    <cellStyle name="Notiz 2 4 4 3 2 4" xfId="14408" xr:uid="{00000000-0005-0000-0000-00000A6E0000}"/>
    <cellStyle name="Notiz 2 4 4 3 2 5" xfId="26135" xr:uid="{00000000-0005-0000-0000-00000B6E0000}"/>
    <cellStyle name="Notiz 2 4 4 3 3" xfId="3978" xr:uid="{00000000-0005-0000-0000-00000C6E0000}"/>
    <cellStyle name="Notiz 2 4 4 3 3 2" xfId="7883" xr:uid="{00000000-0005-0000-0000-00000D6E0000}"/>
    <cellStyle name="Notiz 2 4 4 3 3 2 2" xfId="19611" xr:uid="{00000000-0005-0000-0000-00000E6E0000}"/>
    <cellStyle name="Notiz 2 4 4 3 3 2 3" xfId="31338" xr:uid="{00000000-0005-0000-0000-00000F6E0000}"/>
    <cellStyle name="Notiz 2 4 4 3 3 3" xfId="11788" xr:uid="{00000000-0005-0000-0000-0000106E0000}"/>
    <cellStyle name="Notiz 2 4 4 3 3 3 2" xfId="23516" xr:uid="{00000000-0005-0000-0000-0000116E0000}"/>
    <cellStyle name="Notiz 2 4 4 3 3 3 3" xfId="35243" xr:uid="{00000000-0005-0000-0000-0000126E0000}"/>
    <cellStyle name="Notiz 2 4 4 3 3 4" xfId="15706" xr:uid="{00000000-0005-0000-0000-0000136E0000}"/>
    <cellStyle name="Notiz 2 4 4 3 3 5" xfId="27433" xr:uid="{00000000-0005-0000-0000-0000146E0000}"/>
    <cellStyle name="Notiz 2 4 4 3 4" xfId="5287" xr:uid="{00000000-0005-0000-0000-0000156E0000}"/>
    <cellStyle name="Notiz 2 4 4 3 4 2" xfId="17015" xr:uid="{00000000-0005-0000-0000-0000166E0000}"/>
    <cellStyle name="Notiz 2 4 4 3 4 3" xfId="28742" xr:uid="{00000000-0005-0000-0000-0000176E0000}"/>
    <cellStyle name="Notiz 2 4 4 3 5" xfId="9192" xr:uid="{00000000-0005-0000-0000-0000186E0000}"/>
    <cellStyle name="Notiz 2 4 4 3 5 2" xfId="20920" xr:uid="{00000000-0005-0000-0000-0000196E0000}"/>
    <cellStyle name="Notiz 2 4 4 3 5 3" xfId="32647" xr:uid="{00000000-0005-0000-0000-00001A6E0000}"/>
    <cellStyle name="Notiz 2 4 4 3 6" xfId="13110" xr:uid="{00000000-0005-0000-0000-00001B6E0000}"/>
    <cellStyle name="Notiz 2 4 4 3 7" xfId="24837" xr:uid="{00000000-0005-0000-0000-00001C6E0000}"/>
    <cellStyle name="Notiz 2 4 4 4" xfId="1822" xr:uid="{00000000-0005-0000-0000-00001D6E0000}"/>
    <cellStyle name="Notiz 2 4 4 4 2" xfId="5727" xr:uid="{00000000-0005-0000-0000-00001E6E0000}"/>
    <cellStyle name="Notiz 2 4 4 4 2 2" xfId="17455" xr:uid="{00000000-0005-0000-0000-00001F6E0000}"/>
    <cellStyle name="Notiz 2 4 4 4 2 3" xfId="29182" xr:uid="{00000000-0005-0000-0000-0000206E0000}"/>
    <cellStyle name="Notiz 2 4 4 4 3" xfId="9632" xr:uid="{00000000-0005-0000-0000-0000216E0000}"/>
    <cellStyle name="Notiz 2 4 4 4 3 2" xfId="21360" xr:uid="{00000000-0005-0000-0000-0000226E0000}"/>
    <cellStyle name="Notiz 2 4 4 4 3 3" xfId="33087" xr:uid="{00000000-0005-0000-0000-0000236E0000}"/>
    <cellStyle name="Notiz 2 4 4 4 4" xfId="13550" xr:uid="{00000000-0005-0000-0000-0000246E0000}"/>
    <cellStyle name="Notiz 2 4 4 4 5" xfId="25277" xr:uid="{00000000-0005-0000-0000-0000256E0000}"/>
    <cellStyle name="Notiz 2 4 4 5" xfId="3120" xr:uid="{00000000-0005-0000-0000-0000266E0000}"/>
    <cellStyle name="Notiz 2 4 4 5 2" xfId="7025" xr:uid="{00000000-0005-0000-0000-0000276E0000}"/>
    <cellStyle name="Notiz 2 4 4 5 2 2" xfId="18753" xr:uid="{00000000-0005-0000-0000-0000286E0000}"/>
    <cellStyle name="Notiz 2 4 4 5 2 3" xfId="30480" xr:uid="{00000000-0005-0000-0000-0000296E0000}"/>
    <cellStyle name="Notiz 2 4 4 5 3" xfId="10930" xr:uid="{00000000-0005-0000-0000-00002A6E0000}"/>
    <cellStyle name="Notiz 2 4 4 5 3 2" xfId="22658" xr:uid="{00000000-0005-0000-0000-00002B6E0000}"/>
    <cellStyle name="Notiz 2 4 4 5 3 3" xfId="34385" xr:uid="{00000000-0005-0000-0000-00002C6E0000}"/>
    <cellStyle name="Notiz 2 4 4 5 4" xfId="14848" xr:uid="{00000000-0005-0000-0000-00002D6E0000}"/>
    <cellStyle name="Notiz 2 4 4 5 5" xfId="26575" xr:uid="{00000000-0005-0000-0000-00002E6E0000}"/>
    <cellStyle name="Notiz 2 4 4 6" xfId="4429" xr:uid="{00000000-0005-0000-0000-00002F6E0000}"/>
    <cellStyle name="Notiz 2 4 4 6 2" xfId="16157" xr:uid="{00000000-0005-0000-0000-0000306E0000}"/>
    <cellStyle name="Notiz 2 4 4 6 3" xfId="27884" xr:uid="{00000000-0005-0000-0000-0000316E0000}"/>
    <cellStyle name="Notiz 2 4 4 7" xfId="8334" xr:uid="{00000000-0005-0000-0000-0000326E0000}"/>
    <cellStyle name="Notiz 2 4 4 7 2" xfId="20062" xr:uid="{00000000-0005-0000-0000-0000336E0000}"/>
    <cellStyle name="Notiz 2 4 4 7 3" xfId="31789" xr:uid="{00000000-0005-0000-0000-0000346E0000}"/>
    <cellStyle name="Notiz 2 4 4 8" xfId="12252" xr:uid="{00000000-0005-0000-0000-0000356E0000}"/>
    <cellStyle name="Notiz 2 4 4 9" xfId="23979" xr:uid="{00000000-0005-0000-0000-0000366E0000}"/>
    <cellStyle name="Notiz 2 4 5" xfId="682" xr:uid="{00000000-0005-0000-0000-0000376E0000}"/>
    <cellStyle name="Notiz 2 4 5 2" xfId="1980" xr:uid="{00000000-0005-0000-0000-0000386E0000}"/>
    <cellStyle name="Notiz 2 4 5 2 2" xfId="5885" xr:uid="{00000000-0005-0000-0000-0000396E0000}"/>
    <cellStyle name="Notiz 2 4 5 2 2 2" xfId="17613" xr:uid="{00000000-0005-0000-0000-00003A6E0000}"/>
    <cellStyle name="Notiz 2 4 5 2 2 3" xfId="29340" xr:uid="{00000000-0005-0000-0000-00003B6E0000}"/>
    <cellStyle name="Notiz 2 4 5 2 3" xfId="9790" xr:uid="{00000000-0005-0000-0000-00003C6E0000}"/>
    <cellStyle name="Notiz 2 4 5 2 3 2" xfId="21518" xr:uid="{00000000-0005-0000-0000-00003D6E0000}"/>
    <cellStyle name="Notiz 2 4 5 2 3 3" xfId="33245" xr:uid="{00000000-0005-0000-0000-00003E6E0000}"/>
    <cellStyle name="Notiz 2 4 5 2 4" xfId="13708" xr:uid="{00000000-0005-0000-0000-00003F6E0000}"/>
    <cellStyle name="Notiz 2 4 5 2 5" xfId="25435" xr:uid="{00000000-0005-0000-0000-0000406E0000}"/>
    <cellStyle name="Notiz 2 4 5 3" xfId="3278" xr:uid="{00000000-0005-0000-0000-0000416E0000}"/>
    <cellStyle name="Notiz 2 4 5 3 2" xfId="7183" xr:uid="{00000000-0005-0000-0000-0000426E0000}"/>
    <cellStyle name="Notiz 2 4 5 3 2 2" xfId="18911" xr:uid="{00000000-0005-0000-0000-0000436E0000}"/>
    <cellStyle name="Notiz 2 4 5 3 2 3" xfId="30638" xr:uid="{00000000-0005-0000-0000-0000446E0000}"/>
    <cellStyle name="Notiz 2 4 5 3 3" xfId="11088" xr:uid="{00000000-0005-0000-0000-0000456E0000}"/>
    <cellStyle name="Notiz 2 4 5 3 3 2" xfId="22816" xr:uid="{00000000-0005-0000-0000-0000466E0000}"/>
    <cellStyle name="Notiz 2 4 5 3 3 3" xfId="34543" xr:uid="{00000000-0005-0000-0000-0000476E0000}"/>
    <cellStyle name="Notiz 2 4 5 3 4" xfId="15006" xr:uid="{00000000-0005-0000-0000-0000486E0000}"/>
    <cellStyle name="Notiz 2 4 5 3 5" xfId="26733" xr:uid="{00000000-0005-0000-0000-0000496E0000}"/>
    <cellStyle name="Notiz 2 4 5 4" xfId="4587" xr:uid="{00000000-0005-0000-0000-00004A6E0000}"/>
    <cellStyle name="Notiz 2 4 5 4 2" xfId="16315" xr:uid="{00000000-0005-0000-0000-00004B6E0000}"/>
    <cellStyle name="Notiz 2 4 5 4 3" xfId="28042" xr:uid="{00000000-0005-0000-0000-00004C6E0000}"/>
    <cellStyle name="Notiz 2 4 5 5" xfId="8492" xr:uid="{00000000-0005-0000-0000-00004D6E0000}"/>
    <cellStyle name="Notiz 2 4 5 5 2" xfId="20220" xr:uid="{00000000-0005-0000-0000-00004E6E0000}"/>
    <cellStyle name="Notiz 2 4 5 5 3" xfId="31947" xr:uid="{00000000-0005-0000-0000-00004F6E0000}"/>
    <cellStyle name="Notiz 2 4 5 6" xfId="12410" xr:uid="{00000000-0005-0000-0000-0000506E0000}"/>
    <cellStyle name="Notiz 2 4 5 7" xfId="24137" xr:uid="{00000000-0005-0000-0000-0000516E0000}"/>
    <cellStyle name="Notiz 2 4 6" xfId="1111" xr:uid="{00000000-0005-0000-0000-0000526E0000}"/>
    <cellStyle name="Notiz 2 4 6 2" xfId="2409" xr:uid="{00000000-0005-0000-0000-0000536E0000}"/>
    <cellStyle name="Notiz 2 4 6 2 2" xfId="6314" xr:uid="{00000000-0005-0000-0000-0000546E0000}"/>
    <cellStyle name="Notiz 2 4 6 2 2 2" xfId="18042" xr:uid="{00000000-0005-0000-0000-0000556E0000}"/>
    <cellStyle name="Notiz 2 4 6 2 2 3" xfId="29769" xr:uid="{00000000-0005-0000-0000-0000566E0000}"/>
    <cellStyle name="Notiz 2 4 6 2 3" xfId="10219" xr:uid="{00000000-0005-0000-0000-0000576E0000}"/>
    <cellStyle name="Notiz 2 4 6 2 3 2" xfId="21947" xr:uid="{00000000-0005-0000-0000-0000586E0000}"/>
    <cellStyle name="Notiz 2 4 6 2 3 3" xfId="33674" xr:uid="{00000000-0005-0000-0000-0000596E0000}"/>
    <cellStyle name="Notiz 2 4 6 2 4" xfId="14137" xr:uid="{00000000-0005-0000-0000-00005A6E0000}"/>
    <cellStyle name="Notiz 2 4 6 2 5" xfId="25864" xr:uid="{00000000-0005-0000-0000-00005B6E0000}"/>
    <cellStyle name="Notiz 2 4 6 3" xfId="3707" xr:uid="{00000000-0005-0000-0000-00005C6E0000}"/>
    <cellStyle name="Notiz 2 4 6 3 2" xfId="7612" xr:uid="{00000000-0005-0000-0000-00005D6E0000}"/>
    <cellStyle name="Notiz 2 4 6 3 2 2" xfId="19340" xr:uid="{00000000-0005-0000-0000-00005E6E0000}"/>
    <cellStyle name="Notiz 2 4 6 3 2 3" xfId="31067" xr:uid="{00000000-0005-0000-0000-00005F6E0000}"/>
    <cellStyle name="Notiz 2 4 6 3 3" xfId="11517" xr:uid="{00000000-0005-0000-0000-0000606E0000}"/>
    <cellStyle name="Notiz 2 4 6 3 3 2" xfId="23245" xr:uid="{00000000-0005-0000-0000-0000616E0000}"/>
    <cellStyle name="Notiz 2 4 6 3 3 3" xfId="34972" xr:uid="{00000000-0005-0000-0000-0000626E0000}"/>
    <cellStyle name="Notiz 2 4 6 3 4" xfId="15435" xr:uid="{00000000-0005-0000-0000-0000636E0000}"/>
    <cellStyle name="Notiz 2 4 6 3 5" xfId="27162" xr:uid="{00000000-0005-0000-0000-0000646E0000}"/>
    <cellStyle name="Notiz 2 4 6 4" xfId="5016" xr:uid="{00000000-0005-0000-0000-0000656E0000}"/>
    <cellStyle name="Notiz 2 4 6 4 2" xfId="16744" xr:uid="{00000000-0005-0000-0000-0000666E0000}"/>
    <cellStyle name="Notiz 2 4 6 4 3" xfId="28471" xr:uid="{00000000-0005-0000-0000-0000676E0000}"/>
    <cellStyle name="Notiz 2 4 6 5" xfId="8921" xr:uid="{00000000-0005-0000-0000-0000686E0000}"/>
    <cellStyle name="Notiz 2 4 6 5 2" xfId="20649" xr:uid="{00000000-0005-0000-0000-0000696E0000}"/>
    <cellStyle name="Notiz 2 4 6 5 3" xfId="32376" xr:uid="{00000000-0005-0000-0000-00006A6E0000}"/>
    <cellStyle name="Notiz 2 4 6 6" xfId="12839" xr:uid="{00000000-0005-0000-0000-00006B6E0000}"/>
    <cellStyle name="Notiz 2 4 6 7" xfId="24566" xr:uid="{00000000-0005-0000-0000-00006C6E0000}"/>
    <cellStyle name="Notiz 2 4 7" xfId="1551" xr:uid="{00000000-0005-0000-0000-00006D6E0000}"/>
    <cellStyle name="Notiz 2 4 7 2" xfId="5456" xr:uid="{00000000-0005-0000-0000-00006E6E0000}"/>
    <cellStyle name="Notiz 2 4 7 2 2" xfId="17184" xr:uid="{00000000-0005-0000-0000-00006F6E0000}"/>
    <cellStyle name="Notiz 2 4 7 2 3" xfId="28911" xr:uid="{00000000-0005-0000-0000-0000706E0000}"/>
    <cellStyle name="Notiz 2 4 7 3" xfId="9361" xr:uid="{00000000-0005-0000-0000-0000716E0000}"/>
    <cellStyle name="Notiz 2 4 7 3 2" xfId="21089" xr:uid="{00000000-0005-0000-0000-0000726E0000}"/>
    <cellStyle name="Notiz 2 4 7 3 3" xfId="32816" xr:uid="{00000000-0005-0000-0000-0000736E0000}"/>
    <cellStyle name="Notiz 2 4 7 4" xfId="13279" xr:uid="{00000000-0005-0000-0000-0000746E0000}"/>
    <cellStyle name="Notiz 2 4 7 5" xfId="25006" xr:uid="{00000000-0005-0000-0000-0000756E0000}"/>
    <cellStyle name="Notiz 2 4 8" xfId="2849" xr:uid="{00000000-0005-0000-0000-0000766E0000}"/>
    <cellStyle name="Notiz 2 4 8 2" xfId="6754" xr:uid="{00000000-0005-0000-0000-0000776E0000}"/>
    <cellStyle name="Notiz 2 4 8 2 2" xfId="18482" xr:uid="{00000000-0005-0000-0000-0000786E0000}"/>
    <cellStyle name="Notiz 2 4 8 2 3" xfId="30209" xr:uid="{00000000-0005-0000-0000-0000796E0000}"/>
    <cellStyle name="Notiz 2 4 8 3" xfId="10659" xr:uid="{00000000-0005-0000-0000-00007A6E0000}"/>
    <cellStyle name="Notiz 2 4 8 3 2" xfId="22387" xr:uid="{00000000-0005-0000-0000-00007B6E0000}"/>
    <cellStyle name="Notiz 2 4 8 3 3" xfId="34114" xr:uid="{00000000-0005-0000-0000-00007C6E0000}"/>
    <cellStyle name="Notiz 2 4 8 4" xfId="14577" xr:uid="{00000000-0005-0000-0000-00007D6E0000}"/>
    <cellStyle name="Notiz 2 4 8 5" xfId="26304" xr:uid="{00000000-0005-0000-0000-00007E6E0000}"/>
    <cellStyle name="Notiz 2 4 9" xfId="4158" xr:uid="{00000000-0005-0000-0000-00007F6E0000}"/>
    <cellStyle name="Notiz 2 4 9 2" xfId="15886" xr:uid="{00000000-0005-0000-0000-0000806E0000}"/>
    <cellStyle name="Notiz 2 4 9 3" xfId="27613" xr:uid="{00000000-0005-0000-0000-0000816E0000}"/>
    <cellStyle name="Notiz 2 5" xfId="259" xr:uid="{00000000-0005-0000-0000-0000826E0000}"/>
    <cellStyle name="Notiz 2 5 10" xfId="8069" xr:uid="{00000000-0005-0000-0000-0000836E0000}"/>
    <cellStyle name="Notiz 2 5 10 2" xfId="19797" xr:uid="{00000000-0005-0000-0000-0000846E0000}"/>
    <cellStyle name="Notiz 2 5 10 3" xfId="31524" xr:uid="{00000000-0005-0000-0000-0000856E0000}"/>
    <cellStyle name="Notiz 2 5 11" xfId="11987" xr:uid="{00000000-0005-0000-0000-0000866E0000}"/>
    <cellStyle name="Notiz 2 5 12" xfId="23714" xr:uid="{00000000-0005-0000-0000-0000876E0000}"/>
    <cellStyle name="Notiz 2 5 2" xfId="346" xr:uid="{00000000-0005-0000-0000-0000886E0000}"/>
    <cellStyle name="Notiz 2 5 2 2" xfId="775" xr:uid="{00000000-0005-0000-0000-0000896E0000}"/>
    <cellStyle name="Notiz 2 5 2 2 2" xfId="2073" xr:uid="{00000000-0005-0000-0000-00008A6E0000}"/>
    <cellStyle name="Notiz 2 5 2 2 2 2" xfId="5978" xr:uid="{00000000-0005-0000-0000-00008B6E0000}"/>
    <cellStyle name="Notiz 2 5 2 2 2 2 2" xfId="17706" xr:uid="{00000000-0005-0000-0000-00008C6E0000}"/>
    <cellStyle name="Notiz 2 5 2 2 2 2 3" xfId="29433" xr:uid="{00000000-0005-0000-0000-00008D6E0000}"/>
    <cellStyle name="Notiz 2 5 2 2 2 3" xfId="9883" xr:uid="{00000000-0005-0000-0000-00008E6E0000}"/>
    <cellStyle name="Notiz 2 5 2 2 2 3 2" xfId="21611" xr:uid="{00000000-0005-0000-0000-00008F6E0000}"/>
    <cellStyle name="Notiz 2 5 2 2 2 3 3" xfId="33338" xr:uid="{00000000-0005-0000-0000-0000906E0000}"/>
    <cellStyle name="Notiz 2 5 2 2 2 4" xfId="13801" xr:uid="{00000000-0005-0000-0000-0000916E0000}"/>
    <cellStyle name="Notiz 2 5 2 2 2 5" xfId="25528" xr:uid="{00000000-0005-0000-0000-0000926E0000}"/>
    <cellStyle name="Notiz 2 5 2 2 3" xfId="3371" xr:uid="{00000000-0005-0000-0000-0000936E0000}"/>
    <cellStyle name="Notiz 2 5 2 2 3 2" xfId="7276" xr:uid="{00000000-0005-0000-0000-0000946E0000}"/>
    <cellStyle name="Notiz 2 5 2 2 3 2 2" xfId="19004" xr:uid="{00000000-0005-0000-0000-0000956E0000}"/>
    <cellStyle name="Notiz 2 5 2 2 3 2 3" xfId="30731" xr:uid="{00000000-0005-0000-0000-0000966E0000}"/>
    <cellStyle name="Notiz 2 5 2 2 3 3" xfId="11181" xr:uid="{00000000-0005-0000-0000-0000976E0000}"/>
    <cellStyle name="Notiz 2 5 2 2 3 3 2" xfId="22909" xr:uid="{00000000-0005-0000-0000-0000986E0000}"/>
    <cellStyle name="Notiz 2 5 2 2 3 3 3" xfId="34636" xr:uid="{00000000-0005-0000-0000-0000996E0000}"/>
    <cellStyle name="Notiz 2 5 2 2 3 4" xfId="15099" xr:uid="{00000000-0005-0000-0000-00009A6E0000}"/>
    <cellStyle name="Notiz 2 5 2 2 3 5" xfId="26826" xr:uid="{00000000-0005-0000-0000-00009B6E0000}"/>
    <cellStyle name="Notiz 2 5 2 2 4" xfId="4680" xr:uid="{00000000-0005-0000-0000-00009C6E0000}"/>
    <cellStyle name="Notiz 2 5 2 2 4 2" xfId="16408" xr:uid="{00000000-0005-0000-0000-00009D6E0000}"/>
    <cellStyle name="Notiz 2 5 2 2 4 3" xfId="28135" xr:uid="{00000000-0005-0000-0000-00009E6E0000}"/>
    <cellStyle name="Notiz 2 5 2 2 5" xfId="8585" xr:uid="{00000000-0005-0000-0000-00009F6E0000}"/>
    <cellStyle name="Notiz 2 5 2 2 5 2" xfId="20313" xr:uid="{00000000-0005-0000-0000-0000A06E0000}"/>
    <cellStyle name="Notiz 2 5 2 2 5 3" xfId="32040" xr:uid="{00000000-0005-0000-0000-0000A16E0000}"/>
    <cellStyle name="Notiz 2 5 2 2 6" xfId="12503" xr:uid="{00000000-0005-0000-0000-0000A26E0000}"/>
    <cellStyle name="Notiz 2 5 2 2 7" xfId="24230" xr:uid="{00000000-0005-0000-0000-0000A36E0000}"/>
    <cellStyle name="Notiz 2 5 2 3" xfId="1204" xr:uid="{00000000-0005-0000-0000-0000A46E0000}"/>
    <cellStyle name="Notiz 2 5 2 3 2" xfId="2502" xr:uid="{00000000-0005-0000-0000-0000A56E0000}"/>
    <cellStyle name="Notiz 2 5 2 3 2 2" xfId="6407" xr:uid="{00000000-0005-0000-0000-0000A66E0000}"/>
    <cellStyle name="Notiz 2 5 2 3 2 2 2" xfId="18135" xr:uid="{00000000-0005-0000-0000-0000A76E0000}"/>
    <cellStyle name="Notiz 2 5 2 3 2 2 3" xfId="29862" xr:uid="{00000000-0005-0000-0000-0000A86E0000}"/>
    <cellStyle name="Notiz 2 5 2 3 2 3" xfId="10312" xr:uid="{00000000-0005-0000-0000-0000A96E0000}"/>
    <cellStyle name="Notiz 2 5 2 3 2 3 2" xfId="22040" xr:uid="{00000000-0005-0000-0000-0000AA6E0000}"/>
    <cellStyle name="Notiz 2 5 2 3 2 3 3" xfId="33767" xr:uid="{00000000-0005-0000-0000-0000AB6E0000}"/>
    <cellStyle name="Notiz 2 5 2 3 2 4" xfId="14230" xr:uid="{00000000-0005-0000-0000-0000AC6E0000}"/>
    <cellStyle name="Notiz 2 5 2 3 2 5" xfId="25957" xr:uid="{00000000-0005-0000-0000-0000AD6E0000}"/>
    <cellStyle name="Notiz 2 5 2 3 3" xfId="3800" xr:uid="{00000000-0005-0000-0000-0000AE6E0000}"/>
    <cellStyle name="Notiz 2 5 2 3 3 2" xfId="7705" xr:uid="{00000000-0005-0000-0000-0000AF6E0000}"/>
    <cellStyle name="Notiz 2 5 2 3 3 2 2" xfId="19433" xr:uid="{00000000-0005-0000-0000-0000B06E0000}"/>
    <cellStyle name="Notiz 2 5 2 3 3 2 3" xfId="31160" xr:uid="{00000000-0005-0000-0000-0000B16E0000}"/>
    <cellStyle name="Notiz 2 5 2 3 3 3" xfId="11610" xr:uid="{00000000-0005-0000-0000-0000B26E0000}"/>
    <cellStyle name="Notiz 2 5 2 3 3 3 2" xfId="23338" xr:uid="{00000000-0005-0000-0000-0000B36E0000}"/>
    <cellStyle name="Notiz 2 5 2 3 3 3 3" xfId="35065" xr:uid="{00000000-0005-0000-0000-0000B46E0000}"/>
    <cellStyle name="Notiz 2 5 2 3 3 4" xfId="15528" xr:uid="{00000000-0005-0000-0000-0000B56E0000}"/>
    <cellStyle name="Notiz 2 5 2 3 3 5" xfId="27255" xr:uid="{00000000-0005-0000-0000-0000B66E0000}"/>
    <cellStyle name="Notiz 2 5 2 3 4" xfId="5109" xr:uid="{00000000-0005-0000-0000-0000B76E0000}"/>
    <cellStyle name="Notiz 2 5 2 3 4 2" xfId="16837" xr:uid="{00000000-0005-0000-0000-0000B86E0000}"/>
    <cellStyle name="Notiz 2 5 2 3 4 3" xfId="28564" xr:uid="{00000000-0005-0000-0000-0000B96E0000}"/>
    <cellStyle name="Notiz 2 5 2 3 5" xfId="9014" xr:uid="{00000000-0005-0000-0000-0000BA6E0000}"/>
    <cellStyle name="Notiz 2 5 2 3 5 2" xfId="20742" xr:uid="{00000000-0005-0000-0000-0000BB6E0000}"/>
    <cellStyle name="Notiz 2 5 2 3 5 3" xfId="32469" xr:uid="{00000000-0005-0000-0000-0000BC6E0000}"/>
    <cellStyle name="Notiz 2 5 2 3 6" xfId="12932" xr:uid="{00000000-0005-0000-0000-0000BD6E0000}"/>
    <cellStyle name="Notiz 2 5 2 3 7" xfId="24659" xr:uid="{00000000-0005-0000-0000-0000BE6E0000}"/>
    <cellStyle name="Notiz 2 5 2 4" xfId="1644" xr:uid="{00000000-0005-0000-0000-0000BF6E0000}"/>
    <cellStyle name="Notiz 2 5 2 4 2" xfId="5549" xr:uid="{00000000-0005-0000-0000-0000C06E0000}"/>
    <cellStyle name="Notiz 2 5 2 4 2 2" xfId="17277" xr:uid="{00000000-0005-0000-0000-0000C16E0000}"/>
    <cellStyle name="Notiz 2 5 2 4 2 3" xfId="29004" xr:uid="{00000000-0005-0000-0000-0000C26E0000}"/>
    <cellStyle name="Notiz 2 5 2 4 3" xfId="9454" xr:uid="{00000000-0005-0000-0000-0000C36E0000}"/>
    <cellStyle name="Notiz 2 5 2 4 3 2" xfId="21182" xr:uid="{00000000-0005-0000-0000-0000C46E0000}"/>
    <cellStyle name="Notiz 2 5 2 4 3 3" xfId="32909" xr:uid="{00000000-0005-0000-0000-0000C56E0000}"/>
    <cellStyle name="Notiz 2 5 2 4 4" xfId="13372" xr:uid="{00000000-0005-0000-0000-0000C66E0000}"/>
    <cellStyle name="Notiz 2 5 2 4 5" xfId="25099" xr:uid="{00000000-0005-0000-0000-0000C76E0000}"/>
    <cellStyle name="Notiz 2 5 2 5" xfId="2942" xr:uid="{00000000-0005-0000-0000-0000C86E0000}"/>
    <cellStyle name="Notiz 2 5 2 5 2" xfId="6847" xr:uid="{00000000-0005-0000-0000-0000C96E0000}"/>
    <cellStyle name="Notiz 2 5 2 5 2 2" xfId="18575" xr:uid="{00000000-0005-0000-0000-0000CA6E0000}"/>
    <cellStyle name="Notiz 2 5 2 5 2 3" xfId="30302" xr:uid="{00000000-0005-0000-0000-0000CB6E0000}"/>
    <cellStyle name="Notiz 2 5 2 5 3" xfId="10752" xr:uid="{00000000-0005-0000-0000-0000CC6E0000}"/>
    <cellStyle name="Notiz 2 5 2 5 3 2" xfId="22480" xr:uid="{00000000-0005-0000-0000-0000CD6E0000}"/>
    <cellStyle name="Notiz 2 5 2 5 3 3" xfId="34207" xr:uid="{00000000-0005-0000-0000-0000CE6E0000}"/>
    <cellStyle name="Notiz 2 5 2 5 4" xfId="14670" xr:uid="{00000000-0005-0000-0000-0000CF6E0000}"/>
    <cellStyle name="Notiz 2 5 2 5 5" xfId="26397" xr:uid="{00000000-0005-0000-0000-0000D06E0000}"/>
    <cellStyle name="Notiz 2 5 2 6" xfId="4251" xr:uid="{00000000-0005-0000-0000-0000D16E0000}"/>
    <cellStyle name="Notiz 2 5 2 6 2" xfId="15979" xr:uid="{00000000-0005-0000-0000-0000D26E0000}"/>
    <cellStyle name="Notiz 2 5 2 6 3" xfId="27706" xr:uid="{00000000-0005-0000-0000-0000D36E0000}"/>
    <cellStyle name="Notiz 2 5 2 7" xfId="8156" xr:uid="{00000000-0005-0000-0000-0000D46E0000}"/>
    <cellStyle name="Notiz 2 5 2 7 2" xfId="19884" xr:uid="{00000000-0005-0000-0000-0000D56E0000}"/>
    <cellStyle name="Notiz 2 5 2 7 3" xfId="31611" xr:uid="{00000000-0005-0000-0000-0000D66E0000}"/>
    <cellStyle name="Notiz 2 5 2 8" xfId="12074" xr:uid="{00000000-0005-0000-0000-0000D76E0000}"/>
    <cellStyle name="Notiz 2 5 2 9" xfId="23801" xr:uid="{00000000-0005-0000-0000-0000D86E0000}"/>
    <cellStyle name="Notiz 2 5 3" xfId="445" xr:uid="{00000000-0005-0000-0000-0000D96E0000}"/>
    <cellStyle name="Notiz 2 5 3 2" xfId="874" xr:uid="{00000000-0005-0000-0000-0000DA6E0000}"/>
    <cellStyle name="Notiz 2 5 3 2 2" xfId="2172" xr:uid="{00000000-0005-0000-0000-0000DB6E0000}"/>
    <cellStyle name="Notiz 2 5 3 2 2 2" xfId="6077" xr:uid="{00000000-0005-0000-0000-0000DC6E0000}"/>
    <cellStyle name="Notiz 2 5 3 2 2 2 2" xfId="17805" xr:uid="{00000000-0005-0000-0000-0000DD6E0000}"/>
    <cellStyle name="Notiz 2 5 3 2 2 2 3" xfId="29532" xr:uid="{00000000-0005-0000-0000-0000DE6E0000}"/>
    <cellStyle name="Notiz 2 5 3 2 2 3" xfId="9982" xr:uid="{00000000-0005-0000-0000-0000DF6E0000}"/>
    <cellStyle name="Notiz 2 5 3 2 2 3 2" xfId="21710" xr:uid="{00000000-0005-0000-0000-0000E06E0000}"/>
    <cellStyle name="Notiz 2 5 3 2 2 3 3" xfId="33437" xr:uid="{00000000-0005-0000-0000-0000E16E0000}"/>
    <cellStyle name="Notiz 2 5 3 2 2 4" xfId="13900" xr:uid="{00000000-0005-0000-0000-0000E26E0000}"/>
    <cellStyle name="Notiz 2 5 3 2 2 5" xfId="25627" xr:uid="{00000000-0005-0000-0000-0000E36E0000}"/>
    <cellStyle name="Notiz 2 5 3 2 3" xfId="3470" xr:uid="{00000000-0005-0000-0000-0000E46E0000}"/>
    <cellStyle name="Notiz 2 5 3 2 3 2" xfId="7375" xr:uid="{00000000-0005-0000-0000-0000E56E0000}"/>
    <cellStyle name="Notiz 2 5 3 2 3 2 2" xfId="19103" xr:uid="{00000000-0005-0000-0000-0000E66E0000}"/>
    <cellStyle name="Notiz 2 5 3 2 3 2 3" xfId="30830" xr:uid="{00000000-0005-0000-0000-0000E76E0000}"/>
    <cellStyle name="Notiz 2 5 3 2 3 3" xfId="11280" xr:uid="{00000000-0005-0000-0000-0000E86E0000}"/>
    <cellStyle name="Notiz 2 5 3 2 3 3 2" xfId="23008" xr:uid="{00000000-0005-0000-0000-0000E96E0000}"/>
    <cellStyle name="Notiz 2 5 3 2 3 3 3" xfId="34735" xr:uid="{00000000-0005-0000-0000-0000EA6E0000}"/>
    <cellStyle name="Notiz 2 5 3 2 3 4" xfId="15198" xr:uid="{00000000-0005-0000-0000-0000EB6E0000}"/>
    <cellStyle name="Notiz 2 5 3 2 3 5" xfId="26925" xr:uid="{00000000-0005-0000-0000-0000EC6E0000}"/>
    <cellStyle name="Notiz 2 5 3 2 4" xfId="4779" xr:uid="{00000000-0005-0000-0000-0000ED6E0000}"/>
    <cellStyle name="Notiz 2 5 3 2 4 2" xfId="16507" xr:uid="{00000000-0005-0000-0000-0000EE6E0000}"/>
    <cellStyle name="Notiz 2 5 3 2 4 3" xfId="28234" xr:uid="{00000000-0005-0000-0000-0000EF6E0000}"/>
    <cellStyle name="Notiz 2 5 3 2 5" xfId="8684" xr:uid="{00000000-0005-0000-0000-0000F06E0000}"/>
    <cellStyle name="Notiz 2 5 3 2 5 2" xfId="20412" xr:uid="{00000000-0005-0000-0000-0000F16E0000}"/>
    <cellStyle name="Notiz 2 5 3 2 5 3" xfId="32139" xr:uid="{00000000-0005-0000-0000-0000F26E0000}"/>
    <cellStyle name="Notiz 2 5 3 2 6" xfId="12602" xr:uid="{00000000-0005-0000-0000-0000F36E0000}"/>
    <cellStyle name="Notiz 2 5 3 2 7" xfId="24329" xr:uid="{00000000-0005-0000-0000-0000F46E0000}"/>
    <cellStyle name="Notiz 2 5 3 3" xfId="1303" xr:uid="{00000000-0005-0000-0000-0000F56E0000}"/>
    <cellStyle name="Notiz 2 5 3 3 2" xfId="2601" xr:uid="{00000000-0005-0000-0000-0000F66E0000}"/>
    <cellStyle name="Notiz 2 5 3 3 2 2" xfId="6506" xr:uid="{00000000-0005-0000-0000-0000F76E0000}"/>
    <cellStyle name="Notiz 2 5 3 3 2 2 2" xfId="18234" xr:uid="{00000000-0005-0000-0000-0000F86E0000}"/>
    <cellStyle name="Notiz 2 5 3 3 2 2 3" xfId="29961" xr:uid="{00000000-0005-0000-0000-0000F96E0000}"/>
    <cellStyle name="Notiz 2 5 3 3 2 3" xfId="10411" xr:uid="{00000000-0005-0000-0000-0000FA6E0000}"/>
    <cellStyle name="Notiz 2 5 3 3 2 3 2" xfId="22139" xr:uid="{00000000-0005-0000-0000-0000FB6E0000}"/>
    <cellStyle name="Notiz 2 5 3 3 2 3 3" xfId="33866" xr:uid="{00000000-0005-0000-0000-0000FC6E0000}"/>
    <cellStyle name="Notiz 2 5 3 3 2 4" xfId="14329" xr:uid="{00000000-0005-0000-0000-0000FD6E0000}"/>
    <cellStyle name="Notiz 2 5 3 3 2 5" xfId="26056" xr:uid="{00000000-0005-0000-0000-0000FE6E0000}"/>
    <cellStyle name="Notiz 2 5 3 3 3" xfId="3899" xr:uid="{00000000-0005-0000-0000-0000FF6E0000}"/>
    <cellStyle name="Notiz 2 5 3 3 3 2" xfId="7804" xr:uid="{00000000-0005-0000-0000-0000006F0000}"/>
    <cellStyle name="Notiz 2 5 3 3 3 2 2" xfId="19532" xr:uid="{00000000-0005-0000-0000-0000016F0000}"/>
    <cellStyle name="Notiz 2 5 3 3 3 2 3" xfId="31259" xr:uid="{00000000-0005-0000-0000-0000026F0000}"/>
    <cellStyle name="Notiz 2 5 3 3 3 3" xfId="11709" xr:uid="{00000000-0005-0000-0000-0000036F0000}"/>
    <cellStyle name="Notiz 2 5 3 3 3 3 2" xfId="23437" xr:uid="{00000000-0005-0000-0000-0000046F0000}"/>
    <cellStyle name="Notiz 2 5 3 3 3 3 3" xfId="35164" xr:uid="{00000000-0005-0000-0000-0000056F0000}"/>
    <cellStyle name="Notiz 2 5 3 3 3 4" xfId="15627" xr:uid="{00000000-0005-0000-0000-0000066F0000}"/>
    <cellStyle name="Notiz 2 5 3 3 3 5" xfId="27354" xr:uid="{00000000-0005-0000-0000-0000076F0000}"/>
    <cellStyle name="Notiz 2 5 3 3 4" xfId="5208" xr:uid="{00000000-0005-0000-0000-0000086F0000}"/>
    <cellStyle name="Notiz 2 5 3 3 4 2" xfId="16936" xr:uid="{00000000-0005-0000-0000-0000096F0000}"/>
    <cellStyle name="Notiz 2 5 3 3 4 3" xfId="28663" xr:uid="{00000000-0005-0000-0000-00000A6F0000}"/>
    <cellStyle name="Notiz 2 5 3 3 5" xfId="9113" xr:uid="{00000000-0005-0000-0000-00000B6F0000}"/>
    <cellStyle name="Notiz 2 5 3 3 5 2" xfId="20841" xr:uid="{00000000-0005-0000-0000-00000C6F0000}"/>
    <cellStyle name="Notiz 2 5 3 3 5 3" xfId="32568" xr:uid="{00000000-0005-0000-0000-00000D6F0000}"/>
    <cellStyle name="Notiz 2 5 3 3 6" xfId="13031" xr:uid="{00000000-0005-0000-0000-00000E6F0000}"/>
    <cellStyle name="Notiz 2 5 3 3 7" xfId="24758" xr:uid="{00000000-0005-0000-0000-00000F6F0000}"/>
    <cellStyle name="Notiz 2 5 3 4" xfId="1743" xr:uid="{00000000-0005-0000-0000-0000106F0000}"/>
    <cellStyle name="Notiz 2 5 3 4 2" xfId="5648" xr:uid="{00000000-0005-0000-0000-0000116F0000}"/>
    <cellStyle name="Notiz 2 5 3 4 2 2" xfId="17376" xr:uid="{00000000-0005-0000-0000-0000126F0000}"/>
    <cellStyle name="Notiz 2 5 3 4 2 3" xfId="29103" xr:uid="{00000000-0005-0000-0000-0000136F0000}"/>
    <cellStyle name="Notiz 2 5 3 4 3" xfId="9553" xr:uid="{00000000-0005-0000-0000-0000146F0000}"/>
    <cellStyle name="Notiz 2 5 3 4 3 2" xfId="21281" xr:uid="{00000000-0005-0000-0000-0000156F0000}"/>
    <cellStyle name="Notiz 2 5 3 4 3 3" xfId="33008" xr:uid="{00000000-0005-0000-0000-0000166F0000}"/>
    <cellStyle name="Notiz 2 5 3 4 4" xfId="13471" xr:uid="{00000000-0005-0000-0000-0000176F0000}"/>
    <cellStyle name="Notiz 2 5 3 4 5" xfId="25198" xr:uid="{00000000-0005-0000-0000-0000186F0000}"/>
    <cellStyle name="Notiz 2 5 3 5" xfId="3041" xr:uid="{00000000-0005-0000-0000-0000196F0000}"/>
    <cellStyle name="Notiz 2 5 3 5 2" xfId="6946" xr:uid="{00000000-0005-0000-0000-00001A6F0000}"/>
    <cellStyle name="Notiz 2 5 3 5 2 2" xfId="18674" xr:uid="{00000000-0005-0000-0000-00001B6F0000}"/>
    <cellStyle name="Notiz 2 5 3 5 2 3" xfId="30401" xr:uid="{00000000-0005-0000-0000-00001C6F0000}"/>
    <cellStyle name="Notiz 2 5 3 5 3" xfId="10851" xr:uid="{00000000-0005-0000-0000-00001D6F0000}"/>
    <cellStyle name="Notiz 2 5 3 5 3 2" xfId="22579" xr:uid="{00000000-0005-0000-0000-00001E6F0000}"/>
    <cellStyle name="Notiz 2 5 3 5 3 3" xfId="34306" xr:uid="{00000000-0005-0000-0000-00001F6F0000}"/>
    <cellStyle name="Notiz 2 5 3 5 4" xfId="14769" xr:uid="{00000000-0005-0000-0000-0000206F0000}"/>
    <cellStyle name="Notiz 2 5 3 5 5" xfId="26496" xr:uid="{00000000-0005-0000-0000-0000216F0000}"/>
    <cellStyle name="Notiz 2 5 3 6" xfId="4350" xr:uid="{00000000-0005-0000-0000-0000226F0000}"/>
    <cellStyle name="Notiz 2 5 3 6 2" xfId="16078" xr:uid="{00000000-0005-0000-0000-0000236F0000}"/>
    <cellStyle name="Notiz 2 5 3 6 3" xfId="27805" xr:uid="{00000000-0005-0000-0000-0000246F0000}"/>
    <cellStyle name="Notiz 2 5 3 7" xfId="8255" xr:uid="{00000000-0005-0000-0000-0000256F0000}"/>
    <cellStyle name="Notiz 2 5 3 7 2" xfId="19983" xr:uid="{00000000-0005-0000-0000-0000266F0000}"/>
    <cellStyle name="Notiz 2 5 3 7 3" xfId="31710" xr:uid="{00000000-0005-0000-0000-0000276F0000}"/>
    <cellStyle name="Notiz 2 5 3 8" xfId="12173" xr:uid="{00000000-0005-0000-0000-0000286F0000}"/>
    <cellStyle name="Notiz 2 5 3 9" xfId="23900" xr:uid="{00000000-0005-0000-0000-0000296F0000}"/>
    <cellStyle name="Notiz 2 5 4" xfId="544" xr:uid="{00000000-0005-0000-0000-00002A6F0000}"/>
    <cellStyle name="Notiz 2 5 4 2" xfId="973" xr:uid="{00000000-0005-0000-0000-00002B6F0000}"/>
    <cellStyle name="Notiz 2 5 4 2 2" xfId="2271" xr:uid="{00000000-0005-0000-0000-00002C6F0000}"/>
    <cellStyle name="Notiz 2 5 4 2 2 2" xfId="6176" xr:uid="{00000000-0005-0000-0000-00002D6F0000}"/>
    <cellStyle name="Notiz 2 5 4 2 2 2 2" xfId="17904" xr:uid="{00000000-0005-0000-0000-00002E6F0000}"/>
    <cellStyle name="Notiz 2 5 4 2 2 2 3" xfId="29631" xr:uid="{00000000-0005-0000-0000-00002F6F0000}"/>
    <cellStyle name="Notiz 2 5 4 2 2 3" xfId="10081" xr:uid="{00000000-0005-0000-0000-0000306F0000}"/>
    <cellStyle name="Notiz 2 5 4 2 2 3 2" xfId="21809" xr:uid="{00000000-0005-0000-0000-0000316F0000}"/>
    <cellStyle name="Notiz 2 5 4 2 2 3 3" xfId="33536" xr:uid="{00000000-0005-0000-0000-0000326F0000}"/>
    <cellStyle name="Notiz 2 5 4 2 2 4" xfId="13999" xr:uid="{00000000-0005-0000-0000-0000336F0000}"/>
    <cellStyle name="Notiz 2 5 4 2 2 5" xfId="25726" xr:uid="{00000000-0005-0000-0000-0000346F0000}"/>
    <cellStyle name="Notiz 2 5 4 2 3" xfId="3569" xr:uid="{00000000-0005-0000-0000-0000356F0000}"/>
    <cellStyle name="Notiz 2 5 4 2 3 2" xfId="7474" xr:uid="{00000000-0005-0000-0000-0000366F0000}"/>
    <cellStyle name="Notiz 2 5 4 2 3 2 2" xfId="19202" xr:uid="{00000000-0005-0000-0000-0000376F0000}"/>
    <cellStyle name="Notiz 2 5 4 2 3 2 3" xfId="30929" xr:uid="{00000000-0005-0000-0000-0000386F0000}"/>
    <cellStyle name="Notiz 2 5 4 2 3 3" xfId="11379" xr:uid="{00000000-0005-0000-0000-0000396F0000}"/>
    <cellStyle name="Notiz 2 5 4 2 3 3 2" xfId="23107" xr:uid="{00000000-0005-0000-0000-00003A6F0000}"/>
    <cellStyle name="Notiz 2 5 4 2 3 3 3" xfId="34834" xr:uid="{00000000-0005-0000-0000-00003B6F0000}"/>
    <cellStyle name="Notiz 2 5 4 2 3 4" xfId="15297" xr:uid="{00000000-0005-0000-0000-00003C6F0000}"/>
    <cellStyle name="Notiz 2 5 4 2 3 5" xfId="27024" xr:uid="{00000000-0005-0000-0000-00003D6F0000}"/>
    <cellStyle name="Notiz 2 5 4 2 4" xfId="4878" xr:uid="{00000000-0005-0000-0000-00003E6F0000}"/>
    <cellStyle name="Notiz 2 5 4 2 4 2" xfId="16606" xr:uid="{00000000-0005-0000-0000-00003F6F0000}"/>
    <cellStyle name="Notiz 2 5 4 2 4 3" xfId="28333" xr:uid="{00000000-0005-0000-0000-0000406F0000}"/>
    <cellStyle name="Notiz 2 5 4 2 5" xfId="8783" xr:uid="{00000000-0005-0000-0000-0000416F0000}"/>
    <cellStyle name="Notiz 2 5 4 2 5 2" xfId="20511" xr:uid="{00000000-0005-0000-0000-0000426F0000}"/>
    <cellStyle name="Notiz 2 5 4 2 5 3" xfId="32238" xr:uid="{00000000-0005-0000-0000-0000436F0000}"/>
    <cellStyle name="Notiz 2 5 4 2 6" xfId="12701" xr:uid="{00000000-0005-0000-0000-0000446F0000}"/>
    <cellStyle name="Notiz 2 5 4 2 7" xfId="24428" xr:uid="{00000000-0005-0000-0000-0000456F0000}"/>
    <cellStyle name="Notiz 2 5 4 3" xfId="1402" xr:uid="{00000000-0005-0000-0000-0000466F0000}"/>
    <cellStyle name="Notiz 2 5 4 3 2" xfId="2700" xr:uid="{00000000-0005-0000-0000-0000476F0000}"/>
    <cellStyle name="Notiz 2 5 4 3 2 2" xfId="6605" xr:uid="{00000000-0005-0000-0000-0000486F0000}"/>
    <cellStyle name="Notiz 2 5 4 3 2 2 2" xfId="18333" xr:uid="{00000000-0005-0000-0000-0000496F0000}"/>
    <cellStyle name="Notiz 2 5 4 3 2 2 3" xfId="30060" xr:uid="{00000000-0005-0000-0000-00004A6F0000}"/>
    <cellStyle name="Notiz 2 5 4 3 2 3" xfId="10510" xr:uid="{00000000-0005-0000-0000-00004B6F0000}"/>
    <cellStyle name="Notiz 2 5 4 3 2 3 2" xfId="22238" xr:uid="{00000000-0005-0000-0000-00004C6F0000}"/>
    <cellStyle name="Notiz 2 5 4 3 2 3 3" xfId="33965" xr:uid="{00000000-0005-0000-0000-00004D6F0000}"/>
    <cellStyle name="Notiz 2 5 4 3 2 4" xfId="14428" xr:uid="{00000000-0005-0000-0000-00004E6F0000}"/>
    <cellStyle name="Notiz 2 5 4 3 2 5" xfId="26155" xr:uid="{00000000-0005-0000-0000-00004F6F0000}"/>
    <cellStyle name="Notiz 2 5 4 3 3" xfId="3998" xr:uid="{00000000-0005-0000-0000-0000506F0000}"/>
    <cellStyle name="Notiz 2 5 4 3 3 2" xfId="7903" xr:uid="{00000000-0005-0000-0000-0000516F0000}"/>
    <cellStyle name="Notiz 2 5 4 3 3 2 2" xfId="19631" xr:uid="{00000000-0005-0000-0000-0000526F0000}"/>
    <cellStyle name="Notiz 2 5 4 3 3 2 3" xfId="31358" xr:uid="{00000000-0005-0000-0000-0000536F0000}"/>
    <cellStyle name="Notiz 2 5 4 3 3 3" xfId="11808" xr:uid="{00000000-0005-0000-0000-0000546F0000}"/>
    <cellStyle name="Notiz 2 5 4 3 3 3 2" xfId="23536" xr:uid="{00000000-0005-0000-0000-0000556F0000}"/>
    <cellStyle name="Notiz 2 5 4 3 3 3 3" xfId="35263" xr:uid="{00000000-0005-0000-0000-0000566F0000}"/>
    <cellStyle name="Notiz 2 5 4 3 3 4" xfId="15726" xr:uid="{00000000-0005-0000-0000-0000576F0000}"/>
    <cellStyle name="Notiz 2 5 4 3 3 5" xfId="27453" xr:uid="{00000000-0005-0000-0000-0000586F0000}"/>
    <cellStyle name="Notiz 2 5 4 3 4" xfId="5307" xr:uid="{00000000-0005-0000-0000-0000596F0000}"/>
    <cellStyle name="Notiz 2 5 4 3 4 2" xfId="17035" xr:uid="{00000000-0005-0000-0000-00005A6F0000}"/>
    <cellStyle name="Notiz 2 5 4 3 4 3" xfId="28762" xr:uid="{00000000-0005-0000-0000-00005B6F0000}"/>
    <cellStyle name="Notiz 2 5 4 3 5" xfId="9212" xr:uid="{00000000-0005-0000-0000-00005C6F0000}"/>
    <cellStyle name="Notiz 2 5 4 3 5 2" xfId="20940" xr:uid="{00000000-0005-0000-0000-00005D6F0000}"/>
    <cellStyle name="Notiz 2 5 4 3 5 3" xfId="32667" xr:uid="{00000000-0005-0000-0000-00005E6F0000}"/>
    <cellStyle name="Notiz 2 5 4 3 6" xfId="13130" xr:uid="{00000000-0005-0000-0000-00005F6F0000}"/>
    <cellStyle name="Notiz 2 5 4 3 7" xfId="24857" xr:uid="{00000000-0005-0000-0000-0000606F0000}"/>
    <cellStyle name="Notiz 2 5 4 4" xfId="1842" xr:uid="{00000000-0005-0000-0000-0000616F0000}"/>
    <cellStyle name="Notiz 2 5 4 4 2" xfId="5747" xr:uid="{00000000-0005-0000-0000-0000626F0000}"/>
    <cellStyle name="Notiz 2 5 4 4 2 2" xfId="17475" xr:uid="{00000000-0005-0000-0000-0000636F0000}"/>
    <cellStyle name="Notiz 2 5 4 4 2 3" xfId="29202" xr:uid="{00000000-0005-0000-0000-0000646F0000}"/>
    <cellStyle name="Notiz 2 5 4 4 3" xfId="9652" xr:uid="{00000000-0005-0000-0000-0000656F0000}"/>
    <cellStyle name="Notiz 2 5 4 4 3 2" xfId="21380" xr:uid="{00000000-0005-0000-0000-0000666F0000}"/>
    <cellStyle name="Notiz 2 5 4 4 3 3" xfId="33107" xr:uid="{00000000-0005-0000-0000-0000676F0000}"/>
    <cellStyle name="Notiz 2 5 4 4 4" xfId="13570" xr:uid="{00000000-0005-0000-0000-0000686F0000}"/>
    <cellStyle name="Notiz 2 5 4 4 5" xfId="25297" xr:uid="{00000000-0005-0000-0000-0000696F0000}"/>
    <cellStyle name="Notiz 2 5 4 5" xfId="3140" xr:uid="{00000000-0005-0000-0000-00006A6F0000}"/>
    <cellStyle name="Notiz 2 5 4 5 2" xfId="7045" xr:uid="{00000000-0005-0000-0000-00006B6F0000}"/>
    <cellStyle name="Notiz 2 5 4 5 2 2" xfId="18773" xr:uid="{00000000-0005-0000-0000-00006C6F0000}"/>
    <cellStyle name="Notiz 2 5 4 5 2 3" xfId="30500" xr:uid="{00000000-0005-0000-0000-00006D6F0000}"/>
    <cellStyle name="Notiz 2 5 4 5 3" xfId="10950" xr:uid="{00000000-0005-0000-0000-00006E6F0000}"/>
    <cellStyle name="Notiz 2 5 4 5 3 2" xfId="22678" xr:uid="{00000000-0005-0000-0000-00006F6F0000}"/>
    <cellStyle name="Notiz 2 5 4 5 3 3" xfId="34405" xr:uid="{00000000-0005-0000-0000-0000706F0000}"/>
    <cellStyle name="Notiz 2 5 4 5 4" xfId="14868" xr:uid="{00000000-0005-0000-0000-0000716F0000}"/>
    <cellStyle name="Notiz 2 5 4 5 5" xfId="26595" xr:uid="{00000000-0005-0000-0000-0000726F0000}"/>
    <cellStyle name="Notiz 2 5 4 6" xfId="4449" xr:uid="{00000000-0005-0000-0000-0000736F0000}"/>
    <cellStyle name="Notiz 2 5 4 6 2" xfId="16177" xr:uid="{00000000-0005-0000-0000-0000746F0000}"/>
    <cellStyle name="Notiz 2 5 4 6 3" xfId="27904" xr:uid="{00000000-0005-0000-0000-0000756F0000}"/>
    <cellStyle name="Notiz 2 5 4 7" xfId="8354" xr:uid="{00000000-0005-0000-0000-0000766F0000}"/>
    <cellStyle name="Notiz 2 5 4 7 2" xfId="20082" xr:uid="{00000000-0005-0000-0000-0000776F0000}"/>
    <cellStyle name="Notiz 2 5 4 7 3" xfId="31809" xr:uid="{00000000-0005-0000-0000-0000786F0000}"/>
    <cellStyle name="Notiz 2 5 4 8" xfId="12272" xr:uid="{00000000-0005-0000-0000-0000796F0000}"/>
    <cellStyle name="Notiz 2 5 4 9" xfId="23999" xr:uid="{00000000-0005-0000-0000-00007A6F0000}"/>
    <cellStyle name="Notiz 2 5 5" xfId="688" xr:uid="{00000000-0005-0000-0000-00007B6F0000}"/>
    <cellStyle name="Notiz 2 5 5 2" xfId="1986" xr:uid="{00000000-0005-0000-0000-00007C6F0000}"/>
    <cellStyle name="Notiz 2 5 5 2 2" xfId="5891" xr:uid="{00000000-0005-0000-0000-00007D6F0000}"/>
    <cellStyle name="Notiz 2 5 5 2 2 2" xfId="17619" xr:uid="{00000000-0005-0000-0000-00007E6F0000}"/>
    <cellStyle name="Notiz 2 5 5 2 2 3" xfId="29346" xr:uid="{00000000-0005-0000-0000-00007F6F0000}"/>
    <cellStyle name="Notiz 2 5 5 2 3" xfId="9796" xr:uid="{00000000-0005-0000-0000-0000806F0000}"/>
    <cellStyle name="Notiz 2 5 5 2 3 2" xfId="21524" xr:uid="{00000000-0005-0000-0000-0000816F0000}"/>
    <cellStyle name="Notiz 2 5 5 2 3 3" xfId="33251" xr:uid="{00000000-0005-0000-0000-0000826F0000}"/>
    <cellStyle name="Notiz 2 5 5 2 4" xfId="13714" xr:uid="{00000000-0005-0000-0000-0000836F0000}"/>
    <cellStyle name="Notiz 2 5 5 2 5" xfId="25441" xr:uid="{00000000-0005-0000-0000-0000846F0000}"/>
    <cellStyle name="Notiz 2 5 5 3" xfId="3284" xr:uid="{00000000-0005-0000-0000-0000856F0000}"/>
    <cellStyle name="Notiz 2 5 5 3 2" xfId="7189" xr:uid="{00000000-0005-0000-0000-0000866F0000}"/>
    <cellStyle name="Notiz 2 5 5 3 2 2" xfId="18917" xr:uid="{00000000-0005-0000-0000-0000876F0000}"/>
    <cellStyle name="Notiz 2 5 5 3 2 3" xfId="30644" xr:uid="{00000000-0005-0000-0000-0000886F0000}"/>
    <cellStyle name="Notiz 2 5 5 3 3" xfId="11094" xr:uid="{00000000-0005-0000-0000-0000896F0000}"/>
    <cellStyle name="Notiz 2 5 5 3 3 2" xfId="22822" xr:uid="{00000000-0005-0000-0000-00008A6F0000}"/>
    <cellStyle name="Notiz 2 5 5 3 3 3" xfId="34549" xr:uid="{00000000-0005-0000-0000-00008B6F0000}"/>
    <cellStyle name="Notiz 2 5 5 3 4" xfId="15012" xr:uid="{00000000-0005-0000-0000-00008C6F0000}"/>
    <cellStyle name="Notiz 2 5 5 3 5" xfId="26739" xr:uid="{00000000-0005-0000-0000-00008D6F0000}"/>
    <cellStyle name="Notiz 2 5 5 4" xfId="4593" xr:uid="{00000000-0005-0000-0000-00008E6F0000}"/>
    <cellStyle name="Notiz 2 5 5 4 2" xfId="16321" xr:uid="{00000000-0005-0000-0000-00008F6F0000}"/>
    <cellStyle name="Notiz 2 5 5 4 3" xfId="28048" xr:uid="{00000000-0005-0000-0000-0000906F0000}"/>
    <cellStyle name="Notiz 2 5 5 5" xfId="8498" xr:uid="{00000000-0005-0000-0000-0000916F0000}"/>
    <cellStyle name="Notiz 2 5 5 5 2" xfId="20226" xr:uid="{00000000-0005-0000-0000-0000926F0000}"/>
    <cellStyle name="Notiz 2 5 5 5 3" xfId="31953" xr:uid="{00000000-0005-0000-0000-0000936F0000}"/>
    <cellStyle name="Notiz 2 5 5 6" xfId="12416" xr:uid="{00000000-0005-0000-0000-0000946F0000}"/>
    <cellStyle name="Notiz 2 5 5 7" xfId="24143" xr:uid="{00000000-0005-0000-0000-0000956F0000}"/>
    <cellStyle name="Notiz 2 5 6" xfId="1117" xr:uid="{00000000-0005-0000-0000-0000966F0000}"/>
    <cellStyle name="Notiz 2 5 6 2" xfId="2415" xr:uid="{00000000-0005-0000-0000-0000976F0000}"/>
    <cellStyle name="Notiz 2 5 6 2 2" xfId="6320" xr:uid="{00000000-0005-0000-0000-0000986F0000}"/>
    <cellStyle name="Notiz 2 5 6 2 2 2" xfId="18048" xr:uid="{00000000-0005-0000-0000-0000996F0000}"/>
    <cellStyle name="Notiz 2 5 6 2 2 3" xfId="29775" xr:uid="{00000000-0005-0000-0000-00009A6F0000}"/>
    <cellStyle name="Notiz 2 5 6 2 3" xfId="10225" xr:uid="{00000000-0005-0000-0000-00009B6F0000}"/>
    <cellStyle name="Notiz 2 5 6 2 3 2" xfId="21953" xr:uid="{00000000-0005-0000-0000-00009C6F0000}"/>
    <cellStyle name="Notiz 2 5 6 2 3 3" xfId="33680" xr:uid="{00000000-0005-0000-0000-00009D6F0000}"/>
    <cellStyle name="Notiz 2 5 6 2 4" xfId="14143" xr:uid="{00000000-0005-0000-0000-00009E6F0000}"/>
    <cellStyle name="Notiz 2 5 6 2 5" xfId="25870" xr:uid="{00000000-0005-0000-0000-00009F6F0000}"/>
    <cellStyle name="Notiz 2 5 6 3" xfId="3713" xr:uid="{00000000-0005-0000-0000-0000A06F0000}"/>
    <cellStyle name="Notiz 2 5 6 3 2" xfId="7618" xr:uid="{00000000-0005-0000-0000-0000A16F0000}"/>
    <cellStyle name="Notiz 2 5 6 3 2 2" xfId="19346" xr:uid="{00000000-0005-0000-0000-0000A26F0000}"/>
    <cellStyle name="Notiz 2 5 6 3 2 3" xfId="31073" xr:uid="{00000000-0005-0000-0000-0000A36F0000}"/>
    <cellStyle name="Notiz 2 5 6 3 3" xfId="11523" xr:uid="{00000000-0005-0000-0000-0000A46F0000}"/>
    <cellStyle name="Notiz 2 5 6 3 3 2" xfId="23251" xr:uid="{00000000-0005-0000-0000-0000A56F0000}"/>
    <cellStyle name="Notiz 2 5 6 3 3 3" xfId="34978" xr:uid="{00000000-0005-0000-0000-0000A66F0000}"/>
    <cellStyle name="Notiz 2 5 6 3 4" xfId="15441" xr:uid="{00000000-0005-0000-0000-0000A76F0000}"/>
    <cellStyle name="Notiz 2 5 6 3 5" xfId="27168" xr:uid="{00000000-0005-0000-0000-0000A86F0000}"/>
    <cellStyle name="Notiz 2 5 6 4" xfId="5022" xr:uid="{00000000-0005-0000-0000-0000A96F0000}"/>
    <cellStyle name="Notiz 2 5 6 4 2" xfId="16750" xr:uid="{00000000-0005-0000-0000-0000AA6F0000}"/>
    <cellStyle name="Notiz 2 5 6 4 3" xfId="28477" xr:uid="{00000000-0005-0000-0000-0000AB6F0000}"/>
    <cellStyle name="Notiz 2 5 6 5" xfId="8927" xr:uid="{00000000-0005-0000-0000-0000AC6F0000}"/>
    <cellStyle name="Notiz 2 5 6 5 2" xfId="20655" xr:uid="{00000000-0005-0000-0000-0000AD6F0000}"/>
    <cellStyle name="Notiz 2 5 6 5 3" xfId="32382" xr:uid="{00000000-0005-0000-0000-0000AE6F0000}"/>
    <cellStyle name="Notiz 2 5 6 6" xfId="12845" xr:uid="{00000000-0005-0000-0000-0000AF6F0000}"/>
    <cellStyle name="Notiz 2 5 6 7" xfId="24572" xr:uid="{00000000-0005-0000-0000-0000B06F0000}"/>
    <cellStyle name="Notiz 2 5 7" xfId="1557" xr:uid="{00000000-0005-0000-0000-0000B16F0000}"/>
    <cellStyle name="Notiz 2 5 7 2" xfId="5462" xr:uid="{00000000-0005-0000-0000-0000B26F0000}"/>
    <cellStyle name="Notiz 2 5 7 2 2" xfId="17190" xr:uid="{00000000-0005-0000-0000-0000B36F0000}"/>
    <cellStyle name="Notiz 2 5 7 2 3" xfId="28917" xr:uid="{00000000-0005-0000-0000-0000B46F0000}"/>
    <cellStyle name="Notiz 2 5 7 3" xfId="9367" xr:uid="{00000000-0005-0000-0000-0000B56F0000}"/>
    <cellStyle name="Notiz 2 5 7 3 2" xfId="21095" xr:uid="{00000000-0005-0000-0000-0000B66F0000}"/>
    <cellStyle name="Notiz 2 5 7 3 3" xfId="32822" xr:uid="{00000000-0005-0000-0000-0000B76F0000}"/>
    <cellStyle name="Notiz 2 5 7 4" xfId="13285" xr:uid="{00000000-0005-0000-0000-0000B86F0000}"/>
    <cellStyle name="Notiz 2 5 7 5" xfId="25012" xr:uid="{00000000-0005-0000-0000-0000B96F0000}"/>
    <cellStyle name="Notiz 2 5 8" xfId="2855" xr:uid="{00000000-0005-0000-0000-0000BA6F0000}"/>
    <cellStyle name="Notiz 2 5 8 2" xfId="6760" xr:uid="{00000000-0005-0000-0000-0000BB6F0000}"/>
    <cellStyle name="Notiz 2 5 8 2 2" xfId="18488" xr:uid="{00000000-0005-0000-0000-0000BC6F0000}"/>
    <cellStyle name="Notiz 2 5 8 2 3" xfId="30215" xr:uid="{00000000-0005-0000-0000-0000BD6F0000}"/>
    <cellStyle name="Notiz 2 5 8 3" xfId="10665" xr:uid="{00000000-0005-0000-0000-0000BE6F0000}"/>
    <cellStyle name="Notiz 2 5 8 3 2" xfId="22393" xr:uid="{00000000-0005-0000-0000-0000BF6F0000}"/>
    <cellStyle name="Notiz 2 5 8 3 3" xfId="34120" xr:uid="{00000000-0005-0000-0000-0000C06F0000}"/>
    <cellStyle name="Notiz 2 5 8 4" xfId="14583" xr:uid="{00000000-0005-0000-0000-0000C16F0000}"/>
    <cellStyle name="Notiz 2 5 8 5" xfId="26310" xr:uid="{00000000-0005-0000-0000-0000C26F0000}"/>
    <cellStyle name="Notiz 2 5 9" xfId="4164" xr:uid="{00000000-0005-0000-0000-0000C36F0000}"/>
    <cellStyle name="Notiz 2 5 9 2" xfId="15892" xr:uid="{00000000-0005-0000-0000-0000C46F0000}"/>
    <cellStyle name="Notiz 2 5 9 3" xfId="27619" xr:uid="{00000000-0005-0000-0000-0000C56F0000}"/>
    <cellStyle name="Notiz 2 6" xfId="267" xr:uid="{00000000-0005-0000-0000-0000C66F0000}"/>
    <cellStyle name="Notiz 2 6 10" xfId="8077" xr:uid="{00000000-0005-0000-0000-0000C76F0000}"/>
    <cellStyle name="Notiz 2 6 10 2" xfId="19805" xr:uid="{00000000-0005-0000-0000-0000C86F0000}"/>
    <cellStyle name="Notiz 2 6 10 3" xfId="31532" xr:uid="{00000000-0005-0000-0000-0000C96F0000}"/>
    <cellStyle name="Notiz 2 6 11" xfId="11995" xr:uid="{00000000-0005-0000-0000-0000CA6F0000}"/>
    <cellStyle name="Notiz 2 6 12" xfId="23722" xr:uid="{00000000-0005-0000-0000-0000CB6F0000}"/>
    <cellStyle name="Notiz 2 6 2" xfId="369" xr:uid="{00000000-0005-0000-0000-0000CC6F0000}"/>
    <cellStyle name="Notiz 2 6 2 2" xfId="798" xr:uid="{00000000-0005-0000-0000-0000CD6F0000}"/>
    <cellStyle name="Notiz 2 6 2 2 2" xfId="2096" xr:uid="{00000000-0005-0000-0000-0000CE6F0000}"/>
    <cellStyle name="Notiz 2 6 2 2 2 2" xfId="6001" xr:uid="{00000000-0005-0000-0000-0000CF6F0000}"/>
    <cellStyle name="Notiz 2 6 2 2 2 2 2" xfId="17729" xr:uid="{00000000-0005-0000-0000-0000D06F0000}"/>
    <cellStyle name="Notiz 2 6 2 2 2 2 3" xfId="29456" xr:uid="{00000000-0005-0000-0000-0000D16F0000}"/>
    <cellStyle name="Notiz 2 6 2 2 2 3" xfId="9906" xr:uid="{00000000-0005-0000-0000-0000D26F0000}"/>
    <cellStyle name="Notiz 2 6 2 2 2 3 2" xfId="21634" xr:uid="{00000000-0005-0000-0000-0000D36F0000}"/>
    <cellStyle name="Notiz 2 6 2 2 2 3 3" xfId="33361" xr:uid="{00000000-0005-0000-0000-0000D46F0000}"/>
    <cellStyle name="Notiz 2 6 2 2 2 4" xfId="13824" xr:uid="{00000000-0005-0000-0000-0000D56F0000}"/>
    <cellStyle name="Notiz 2 6 2 2 2 5" xfId="25551" xr:uid="{00000000-0005-0000-0000-0000D66F0000}"/>
    <cellStyle name="Notiz 2 6 2 2 3" xfId="3394" xr:uid="{00000000-0005-0000-0000-0000D76F0000}"/>
    <cellStyle name="Notiz 2 6 2 2 3 2" xfId="7299" xr:uid="{00000000-0005-0000-0000-0000D86F0000}"/>
    <cellStyle name="Notiz 2 6 2 2 3 2 2" xfId="19027" xr:uid="{00000000-0005-0000-0000-0000D96F0000}"/>
    <cellStyle name="Notiz 2 6 2 2 3 2 3" xfId="30754" xr:uid="{00000000-0005-0000-0000-0000DA6F0000}"/>
    <cellStyle name="Notiz 2 6 2 2 3 3" xfId="11204" xr:uid="{00000000-0005-0000-0000-0000DB6F0000}"/>
    <cellStyle name="Notiz 2 6 2 2 3 3 2" xfId="22932" xr:uid="{00000000-0005-0000-0000-0000DC6F0000}"/>
    <cellStyle name="Notiz 2 6 2 2 3 3 3" xfId="34659" xr:uid="{00000000-0005-0000-0000-0000DD6F0000}"/>
    <cellStyle name="Notiz 2 6 2 2 3 4" xfId="15122" xr:uid="{00000000-0005-0000-0000-0000DE6F0000}"/>
    <cellStyle name="Notiz 2 6 2 2 3 5" xfId="26849" xr:uid="{00000000-0005-0000-0000-0000DF6F0000}"/>
    <cellStyle name="Notiz 2 6 2 2 4" xfId="4703" xr:uid="{00000000-0005-0000-0000-0000E06F0000}"/>
    <cellStyle name="Notiz 2 6 2 2 4 2" xfId="16431" xr:uid="{00000000-0005-0000-0000-0000E16F0000}"/>
    <cellStyle name="Notiz 2 6 2 2 4 3" xfId="28158" xr:uid="{00000000-0005-0000-0000-0000E26F0000}"/>
    <cellStyle name="Notiz 2 6 2 2 5" xfId="8608" xr:uid="{00000000-0005-0000-0000-0000E36F0000}"/>
    <cellStyle name="Notiz 2 6 2 2 5 2" xfId="20336" xr:uid="{00000000-0005-0000-0000-0000E46F0000}"/>
    <cellStyle name="Notiz 2 6 2 2 5 3" xfId="32063" xr:uid="{00000000-0005-0000-0000-0000E56F0000}"/>
    <cellStyle name="Notiz 2 6 2 2 6" xfId="12526" xr:uid="{00000000-0005-0000-0000-0000E66F0000}"/>
    <cellStyle name="Notiz 2 6 2 2 7" xfId="24253" xr:uid="{00000000-0005-0000-0000-0000E76F0000}"/>
    <cellStyle name="Notiz 2 6 2 3" xfId="1227" xr:uid="{00000000-0005-0000-0000-0000E86F0000}"/>
    <cellStyle name="Notiz 2 6 2 3 2" xfId="2525" xr:uid="{00000000-0005-0000-0000-0000E96F0000}"/>
    <cellStyle name="Notiz 2 6 2 3 2 2" xfId="6430" xr:uid="{00000000-0005-0000-0000-0000EA6F0000}"/>
    <cellStyle name="Notiz 2 6 2 3 2 2 2" xfId="18158" xr:uid="{00000000-0005-0000-0000-0000EB6F0000}"/>
    <cellStyle name="Notiz 2 6 2 3 2 2 3" xfId="29885" xr:uid="{00000000-0005-0000-0000-0000EC6F0000}"/>
    <cellStyle name="Notiz 2 6 2 3 2 3" xfId="10335" xr:uid="{00000000-0005-0000-0000-0000ED6F0000}"/>
    <cellStyle name="Notiz 2 6 2 3 2 3 2" xfId="22063" xr:uid="{00000000-0005-0000-0000-0000EE6F0000}"/>
    <cellStyle name="Notiz 2 6 2 3 2 3 3" xfId="33790" xr:uid="{00000000-0005-0000-0000-0000EF6F0000}"/>
    <cellStyle name="Notiz 2 6 2 3 2 4" xfId="14253" xr:uid="{00000000-0005-0000-0000-0000F06F0000}"/>
    <cellStyle name="Notiz 2 6 2 3 2 5" xfId="25980" xr:uid="{00000000-0005-0000-0000-0000F16F0000}"/>
    <cellStyle name="Notiz 2 6 2 3 3" xfId="3823" xr:uid="{00000000-0005-0000-0000-0000F26F0000}"/>
    <cellStyle name="Notiz 2 6 2 3 3 2" xfId="7728" xr:uid="{00000000-0005-0000-0000-0000F36F0000}"/>
    <cellStyle name="Notiz 2 6 2 3 3 2 2" xfId="19456" xr:uid="{00000000-0005-0000-0000-0000F46F0000}"/>
    <cellStyle name="Notiz 2 6 2 3 3 2 3" xfId="31183" xr:uid="{00000000-0005-0000-0000-0000F56F0000}"/>
    <cellStyle name="Notiz 2 6 2 3 3 3" xfId="11633" xr:uid="{00000000-0005-0000-0000-0000F66F0000}"/>
    <cellStyle name="Notiz 2 6 2 3 3 3 2" xfId="23361" xr:uid="{00000000-0005-0000-0000-0000F76F0000}"/>
    <cellStyle name="Notiz 2 6 2 3 3 3 3" xfId="35088" xr:uid="{00000000-0005-0000-0000-0000F86F0000}"/>
    <cellStyle name="Notiz 2 6 2 3 3 4" xfId="15551" xr:uid="{00000000-0005-0000-0000-0000F96F0000}"/>
    <cellStyle name="Notiz 2 6 2 3 3 5" xfId="27278" xr:uid="{00000000-0005-0000-0000-0000FA6F0000}"/>
    <cellStyle name="Notiz 2 6 2 3 4" xfId="5132" xr:uid="{00000000-0005-0000-0000-0000FB6F0000}"/>
    <cellStyle name="Notiz 2 6 2 3 4 2" xfId="16860" xr:uid="{00000000-0005-0000-0000-0000FC6F0000}"/>
    <cellStyle name="Notiz 2 6 2 3 4 3" xfId="28587" xr:uid="{00000000-0005-0000-0000-0000FD6F0000}"/>
    <cellStyle name="Notiz 2 6 2 3 5" xfId="9037" xr:uid="{00000000-0005-0000-0000-0000FE6F0000}"/>
    <cellStyle name="Notiz 2 6 2 3 5 2" xfId="20765" xr:uid="{00000000-0005-0000-0000-0000FF6F0000}"/>
    <cellStyle name="Notiz 2 6 2 3 5 3" xfId="32492" xr:uid="{00000000-0005-0000-0000-000000700000}"/>
    <cellStyle name="Notiz 2 6 2 3 6" xfId="12955" xr:uid="{00000000-0005-0000-0000-000001700000}"/>
    <cellStyle name="Notiz 2 6 2 3 7" xfId="24682" xr:uid="{00000000-0005-0000-0000-000002700000}"/>
    <cellStyle name="Notiz 2 6 2 4" xfId="1667" xr:uid="{00000000-0005-0000-0000-000003700000}"/>
    <cellStyle name="Notiz 2 6 2 4 2" xfId="5572" xr:uid="{00000000-0005-0000-0000-000004700000}"/>
    <cellStyle name="Notiz 2 6 2 4 2 2" xfId="17300" xr:uid="{00000000-0005-0000-0000-000005700000}"/>
    <cellStyle name="Notiz 2 6 2 4 2 3" xfId="29027" xr:uid="{00000000-0005-0000-0000-000006700000}"/>
    <cellStyle name="Notiz 2 6 2 4 3" xfId="9477" xr:uid="{00000000-0005-0000-0000-000007700000}"/>
    <cellStyle name="Notiz 2 6 2 4 3 2" xfId="21205" xr:uid="{00000000-0005-0000-0000-000008700000}"/>
    <cellStyle name="Notiz 2 6 2 4 3 3" xfId="32932" xr:uid="{00000000-0005-0000-0000-000009700000}"/>
    <cellStyle name="Notiz 2 6 2 4 4" xfId="13395" xr:uid="{00000000-0005-0000-0000-00000A700000}"/>
    <cellStyle name="Notiz 2 6 2 4 5" xfId="25122" xr:uid="{00000000-0005-0000-0000-00000B700000}"/>
    <cellStyle name="Notiz 2 6 2 5" xfId="2965" xr:uid="{00000000-0005-0000-0000-00000C700000}"/>
    <cellStyle name="Notiz 2 6 2 5 2" xfId="6870" xr:uid="{00000000-0005-0000-0000-00000D700000}"/>
    <cellStyle name="Notiz 2 6 2 5 2 2" xfId="18598" xr:uid="{00000000-0005-0000-0000-00000E700000}"/>
    <cellStyle name="Notiz 2 6 2 5 2 3" xfId="30325" xr:uid="{00000000-0005-0000-0000-00000F700000}"/>
    <cellStyle name="Notiz 2 6 2 5 3" xfId="10775" xr:uid="{00000000-0005-0000-0000-000010700000}"/>
    <cellStyle name="Notiz 2 6 2 5 3 2" xfId="22503" xr:uid="{00000000-0005-0000-0000-000011700000}"/>
    <cellStyle name="Notiz 2 6 2 5 3 3" xfId="34230" xr:uid="{00000000-0005-0000-0000-000012700000}"/>
    <cellStyle name="Notiz 2 6 2 5 4" xfId="14693" xr:uid="{00000000-0005-0000-0000-000013700000}"/>
    <cellStyle name="Notiz 2 6 2 5 5" xfId="26420" xr:uid="{00000000-0005-0000-0000-000014700000}"/>
    <cellStyle name="Notiz 2 6 2 6" xfId="4274" xr:uid="{00000000-0005-0000-0000-000015700000}"/>
    <cellStyle name="Notiz 2 6 2 6 2" xfId="16002" xr:uid="{00000000-0005-0000-0000-000016700000}"/>
    <cellStyle name="Notiz 2 6 2 6 3" xfId="27729" xr:uid="{00000000-0005-0000-0000-000017700000}"/>
    <cellStyle name="Notiz 2 6 2 7" xfId="8179" xr:uid="{00000000-0005-0000-0000-000018700000}"/>
    <cellStyle name="Notiz 2 6 2 7 2" xfId="19907" xr:uid="{00000000-0005-0000-0000-000019700000}"/>
    <cellStyle name="Notiz 2 6 2 7 3" xfId="31634" xr:uid="{00000000-0005-0000-0000-00001A700000}"/>
    <cellStyle name="Notiz 2 6 2 8" xfId="12097" xr:uid="{00000000-0005-0000-0000-00001B700000}"/>
    <cellStyle name="Notiz 2 6 2 9" xfId="23824" xr:uid="{00000000-0005-0000-0000-00001C700000}"/>
    <cellStyle name="Notiz 2 6 3" xfId="468" xr:uid="{00000000-0005-0000-0000-00001D700000}"/>
    <cellStyle name="Notiz 2 6 3 2" xfId="897" xr:uid="{00000000-0005-0000-0000-00001E700000}"/>
    <cellStyle name="Notiz 2 6 3 2 2" xfId="2195" xr:uid="{00000000-0005-0000-0000-00001F700000}"/>
    <cellStyle name="Notiz 2 6 3 2 2 2" xfId="6100" xr:uid="{00000000-0005-0000-0000-000020700000}"/>
    <cellStyle name="Notiz 2 6 3 2 2 2 2" xfId="17828" xr:uid="{00000000-0005-0000-0000-000021700000}"/>
    <cellStyle name="Notiz 2 6 3 2 2 2 3" xfId="29555" xr:uid="{00000000-0005-0000-0000-000022700000}"/>
    <cellStyle name="Notiz 2 6 3 2 2 3" xfId="10005" xr:uid="{00000000-0005-0000-0000-000023700000}"/>
    <cellStyle name="Notiz 2 6 3 2 2 3 2" xfId="21733" xr:uid="{00000000-0005-0000-0000-000024700000}"/>
    <cellStyle name="Notiz 2 6 3 2 2 3 3" xfId="33460" xr:uid="{00000000-0005-0000-0000-000025700000}"/>
    <cellStyle name="Notiz 2 6 3 2 2 4" xfId="13923" xr:uid="{00000000-0005-0000-0000-000026700000}"/>
    <cellStyle name="Notiz 2 6 3 2 2 5" xfId="25650" xr:uid="{00000000-0005-0000-0000-000027700000}"/>
    <cellStyle name="Notiz 2 6 3 2 3" xfId="3493" xr:uid="{00000000-0005-0000-0000-000028700000}"/>
    <cellStyle name="Notiz 2 6 3 2 3 2" xfId="7398" xr:uid="{00000000-0005-0000-0000-000029700000}"/>
    <cellStyle name="Notiz 2 6 3 2 3 2 2" xfId="19126" xr:uid="{00000000-0005-0000-0000-00002A700000}"/>
    <cellStyle name="Notiz 2 6 3 2 3 2 3" xfId="30853" xr:uid="{00000000-0005-0000-0000-00002B700000}"/>
    <cellStyle name="Notiz 2 6 3 2 3 3" xfId="11303" xr:uid="{00000000-0005-0000-0000-00002C700000}"/>
    <cellStyle name="Notiz 2 6 3 2 3 3 2" xfId="23031" xr:uid="{00000000-0005-0000-0000-00002D700000}"/>
    <cellStyle name="Notiz 2 6 3 2 3 3 3" xfId="34758" xr:uid="{00000000-0005-0000-0000-00002E700000}"/>
    <cellStyle name="Notiz 2 6 3 2 3 4" xfId="15221" xr:uid="{00000000-0005-0000-0000-00002F700000}"/>
    <cellStyle name="Notiz 2 6 3 2 3 5" xfId="26948" xr:uid="{00000000-0005-0000-0000-000030700000}"/>
    <cellStyle name="Notiz 2 6 3 2 4" xfId="4802" xr:uid="{00000000-0005-0000-0000-000031700000}"/>
    <cellStyle name="Notiz 2 6 3 2 4 2" xfId="16530" xr:uid="{00000000-0005-0000-0000-000032700000}"/>
    <cellStyle name="Notiz 2 6 3 2 4 3" xfId="28257" xr:uid="{00000000-0005-0000-0000-000033700000}"/>
    <cellStyle name="Notiz 2 6 3 2 5" xfId="8707" xr:uid="{00000000-0005-0000-0000-000034700000}"/>
    <cellStyle name="Notiz 2 6 3 2 5 2" xfId="20435" xr:uid="{00000000-0005-0000-0000-000035700000}"/>
    <cellStyle name="Notiz 2 6 3 2 5 3" xfId="32162" xr:uid="{00000000-0005-0000-0000-000036700000}"/>
    <cellStyle name="Notiz 2 6 3 2 6" xfId="12625" xr:uid="{00000000-0005-0000-0000-000037700000}"/>
    <cellStyle name="Notiz 2 6 3 2 7" xfId="24352" xr:uid="{00000000-0005-0000-0000-000038700000}"/>
    <cellStyle name="Notiz 2 6 3 3" xfId="1326" xr:uid="{00000000-0005-0000-0000-000039700000}"/>
    <cellStyle name="Notiz 2 6 3 3 2" xfId="2624" xr:uid="{00000000-0005-0000-0000-00003A700000}"/>
    <cellStyle name="Notiz 2 6 3 3 2 2" xfId="6529" xr:uid="{00000000-0005-0000-0000-00003B700000}"/>
    <cellStyle name="Notiz 2 6 3 3 2 2 2" xfId="18257" xr:uid="{00000000-0005-0000-0000-00003C700000}"/>
    <cellStyle name="Notiz 2 6 3 3 2 2 3" xfId="29984" xr:uid="{00000000-0005-0000-0000-00003D700000}"/>
    <cellStyle name="Notiz 2 6 3 3 2 3" xfId="10434" xr:uid="{00000000-0005-0000-0000-00003E700000}"/>
    <cellStyle name="Notiz 2 6 3 3 2 3 2" xfId="22162" xr:uid="{00000000-0005-0000-0000-00003F700000}"/>
    <cellStyle name="Notiz 2 6 3 3 2 3 3" xfId="33889" xr:uid="{00000000-0005-0000-0000-000040700000}"/>
    <cellStyle name="Notiz 2 6 3 3 2 4" xfId="14352" xr:uid="{00000000-0005-0000-0000-000041700000}"/>
    <cellStyle name="Notiz 2 6 3 3 2 5" xfId="26079" xr:uid="{00000000-0005-0000-0000-000042700000}"/>
    <cellStyle name="Notiz 2 6 3 3 3" xfId="3922" xr:uid="{00000000-0005-0000-0000-000043700000}"/>
    <cellStyle name="Notiz 2 6 3 3 3 2" xfId="7827" xr:uid="{00000000-0005-0000-0000-000044700000}"/>
    <cellStyle name="Notiz 2 6 3 3 3 2 2" xfId="19555" xr:uid="{00000000-0005-0000-0000-000045700000}"/>
    <cellStyle name="Notiz 2 6 3 3 3 2 3" xfId="31282" xr:uid="{00000000-0005-0000-0000-000046700000}"/>
    <cellStyle name="Notiz 2 6 3 3 3 3" xfId="11732" xr:uid="{00000000-0005-0000-0000-000047700000}"/>
    <cellStyle name="Notiz 2 6 3 3 3 3 2" xfId="23460" xr:uid="{00000000-0005-0000-0000-000048700000}"/>
    <cellStyle name="Notiz 2 6 3 3 3 3 3" xfId="35187" xr:uid="{00000000-0005-0000-0000-000049700000}"/>
    <cellStyle name="Notiz 2 6 3 3 3 4" xfId="15650" xr:uid="{00000000-0005-0000-0000-00004A700000}"/>
    <cellStyle name="Notiz 2 6 3 3 3 5" xfId="27377" xr:uid="{00000000-0005-0000-0000-00004B700000}"/>
    <cellStyle name="Notiz 2 6 3 3 4" xfId="5231" xr:uid="{00000000-0005-0000-0000-00004C700000}"/>
    <cellStyle name="Notiz 2 6 3 3 4 2" xfId="16959" xr:uid="{00000000-0005-0000-0000-00004D700000}"/>
    <cellStyle name="Notiz 2 6 3 3 4 3" xfId="28686" xr:uid="{00000000-0005-0000-0000-00004E700000}"/>
    <cellStyle name="Notiz 2 6 3 3 5" xfId="9136" xr:uid="{00000000-0005-0000-0000-00004F700000}"/>
    <cellStyle name="Notiz 2 6 3 3 5 2" xfId="20864" xr:uid="{00000000-0005-0000-0000-000050700000}"/>
    <cellStyle name="Notiz 2 6 3 3 5 3" xfId="32591" xr:uid="{00000000-0005-0000-0000-000051700000}"/>
    <cellStyle name="Notiz 2 6 3 3 6" xfId="13054" xr:uid="{00000000-0005-0000-0000-000052700000}"/>
    <cellStyle name="Notiz 2 6 3 3 7" xfId="24781" xr:uid="{00000000-0005-0000-0000-000053700000}"/>
    <cellStyle name="Notiz 2 6 3 4" xfId="1766" xr:uid="{00000000-0005-0000-0000-000054700000}"/>
    <cellStyle name="Notiz 2 6 3 4 2" xfId="5671" xr:uid="{00000000-0005-0000-0000-000055700000}"/>
    <cellStyle name="Notiz 2 6 3 4 2 2" xfId="17399" xr:uid="{00000000-0005-0000-0000-000056700000}"/>
    <cellStyle name="Notiz 2 6 3 4 2 3" xfId="29126" xr:uid="{00000000-0005-0000-0000-000057700000}"/>
    <cellStyle name="Notiz 2 6 3 4 3" xfId="9576" xr:uid="{00000000-0005-0000-0000-000058700000}"/>
    <cellStyle name="Notiz 2 6 3 4 3 2" xfId="21304" xr:uid="{00000000-0005-0000-0000-000059700000}"/>
    <cellStyle name="Notiz 2 6 3 4 3 3" xfId="33031" xr:uid="{00000000-0005-0000-0000-00005A700000}"/>
    <cellStyle name="Notiz 2 6 3 4 4" xfId="13494" xr:uid="{00000000-0005-0000-0000-00005B700000}"/>
    <cellStyle name="Notiz 2 6 3 4 5" xfId="25221" xr:uid="{00000000-0005-0000-0000-00005C700000}"/>
    <cellStyle name="Notiz 2 6 3 5" xfId="3064" xr:uid="{00000000-0005-0000-0000-00005D700000}"/>
    <cellStyle name="Notiz 2 6 3 5 2" xfId="6969" xr:uid="{00000000-0005-0000-0000-00005E700000}"/>
    <cellStyle name="Notiz 2 6 3 5 2 2" xfId="18697" xr:uid="{00000000-0005-0000-0000-00005F700000}"/>
    <cellStyle name="Notiz 2 6 3 5 2 3" xfId="30424" xr:uid="{00000000-0005-0000-0000-000060700000}"/>
    <cellStyle name="Notiz 2 6 3 5 3" xfId="10874" xr:uid="{00000000-0005-0000-0000-000061700000}"/>
    <cellStyle name="Notiz 2 6 3 5 3 2" xfId="22602" xr:uid="{00000000-0005-0000-0000-000062700000}"/>
    <cellStyle name="Notiz 2 6 3 5 3 3" xfId="34329" xr:uid="{00000000-0005-0000-0000-000063700000}"/>
    <cellStyle name="Notiz 2 6 3 5 4" xfId="14792" xr:uid="{00000000-0005-0000-0000-000064700000}"/>
    <cellStyle name="Notiz 2 6 3 5 5" xfId="26519" xr:uid="{00000000-0005-0000-0000-000065700000}"/>
    <cellStyle name="Notiz 2 6 3 6" xfId="4373" xr:uid="{00000000-0005-0000-0000-000066700000}"/>
    <cellStyle name="Notiz 2 6 3 6 2" xfId="16101" xr:uid="{00000000-0005-0000-0000-000067700000}"/>
    <cellStyle name="Notiz 2 6 3 6 3" xfId="27828" xr:uid="{00000000-0005-0000-0000-000068700000}"/>
    <cellStyle name="Notiz 2 6 3 7" xfId="8278" xr:uid="{00000000-0005-0000-0000-000069700000}"/>
    <cellStyle name="Notiz 2 6 3 7 2" xfId="20006" xr:uid="{00000000-0005-0000-0000-00006A700000}"/>
    <cellStyle name="Notiz 2 6 3 7 3" xfId="31733" xr:uid="{00000000-0005-0000-0000-00006B700000}"/>
    <cellStyle name="Notiz 2 6 3 8" xfId="12196" xr:uid="{00000000-0005-0000-0000-00006C700000}"/>
    <cellStyle name="Notiz 2 6 3 9" xfId="23923" xr:uid="{00000000-0005-0000-0000-00006D700000}"/>
    <cellStyle name="Notiz 2 6 4" xfId="567" xr:uid="{00000000-0005-0000-0000-00006E700000}"/>
    <cellStyle name="Notiz 2 6 4 2" xfId="996" xr:uid="{00000000-0005-0000-0000-00006F700000}"/>
    <cellStyle name="Notiz 2 6 4 2 2" xfId="2294" xr:uid="{00000000-0005-0000-0000-000070700000}"/>
    <cellStyle name="Notiz 2 6 4 2 2 2" xfId="6199" xr:uid="{00000000-0005-0000-0000-000071700000}"/>
    <cellStyle name="Notiz 2 6 4 2 2 2 2" xfId="17927" xr:uid="{00000000-0005-0000-0000-000072700000}"/>
    <cellStyle name="Notiz 2 6 4 2 2 2 3" xfId="29654" xr:uid="{00000000-0005-0000-0000-000073700000}"/>
    <cellStyle name="Notiz 2 6 4 2 2 3" xfId="10104" xr:uid="{00000000-0005-0000-0000-000074700000}"/>
    <cellStyle name="Notiz 2 6 4 2 2 3 2" xfId="21832" xr:uid="{00000000-0005-0000-0000-000075700000}"/>
    <cellStyle name="Notiz 2 6 4 2 2 3 3" xfId="33559" xr:uid="{00000000-0005-0000-0000-000076700000}"/>
    <cellStyle name="Notiz 2 6 4 2 2 4" xfId="14022" xr:uid="{00000000-0005-0000-0000-000077700000}"/>
    <cellStyle name="Notiz 2 6 4 2 2 5" xfId="25749" xr:uid="{00000000-0005-0000-0000-000078700000}"/>
    <cellStyle name="Notiz 2 6 4 2 3" xfId="3592" xr:uid="{00000000-0005-0000-0000-000079700000}"/>
    <cellStyle name="Notiz 2 6 4 2 3 2" xfId="7497" xr:uid="{00000000-0005-0000-0000-00007A700000}"/>
    <cellStyle name="Notiz 2 6 4 2 3 2 2" xfId="19225" xr:uid="{00000000-0005-0000-0000-00007B700000}"/>
    <cellStyle name="Notiz 2 6 4 2 3 2 3" xfId="30952" xr:uid="{00000000-0005-0000-0000-00007C700000}"/>
    <cellStyle name="Notiz 2 6 4 2 3 3" xfId="11402" xr:uid="{00000000-0005-0000-0000-00007D700000}"/>
    <cellStyle name="Notiz 2 6 4 2 3 3 2" xfId="23130" xr:uid="{00000000-0005-0000-0000-00007E700000}"/>
    <cellStyle name="Notiz 2 6 4 2 3 3 3" xfId="34857" xr:uid="{00000000-0005-0000-0000-00007F700000}"/>
    <cellStyle name="Notiz 2 6 4 2 3 4" xfId="15320" xr:uid="{00000000-0005-0000-0000-000080700000}"/>
    <cellStyle name="Notiz 2 6 4 2 3 5" xfId="27047" xr:uid="{00000000-0005-0000-0000-000081700000}"/>
    <cellStyle name="Notiz 2 6 4 2 4" xfId="4901" xr:uid="{00000000-0005-0000-0000-000082700000}"/>
    <cellStyle name="Notiz 2 6 4 2 4 2" xfId="16629" xr:uid="{00000000-0005-0000-0000-000083700000}"/>
    <cellStyle name="Notiz 2 6 4 2 4 3" xfId="28356" xr:uid="{00000000-0005-0000-0000-000084700000}"/>
    <cellStyle name="Notiz 2 6 4 2 5" xfId="8806" xr:uid="{00000000-0005-0000-0000-000085700000}"/>
    <cellStyle name="Notiz 2 6 4 2 5 2" xfId="20534" xr:uid="{00000000-0005-0000-0000-000086700000}"/>
    <cellStyle name="Notiz 2 6 4 2 5 3" xfId="32261" xr:uid="{00000000-0005-0000-0000-000087700000}"/>
    <cellStyle name="Notiz 2 6 4 2 6" xfId="12724" xr:uid="{00000000-0005-0000-0000-000088700000}"/>
    <cellStyle name="Notiz 2 6 4 2 7" xfId="24451" xr:uid="{00000000-0005-0000-0000-000089700000}"/>
    <cellStyle name="Notiz 2 6 4 3" xfId="1425" xr:uid="{00000000-0005-0000-0000-00008A700000}"/>
    <cellStyle name="Notiz 2 6 4 3 2" xfId="2723" xr:uid="{00000000-0005-0000-0000-00008B700000}"/>
    <cellStyle name="Notiz 2 6 4 3 2 2" xfId="6628" xr:uid="{00000000-0005-0000-0000-00008C700000}"/>
    <cellStyle name="Notiz 2 6 4 3 2 2 2" xfId="18356" xr:uid="{00000000-0005-0000-0000-00008D700000}"/>
    <cellStyle name="Notiz 2 6 4 3 2 2 3" xfId="30083" xr:uid="{00000000-0005-0000-0000-00008E700000}"/>
    <cellStyle name="Notiz 2 6 4 3 2 3" xfId="10533" xr:uid="{00000000-0005-0000-0000-00008F700000}"/>
    <cellStyle name="Notiz 2 6 4 3 2 3 2" xfId="22261" xr:uid="{00000000-0005-0000-0000-000090700000}"/>
    <cellStyle name="Notiz 2 6 4 3 2 3 3" xfId="33988" xr:uid="{00000000-0005-0000-0000-000091700000}"/>
    <cellStyle name="Notiz 2 6 4 3 2 4" xfId="14451" xr:uid="{00000000-0005-0000-0000-000092700000}"/>
    <cellStyle name="Notiz 2 6 4 3 2 5" xfId="26178" xr:uid="{00000000-0005-0000-0000-000093700000}"/>
    <cellStyle name="Notiz 2 6 4 3 3" xfId="4021" xr:uid="{00000000-0005-0000-0000-000094700000}"/>
    <cellStyle name="Notiz 2 6 4 3 3 2" xfId="7926" xr:uid="{00000000-0005-0000-0000-000095700000}"/>
    <cellStyle name="Notiz 2 6 4 3 3 2 2" xfId="19654" xr:uid="{00000000-0005-0000-0000-000096700000}"/>
    <cellStyle name="Notiz 2 6 4 3 3 2 3" xfId="31381" xr:uid="{00000000-0005-0000-0000-000097700000}"/>
    <cellStyle name="Notiz 2 6 4 3 3 3" xfId="11831" xr:uid="{00000000-0005-0000-0000-000098700000}"/>
    <cellStyle name="Notiz 2 6 4 3 3 3 2" xfId="23559" xr:uid="{00000000-0005-0000-0000-000099700000}"/>
    <cellStyle name="Notiz 2 6 4 3 3 3 3" xfId="35286" xr:uid="{00000000-0005-0000-0000-00009A700000}"/>
    <cellStyle name="Notiz 2 6 4 3 3 4" xfId="15749" xr:uid="{00000000-0005-0000-0000-00009B700000}"/>
    <cellStyle name="Notiz 2 6 4 3 3 5" xfId="27476" xr:uid="{00000000-0005-0000-0000-00009C700000}"/>
    <cellStyle name="Notiz 2 6 4 3 4" xfId="5330" xr:uid="{00000000-0005-0000-0000-00009D700000}"/>
    <cellStyle name="Notiz 2 6 4 3 4 2" xfId="17058" xr:uid="{00000000-0005-0000-0000-00009E700000}"/>
    <cellStyle name="Notiz 2 6 4 3 4 3" xfId="28785" xr:uid="{00000000-0005-0000-0000-00009F700000}"/>
    <cellStyle name="Notiz 2 6 4 3 5" xfId="9235" xr:uid="{00000000-0005-0000-0000-0000A0700000}"/>
    <cellStyle name="Notiz 2 6 4 3 5 2" xfId="20963" xr:uid="{00000000-0005-0000-0000-0000A1700000}"/>
    <cellStyle name="Notiz 2 6 4 3 5 3" xfId="32690" xr:uid="{00000000-0005-0000-0000-0000A2700000}"/>
    <cellStyle name="Notiz 2 6 4 3 6" xfId="13153" xr:uid="{00000000-0005-0000-0000-0000A3700000}"/>
    <cellStyle name="Notiz 2 6 4 3 7" xfId="24880" xr:uid="{00000000-0005-0000-0000-0000A4700000}"/>
    <cellStyle name="Notiz 2 6 4 4" xfId="1865" xr:uid="{00000000-0005-0000-0000-0000A5700000}"/>
    <cellStyle name="Notiz 2 6 4 4 2" xfId="5770" xr:uid="{00000000-0005-0000-0000-0000A6700000}"/>
    <cellStyle name="Notiz 2 6 4 4 2 2" xfId="17498" xr:uid="{00000000-0005-0000-0000-0000A7700000}"/>
    <cellStyle name="Notiz 2 6 4 4 2 3" xfId="29225" xr:uid="{00000000-0005-0000-0000-0000A8700000}"/>
    <cellStyle name="Notiz 2 6 4 4 3" xfId="9675" xr:uid="{00000000-0005-0000-0000-0000A9700000}"/>
    <cellStyle name="Notiz 2 6 4 4 3 2" xfId="21403" xr:uid="{00000000-0005-0000-0000-0000AA700000}"/>
    <cellStyle name="Notiz 2 6 4 4 3 3" xfId="33130" xr:uid="{00000000-0005-0000-0000-0000AB700000}"/>
    <cellStyle name="Notiz 2 6 4 4 4" xfId="13593" xr:uid="{00000000-0005-0000-0000-0000AC700000}"/>
    <cellStyle name="Notiz 2 6 4 4 5" xfId="25320" xr:uid="{00000000-0005-0000-0000-0000AD700000}"/>
    <cellStyle name="Notiz 2 6 4 5" xfId="3163" xr:uid="{00000000-0005-0000-0000-0000AE700000}"/>
    <cellStyle name="Notiz 2 6 4 5 2" xfId="7068" xr:uid="{00000000-0005-0000-0000-0000AF700000}"/>
    <cellStyle name="Notiz 2 6 4 5 2 2" xfId="18796" xr:uid="{00000000-0005-0000-0000-0000B0700000}"/>
    <cellStyle name="Notiz 2 6 4 5 2 3" xfId="30523" xr:uid="{00000000-0005-0000-0000-0000B1700000}"/>
    <cellStyle name="Notiz 2 6 4 5 3" xfId="10973" xr:uid="{00000000-0005-0000-0000-0000B2700000}"/>
    <cellStyle name="Notiz 2 6 4 5 3 2" xfId="22701" xr:uid="{00000000-0005-0000-0000-0000B3700000}"/>
    <cellStyle name="Notiz 2 6 4 5 3 3" xfId="34428" xr:uid="{00000000-0005-0000-0000-0000B4700000}"/>
    <cellStyle name="Notiz 2 6 4 5 4" xfId="14891" xr:uid="{00000000-0005-0000-0000-0000B5700000}"/>
    <cellStyle name="Notiz 2 6 4 5 5" xfId="26618" xr:uid="{00000000-0005-0000-0000-0000B6700000}"/>
    <cellStyle name="Notiz 2 6 4 6" xfId="4472" xr:uid="{00000000-0005-0000-0000-0000B7700000}"/>
    <cellStyle name="Notiz 2 6 4 6 2" xfId="16200" xr:uid="{00000000-0005-0000-0000-0000B8700000}"/>
    <cellStyle name="Notiz 2 6 4 6 3" xfId="27927" xr:uid="{00000000-0005-0000-0000-0000B9700000}"/>
    <cellStyle name="Notiz 2 6 4 7" xfId="8377" xr:uid="{00000000-0005-0000-0000-0000BA700000}"/>
    <cellStyle name="Notiz 2 6 4 7 2" xfId="20105" xr:uid="{00000000-0005-0000-0000-0000BB700000}"/>
    <cellStyle name="Notiz 2 6 4 7 3" xfId="31832" xr:uid="{00000000-0005-0000-0000-0000BC700000}"/>
    <cellStyle name="Notiz 2 6 4 8" xfId="12295" xr:uid="{00000000-0005-0000-0000-0000BD700000}"/>
    <cellStyle name="Notiz 2 6 4 9" xfId="24022" xr:uid="{00000000-0005-0000-0000-0000BE700000}"/>
    <cellStyle name="Notiz 2 6 5" xfId="696" xr:uid="{00000000-0005-0000-0000-0000BF700000}"/>
    <cellStyle name="Notiz 2 6 5 2" xfId="1994" xr:uid="{00000000-0005-0000-0000-0000C0700000}"/>
    <cellStyle name="Notiz 2 6 5 2 2" xfId="5899" xr:uid="{00000000-0005-0000-0000-0000C1700000}"/>
    <cellStyle name="Notiz 2 6 5 2 2 2" xfId="17627" xr:uid="{00000000-0005-0000-0000-0000C2700000}"/>
    <cellStyle name="Notiz 2 6 5 2 2 3" xfId="29354" xr:uid="{00000000-0005-0000-0000-0000C3700000}"/>
    <cellStyle name="Notiz 2 6 5 2 3" xfId="9804" xr:uid="{00000000-0005-0000-0000-0000C4700000}"/>
    <cellStyle name="Notiz 2 6 5 2 3 2" xfId="21532" xr:uid="{00000000-0005-0000-0000-0000C5700000}"/>
    <cellStyle name="Notiz 2 6 5 2 3 3" xfId="33259" xr:uid="{00000000-0005-0000-0000-0000C6700000}"/>
    <cellStyle name="Notiz 2 6 5 2 4" xfId="13722" xr:uid="{00000000-0005-0000-0000-0000C7700000}"/>
    <cellStyle name="Notiz 2 6 5 2 5" xfId="25449" xr:uid="{00000000-0005-0000-0000-0000C8700000}"/>
    <cellStyle name="Notiz 2 6 5 3" xfId="3292" xr:uid="{00000000-0005-0000-0000-0000C9700000}"/>
    <cellStyle name="Notiz 2 6 5 3 2" xfId="7197" xr:uid="{00000000-0005-0000-0000-0000CA700000}"/>
    <cellStyle name="Notiz 2 6 5 3 2 2" xfId="18925" xr:uid="{00000000-0005-0000-0000-0000CB700000}"/>
    <cellStyle name="Notiz 2 6 5 3 2 3" xfId="30652" xr:uid="{00000000-0005-0000-0000-0000CC700000}"/>
    <cellStyle name="Notiz 2 6 5 3 3" xfId="11102" xr:uid="{00000000-0005-0000-0000-0000CD700000}"/>
    <cellStyle name="Notiz 2 6 5 3 3 2" xfId="22830" xr:uid="{00000000-0005-0000-0000-0000CE700000}"/>
    <cellStyle name="Notiz 2 6 5 3 3 3" xfId="34557" xr:uid="{00000000-0005-0000-0000-0000CF700000}"/>
    <cellStyle name="Notiz 2 6 5 3 4" xfId="15020" xr:uid="{00000000-0005-0000-0000-0000D0700000}"/>
    <cellStyle name="Notiz 2 6 5 3 5" xfId="26747" xr:uid="{00000000-0005-0000-0000-0000D1700000}"/>
    <cellStyle name="Notiz 2 6 5 4" xfId="4601" xr:uid="{00000000-0005-0000-0000-0000D2700000}"/>
    <cellStyle name="Notiz 2 6 5 4 2" xfId="16329" xr:uid="{00000000-0005-0000-0000-0000D3700000}"/>
    <cellStyle name="Notiz 2 6 5 4 3" xfId="28056" xr:uid="{00000000-0005-0000-0000-0000D4700000}"/>
    <cellStyle name="Notiz 2 6 5 5" xfId="8506" xr:uid="{00000000-0005-0000-0000-0000D5700000}"/>
    <cellStyle name="Notiz 2 6 5 5 2" xfId="20234" xr:uid="{00000000-0005-0000-0000-0000D6700000}"/>
    <cellStyle name="Notiz 2 6 5 5 3" xfId="31961" xr:uid="{00000000-0005-0000-0000-0000D7700000}"/>
    <cellStyle name="Notiz 2 6 5 6" xfId="12424" xr:uid="{00000000-0005-0000-0000-0000D8700000}"/>
    <cellStyle name="Notiz 2 6 5 7" xfId="24151" xr:uid="{00000000-0005-0000-0000-0000D9700000}"/>
    <cellStyle name="Notiz 2 6 6" xfId="1125" xr:uid="{00000000-0005-0000-0000-0000DA700000}"/>
    <cellStyle name="Notiz 2 6 6 2" xfId="2423" xr:uid="{00000000-0005-0000-0000-0000DB700000}"/>
    <cellStyle name="Notiz 2 6 6 2 2" xfId="6328" xr:uid="{00000000-0005-0000-0000-0000DC700000}"/>
    <cellStyle name="Notiz 2 6 6 2 2 2" xfId="18056" xr:uid="{00000000-0005-0000-0000-0000DD700000}"/>
    <cellStyle name="Notiz 2 6 6 2 2 3" xfId="29783" xr:uid="{00000000-0005-0000-0000-0000DE700000}"/>
    <cellStyle name="Notiz 2 6 6 2 3" xfId="10233" xr:uid="{00000000-0005-0000-0000-0000DF700000}"/>
    <cellStyle name="Notiz 2 6 6 2 3 2" xfId="21961" xr:uid="{00000000-0005-0000-0000-0000E0700000}"/>
    <cellStyle name="Notiz 2 6 6 2 3 3" xfId="33688" xr:uid="{00000000-0005-0000-0000-0000E1700000}"/>
    <cellStyle name="Notiz 2 6 6 2 4" xfId="14151" xr:uid="{00000000-0005-0000-0000-0000E2700000}"/>
    <cellStyle name="Notiz 2 6 6 2 5" xfId="25878" xr:uid="{00000000-0005-0000-0000-0000E3700000}"/>
    <cellStyle name="Notiz 2 6 6 3" xfId="3721" xr:uid="{00000000-0005-0000-0000-0000E4700000}"/>
    <cellStyle name="Notiz 2 6 6 3 2" xfId="7626" xr:uid="{00000000-0005-0000-0000-0000E5700000}"/>
    <cellStyle name="Notiz 2 6 6 3 2 2" xfId="19354" xr:uid="{00000000-0005-0000-0000-0000E6700000}"/>
    <cellStyle name="Notiz 2 6 6 3 2 3" xfId="31081" xr:uid="{00000000-0005-0000-0000-0000E7700000}"/>
    <cellStyle name="Notiz 2 6 6 3 3" xfId="11531" xr:uid="{00000000-0005-0000-0000-0000E8700000}"/>
    <cellStyle name="Notiz 2 6 6 3 3 2" xfId="23259" xr:uid="{00000000-0005-0000-0000-0000E9700000}"/>
    <cellStyle name="Notiz 2 6 6 3 3 3" xfId="34986" xr:uid="{00000000-0005-0000-0000-0000EA700000}"/>
    <cellStyle name="Notiz 2 6 6 3 4" xfId="15449" xr:uid="{00000000-0005-0000-0000-0000EB700000}"/>
    <cellStyle name="Notiz 2 6 6 3 5" xfId="27176" xr:uid="{00000000-0005-0000-0000-0000EC700000}"/>
    <cellStyle name="Notiz 2 6 6 4" xfId="5030" xr:uid="{00000000-0005-0000-0000-0000ED700000}"/>
    <cellStyle name="Notiz 2 6 6 4 2" xfId="16758" xr:uid="{00000000-0005-0000-0000-0000EE700000}"/>
    <cellStyle name="Notiz 2 6 6 4 3" xfId="28485" xr:uid="{00000000-0005-0000-0000-0000EF700000}"/>
    <cellStyle name="Notiz 2 6 6 5" xfId="8935" xr:uid="{00000000-0005-0000-0000-0000F0700000}"/>
    <cellStyle name="Notiz 2 6 6 5 2" xfId="20663" xr:uid="{00000000-0005-0000-0000-0000F1700000}"/>
    <cellStyle name="Notiz 2 6 6 5 3" xfId="32390" xr:uid="{00000000-0005-0000-0000-0000F2700000}"/>
    <cellStyle name="Notiz 2 6 6 6" xfId="12853" xr:uid="{00000000-0005-0000-0000-0000F3700000}"/>
    <cellStyle name="Notiz 2 6 6 7" xfId="24580" xr:uid="{00000000-0005-0000-0000-0000F4700000}"/>
    <cellStyle name="Notiz 2 6 7" xfId="1565" xr:uid="{00000000-0005-0000-0000-0000F5700000}"/>
    <cellStyle name="Notiz 2 6 7 2" xfId="5470" xr:uid="{00000000-0005-0000-0000-0000F6700000}"/>
    <cellStyle name="Notiz 2 6 7 2 2" xfId="17198" xr:uid="{00000000-0005-0000-0000-0000F7700000}"/>
    <cellStyle name="Notiz 2 6 7 2 3" xfId="28925" xr:uid="{00000000-0005-0000-0000-0000F8700000}"/>
    <cellStyle name="Notiz 2 6 7 3" xfId="9375" xr:uid="{00000000-0005-0000-0000-0000F9700000}"/>
    <cellStyle name="Notiz 2 6 7 3 2" xfId="21103" xr:uid="{00000000-0005-0000-0000-0000FA700000}"/>
    <cellStyle name="Notiz 2 6 7 3 3" xfId="32830" xr:uid="{00000000-0005-0000-0000-0000FB700000}"/>
    <cellStyle name="Notiz 2 6 7 4" xfId="13293" xr:uid="{00000000-0005-0000-0000-0000FC700000}"/>
    <cellStyle name="Notiz 2 6 7 5" xfId="25020" xr:uid="{00000000-0005-0000-0000-0000FD700000}"/>
    <cellStyle name="Notiz 2 6 8" xfId="2863" xr:uid="{00000000-0005-0000-0000-0000FE700000}"/>
    <cellStyle name="Notiz 2 6 8 2" xfId="6768" xr:uid="{00000000-0005-0000-0000-0000FF700000}"/>
    <cellStyle name="Notiz 2 6 8 2 2" xfId="18496" xr:uid="{00000000-0005-0000-0000-000000710000}"/>
    <cellStyle name="Notiz 2 6 8 2 3" xfId="30223" xr:uid="{00000000-0005-0000-0000-000001710000}"/>
    <cellStyle name="Notiz 2 6 8 3" xfId="10673" xr:uid="{00000000-0005-0000-0000-000002710000}"/>
    <cellStyle name="Notiz 2 6 8 3 2" xfId="22401" xr:uid="{00000000-0005-0000-0000-000003710000}"/>
    <cellStyle name="Notiz 2 6 8 3 3" xfId="34128" xr:uid="{00000000-0005-0000-0000-000004710000}"/>
    <cellStyle name="Notiz 2 6 8 4" xfId="14591" xr:uid="{00000000-0005-0000-0000-000005710000}"/>
    <cellStyle name="Notiz 2 6 8 5" xfId="26318" xr:uid="{00000000-0005-0000-0000-000006710000}"/>
    <cellStyle name="Notiz 2 6 9" xfId="4172" xr:uid="{00000000-0005-0000-0000-000007710000}"/>
    <cellStyle name="Notiz 2 6 9 2" xfId="15900" xr:uid="{00000000-0005-0000-0000-000008710000}"/>
    <cellStyle name="Notiz 2 6 9 3" xfId="27627" xr:uid="{00000000-0005-0000-0000-000009710000}"/>
    <cellStyle name="Notiz 2 7" xfId="261" xr:uid="{00000000-0005-0000-0000-00000A710000}"/>
    <cellStyle name="Notiz 2 7 2" xfId="690" xr:uid="{00000000-0005-0000-0000-00000B710000}"/>
    <cellStyle name="Notiz 2 7 2 2" xfId="1988" xr:uid="{00000000-0005-0000-0000-00000C710000}"/>
    <cellStyle name="Notiz 2 7 2 2 2" xfId="5893" xr:uid="{00000000-0005-0000-0000-00000D710000}"/>
    <cellStyle name="Notiz 2 7 2 2 2 2" xfId="17621" xr:uid="{00000000-0005-0000-0000-00000E710000}"/>
    <cellStyle name="Notiz 2 7 2 2 2 3" xfId="29348" xr:uid="{00000000-0005-0000-0000-00000F710000}"/>
    <cellStyle name="Notiz 2 7 2 2 3" xfId="9798" xr:uid="{00000000-0005-0000-0000-000010710000}"/>
    <cellStyle name="Notiz 2 7 2 2 3 2" xfId="21526" xr:uid="{00000000-0005-0000-0000-000011710000}"/>
    <cellStyle name="Notiz 2 7 2 2 3 3" xfId="33253" xr:uid="{00000000-0005-0000-0000-000012710000}"/>
    <cellStyle name="Notiz 2 7 2 2 4" xfId="13716" xr:uid="{00000000-0005-0000-0000-000013710000}"/>
    <cellStyle name="Notiz 2 7 2 2 5" xfId="25443" xr:uid="{00000000-0005-0000-0000-000014710000}"/>
    <cellStyle name="Notiz 2 7 2 3" xfId="3286" xr:uid="{00000000-0005-0000-0000-000015710000}"/>
    <cellStyle name="Notiz 2 7 2 3 2" xfId="7191" xr:uid="{00000000-0005-0000-0000-000016710000}"/>
    <cellStyle name="Notiz 2 7 2 3 2 2" xfId="18919" xr:uid="{00000000-0005-0000-0000-000017710000}"/>
    <cellStyle name="Notiz 2 7 2 3 2 3" xfId="30646" xr:uid="{00000000-0005-0000-0000-000018710000}"/>
    <cellStyle name="Notiz 2 7 2 3 3" xfId="11096" xr:uid="{00000000-0005-0000-0000-000019710000}"/>
    <cellStyle name="Notiz 2 7 2 3 3 2" xfId="22824" xr:uid="{00000000-0005-0000-0000-00001A710000}"/>
    <cellStyle name="Notiz 2 7 2 3 3 3" xfId="34551" xr:uid="{00000000-0005-0000-0000-00001B710000}"/>
    <cellStyle name="Notiz 2 7 2 3 4" xfId="15014" xr:uid="{00000000-0005-0000-0000-00001C710000}"/>
    <cellStyle name="Notiz 2 7 2 3 5" xfId="26741" xr:uid="{00000000-0005-0000-0000-00001D710000}"/>
    <cellStyle name="Notiz 2 7 2 4" xfId="4595" xr:uid="{00000000-0005-0000-0000-00001E710000}"/>
    <cellStyle name="Notiz 2 7 2 4 2" xfId="16323" xr:uid="{00000000-0005-0000-0000-00001F710000}"/>
    <cellStyle name="Notiz 2 7 2 4 3" xfId="28050" xr:uid="{00000000-0005-0000-0000-000020710000}"/>
    <cellStyle name="Notiz 2 7 2 5" xfId="8500" xr:uid="{00000000-0005-0000-0000-000021710000}"/>
    <cellStyle name="Notiz 2 7 2 5 2" xfId="20228" xr:uid="{00000000-0005-0000-0000-000022710000}"/>
    <cellStyle name="Notiz 2 7 2 5 3" xfId="31955" xr:uid="{00000000-0005-0000-0000-000023710000}"/>
    <cellStyle name="Notiz 2 7 2 6" xfId="12418" xr:uid="{00000000-0005-0000-0000-000024710000}"/>
    <cellStyle name="Notiz 2 7 2 7" xfId="24145" xr:uid="{00000000-0005-0000-0000-000025710000}"/>
    <cellStyle name="Notiz 2 7 3" xfId="1119" xr:uid="{00000000-0005-0000-0000-000026710000}"/>
    <cellStyle name="Notiz 2 7 3 2" xfId="2417" xr:uid="{00000000-0005-0000-0000-000027710000}"/>
    <cellStyle name="Notiz 2 7 3 2 2" xfId="6322" xr:uid="{00000000-0005-0000-0000-000028710000}"/>
    <cellStyle name="Notiz 2 7 3 2 2 2" xfId="18050" xr:uid="{00000000-0005-0000-0000-000029710000}"/>
    <cellStyle name="Notiz 2 7 3 2 2 3" xfId="29777" xr:uid="{00000000-0005-0000-0000-00002A710000}"/>
    <cellStyle name="Notiz 2 7 3 2 3" xfId="10227" xr:uid="{00000000-0005-0000-0000-00002B710000}"/>
    <cellStyle name="Notiz 2 7 3 2 3 2" xfId="21955" xr:uid="{00000000-0005-0000-0000-00002C710000}"/>
    <cellStyle name="Notiz 2 7 3 2 3 3" xfId="33682" xr:uid="{00000000-0005-0000-0000-00002D710000}"/>
    <cellStyle name="Notiz 2 7 3 2 4" xfId="14145" xr:uid="{00000000-0005-0000-0000-00002E710000}"/>
    <cellStyle name="Notiz 2 7 3 2 5" xfId="25872" xr:uid="{00000000-0005-0000-0000-00002F710000}"/>
    <cellStyle name="Notiz 2 7 3 3" xfId="3715" xr:uid="{00000000-0005-0000-0000-000030710000}"/>
    <cellStyle name="Notiz 2 7 3 3 2" xfId="7620" xr:uid="{00000000-0005-0000-0000-000031710000}"/>
    <cellStyle name="Notiz 2 7 3 3 2 2" xfId="19348" xr:uid="{00000000-0005-0000-0000-000032710000}"/>
    <cellStyle name="Notiz 2 7 3 3 2 3" xfId="31075" xr:uid="{00000000-0005-0000-0000-000033710000}"/>
    <cellStyle name="Notiz 2 7 3 3 3" xfId="11525" xr:uid="{00000000-0005-0000-0000-000034710000}"/>
    <cellStyle name="Notiz 2 7 3 3 3 2" xfId="23253" xr:uid="{00000000-0005-0000-0000-000035710000}"/>
    <cellStyle name="Notiz 2 7 3 3 3 3" xfId="34980" xr:uid="{00000000-0005-0000-0000-000036710000}"/>
    <cellStyle name="Notiz 2 7 3 3 4" xfId="15443" xr:uid="{00000000-0005-0000-0000-000037710000}"/>
    <cellStyle name="Notiz 2 7 3 3 5" xfId="27170" xr:uid="{00000000-0005-0000-0000-000038710000}"/>
    <cellStyle name="Notiz 2 7 3 4" xfId="5024" xr:uid="{00000000-0005-0000-0000-000039710000}"/>
    <cellStyle name="Notiz 2 7 3 4 2" xfId="16752" xr:uid="{00000000-0005-0000-0000-00003A710000}"/>
    <cellStyle name="Notiz 2 7 3 4 3" xfId="28479" xr:uid="{00000000-0005-0000-0000-00003B710000}"/>
    <cellStyle name="Notiz 2 7 3 5" xfId="8929" xr:uid="{00000000-0005-0000-0000-00003C710000}"/>
    <cellStyle name="Notiz 2 7 3 5 2" xfId="20657" xr:uid="{00000000-0005-0000-0000-00003D710000}"/>
    <cellStyle name="Notiz 2 7 3 5 3" xfId="32384" xr:uid="{00000000-0005-0000-0000-00003E710000}"/>
    <cellStyle name="Notiz 2 7 3 6" xfId="12847" xr:uid="{00000000-0005-0000-0000-00003F710000}"/>
    <cellStyle name="Notiz 2 7 3 7" xfId="24574" xr:uid="{00000000-0005-0000-0000-000040710000}"/>
    <cellStyle name="Notiz 2 7 4" xfId="1559" xr:uid="{00000000-0005-0000-0000-000041710000}"/>
    <cellStyle name="Notiz 2 7 4 2" xfId="5464" xr:uid="{00000000-0005-0000-0000-000042710000}"/>
    <cellStyle name="Notiz 2 7 4 2 2" xfId="17192" xr:uid="{00000000-0005-0000-0000-000043710000}"/>
    <cellStyle name="Notiz 2 7 4 2 3" xfId="28919" xr:uid="{00000000-0005-0000-0000-000044710000}"/>
    <cellStyle name="Notiz 2 7 4 3" xfId="9369" xr:uid="{00000000-0005-0000-0000-000045710000}"/>
    <cellStyle name="Notiz 2 7 4 3 2" xfId="21097" xr:uid="{00000000-0005-0000-0000-000046710000}"/>
    <cellStyle name="Notiz 2 7 4 3 3" xfId="32824" xr:uid="{00000000-0005-0000-0000-000047710000}"/>
    <cellStyle name="Notiz 2 7 4 4" xfId="13287" xr:uid="{00000000-0005-0000-0000-000048710000}"/>
    <cellStyle name="Notiz 2 7 4 5" xfId="25014" xr:uid="{00000000-0005-0000-0000-000049710000}"/>
    <cellStyle name="Notiz 2 7 5" xfId="2857" xr:uid="{00000000-0005-0000-0000-00004A710000}"/>
    <cellStyle name="Notiz 2 7 5 2" xfId="6762" xr:uid="{00000000-0005-0000-0000-00004B710000}"/>
    <cellStyle name="Notiz 2 7 5 2 2" xfId="18490" xr:uid="{00000000-0005-0000-0000-00004C710000}"/>
    <cellStyle name="Notiz 2 7 5 2 3" xfId="30217" xr:uid="{00000000-0005-0000-0000-00004D710000}"/>
    <cellStyle name="Notiz 2 7 5 3" xfId="10667" xr:uid="{00000000-0005-0000-0000-00004E710000}"/>
    <cellStyle name="Notiz 2 7 5 3 2" xfId="22395" xr:uid="{00000000-0005-0000-0000-00004F710000}"/>
    <cellStyle name="Notiz 2 7 5 3 3" xfId="34122" xr:uid="{00000000-0005-0000-0000-000050710000}"/>
    <cellStyle name="Notiz 2 7 5 4" xfId="14585" xr:uid="{00000000-0005-0000-0000-000051710000}"/>
    <cellStyle name="Notiz 2 7 5 5" xfId="26312" xr:uid="{00000000-0005-0000-0000-000052710000}"/>
    <cellStyle name="Notiz 2 7 6" xfId="4166" xr:uid="{00000000-0005-0000-0000-000053710000}"/>
    <cellStyle name="Notiz 2 7 6 2" xfId="15894" xr:uid="{00000000-0005-0000-0000-000054710000}"/>
    <cellStyle name="Notiz 2 7 6 3" xfId="27621" xr:uid="{00000000-0005-0000-0000-000055710000}"/>
    <cellStyle name="Notiz 2 7 7" xfId="8071" xr:uid="{00000000-0005-0000-0000-000056710000}"/>
    <cellStyle name="Notiz 2 7 7 2" xfId="19799" xr:uid="{00000000-0005-0000-0000-000057710000}"/>
    <cellStyle name="Notiz 2 7 7 3" xfId="31526" xr:uid="{00000000-0005-0000-0000-000058710000}"/>
    <cellStyle name="Notiz 2 7 8" xfId="11989" xr:uid="{00000000-0005-0000-0000-000059710000}"/>
    <cellStyle name="Notiz 2 7 9" xfId="23716" xr:uid="{00000000-0005-0000-0000-00005A710000}"/>
    <cellStyle name="Notiz 2 8" xfId="206" xr:uid="{00000000-0005-0000-0000-00005B710000}"/>
    <cellStyle name="Notiz 2 8 2" xfId="635" xr:uid="{00000000-0005-0000-0000-00005C710000}"/>
    <cellStyle name="Notiz 2 8 2 2" xfId="1933" xr:uid="{00000000-0005-0000-0000-00005D710000}"/>
    <cellStyle name="Notiz 2 8 2 2 2" xfId="5838" xr:uid="{00000000-0005-0000-0000-00005E710000}"/>
    <cellStyle name="Notiz 2 8 2 2 2 2" xfId="17566" xr:uid="{00000000-0005-0000-0000-00005F710000}"/>
    <cellStyle name="Notiz 2 8 2 2 2 3" xfId="29293" xr:uid="{00000000-0005-0000-0000-000060710000}"/>
    <cellStyle name="Notiz 2 8 2 2 3" xfId="9743" xr:uid="{00000000-0005-0000-0000-000061710000}"/>
    <cellStyle name="Notiz 2 8 2 2 3 2" xfId="21471" xr:uid="{00000000-0005-0000-0000-000062710000}"/>
    <cellStyle name="Notiz 2 8 2 2 3 3" xfId="33198" xr:uid="{00000000-0005-0000-0000-000063710000}"/>
    <cellStyle name="Notiz 2 8 2 2 4" xfId="13661" xr:uid="{00000000-0005-0000-0000-000064710000}"/>
    <cellStyle name="Notiz 2 8 2 2 5" xfId="25388" xr:uid="{00000000-0005-0000-0000-000065710000}"/>
    <cellStyle name="Notiz 2 8 2 3" xfId="3231" xr:uid="{00000000-0005-0000-0000-000066710000}"/>
    <cellStyle name="Notiz 2 8 2 3 2" xfId="7136" xr:uid="{00000000-0005-0000-0000-000067710000}"/>
    <cellStyle name="Notiz 2 8 2 3 2 2" xfId="18864" xr:uid="{00000000-0005-0000-0000-000068710000}"/>
    <cellStyle name="Notiz 2 8 2 3 2 3" xfId="30591" xr:uid="{00000000-0005-0000-0000-000069710000}"/>
    <cellStyle name="Notiz 2 8 2 3 3" xfId="11041" xr:uid="{00000000-0005-0000-0000-00006A710000}"/>
    <cellStyle name="Notiz 2 8 2 3 3 2" xfId="22769" xr:uid="{00000000-0005-0000-0000-00006B710000}"/>
    <cellStyle name="Notiz 2 8 2 3 3 3" xfId="34496" xr:uid="{00000000-0005-0000-0000-00006C710000}"/>
    <cellStyle name="Notiz 2 8 2 3 4" xfId="14959" xr:uid="{00000000-0005-0000-0000-00006D710000}"/>
    <cellStyle name="Notiz 2 8 2 3 5" xfId="26686" xr:uid="{00000000-0005-0000-0000-00006E710000}"/>
    <cellStyle name="Notiz 2 8 2 4" xfId="4540" xr:uid="{00000000-0005-0000-0000-00006F710000}"/>
    <cellStyle name="Notiz 2 8 2 4 2" xfId="16268" xr:uid="{00000000-0005-0000-0000-000070710000}"/>
    <cellStyle name="Notiz 2 8 2 4 3" xfId="27995" xr:uid="{00000000-0005-0000-0000-000071710000}"/>
    <cellStyle name="Notiz 2 8 2 5" xfId="8445" xr:uid="{00000000-0005-0000-0000-000072710000}"/>
    <cellStyle name="Notiz 2 8 2 5 2" xfId="20173" xr:uid="{00000000-0005-0000-0000-000073710000}"/>
    <cellStyle name="Notiz 2 8 2 5 3" xfId="31900" xr:uid="{00000000-0005-0000-0000-000074710000}"/>
    <cellStyle name="Notiz 2 8 2 6" xfId="12363" xr:uid="{00000000-0005-0000-0000-000075710000}"/>
    <cellStyle name="Notiz 2 8 2 7" xfId="24090" xr:uid="{00000000-0005-0000-0000-000076710000}"/>
    <cellStyle name="Notiz 2 8 3" xfId="1064" xr:uid="{00000000-0005-0000-0000-000077710000}"/>
    <cellStyle name="Notiz 2 8 3 2" xfId="2362" xr:uid="{00000000-0005-0000-0000-000078710000}"/>
    <cellStyle name="Notiz 2 8 3 2 2" xfId="6267" xr:uid="{00000000-0005-0000-0000-000079710000}"/>
    <cellStyle name="Notiz 2 8 3 2 2 2" xfId="17995" xr:uid="{00000000-0005-0000-0000-00007A710000}"/>
    <cellStyle name="Notiz 2 8 3 2 2 3" xfId="29722" xr:uid="{00000000-0005-0000-0000-00007B710000}"/>
    <cellStyle name="Notiz 2 8 3 2 3" xfId="10172" xr:uid="{00000000-0005-0000-0000-00007C710000}"/>
    <cellStyle name="Notiz 2 8 3 2 3 2" xfId="21900" xr:uid="{00000000-0005-0000-0000-00007D710000}"/>
    <cellStyle name="Notiz 2 8 3 2 3 3" xfId="33627" xr:uid="{00000000-0005-0000-0000-00007E710000}"/>
    <cellStyle name="Notiz 2 8 3 2 4" xfId="14090" xr:uid="{00000000-0005-0000-0000-00007F710000}"/>
    <cellStyle name="Notiz 2 8 3 2 5" xfId="25817" xr:uid="{00000000-0005-0000-0000-000080710000}"/>
    <cellStyle name="Notiz 2 8 3 3" xfId="3660" xr:uid="{00000000-0005-0000-0000-000081710000}"/>
    <cellStyle name="Notiz 2 8 3 3 2" xfId="7565" xr:uid="{00000000-0005-0000-0000-000082710000}"/>
    <cellStyle name="Notiz 2 8 3 3 2 2" xfId="19293" xr:uid="{00000000-0005-0000-0000-000083710000}"/>
    <cellStyle name="Notiz 2 8 3 3 2 3" xfId="31020" xr:uid="{00000000-0005-0000-0000-000084710000}"/>
    <cellStyle name="Notiz 2 8 3 3 3" xfId="11470" xr:uid="{00000000-0005-0000-0000-000085710000}"/>
    <cellStyle name="Notiz 2 8 3 3 3 2" xfId="23198" xr:uid="{00000000-0005-0000-0000-000086710000}"/>
    <cellStyle name="Notiz 2 8 3 3 3 3" xfId="34925" xr:uid="{00000000-0005-0000-0000-000087710000}"/>
    <cellStyle name="Notiz 2 8 3 3 4" xfId="15388" xr:uid="{00000000-0005-0000-0000-000088710000}"/>
    <cellStyle name="Notiz 2 8 3 3 5" xfId="27115" xr:uid="{00000000-0005-0000-0000-000089710000}"/>
    <cellStyle name="Notiz 2 8 3 4" xfId="4969" xr:uid="{00000000-0005-0000-0000-00008A710000}"/>
    <cellStyle name="Notiz 2 8 3 4 2" xfId="16697" xr:uid="{00000000-0005-0000-0000-00008B710000}"/>
    <cellStyle name="Notiz 2 8 3 4 3" xfId="28424" xr:uid="{00000000-0005-0000-0000-00008C710000}"/>
    <cellStyle name="Notiz 2 8 3 5" xfId="8874" xr:uid="{00000000-0005-0000-0000-00008D710000}"/>
    <cellStyle name="Notiz 2 8 3 5 2" xfId="20602" xr:uid="{00000000-0005-0000-0000-00008E710000}"/>
    <cellStyle name="Notiz 2 8 3 5 3" xfId="32329" xr:uid="{00000000-0005-0000-0000-00008F710000}"/>
    <cellStyle name="Notiz 2 8 3 6" xfId="12792" xr:uid="{00000000-0005-0000-0000-000090710000}"/>
    <cellStyle name="Notiz 2 8 3 7" xfId="24519" xr:uid="{00000000-0005-0000-0000-000091710000}"/>
    <cellStyle name="Notiz 2 8 4" xfId="1504" xr:uid="{00000000-0005-0000-0000-000092710000}"/>
    <cellStyle name="Notiz 2 8 4 2" xfId="5409" xr:uid="{00000000-0005-0000-0000-000093710000}"/>
    <cellStyle name="Notiz 2 8 4 2 2" xfId="17137" xr:uid="{00000000-0005-0000-0000-000094710000}"/>
    <cellStyle name="Notiz 2 8 4 2 3" xfId="28864" xr:uid="{00000000-0005-0000-0000-000095710000}"/>
    <cellStyle name="Notiz 2 8 4 3" xfId="9314" xr:uid="{00000000-0005-0000-0000-000096710000}"/>
    <cellStyle name="Notiz 2 8 4 3 2" xfId="21042" xr:uid="{00000000-0005-0000-0000-000097710000}"/>
    <cellStyle name="Notiz 2 8 4 3 3" xfId="32769" xr:uid="{00000000-0005-0000-0000-000098710000}"/>
    <cellStyle name="Notiz 2 8 4 4" xfId="13232" xr:uid="{00000000-0005-0000-0000-000099710000}"/>
    <cellStyle name="Notiz 2 8 4 5" xfId="24959" xr:uid="{00000000-0005-0000-0000-00009A710000}"/>
    <cellStyle name="Notiz 2 8 5" xfId="2802" xr:uid="{00000000-0005-0000-0000-00009B710000}"/>
    <cellStyle name="Notiz 2 8 5 2" xfId="6707" xr:uid="{00000000-0005-0000-0000-00009C710000}"/>
    <cellStyle name="Notiz 2 8 5 2 2" xfId="18435" xr:uid="{00000000-0005-0000-0000-00009D710000}"/>
    <cellStyle name="Notiz 2 8 5 2 3" xfId="30162" xr:uid="{00000000-0005-0000-0000-00009E710000}"/>
    <cellStyle name="Notiz 2 8 5 3" xfId="10612" xr:uid="{00000000-0005-0000-0000-00009F710000}"/>
    <cellStyle name="Notiz 2 8 5 3 2" xfId="22340" xr:uid="{00000000-0005-0000-0000-0000A0710000}"/>
    <cellStyle name="Notiz 2 8 5 3 3" xfId="34067" xr:uid="{00000000-0005-0000-0000-0000A1710000}"/>
    <cellStyle name="Notiz 2 8 5 4" xfId="14530" xr:uid="{00000000-0005-0000-0000-0000A2710000}"/>
    <cellStyle name="Notiz 2 8 5 5" xfId="26257" xr:uid="{00000000-0005-0000-0000-0000A3710000}"/>
    <cellStyle name="Notiz 2 8 6" xfId="4111" xr:uid="{00000000-0005-0000-0000-0000A4710000}"/>
    <cellStyle name="Notiz 2 8 6 2" xfId="15839" xr:uid="{00000000-0005-0000-0000-0000A5710000}"/>
    <cellStyle name="Notiz 2 8 6 3" xfId="27566" xr:uid="{00000000-0005-0000-0000-0000A6710000}"/>
    <cellStyle name="Notiz 2 8 7" xfId="8016" xr:uid="{00000000-0005-0000-0000-0000A7710000}"/>
    <cellStyle name="Notiz 2 8 7 2" xfId="19744" xr:uid="{00000000-0005-0000-0000-0000A8710000}"/>
    <cellStyle name="Notiz 2 8 7 3" xfId="31471" xr:uid="{00000000-0005-0000-0000-0000A9710000}"/>
    <cellStyle name="Notiz 2 8 8" xfId="11934" xr:uid="{00000000-0005-0000-0000-0000AA710000}"/>
    <cellStyle name="Notiz 2 8 9" xfId="23661" xr:uid="{00000000-0005-0000-0000-0000AB710000}"/>
    <cellStyle name="Notiz 2 9" xfId="244" xr:uid="{00000000-0005-0000-0000-0000AC710000}"/>
    <cellStyle name="Notiz 2 9 2" xfId="673" xr:uid="{00000000-0005-0000-0000-0000AD710000}"/>
    <cellStyle name="Notiz 2 9 2 2" xfId="1971" xr:uid="{00000000-0005-0000-0000-0000AE710000}"/>
    <cellStyle name="Notiz 2 9 2 2 2" xfId="5876" xr:uid="{00000000-0005-0000-0000-0000AF710000}"/>
    <cellStyle name="Notiz 2 9 2 2 2 2" xfId="17604" xr:uid="{00000000-0005-0000-0000-0000B0710000}"/>
    <cellStyle name="Notiz 2 9 2 2 2 3" xfId="29331" xr:uid="{00000000-0005-0000-0000-0000B1710000}"/>
    <cellStyle name="Notiz 2 9 2 2 3" xfId="9781" xr:uid="{00000000-0005-0000-0000-0000B2710000}"/>
    <cellStyle name="Notiz 2 9 2 2 3 2" xfId="21509" xr:uid="{00000000-0005-0000-0000-0000B3710000}"/>
    <cellStyle name="Notiz 2 9 2 2 3 3" xfId="33236" xr:uid="{00000000-0005-0000-0000-0000B4710000}"/>
    <cellStyle name="Notiz 2 9 2 2 4" xfId="13699" xr:uid="{00000000-0005-0000-0000-0000B5710000}"/>
    <cellStyle name="Notiz 2 9 2 2 5" xfId="25426" xr:uid="{00000000-0005-0000-0000-0000B6710000}"/>
    <cellStyle name="Notiz 2 9 2 3" xfId="3269" xr:uid="{00000000-0005-0000-0000-0000B7710000}"/>
    <cellStyle name="Notiz 2 9 2 3 2" xfId="7174" xr:uid="{00000000-0005-0000-0000-0000B8710000}"/>
    <cellStyle name="Notiz 2 9 2 3 2 2" xfId="18902" xr:uid="{00000000-0005-0000-0000-0000B9710000}"/>
    <cellStyle name="Notiz 2 9 2 3 2 3" xfId="30629" xr:uid="{00000000-0005-0000-0000-0000BA710000}"/>
    <cellStyle name="Notiz 2 9 2 3 3" xfId="11079" xr:uid="{00000000-0005-0000-0000-0000BB710000}"/>
    <cellStyle name="Notiz 2 9 2 3 3 2" xfId="22807" xr:uid="{00000000-0005-0000-0000-0000BC710000}"/>
    <cellStyle name="Notiz 2 9 2 3 3 3" xfId="34534" xr:uid="{00000000-0005-0000-0000-0000BD710000}"/>
    <cellStyle name="Notiz 2 9 2 3 4" xfId="14997" xr:uid="{00000000-0005-0000-0000-0000BE710000}"/>
    <cellStyle name="Notiz 2 9 2 3 5" xfId="26724" xr:uid="{00000000-0005-0000-0000-0000BF710000}"/>
    <cellStyle name="Notiz 2 9 2 4" xfId="4578" xr:uid="{00000000-0005-0000-0000-0000C0710000}"/>
    <cellStyle name="Notiz 2 9 2 4 2" xfId="16306" xr:uid="{00000000-0005-0000-0000-0000C1710000}"/>
    <cellStyle name="Notiz 2 9 2 4 3" xfId="28033" xr:uid="{00000000-0005-0000-0000-0000C2710000}"/>
    <cellStyle name="Notiz 2 9 2 5" xfId="8483" xr:uid="{00000000-0005-0000-0000-0000C3710000}"/>
    <cellStyle name="Notiz 2 9 2 5 2" xfId="20211" xr:uid="{00000000-0005-0000-0000-0000C4710000}"/>
    <cellStyle name="Notiz 2 9 2 5 3" xfId="31938" xr:uid="{00000000-0005-0000-0000-0000C5710000}"/>
    <cellStyle name="Notiz 2 9 2 6" xfId="12401" xr:uid="{00000000-0005-0000-0000-0000C6710000}"/>
    <cellStyle name="Notiz 2 9 2 7" xfId="24128" xr:uid="{00000000-0005-0000-0000-0000C7710000}"/>
    <cellStyle name="Notiz 2 9 3" xfId="1102" xr:uid="{00000000-0005-0000-0000-0000C8710000}"/>
    <cellStyle name="Notiz 2 9 3 2" xfId="2400" xr:uid="{00000000-0005-0000-0000-0000C9710000}"/>
    <cellStyle name="Notiz 2 9 3 2 2" xfId="6305" xr:uid="{00000000-0005-0000-0000-0000CA710000}"/>
    <cellStyle name="Notiz 2 9 3 2 2 2" xfId="18033" xr:uid="{00000000-0005-0000-0000-0000CB710000}"/>
    <cellStyle name="Notiz 2 9 3 2 2 3" xfId="29760" xr:uid="{00000000-0005-0000-0000-0000CC710000}"/>
    <cellStyle name="Notiz 2 9 3 2 3" xfId="10210" xr:uid="{00000000-0005-0000-0000-0000CD710000}"/>
    <cellStyle name="Notiz 2 9 3 2 3 2" xfId="21938" xr:uid="{00000000-0005-0000-0000-0000CE710000}"/>
    <cellStyle name="Notiz 2 9 3 2 3 3" xfId="33665" xr:uid="{00000000-0005-0000-0000-0000CF710000}"/>
    <cellStyle name="Notiz 2 9 3 2 4" xfId="14128" xr:uid="{00000000-0005-0000-0000-0000D0710000}"/>
    <cellStyle name="Notiz 2 9 3 2 5" xfId="25855" xr:uid="{00000000-0005-0000-0000-0000D1710000}"/>
    <cellStyle name="Notiz 2 9 3 3" xfId="3698" xr:uid="{00000000-0005-0000-0000-0000D2710000}"/>
    <cellStyle name="Notiz 2 9 3 3 2" xfId="7603" xr:uid="{00000000-0005-0000-0000-0000D3710000}"/>
    <cellStyle name="Notiz 2 9 3 3 2 2" xfId="19331" xr:uid="{00000000-0005-0000-0000-0000D4710000}"/>
    <cellStyle name="Notiz 2 9 3 3 2 3" xfId="31058" xr:uid="{00000000-0005-0000-0000-0000D5710000}"/>
    <cellStyle name="Notiz 2 9 3 3 3" xfId="11508" xr:uid="{00000000-0005-0000-0000-0000D6710000}"/>
    <cellStyle name="Notiz 2 9 3 3 3 2" xfId="23236" xr:uid="{00000000-0005-0000-0000-0000D7710000}"/>
    <cellStyle name="Notiz 2 9 3 3 3 3" xfId="34963" xr:uid="{00000000-0005-0000-0000-0000D8710000}"/>
    <cellStyle name="Notiz 2 9 3 3 4" xfId="15426" xr:uid="{00000000-0005-0000-0000-0000D9710000}"/>
    <cellStyle name="Notiz 2 9 3 3 5" xfId="27153" xr:uid="{00000000-0005-0000-0000-0000DA710000}"/>
    <cellStyle name="Notiz 2 9 3 4" xfId="5007" xr:uid="{00000000-0005-0000-0000-0000DB710000}"/>
    <cellStyle name="Notiz 2 9 3 4 2" xfId="16735" xr:uid="{00000000-0005-0000-0000-0000DC710000}"/>
    <cellStyle name="Notiz 2 9 3 4 3" xfId="28462" xr:uid="{00000000-0005-0000-0000-0000DD710000}"/>
    <cellStyle name="Notiz 2 9 3 5" xfId="8912" xr:uid="{00000000-0005-0000-0000-0000DE710000}"/>
    <cellStyle name="Notiz 2 9 3 5 2" xfId="20640" xr:uid="{00000000-0005-0000-0000-0000DF710000}"/>
    <cellStyle name="Notiz 2 9 3 5 3" xfId="32367" xr:uid="{00000000-0005-0000-0000-0000E0710000}"/>
    <cellStyle name="Notiz 2 9 3 6" xfId="12830" xr:uid="{00000000-0005-0000-0000-0000E1710000}"/>
    <cellStyle name="Notiz 2 9 3 7" xfId="24557" xr:uid="{00000000-0005-0000-0000-0000E2710000}"/>
    <cellStyle name="Notiz 2 9 4" xfId="1542" xr:uid="{00000000-0005-0000-0000-0000E3710000}"/>
    <cellStyle name="Notiz 2 9 4 2" xfId="5447" xr:uid="{00000000-0005-0000-0000-0000E4710000}"/>
    <cellStyle name="Notiz 2 9 4 2 2" xfId="17175" xr:uid="{00000000-0005-0000-0000-0000E5710000}"/>
    <cellStyle name="Notiz 2 9 4 2 3" xfId="28902" xr:uid="{00000000-0005-0000-0000-0000E6710000}"/>
    <cellStyle name="Notiz 2 9 4 3" xfId="9352" xr:uid="{00000000-0005-0000-0000-0000E7710000}"/>
    <cellStyle name="Notiz 2 9 4 3 2" xfId="21080" xr:uid="{00000000-0005-0000-0000-0000E8710000}"/>
    <cellStyle name="Notiz 2 9 4 3 3" xfId="32807" xr:uid="{00000000-0005-0000-0000-0000E9710000}"/>
    <cellStyle name="Notiz 2 9 4 4" xfId="13270" xr:uid="{00000000-0005-0000-0000-0000EA710000}"/>
    <cellStyle name="Notiz 2 9 4 5" xfId="24997" xr:uid="{00000000-0005-0000-0000-0000EB710000}"/>
    <cellStyle name="Notiz 2 9 5" xfId="2840" xr:uid="{00000000-0005-0000-0000-0000EC710000}"/>
    <cellStyle name="Notiz 2 9 5 2" xfId="6745" xr:uid="{00000000-0005-0000-0000-0000ED710000}"/>
    <cellStyle name="Notiz 2 9 5 2 2" xfId="18473" xr:uid="{00000000-0005-0000-0000-0000EE710000}"/>
    <cellStyle name="Notiz 2 9 5 2 3" xfId="30200" xr:uid="{00000000-0005-0000-0000-0000EF710000}"/>
    <cellStyle name="Notiz 2 9 5 3" xfId="10650" xr:uid="{00000000-0005-0000-0000-0000F0710000}"/>
    <cellStyle name="Notiz 2 9 5 3 2" xfId="22378" xr:uid="{00000000-0005-0000-0000-0000F1710000}"/>
    <cellStyle name="Notiz 2 9 5 3 3" xfId="34105" xr:uid="{00000000-0005-0000-0000-0000F2710000}"/>
    <cellStyle name="Notiz 2 9 5 4" xfId="14568" xr:uid="{00000000-0005-0000-0000-0000F3710000}"/>
    <cellStyle name="Notiz 2 9 5 5" xfId="26295" xr:uid="{00000000-0005-0000-0000-0000F4710000}"/>
    <cellStyle name="Notiz 2 9 6" xfId="4149" xr:uid="{00000000-0005-0000-0000-0000F5710000}"/>
    <cellStyle name="Notiz 2 9 6 2" xfId="15877" xr:uid="{00000000-0005-0000-0000-0000F6710000}"/>
    <cellStyle name="Notiz 2 9 6 3" xfId="27604" xr:uid="{00000000-0005-0000-0000-0000F7710000}"/>
    <cellStyle name="Notiz 2 9 7" xfId="8054" xr:uid="{00000000-0005-0000-0000-0000F8710000}"/>
    <cellStyle name="Notiz 2 9 7 2" xfId="19782" xr:uid="{00000000-0005-0000-0000-0000F9710000}"/>
    <cellStyle name="Notiz 2 9 7 3" xfId="31509" xr:uid="{00000000-0005-0000-0000-0000FA710000}"/>
    <cellStyle name="Notiz 2 9 8" xfId="11972" xr:uid="{00000000-0005-0000-0000-0000FB710000}"/>
    <cellStyle name="Notiz 2 9 9" xfId="23699" xr:uid="{00000000-0005-0000-0000-0000FC710000}"/>
    <cellStyle name="Notiz 3" xfId="64" xr:uid="{00000000-0005-0000-0000-0000FD710000}"/>
    <cellStyle name="Notiz 3 10" xfId="285" xr:uid="{00000000-0005-0000-0000-0000FE710000}"/>
    <cellStyle name="Notiz 3 10 2" xfId="714" xr:uid="{00000000-0005-0000-0000-0000FF710000}"/>
    <cellStyle name="Notiz 3 10 2 2" xfId="2012" xr:uid="{00000000-0005-0000-0000-000000720000}"/>
    <cellStyle name="Notiz 3 10 2 2 2" xfId="5917" xr:uid="{00000000-0005-0000-0000-000001720000}"/>
    <cellStyle name="Notiz 3 10 2 2 2 2" xfId="17645" xr:uid="{00000000-0005-0000-0000-000002720000}"/>
    <cellStyle name="Notiz 3 10 2 2 2 3" xfId="29372" xr:uid="{00000000-0005-0000-0000-000003720000}"/>
    <cellStyle name="Notiz 3 10 2 2 3" xfId="9822" xr:uid="{00000000-0005-0000-0000-000004720000}"/>
    <cellStyle name="Notiz 3 10 2 2 3 2" xfId="21550" xr:uid="{00000000-0005-0000-0000-000005720000}"/>
    <cellStyle name="Notiz 3 10 2 2 3 3" xfId="33277" xr:uid="{00000000-0005-0000-0000-000006720000}"/>
    <cellStyle name="Notiz 3 10 2 2 4" xfId="13740" xr:uid="{00000000-0005-0000-0000-000007720000}"/>
    <cellStyle name="Notiz 3 10 2 2 5" xfId="25467" xr:uid="{00000000-0005-0000-0000-000008720000}"/>
    <cellStyle name="Notiz 3 10 2 3" xfId="3310" xr:uid="{00000000-0005-0000-0000-000009720000}"/>
    <cellStyle name="Notiz 3 10 2 3 2" xfId="7215" xr:uid="{00000000-0005-0000-0000-00000A720000}"/>
    <cellStyle name="Notiz 3 10 2 3 2 2" xfId="18943" xr:uid="{00000000-0005-0000-0000-00000B720000}"/>
    <cellStyle name="Notiz 3 10 2 3 2 3" xfId="30670" xr:uid="{00000000-0005-0000-0000-00000C720000}"/>
    <cellStyle name="Notiz 3 10 2 3 3" xfId="11120" xr:uid="{00000000-0005-0000-0000-00000D720000}"/>
    <cellStyle name="Notiz 3 10 2 3 3 2" xfId="22848" xr:uid="{00000000-0005-0000-0000-00000E720000}"/>
    <cellStyle name="Notiz 3 10 2 3 3 3" xfId="34575" xr:uid="{00000000-0005-0000-0000-00000F720000}"/>
    <cellStyle name="Notiz 3 10 2 3 4" xfId="15038" xr:uid="{00000000-0005-0000-0000-000010720000}"/>
    <cellStyle name="Notiz 3 10 2 3 5" xfId="26765" xr:uid="{00000000-0005-0000-0000-000011720000}"/>
    <cellStyle name="Notiz 3 10 2 4" xfId="4619" xr:uid="{00000000-0005-0000-0000-000012720000}"/>
    <cellStyle name="Notiz 3 10 2 4 2" xfId="16347" xr:uid="{00000000-0005-0000-0000-000013720000}"/>
    <cellStyle name="Notiz 3 10 2 4 3" xfId="28074" xr:uid="{00000000-0005-0000-0000-000014720000}"/>
    <cellStyle name="Notiz 3 10 2 5" xfId="8524" xr:uid="{00000000-0005-0000-0000-000015720000}"/>
    <cellStyle name="Notiz 3 10 2 5 2" xfId="20252" xr:uid="{00000000-0005-0000-0000-000016720000}"/>
    <cellStyle name="Notiz 3 10 2 5 3" xfId="31979" xr:uid="{00000000-0005-0000-0000-000017720000}"/>
    <cellStyle name="Notiz 3 10 2 6" xfId="12442" xr:uid="{00000000-0005-0000-0000-000018720000}"/>
    <cellStyle name="Notiz 3 10 2 7" xfId="24169" xr:uid="{00000000-0005-0000-0000-000019720000}"/>
    <cellStyle name="Notiz 3 10 3" xfId="1143" xr:uid="{00000000-0005-0000-0000-00001A720000}"/>
    <cellStyle name="Notiz 3 10 3 2" xfId="2441" xr:uid="{00000000-0005-0000-0000-00001B720000}"/>
    <cellStyle name="Notiz 3 10 3 2 2" xfId="6346" xr:uid="{00000000-0005-0000-0000-00001C720000}"/>
    <cellStyle name="Notiz 3 10 3 2 2 2" xfId="18074" xr:uid="{00000000-0005-0000-0000-00001D720000}"/>
    <cellStyle name="Notiz 3 10 3 2 2 3" xfId="29801" xr:uid="{00000000-0005-0000-0000-00001E720000}"/>
    <cellStyle name="Notiz 3 10 3 2 3" xfId="10251" xr:uid="{00000000-0005-0000-0000-00001F720000}"/>
    <cellStyle name="Notiz 3 10 3 2 3 2" xfId="21979" xr:uid="{00000000-0005-0000-0000-000020720000}"/>
    <cellStyle name="Notiz 3 10 3 2 3 3" xfId="33706" xr:uid="{00000000-0005-0000-0000-000021720000}"/>
    <cellStyle name="Notiz 3 10 3 2 4" xfId="14169" xr:uid="{00000000-0005-0000-0000-000022720000}"/>
    <cellStyle name="Notiz 3 10 3 2 5" xfId="25896" xr:uid="{00000000-0005-0000-0000-000023720000}"/>
    <cellStyle name="Notiz 3 10 3 3" xfId="3739" xr:uid="{00000000-0005-0000-0000-000024720000}"/>
    <cellStyle name="Notiz 3 10 3 3 2" xfId="7644" xr:uid="{00000000-0005-0000-0000-000025720000}"/>
    <cellStyle name="Notiz 3 10 3 3 2 2" xfId="19372" xr:uid="{00000000-0005-0000-0000-000026720000}"/>
    <cellStyle name="Notiz 3 10 3 3 2 3" xfId="31099" xr:uid="{00000000-0005-0000-0000-000027720000}"/>
    <cellStyle name="Notiz 3 10 3 3 3" xfId="11549" xr:uid="{00000000-0005-0000-0000-000028720000}"/>
    <cellStyle name="Notiz 3 10 3 3 3 2" xfId="23277" xr:uid="{00000000-0005-0000-0000-000029720000}"/>
    <cellStyle name="Notiz 3 10 3 3 3 3" xfId="35004" xr:uid="{00000000-0005-0000-0000-00002A720000}"/>
    <cellStyle name="Notiz 3 10 3 3 4" xfId="15467" xr:uid="{00000000-0005-0000-0000-00002B720000}"/>
    <cellStyle name="Notiz 3 10 3 3 5" xfId="27194" xr:uid="{00000000-0005-0000-0000-00002C720000}"/>
    <cellStyle name="Notiz 3 10 3 4" xfId="5048" xr:uid="{00000000-0005-0000-0000-00002D720000}"/>
    <cellStyle name="Notiz 3 10 3 4 2" xfId="16776" xr:uid="{00000000-0005-0000-0000-00002E720000}"/>
    <cellStyle name="Notiz 3 10 3 4 3" xfId="28503" xr:uid="{00000000-0005-0000-0000-00002F720000}"/>
    <cellStyle name="Notiz 3 10 3 5" xfId="8953" xr:uid="{00000000-0005-0000-0000-000030720000}"/>
    <cellStyle name="Notiz 3 10 3 5 2" xfId="20681" xr:uid="{00000000-0005-0000-0000-000031720000}"/>
    <cellStyle name="Notiz 3 10 3 5 3" xfId="32408" xr:uid="{00000000-0005-0000-0000-000032720000}"/>
    <cellStyle name="Notiz 3 10 3 6" xfId="12871" xr:uid="{00000000-0005-0000-0000-000033720000}"/>
    <cellStyle name="Notiz 3 10 3 7" xfId="24598" xr:uid="{00000000-0005-0000-0000-000034720000}"/>
    <cellStyle name="Notiz 3 10 4" xfId="1583" xr:uid="{00000000-0005-0000-0000-000035720000}"/>
    <cellStyle name="Notiz 3 10 4 2" xfId="5488" xr:uid="{00000000-0005-0000-0000-000036720000}"/>
    <cellStyle name="Notiz 3 10 4 2 2" xfId="17216" xr:uid="{00000000-0005-0000-0000-000037720000}"/>
    <cellStyle name="Notiz 3 10 4 2 3" xfId="28943" xr:uid="{00000000-0005-0000-0000-000038720000}"/>
    <cellStyle name="Notiz 3 10 4 3" xfId="9393" xr:uid="{00000000-0005-0000-0000-000039720000}"/>
    <cellStyle name="Notiz 3 10 4 3 2" xfId="21121" xr:uid="{00000000-0005-0000-0000-00003A720000}"/>
    <cellStyle name="Notiz 3 10 4 3 3" xfId="32848" xr:uid="{00000000-0005-0000-0000-00003B720000}"/>
    <cellStyle name="Notiz 3 10 4 4" xfId="13311" xr:uid="{00000000-0005-0000-0000-00003C720000}"/>
    <cellStyle name="Notiz 3 10 4 5" xfId="25038" xr:uid="{00000000-0005-0000-0000-00003D720000}"/>
    <cellStyle name="Notiz 3 10 5" xfId="2881" xr:uid="{00000000-0005-0000-0000-00003E720000}"/>
    <cellStyle name="Notiz 3 10 5 2" xfId="6786" xr:uid="{00000000-0005-0000-0000-00003F720000}"/>
    <cellStyle name="Notiz 3 10 5 2 2" xfId="18514" xr:uid="{00000000-0005-0000-0000-000040720000}"/>
    <cellStyle name="Notiz 3 10 5 2 3" xfId="30241" xr:uid="{00000000-0005-0000-0000-000041720000}"/>
    <cellStyle name="Notiz 3 10 5 3" xfId="10691" xr:uid="{00000000-0005-0000-0000-000042720000}"/>
    <cellStyle name="Notiz 3 10 5 3 2" xfId="22419" xr:uid="{00000000-0005-0000-0000-000043720000}"/>
    <cellStyle name="Notiz 3 10 5 3 3" xfId="34146" xr:uid="{00000000-0005-0000-0000-000044720000}"/>
    <cellStyle name="Notiz 3 10 5 4" xfId="14609" xr:uid="{00000000-0005-0000-0000-000045720000}"/>
    <cellStyle name="Notiz 3 10 5 5" xfId="26336" xr:uid="{00000000-0005-0000-0000-000046720000}"/>
    <cellStyle name="Notiz 3 10 6" xfId="4190" xr:uid="{00000000-0005-0000-0000-000047720000}"/>
    <cellStyle name="Notiz 3 10 6 2" xfId="15918" xr:uid="{00000000-0005-0000-0000-000048720000}"/>
    <cellStyle name="Notiz 3 10 6 3" xfId="27645" xr:uid="{00000000-0005-0000-0000-000049720000}"/>
    <cellStyle name="Notiz 3 10 7" xfId="8095" xr:uid="{00000000-0005-0000-0000-00004A720000}"/>
    <cellStyle name="Notiz 3 10 7 2" xfId="19823" xr:uid="{00000000-0005-0000-0000-00004B720000}"/>
    <cellStyle name="Notiz 3 10 7 3" xfId="31550" xr:uid="{00000000-0005-0000-0000-00004C720000}"/>
    <cellStyle name="Notiz 3 10 8" xfId="12013" xr:uid="{00000000-0005-0000-0000-00004D720000}"/>
    <cellStyle name="Notiz 3 10 9" xfId="23740" xr:uid="{00000000-0005-0000-0000-00004E720000}"/>
    <cellStyle name="Notiz 3 11" xfId="283" xr:uid="{00000000-0005-0000-0000-00004F720000}"/>
    <cellStyle name="Notiz 3 11 2" xfId="712" xr:uid="{00000000-0005-0000-0000-000050720000}"/>
    <cellStyle name="Notiz 3 11 2 2" xfId="2010" xr:uid="{00000000-0005-0000-0000-000051720000}"/>
    <cellStyle name="Notiz 3 11 2 2 2" xfId="5915" xr:uid="{00000000-0005-0000-0000-000052720000}"/>
    <cellStyle name="Notiz 3 11 2 2 2 2" xfId="17643" xr:uid="{00000000-0005-0000-0000-000053720000}"/>
    <cellStyle name="Notiz 3 11 2 2 2 3" xfId="29370" xr:uid="{00000000-0005-0000-0000-000054720000}"/>
    <cellStyle name="Notiz 3 11 2 2 3" xfId="9820" xr:uid="{00000000-0005-0000-0000-000055720000}"/>
    <cellStyle name="Notiz 3 11 2 2 3 2" xfId="21548" xr:uid="{00000000-0005-0000-0000-000056720000}"/>
    <cellStyle name="Notiz 3 11 2 2 3 3" xfId="33275" xr:uid="{00000000-0005-0000-0000-000057720000}"/>
    <cellStyle name="Notiz 3 11 2 2 4" xfId="13738" xr:uid="{00000000-0005-0000-0000-000058720000}"/>
    <cellStyle name="Notiz 3 11 2 2 5" xfId="25465" xr:uid="{00000000-0005-0000-0000-000059720000}"/>
    <cellStyle name="Notiz 3 11 2 3" xfId="3308" xr:uid="{00000000-0005-0000-0000-00005A720000}"/>
    <cellStyle name="Notiz 3 11 2 3 2" xfId="7213" xr:uid="{00000000-0005-0000-0000-00005B720000}"/>
    <cellStyle name="Notiz 3 11 2 3 2 2" xfId="18941" xr:uid="{00000000-0005-0000-0000-00005C720000}"/>
    <cellStyle name="Notiz 3 11 2 3 2 3" xfId="30668" xr:uid="{00000000-0005-0000-0000-00005D720000}"/>
    <cellStyle name="Notiz 3 11 2 3 3" xfId="11118" xr:uid="{00000000-0005-0000-0000-00005E720000}"/>
    <cellStyle name="Notiz 3 11 2 3 3 2" xfId="22846" xr:uid="{00000000-0005-0000-0000-00005F720000}"/>
    <cellStyle name="Notiz 3 11 2 3 3 3" xfId="34573" xr:uid="{00000000-0005-0000-0000-000060720000}"/>
    <cellStyle name="Notiz 3 11 2 3 4" xfId="15036" xr:uid="{00000000-0005-0000-0000-000061720000}"/>
    <cellStyle name="Notiz 3 11 2 3 5" xfId="26763" xr:uid="{00000000-0005-0000-0000-000062720000}"/>
    <cellStyle name="Notiz 3 11 2 4" xfId="4617" xr:uid="{00000000-0005-0000-0000-000063720000}"/>
    <cellStyle name="Notiz 3 11 2 4 2" xfId="16345" xr:uid="{00000000-0005-0000-0000-000064720000}"/>
    <cellStyle name="Notiz 3 11 2 4 3" xfId="28072" xr:uid="{00000000-0005-0000-0000-000065720000}"/>
    <cellStyle name="Notiz 3 11 2 5" xfId="8522" xr:uid="{00000000-0005-0000-0000-000066720000}"/>
    <cellStyle name="Notiz 3 11 2 5 2" xfId="20250" xr:uid="{00000000-0005-0000-0000-000067720000}"/>
    <cellStyle name="Notiz 3 11 2 5 3" xfId="31977" xr:uid="{00000000-0005-0000-0000-000068720000}"/>
    <cellStyle name="Notiz 3 11 2 6" xfId="12440" xr:uid="{00000000-0005-0000-0000-000069720000}"/>
    <cellStyle name="Notiz 3 11 2 7" xfId="24167" xr:uid="{00000000-0005-0000-0000-00006A720000}"/>
    <cellStyle name="Notiz 3 11 3" xfId="1141" xr:uid="{00000000-0005-0000-0000-00006B720000}"/>
    <cellStyle name="Notiz 3 11 3 2" xfId="2439" xr:uid="{00000000-0005-0000-0000-00006C720000}"/>
    <cellStyle name="Notiz 3 11 3 2 2" xfId="6344" xr:uid="{00000000-0005-0000-0000-00006D720000}"/>
    <cellStyle name="Notiz 3 11 3 2 2 2" xfId="18072" xr:uid="{00000000-0005-0000-0000-00006E720000}"/>
    <cellStyle name="Notiz 3 11 3 2 2 3" xfId="29799" xr:uid="{00000000-0005-0000-0000-00006F720000}"/>
    <cellStyle name="Notiz 3 11 3 2 3" xfId="10249" xr:uid="{00000000-0005-0000-0000-000070720000}"/>
    <cellStyle name="Notiz 3 11 3 2 3 2" xfId="21977" xr:uid="{00000000-0005-0000-0000-000071720000}"/>
    <cellStyle name="Notiz 3 11 3 2 3 3" xfId="33704" xr:uid="{00000000-0005-0000-0000-000072720000}"/>
    <cellStyle name="Notiz 3 11 3 2 4" xfId="14167" xr:uid="{00000000-0005-0000-0000-000073720000}"/>
    <cellStyle name="Notiz 3 11 3 2 5" xfId="25894" xr:uid="{00000000-0005-0000-0000-000074720000}"/>
    <cellStyle name="Notiz 3 11 3 3" xfId="3737" xr:uid="{00000000-0005-0000-0000-000075720000}"/>
    <cellStyle name="Notiz 3 11 3 3 2" xfId="7642" xr:uid="{00000000-0005-0000-0000-000076720000}"/>
    <cellStyle name="Notiz 3 11 3 3 2 2" xfId="19370" xr:uid="{00000000-0005-0000-0000-000077720000}"/>
    <cellStyle name="Notiz 3 11 3 3 2 3" xfId="31097" xr:uid="{00000000-0005-0000-0000-000078720000}"/>
    <cellStyle name="Notiz 3 11 3 3 3" xfId="11547" xr:uid="{00000000-0005-0000-0000-000079720000}"/>
    <cellStyle name="Notiz 3 11 3 3 3 2" xfId="23275" xr:uid="{00000000-0005-0000-0000-00007A720000}"/>
    <cellStyle name="Notiz 3 11 3 3 3 3" xfId="35002" xr:uid="{00000000-0005-0000-0000-00007B720000}"/>
    <cellStyle name="Notiz 3 11 3 3 4" xfId="15465" xr:uid="{00000000-0005-0000-0000-00007C720000}"/>
    <cellStyle name="Notiz 3 11 3 3 5" xfId="27192" xr:uid="{00000000-0005-0000-0000-00007D720000}"/>
    <cellStyle name="Notiz 3 11 3 4" xfId="5046" xr:uid="{00000000-0005-0000-0000-00007E720000}"/>
    <cellStyle name="Notiz 3 11 3 4 2" xfId="16774" xr:uid="{00000000-0005-0000-0000-00007F720000}"/>
    <cellStyle name="Notiz 3 11 3 4 3" xfId="28501" xr:uid="{00000000-0005-0000-0000-000080720000}"/>
    <cellStyle name="Notiz 3 11 3 5" xfId="8951" xr:uid="{00000000-0005-0000-0000-000081720000}"/>
    <cellStyle name="Notiz 3 11 3 5 2" xfId="20679" xr:uid="{00000000-0005-0000-0000-000082720000}"/>
    <cellStyle name="Notiz 3 11 3 5 3" xfId="32406" xr:uid="{00000000-0005-0000-0000-000083720000}"/>
    <cellStyle name="Notiz 3 11 3 6" xfId="12869" xr:uid="{00000000-0005-0000-0000-000084720000}"/>
    <cellStyle name="Notiz 3 11 3 7" xfId="24596" xr:uid="{00000000-0005-0000-0000-000085720000}"/>
    <cellStyle name="Notiz 3 11 4" xfId="1581" xr:uid="{00000000-0005-0000-0000-000086720000}"/>
    <cellStyle name="Notiz 3 11 4 2" xfId="5486" xr:uid="{00000000-0005-0000-0000-000087720000}"/>
    <cellStyle name="Notiz 3 11 4 2 2" xfId="17214" xr:uid="{00000000-0005-0000-0000-000088720000}"/>
    <cellStyle name="Notiz 3 11 4 2 3" xfId="28941" xr:uid="{00000000-0005-0000-0000-000089720000}"/>
    <cellStyle name="Notiz 3 11 4 3" xfId="9391" xr:uid="{00000000-0005-0000-0000-00008A720000}"/>
    <cellStyle name="Notiz 3 11 4 3 2" xfId="21119" xr:uid="{00000000-0005-0000-0000-00008B720000}"/>
    <cellStyle name="Notiz 3 11 4 3 3" xfId="32846" xr:uid="{00000000-0005-0000-0000-00008C720000}"/>
    <cellStyle name="Notiz 3 11 4 4" xfId="13309" xr:uid="{00000000-0005-0000-0000-00008D720000}"/>
    <cellStyle name="Notiz 3 11 4 5" xfId="25036" xr:uid="{00000000-0005-0000-0000-00008E720000}"/>
    <cellStyle name="Notiz 3 11 5" xfId="2879" xr:uid="{00000000-0005-0000-0000-00008F720000}"/>
    <cellStyle name="Notiz 3 11 5 2" xfId="6784" xr:uid="{00000000-0005-0000-0000-000090720000}"/>
    <cellStyle name="Notiz 3 11 5 2 2" xfId="18512" xr:uid="{00000000-0005-0000-0000-000091720000}"/>
    <cellStyle name="Notiz 3 11 5 2 3" xfId="30239" xr:uid="{00000000-0005-0000-0000-000092720000}"/>
    <cellStyle name="Notiz 3 11 5 3" xfId="10689" xr:uid="{00000000-0005-0000-0000-000093720000}"/>
    <cellStyle name="Notiz 3 11 5 3 2" xfId="22417" xr:uid="{00000000-0005-0000-0000-000094720000}"/>
    <cellStyle name="Notiz 3 11 5 3 3" xfId="34144" xr:uid="{00000000-0005-0000-0000-000095720000}"/>
    <cellStyle name="Notiz 3 11 5 4" xfId="14607" xr:uid="{00000000-0005-0000-0000-000096720000}"/>
    <cellStyle name="Notiz 3 11 5 5" xfId="26334" xr:uid="{00000000-0005-0000-0000-000097720000}"/>
    <cellStyle name="Notiz 3 11 6" xfId="4188" xr:uid="{00000000-0005-0000-0000-000098720000}"/>
    <cellStyle name="Notiz 3 11 6 2" xfId="15916" xr:uid="{00000000-0005-0000-0000-000099720000}"/>
    <cellStyle name="Notiz 3 11 6 3" xfId="27643" xr:uid="{00000000-0005-0000-0000-00009A720000}"/>
    <cellStyle name="Notiz 3 11 7" xfId="8093" xr:uid="{00000000-0005-0000-0000-00009B720000}"/>
    <cellStyle name="Notiz 3 11 7 2" xfId="19821" xr:uid="{00000000-0005-0000-0000-00009C720000}"/>
    <cellStyle name="Notiz 3 11 7 3" xfId="31548" xr:uid="{00000000-0005-0000-0000-00009D720000}"/>
    <cellStyle name="Notiz 3 11 8" xfId="12011" xr:uid="{00000000-0005-0000-0000-00009E720000}"/>
    <cellStyle name="Notiz 3 11 9" xfId="23738" xr:uid="{00000000-0005-0000-0000-00009F720000}"/>
    <cellStyle name="Notiz 3 12" xfId="288" xr:uid="{00000000-0005-0000-0000-0000A0720000}"/>
    <cellStyle name="Notiz 3 12 2" xfId="717" xr:uid="{00000000-0005-0000-0000-0000A1720000}"/>
    <cellStyle name="Notiz 3 12 2 2" xfId="2015" xr:uid="{00000000-0005-0000-0000-0000A2720000}"/>
    <cellStyle name="Notiz 3 12 2 2 2" xfId="5920" xr:uid="{00000000-0005-0000-0000-0000A3720000}"/>
    <cellStyle name="Notiz 3 12 2 2 2 2" xfId="17648" xr:uid="{00000000-0005-0000-0000-0000A4720000}"/>
    <cellStyle name="Notiz 3 12 2 2 2 3" xfId="29375" xr:uid="{00000000-0005-0000-0000-0000A5720000}"/>
    <cellStyle name="Notiz 3 12 2 2 3" xfId="9825" xr:uid="{00000000-0005-0000-0000-0000A6720000}"/>
    <cellStyle name="Notiz 3 12 2 2 3 2" xfId="21553" xr:uid="{00000000-0005-0000-0000-0000A7720000}"/>
    <cellStyle name="Notiz 3 12 2 2 3 3" xfId="33280" xr:uid="{00000000-0005-0000-0000-0000A8720000}"/>
    <cellStyle name="Notiz 3 12 2 2 4" xfId="13743" xr:uid="{00000000-0005-0000-0000-0000A9720000}"/>
    <cellStyle name="Notiz 3 12 2 2 5" xfId="25470" xr:uid="{00000000-0005-0000-0000-0000AA720000}"/>
    <cellStyle name="Notiz 3 12 2 3" xfId="3313" xr:uid="{00000000-0005-0000-0000-0000AB720000}"/>
    <cellStyle name="Notiz 3 12 2 3 2" xfId="7218" xr:uid="{00000000-0005-0000-0000-0000AC720000}"/>
    <cellStyle name="Notiz 3 12 2 3 2 2" xfId="18946" xr:uid="{00000000-0005-0000-0000-0000AD720000}"/>
    <cellStyle name="Notiz 3 12 2 3 2 3" xfId="30673" xr:uid="{00000000-0005-0000-0000-0000AE720000}"/>
    <cellStyle name="Notiz 3 12 2 3 3" xfId="11123" xr:uid="{00000000-0005-0000-0000-0000AF720000}"/>
    <cellStyle name="Notiz 3 12 2 3 3 2" xfId="22851" xr:uid="{00000000-0005-0000-0000-0000B0720000}"/>
    <cellStyle name="Notiz 3 12 2 3 3 3" xfId="34578" xr:uid="{00000000-0005-0000-0000-0000B1720000}"/>
    <cellStyle name="Notiz 3 12 2 3 4" xfId="15041" xr:uid="{00000000-0005-0000-0000-0000B2720000}"/>
    <cellStyle name="Notiz 3 12 2 3 5" xfId="26768" xr:uid="{00000000-0005-0000-0000-0000B3720000}"/>
    <cellStyle name="Notiz 3 12 2 4" xfId="4622" xr:uid="{00000000-0005-0000-0000-0000B4720000}"/>
    <cellStyle name="Notiz 3 12 2 4 2" xfId="16350" xr:uid="{00000000-0005-0000-0000-0000B5720000}"/>
    <cellStyle name="Notiz 3 12 2 4 3" xfId="28077" xr:uid="{00000000-0005-0000-0000-0000B6720000}"/>
    <cellStyle name="Notiz 3 12 2 5" xfId="8527" xr:uid="{00000000-0005-0000-0000-0000B7720000}"/>
    <cellStyle name="Notiz 3 12 2 5 2" xfId="20255" xr:uid="{00000000-0005-0000-0000-0000B8720000}"/>
    <cellStyle name="Notiz 3 12 2 5 3" xfId="31982" xr:uid="{00000000-0005-0000-0000-0000B9720000}"/>
    <cellStyle name="Notiz 3 12 2 6" xfId="12445" xr:uid="{00000000-0005-0000-0000-0000BA720000}"/>
    <cellStyle name="Notiz 3 12 2 7" xfId="24172" xr:uid="{00000000-0005-0000-0000-0000BB720000}"/>
    <cellStyle name="Notiz 3 12 3" xfId="1146" xr:uid="{00000000-0005-0000-0000-0000BC720000}"/>
    <cellStyle name="Notiz 3 12 3 2" xfId="2444" xr:uid="{00000000-0005-0000-0000-0000BD720000}"/>
    <cellStyle name="Notiz 3 12 3 2 2" xfId="6349" xr:uid="{00000000-0005-0000-0000-0000BE720000}"/>
    <cellStyle name="Notiz 3 12 3 2 2 2" xfId="18077" xr:uid="{00000000-0005-0000-0000-0000BF720000}"/>
    <cellStyle name="Notiz 3 12 3 2 2 3" xfId="29804" xr:uid="{00000000-0005-0000-0000-0000C0720000}"/>
    <cellStyle name="Notiz 3 12 3 2 3" xfId="10254" xr:uid="{00000000-0005-0000-0000-0000C1720000}"/>
    <cellStyle name="Notiz 3 12 3 2 3 2" xfId="21982" xr:uid="{00000000-0005-0000-0000-0000C2720000}"/>
    <cellStyle name="Notiz 3 12 3 2 3 3" xfId="33709" xr:uid="{00000000-0005-0000-0000-0000C3720000}"/>
    <cellStyle name="Notiz 3 12 3 2 4" xfId="14172" xr:uid="{00000000-0005-0000-0000-0000C4720000}"/>
    <cellStyle name="Notiz 3 12 3 2 5" xfId="25899" xr:uid="{00000000-0005-0000-0000-0000C5720000}"/>
    <cellStyle name="Notiz 3 12 3 3" xfId="3742" xr:uid="{00000000-0005-0000-0000-0000C6720000}"/>
    <cellStyle name="Notiz 3 12 3 3 2" xfId="7647" xr:uid="{00000000-0005-0000-0000-0000C7720000}"/>
    <cellStyle name="Notiz 3 12 3 3 2 2" xfId="19375" xr:uid="{00000000-0005-0000-0000-0000C8720000}"/>
    <cellStyle name="Notiz 3 12 3 3 2 3" xfId="31102" xr:uid="{00000000-0005-0000-0000-0000C9720000}"/>
    <cellStyle name="Notiz 3 12 3 3 3" xfId="11552" xr:uid="{00000000-0005-0000-0000-0000CA720000}"/>
    <cellStyle name="Notiz 3 12 3 3 3 2" xfId="23280" xr:uid="{00000000-0005-0000-0000-0000CB720000}"/>
    <cellStyle name="Notiz 3 12 3 3 3 3" xfId="35007" xr:uid="{00000000-0005-0000-0000-0000CC720000}"/>
    <cellStyle name="Notiz 3 12 3 3 4" xfId="15470" xr:uid="{00000000-0005-0000-0000-0000CD720000}"/>
    <cellStyle name="Notiz 3 12 3 3 5" xfId="27197" xr:uid="{00000000-0005-0000-0000-0000CE720000}"/>
    <cellStyle name="Notiz 3 12 3 4" xfId="5051" xr:uid="{00000000-0005-0000-0000-0000CF720000}"/>
    <cellStyle name="Notiz 3 12 3 4 2" xfId="16779" xr:uid="{00000000-0005-0000-0000-0000D0720000}"/>
    <cellStyle name="Notiz 3 12 3 4 3" xfId="28506" xr:uid="{00000000-0005-0000-0000-0000D1720000}"/>
    <cellStyle name="Notiz 3 12 3 5" xfId="8956" xr:uid="{00000000-0005-0000-0000-0000D2720000}"/>
    <cellStyle name="Notiz 3 12 3 5 2" xfId="20684" xr:uid="{00000000-0005-0000-0000-0000D3720000}"/>
    <cellStyle name="Notiz 3 12 3 5 3" xfId="32411" xr:uid="{00000000-0005-0000-0000-0000D4720000}"/>
    <cellStyle name="Notiz 3 12 3 6" xfId="12874" xr:uid="{00000000-0005-0000-0000-0000D5720000}"/>
    <cellStyle name="Notiz 3 12 3 7" xfId="24601" xr:uid="{00000000-0005-0000-0000-0000D6720000}"/>
    <cellStyle name="Notiz 3 12 4" xfId="1586" xr:uid="{00000000-0005-0000-0000-0000D7720000}"/>
    <cellStyle name="Notiz 3 12 4 2" xfId="5491" xr:uid="{00000000-0005-0000-0000-0000D8720000}"/>
    <cellStyle name="Notiz 3 12 4 2 2" xfId="17219" xr:uid="{00000000-0005-0000-0000-0000D9720000}"/>
    <cellStyle name="Notiz 3 12 4 2 3" xfId="28946" xr:uid="{00000000-0005-0000-0000-0000DA720000}"/>
    <cellStyle name="Notiz 3 12 4 3" xfId="9396" xr:uid="{00000000-0005-0000-0000-0000DB720000}"/>
    <cellStyle name="Notiz 3 12 4 3 2" xfId="21124" xr:uid="{00000000-0005-0000-0000-0000DC720000}"/>
    <cellStyle name="Notiz 3 12 4 3 3" xfId="32851" xr:uid="{00000000-0005-0000-0000-0000DD720000}"/>
    <cellStyle name="Notiz 3 12 4 4" xfId="13314" xr:uid="{00000000-0005-0000-0000-0000DE720000}"/>
    <cellStyle name="Notiz 3 12 4 5" xfId="25041" xr:uid="{00000000-0005-0000-0000-0000DF720000}"/>
    <cellStyle name="Notiz 3 12 5" xfId="2884" xr:uid="{00000000-0005-0000-0000-0000E0720000}"/>
    <cellStyle name="Notiz 3 12 5 2" xfId="6789" xr:uid="{00000000-0005-0000-0000-0000E1720000}"/>
    <cellStyle name="Notiz 3 12 5 2 2" xfId="18517" xr:uid="{00000000-0005-0000-0000-0000E2720000}"/>
    <cellStyle name="Notiz 3 12 5 2 3" xfId="30244" xr:uid="{00000000-0005-0000-0000-0000E3720000}"/>
    <cellStyle name="Notiz 3 12 5 3" xfId="10694" xr:uid="{00000000-0005-0000-0000-0000E4720000}"/>
    <cellStyle name="Notiz 3 12 5 3 2" xfId="22422" xr:uid="{00000000-0005-0000-0000-0000E5720000}"/>
    <cellStyle name="Notiz 3 12 5 3 3" xfId="34149" xr:uid="{00000000-0005-0000-0000-0000E6720000}"/>
    <cellStyle name="Notiz 3 12 5 4" xfId="14612" xr:uid="{00000000-0005-0000-0000-0000E7720000}"/>
    <cellStyle name="Notiz 3 12 5 5" xfId="26339" xr:uid="{00000000-0005-0000-0000-0000E8720000}"/>
    <cellStyle name="Notiz 3 12 6" xfId="4193" xr:uid="{00000000-0005-0000-0000-0000E9720000}"/>
    <cellStyle name="Notiz 3 12 6 2" xfId="15921" xr:uid="{00000000-0005-0000-0000-0000EA720000}"/>
    <cellStyle name="Notiz 3 12 6 3" xfId="27648" xr:uid="{00000000-0005-0000-0000-0000EB720000}"/>
    <cellStyle name="Notiz 3 12 7" xfId="8098" xr:uid="{00000000-0005-0000-0000-0000EC720000}"/>
    <cellStyle name="Notiz 3 12 7 2" xfId="19826" xr:uid="{00000000-0005-0000-0000-0000ED720000}"/>
    <cellStyle name="Notiz 3 12 7 3" xfId="31553" xr:uid="{00000000-0005-0000-0000-0000EE720000}"/>
    <cellStyle name="Notiz 3 12 8" xfId="12016" xr:uid="{00000000-0005-0000-0000-0000EF720000}"/>
    <cellStyle name="Notiz 3 12 9" xfId="23743" xr:uid="{00000000-0005-0000-0000-0000F0720000}"/>
    <cellStyle name="Notiz 3 13" xfId="284" xr:uid="{00000000-0005-0000-0000-0000F1720000}"/>
    <cellStyle name="Notiz 3 13 2" xfId="713" xr:uid="{00000000-0005-0000-0000-0000F2720000}"/>
    <cellStyle name="Notiz 3 13 2 2" xfId="2011" xr:uid="{00000000-0005-0000-0000-0000F3720000}"/>
    <cellStyle name="Notiz 3 13 2 2 2" xfId="5916" xr:uid="{00000000-0005-0000-0000-0000F4720000}"/>
    <cellStyle name="Notiz 3 13 2 2 2 2" xfId="17644" xr:uid="{00000000-0005-0000-0000-0000F5720000}"/>
    <cellStyle name="Notiz 3 13 2 2 2 3" xfId="29371" xr:uid="{00000000-0005-0000-0000-0000F6720000}"/>
    <cellStyle name="Notiz 3 13 2 2 3" xfId="9821" xr:uid="{00000000-0005-0000-0000-0000F7720000}"/>
    <cellStyle name="Notiz 3 13 2 2 3 2" xfId="21549" xr:uid="{00000000-0005-0000-0000-0000F8720000}"/>
    <cellStyle name="Notiz 3 13 2 2 3 3" xfId="33276" xr:uid="{00000000-0005-0000-0000-0000F9720000}"/>
    <cellStyle name="Notiz 3 13 2 2 4" xfId="13739" xr:uid="{00000000-0005-0000-0000-0000FA720000}"/>
    <cellStyle name="Notiz 3 13 2 2 5" xfId="25466" xr:uid="{00000000-0005-0000-0000-0000FB720000}"/>
    <cellStyle name="Notiz 3 13 2 3" xfId="3309" xr:uid="{00000000-0005-0000-0000-0000FC720000}"/>
    <cellStyle name="Notiz 3 13 2 3 2" xfId="7214" xr:uid="{00000000-0005-0000-0000-0000FD720000}"/>
    <cellStyle name="Notiz 3 13 2 3 2 2" xfId="18942" xr:uid="{00000000-0005-0000-0000-0000FE720000}"/>
    <cellStyle name="Notiz 3 13 2 3 2 3" xfId="30669" xr:uid="{00000000-0005-0000-0000-0000FF720000}"/>
    <cellStyle name="Notiz 3 13 2 3 3" xfId="11119" xr:uid="{00000000-0005-0000-0000-000000730000}"/>
    <cellStyle name="Notiz 3 13 2 3 3 2" xfId="22847" xr:uid="{00000000-0005-0000-0000-000001730000}"/>
    <cellStyle name="Notiz 3 13 2 3 3 3" xfId="34574" xr:uid="{00000000-0005-0000-0000-000002730000}"/>
    <cellStyle name="Notiz 3 13 2 3 4" xfId="15037" xr:uid="{00000000-0005-0000-0000-000003730000}"/>
    <cellStyle name="Notiz 3 13 2 3 5" xfId="26764" xr:uid="{00000000-0005-0000-0000-000004730000}"/>
    <cellStyle name="Notiz 3 13 2 4" xfId="4618" xr:uid="{00000000-0005-0000-0000-000005730000}"/>
    <cellStyle name="Notiz 3 13 2 4 2" xfId="16346" xr:uid="{00000000-0005-0000-0000-000006730000}"/>
    <cellStyle name="Notiz 3 13 2 4 3" xfId="28073" xr:uid="{00000000-0005-0000-0000-000007730000}"/>
    <cellStyle name="Notiz 3 13 2 5" xfId="8523" xr:uid="{00000000-0005-0000-0000-000008730000}"/>
    <cellStyle name="Notiz 3 13 2 5 2" xfId="20251" xr:uid="{00000000-0005-0000-0000-000009730000}"/>
    <cellStyle name="Notiz 3 13 2 5 3" xfId="31978" xr:uid="{00000000-0005-0000-0000-00000A730000}"/>
    <cellStyle name="Notiz 3 13 2 6" xfId="12441" xr:uid="{00000000-0005-0000-0000-00000B730000}"/>
    <cellStyle name="Notiz 3 13 2 7" xfId="24168" xr:uid="{00000000-0005-0000-0000-00000C730000}"/>
    <cellStyle name="Notiz 3 13 3" xfId="1142" xr:uid="{00000000-0005-0000-0000-00000D730000}"/>
    <cellStyle name="Notiz 3 13 3 2" xfId="2440" xr:uid="{00000000-0005-0000-0000-00000E730000}"/>
    <cellStyle name="Notiz 3 13 3 2 2" xfId="6345" xr:uid="{00000000-0005-0000-0000-00000F730000}"/>
    <cellStyle name="Notiz 3 13 3 2 2 2" xfId="18073" xr:uid="{00000000-0005-0000-0000-000010730000}"/>
    <cellStyle name="Notiz 3 13 3 2 2 3" xfId="29800" xr:uid="{00000000-0005-0000-0000-000011730000}"/>
    <cellStyle name="Notiz 3 13 3 2 3" xfId="10250" xr:uid="{00000000-0005-0000-0000-000012730000}"/>
    <cellStyle name="Notiz 3 13 3 2 3 2" xfId="21978" xr:uid="{00000000-0005-0000-0000-000013730000}"/>
    <cellStyle name="Notiz 3 13 3 2 3 3" xfId="33705" xr:uid="{00000000-0005-0000-0000-000014730000}"/>
    <cellStyle name="Notiz 3 13 3 2 4" xfId="14168" xr:uid="{00000000-0005-0000-0000-000015730000}"/>
    <cellStyle name="Notiz 3 13 3 2 5" xfId="25895" xr:uid="{00000000-0005-0000-0000-000016730000}"/>
    <cellStyle name="Notiz 3 13 3 3" xfId="3738" xr:uid="{00000000-0005-0000-0000-000017730000}"/>
    <cellStyle name="Notiz 3 13 3 3 2" xfId="7643" xr:uid="{00000000-0005-0000-0000-000018730000}"/>
    <cellStyle name="Notiz 3 13 3 3 2 2" xfId="19371" xr:uid="{00000000-0005-0000-0000-000019730000}"/>
    <cellStyle name="Notiz 3 13 3 3 2 3" xfId="31098" xr:uid="{00000000-0005-0000-0000-00001A730000}"/>
    <cellStyle name="Notiz 3 13 3 3 3" xfId="11548" xr:uid="{00000000-0005-0000-0000-00001B730000}"/>
    <cellStyle name="Notiz 3 13 3 3 3 2" xfId="23276" xr:uid="{00000000-0005-0000-0000-00001C730000}"/>
    <cellStyle name="Notiz 3 13 3 3 3 3" xfId="35003" xr:uid="{00000000-0005-0000-0000-00001D730000}"/>
    <cellStyle name="Notiz 3 13 3 3 4" xfId="15466" xr:uid="{00000000-0005-0000-0000-00001E730000}"/>
    <cellStyle name="Notiz 3 13 3 3 5" xfId="27193" xr:uid="{00000000-0005-0000-0000-00001F730000}"/>
    <cellStyle name="Notiz 3 13 3 4" xfId="5047" xr:uid="{00000000-0005-0000-0000-000020730000}"/>
    <cellStyle name="Notiz 3 13 3 4 2" xfId="16775" xr:uid="{00000000-0005-0000-0000-000021730000}"/>
    <cellStyle name="Notiz 3 13 3 4 3" xfId="28502" xr:uid="{00000000-0005-0000-0000-000022730000}"/>
    <cellStyle name="Notiz 3 13 3 5" xfId="8952" xr:uid="{00000000-0005-0000-0000-000023730000}"/>
    <cellStyle name="Notiz 3 13 3 5 2" xfId="20680" xr:uid="{00000000-0005-0000-0000-000024730000}"/>
    <cellStyle name="Notiz 3 13 3 5 3" xfId="32407" xr:uid="{00000000-0005-0000-0000-000025730000}"/>
    <cellStyle name="Notiz 3 13 3 6" xfId="12870" xr:uid="{00000000-0005-0000-0000-000026730000}"/>
    <cellStyle name="Notiz 3 13 3 7" xfId="24597" xr:uid="{00000000-0005-0000-0000-000027730000}"/>
    <cellStyle name="Notiz 3 13 4" xfId="1582" xr:uid="{00000000-0005-0000-0000-000028730000}"/>
    <cellStyle name="Notiz 3 13 4 2" xfId="5487" xr:uid="{00000000-0005-0000-0000-000029730000}"/>
    <cellStyle name="Notiz 3 13 4 2 2" xfId="17215" xr:uid="{00000000-0005-0000-0000-00002A730000}"/>
    <cellStyle name="Notiz 3 13 4 2 3" xfId="28942" xr:uid="{00000000-0005-0000-0000-00002B730000}"/>
    <cellStyle name="Notiz 3 13 4 3" xfId="9392" xr:uid="{00000000-0005-0000-0000-00002C730000}"/>
    <cellStyle name="Notiz 3 13 4 3 2" xfId="21120" xr:uid="{00000000-0005-0000-0000-00002D730000}"/>
    <cellStyle name="Notiz 3 13 4 3 3" xfId="32847" xr:uid="{00000000-0005-0000-0000-00002E730000}"/>
    <cellStyle name="Notiz 3 13 4 4" xfId="13310" xr:uid="{00000000-0005-0000-0000-00002F730000}"/>
    <cellStyle name="Notiz 3 13 4 5" xfId="25037" xr:uid="{00000000-0005-0000-0000-000030730000}"/>
    <cellStyle name="Notiz 3 13 5" xfId="2880" xr:uid="{00000000-0005-0000-0000-000031730000}"/>
    <cellStyle name="Notiz 3 13 5 2" xfId="6785" xr:uid="{00000000-0005-0000-0000-000032730000}"/>
    <cellStyle name="Notiz 3 13 5 2 2" xfId="18513" xr:uid="{00000000-0005-0000-0000-000033730000}"/>
    <cellStyle name="Notiz 3 13 5 2 3" xfId="30240" xr:uid="{00000000-0005-0000-0000-000034730000}"/>
    <cellStyle name="Notiz 3 13 5 3" xfId="10690" xr:uid="{00000000-0005-0000-0000-000035730000}"/>
    <cellStyle name="Notiz 3 13 5 3 2" xfId="22418" xr:uid="{00000000-0005-0000-0000-000036730000}"/>
    <cellStyle name="Notiz 3 13 5 3 3" xfId="34145" xr:uid="{00000000-0005-0000-0000-000037730000}"/>
    <cellStyle name="Notiz 3 13 5 4" xfId="14608" xr:uid="{00000000-0005-0000-0000-000038730000}"/>
    <cellStyle name="Notiz 3 13 5 5" xfId="26335" xr:uid="{00000000-0005-0000-0000-000039730000}"/>
    <cellStyle name="Notiz 3 13 6" xfId="4189" xr:uid="{00000000-0005-0000-0000-00003A730000}"/>
    <cellStyle name="Notiz 3 13 6 2" xfId="15917" xr:uid="{00000000-0005-0000-0000-00003B730000}"/>
    <cellStyle name="Notiz 3 13 6 3" xfId="27644" xr:uid="{00000000-0005-0000-0000-00003C730000}"/>
    <cellStyle name="Notiz 3 13 7" xfId="8094" xr:uid="{00000000-0005-0000-0000-00003D730000}"/>
    <cellStyle name="Notiz 3 13 7 2" xfId="19822" xr:uid="{00000000-0005-0000-0000-00003E730000}"/>
    <cellStyle name="Notiz 3 13 7 3" xfId="31549" xr:uid="{00000000-0005-0000-0000-00003F730000}"/>
    <cellStyle name="Notiz 3 13 8" xfId="12012" xr:uid="{00000000-0005-0000-0000-000040730000}"/>
    <cellStyle name="Notiz 3 13 9" xfId="23739" xr:uid="{00000000-0005-0000-0000-000041730000}"/>
    <cellStyle name="Notiz 3 14" xfId="313" xr:uid="{00000000-0005-0000-0000-000042730000}"/>
    <cellStyle name="Notiz 3 14 2" xfId="742" xr:uid="{00000000-0005-0000-0000-000043730000}"/>
    <cellStyle name="Notiz 3 14 2 2" xfId="2040" xr:uid="{00000000-0005-0000-0000-000044730000}"/>
    <cellStyle name="Notiz 3 14 2 2 2" xfId="5945" xr:uid="{00000000-0005-0000-0000-000045730000}"/>
    <cellStyle name="Notiz 3 14 2 2 2 2" xfId="17673" xr:uid="{00000000-0005-0000-0000-000046730000}"/>
    <cellStyle name="Notiz 3 14 2 2 2 3" xfId="29400" xr:uid="{00000000-0005-0000-0000-000047730000}"/>
    <cellStyle name="Notiz 3 14 2 2 3" xfId="9850" xr:uid="{00000000-0005-0000-0000-000048730000}"/>
    <cellStyle name="Notiz 3 14 2 2 3 2" xfId="21578" xr:uid="{00000000-0005-0000-0000-000049730000}"/>
    <cellStyle name="Notiz 3 14 2 2 3 3" xfId="33305" xr:uid="{00000000-0005-0000-0000-00004A730000}"/>
    <cellStyle name="Notiz 3 14 2 2 4" xfId="13768" xr:uid="{00000000-0005-0000-0000-00004B730000}"/>
    <cellStyle name="Notiz 3 14 2 2 5" xfId="25495" xr:uid="{00000000-0005-0000-0000-00004C730000}"/>
    <cellStyle name="Notiz 3 14 2 3" xfId="3338" xr:uid="{00000000-0005-0000-0000-00004D730000}"/>
    <cellStyle name="Notiz 3 14 2 3 2" xfId="7243" xr:uid="{00000000-0005-0000-0000-00004E730000}"/>
    <cellStyle name="Notiz 3 14 2 3 2 2" xfId="18971" xr:uid="{00000000-0005-0000-0000-00004F730000}"/>
    <cellStyle name="Notiz 3 14 2 3 2 3" xfId="30698" xr:uid="{00000000-0005-0000-0000-000050730000}"/>
    <cellStyle name="Notiz 3 14 2 3 3" xfId="11148" xr:uid="{00000000-0005-0000-0000-000051730000}"/>
    <cellStyle name="Notiz 3 14 2 3 3 2" xfId="22876" xr:uid="{00000000-0005-0000-0000-000052730000}"/>
    <cellStyle name="Notiz 3 14 2 3 3 3" xfId="34603" xr:uid="{00000000-0005-0000-0000-000053730000}"/>
    <cellStyle name="Notiz 3 14 2 3 4" xfId="15066" xr:uid="{00000000-0005-0000-0000-000054730000}"/>
    <cellStyle name="Notiz 3 14 2 3 5" xfId="26793" xr:uid="{00000000-0005-0000-0000-000055730000}"/>
    <cellStyle name="Notiz 3 14 2 4" xfId="4647" xr:uid="{00000000-0005-0000-0000-000056730000}"/>
    <cellStyle name="Notiz 3 14 2 4 2" xfId="16375" xr:uid="{00000000-0005-0000-0000-000057730000}"/>
    <cellStyle name="Notiz 3 14 2 4 3" xfId="28102" xr:uid="{00000000-0005-0000-0000-000058730000}"/>
    <cellStyle name="Notiz 3 14 2 5" xfId="8552" xr:uid="{00000000-0005-0000-0000-000059730000}"/>
    <cellStyle name="Notiz 3 14 2 5 2" xfId="20280" xr:uid="{00000000-0005-0000-0000-00005A730000}"/>
    <cellStyle name="Notiz 3 14 2 5 3" xfId="32007" xr:uid="{00000000-0005-0000-0000-00005B730000}"/>
    <cellStyle name="Notiz 3 14 2 6" xfId="12470" xr:uid="{00000000-0005-0000-0000-00005C730000}"/>
    <cellStyle name="Notiz 3 14 2 7" xfId="24197" xr:uid="{00000000-0005-0000-0000-00005D730000}"/>
    <cellStyle name="Notiz 3 14 3" xfId="1171" xr:uid="{00000000-0005-0000-0000-00005E730000}"/>
    <cellStyle name="Notiz 3 14 3 2" xfId="2469" xr:uid="{00000000-0005-0000-0000-00005F730000}"/>
    <cellStyle name="Notiz 3 14 3 2 2" xfId="6374" xr:uid="{00000000-0005-0000-0000-000060730000}"/>
    <cellStyle name="Notiz 3 14 3 2 2 2" xfId="18102" xr:uid="{00000000-0005-0000-0000-000061730000}"/>
    <cellStyle name="Notiz 3 14 3 2 2 3" xfId="29829" xr:uid="{00000000-0005-0000-0000-000062730000}"/>
    <cellStyle name="Notiz 3 14 3 2 3" xfId="10279" xr:uid="{00000000-0005-0000-0000-000063730000}"/>
    <cellStyle name="Notiz 3 14 3 2 3 2" xfId="22007" xr:uid="{00000000-0005-0000-0000-000064730000}"/>
    <cellStyle name="Notiz 3 14 3 2 3 3" xfId="33734" xr:uid="{00000000-0005-0000-0000-000065730000}"/>
    <cellStyle name="Notiz 3 14 3 2 4" xfId="14197" xr:uid="{00000000-0005-0000-0000-000066730000}"/>
    <cellStyle name="Notiz 3 14 3 2 5" xfId="25924" xr:uid="{00000000-0005-0000-0000-000067730000}"/>
    <cellStyle name="Notiz 3 14 3 3" xfId="3767" xr:uid="{00000000-0005-0000-0000-000068730000}"/>
    <cellStyle name="Notiz 3 14 3 3 2" xfId="7672" xr:uid="{00000000-0005-0000-0000-000069730000}"/>
    <cellStyle name="Notiz 3 14 3 3 2 2" xfId="19400" xr:uid="{00000000-0005-0000-0000-00006A730000}"/>
    <cellStyle name="Notiz 3 14 3 3 2 3" xfId="31127" xr:uid="{00000000-0005-0000-0000-00006B730000}"/>
    <cellStyle name="Notiz 3 14 3 3 3" xfId="11577" xr:uid="{00000000-0005-0000-0000-00006C730000}"/>
    <cellStyle name="Notiz 3 14 3 3 3 2" xfId="23305" xr:uid="{00000000-0005-0000-0000-00006D730000}"/>
    <cellStyle name="Notiz 3 14 3 3 3 3" xfId="35032" xr:uid="{00000000-0005-0000-0000-00006E730000}"/>
    <cellStyle name="Notiz 3 14 3 3 4" xfId="15495" xr:uid="{00000000-0005-0000-0000-00006F730000}"/>
    <cellStyle name="Notiz 3 14 3 3 5" xfId="27222" xr:uid="{00000000-0005-0000-0000-000070730000}"/>
    <cellStyle name="Notiz 3 14 3 4" xfId="5076" xr:uid="{00000000-0005-0000-0000-000071730000}"/>
    <cellStyle name="Notiz 3 14 3 4 2" xfId="16804" xr:uid="{00000000-0005-0000-0000-000072730000}"/>
    <cellStyle name="Notiz 3 14 3 4 3" xfId="28531" xr:uid="{00000000-0005-0000-0000-000073730000}"/>
    <cellStyle name="Notiz 3 14 3 5" xfId="8981" xr:uid="{00000000-0005-0000-0000-000074730000}"/>
    <cellStyle name="Notiz 3 14 3 5 2" xfId="20709" xr:uid="{00000000-0005-0000-0000-000075730000}"/>
    <cellStyle name="Notiz 3 14 3 5 3" xfId="32436" xr:uid="{00000000-0005-0000-0000-000076730000}"/>
    <cellStyle name="Notiz 3 14 3 6" xfId="12899" xr:uid="{00000000-0005-0000-0000-000077730000}"/>
    <cellStyle name="Notiz 3 14 3 7" xfId="24626" xr:uid="{00000000-0005-0000-0000-000078730000}"/>
    <cellStyle name="Notiz 3 14 4" xfId="1611" xr:uid="{00000000-0005-0000-0000-000079730000}"/>
    <cellStyle name="Notiz 3 14 4 2" xfId="5516" xr:uid="{00000000-0005-0000-0000-00007A730000}"/>
    <cellStyle name="Notiz 3 14 4 2 2" xfId="17244" xr:uid="{00000000-0005-0000-0000-00007B730000}"/>
    <cellStyle name="Notiz 3 14 4 2 3" xfId="28971" xr:uid="{00000000-0005-0000-0000-00007C730000}"/>
    <cellStyle name="Notiz 3 14 4 3" xfId="9421" xr:uid="{00000000-0005-0000-0000-00007D730000}"/>
    <cellStyle name="Notiz 3 14 4 3 2" xfId="21149" xr:uid="{00000000-0005-0000-0000-00007E730000}"/>
    <cellStyle name="Notiz 3 14 4 3 3" xfId="32876" xr:uid="{00000000-0005-0000-0000-00007F730000}"/>
    <cellStyle name="Notiz 3 14 4 4" xfId="13339" xr:uid="{00000000-0005-0000-0000-000080730000}"/>
    <cellStyle name="Notiz 3 14 4 5" xfId="25066" xr:uid="{00000000-0005-0000-0000-000081730000}"/>
    <cellStyle name="Notiz 3 14 5" xfId="2909" xr:uid="{00000000-0005-0000-0000-000082730000}"/>
    <cellStyle name="Notiz 3 14 5 2" xfId="6814" xr:uid="{00000000-0005-0000-0000-000083730000}"/>
    <cellStyle name="Notiz 3 14 5 2 2" xfId="18542" xr:uid="{00000000-0005-0000-0000-000084730000}"/>
    <cellStyle name="Notiz 3 14 5 2 3" xfId="30269" xr:uid="{00000000-0005-0000-0000-000085730000}"/>
    <cellStyle name="Notiz 3 14 5 3" xfId="10719" xr:uid="{00000000-0005-0000-0000-000086730000}"/>
    <cellStyle name="Notiz 3 14 5 3 2" xfId="22447" xr:uid="{00000000-0005-0000-0000-000087730000}"/>
    <cellStyle name="Notiz 3 14 5 3 3" xfId="34174" xr:uid="{00000000-0005-0000-0000-000088730000}"/>
    <cellStyle name="Notiz 3 14 5 4" xfId="14637" xr:uid="{00000000-0005-0000-0000-000089730000}"/>
    <cellStyle name="Notiz 3 14 5 5" xfId="26364" xr:uid="{00000000-0005-0000-0000-00008A730000}"/>
    <cellStyle name="Notiz 3 14 6" xfId="4218" xr:uid="{00000000-0005-0000-0000-00008B730000}"/>
    <cellStyle name="Notiz 3 14 6 2" xfId="15946" xr:uid="{00000000-0005-0000-0000-00008C730000}"/>
    <cellStyle name="Notiz 3 14 6 3" xfId="27673" xr:uid="{00000000-0005-0000-0000-00008D730000}"/>
    <cellStyle name="Notiz 3 14 7" xfId="8123" xr:uid="{00000000-0005-0000-0000-00008E730000}"/>
    <cellStyle name="Notiz 3 14 7 2" xfId="19851" xr:uid="{00000000-0005-0000-0000-00008F730000}"/>
    <cellStyle name="Notiz 3 14 7 3" xfId="31578" xr:uid="{00000000-0005-0000-0000-000090730000}"/>
    <cellStyle name="Notiz 3 14 8" xfId="12041" xr:uid="{00000000-0005-0000-0000-000091730000}"/>
    <cellStyle name="Notiz 3 14 9" xfId="23768" xr:uid="{00000000-0005-0000-0000-000092730000}"/>
    <cellStyle name="Notiz 3 15" xfId="181" xr:uid="{00000000-0005-0000-0000-000093730000}"/>
    <cellStyle name="Notiz 3 15 2" xfId="1479" xr:uid="{00000000-0005-0000-0000-000094730000}"/>
    <cellStyle name="Notiz 3 15 2 2" xfId="5384" xr:uid="{00000000-0005-0000-0000-000095730000}"/>
    <cellStyle name="Notiz 3 15 2 2 2" xfId="17112" xr:uid="{00000000-0005-0000-0000-000096730000}"/>
    <cellStyle name="Notiz 3 15 2 2 3" xfId="28839" xr:uid="{00000000-0005-0000-0000-000097730000}"/>
    <cellStyle name="Notiz 3 15 2 3" xfId="9289" xr:uid="{00000000-0005-0000-0000-000098730000}"/>
    <cellStyle name="Notiz 3 15 2 3 2" xfId="21017" xr:uid="{00000000-0005-0000-0000-000099730000}"/>
    <cellStyle name="Notiz 3 15 2 3 3" xfId="32744" xr:uid="{00000000-0005-0000-0000-00009A730000}"/>
    <cellStyle name="Notiz 3 15 2 4" xfId="13207" xr:uid="{00000000-0005-0000-0000-00009B730000}"/>
    <cellStyle name="Notiz 3 15 2 5" xfId="24934" xr:uid="{00000000-0005-0000-0000-00009C730000}"/>
    <cellStyle name="Notiz 3 15 3" xfId="2777" xr:uid="{00000000-0005-0000-0000-00009D730000}"/>
    <cellStyle name="Notiz 3 15 3 2" xfId="6682" xr:uid="{00000000-0005-0000-0000-00009E730000}"/>
    <cellStyle name="Notiz 3 15 3 2 2" xfId="18410" xr:uid="{00000000-0005-0000-0000-00009F730000}"/>
    <cellStyle name="Notiz 3 15 3 2 3" xfId="30137" xr:uid="{00000000-0005-0000-0000-0000A0730000}"/>
    <cellStyle name="Notiz 3 15 3 3" xfId="10587" xr:uid="{00000000-0005-0000-0000-0000A1730000}"/>
    <cellStyle name="Notiz 3 15 3 3 2" xfId="22315" xr:uid="{00000000-0005-0000-0000-0000A2730000}"/>
    <cellStyle name="Notiz 3 15 3 3 3" xfId="34042" xr:uid="{00000000-0005-0000-0000-0000A3730000}"/>
    <cellStyle name="Notiz 3 15 3 4" xfId="14505" xr:uid="{00000000-0005-0000-0000-0000A4730000}"/>
    <cellStyle name="Notiz 3 15 3 5" xfId="26232" xr:uid="{00000000-0005-0000-0000-0000A5730000}"/>
    <cellStyle name="Notiz 3 15 4" xfId="4086" xr:uid="{00000000-0005-0000-0000-0000A6730000}"/>
    <cellStyle name="Notiz 3 15 4 2" xfId="15814" xr:uid="{00000000-0005-0000-0000-0000A7730000}"/>
    <cellStyle name="Notiz 3 15 4 3" xfId="27541" xr:uid="{00000000-0005-0000-0000-0000A8730000}"/>
    <cellStyle name="Notiz 3 15 5" xfId="7991" xr:uid="{00000000-0005-0000-0000-0000A9730000}"/>
    <cellStyle name="Notiz 3 15 5 2" xfId="19719" xr:uid="{00000000-0005-0000-0000-0000AA730000}"/>
    <cellStyle name="Notiz 3 15 5 3" xfId="31446" xr:uid="{00000000-0005-0000-0000-0000AB730000}"/>
    <cellStyle name="Notiz 3 15 6" xfId="11909" xr:uid="{00000000-0005-0000-0000-0000AC730000}"/>
    <cellStyle name="Notiz 3 15 7" xfId="23636" xr:uid="{00000000-0005-0000-0000-0000AD730000}"/>
    <cellStyle name="Notiz 3 16" xfId="170" xr:uid="{00000000-0005-0000-0000-0000AE730000}"/>
    <cellStyle name="Notiz 3 16 2" xfId="4075" xr:uid="{00000000-0005-0000-0000-0000AF730000}"/>
    <cellStyle name="Notiz 3 16 2 2" xfId="15803" xr:uid="{00000000-0005-0000-0000-0000B0730000}"/>
    <cellStyle name="Notiz 3 16 2 3" xfId="27530" xr:uid="{00000000-0005-0000-0000-0000B1730000}"/>
    <cellStyle name="Notiz 3 16 3" xfId="7980" xr:uid="{00000000-0005-0000-0000-0000B2730000}"/>
    <cellStyle name="Notiz 3 16 3 2" xfId="19708" xr:uid="{00000000-0005-0000-0000-0000B3730000}"/>
    <cellStyle name="Notiz 3 16 3 3" xfId="31435" xr:uid="{00000000-0005-0000-0000-0000B4730000}"/>
    <cellStyle name="Notiz 3 16 4" xfId="11898" xr:uid="{00000000-0005-0000-0000-0000B5730000}"/>
    <cellStyle name="Notiz 3 16 5" xfId="23625" xr:uid="{00000000-0005-0000-0000-0000B6730000}"/>
    <cellStyle name="Notiz 3 17" xfId="159" xr:uid="{00000000-0005-0000-0000-0000B7730000}"/>
    <cellStyle name="Notiz 3 17 2" xfId="11887" xr:uid="{00000000-0005-0000-0000-0000B8730000}"/>
    <cellStyle name="Notiz 3 17 3" xfId="23614" xr:uid="{00000000-0005-0000-0000-0000B9730000}"/>
    <cellStyle name="Notiz 3 18" xfId="143" xr:uid="{00000000-0005-0000-0000-0000BA730000}"/>
    <cellStyle name="Notiz 3 19" xfId="137" xr:uid="{00000000-0005-0000-0000-0000BB730000}"/>
    <cellStyle name="Notiz 3 2" xfId="65" xr:uid="{00000000-0005-0000-0000-0000BC730000}"/>
    <cellStyle name="Notiz 3 2 10" xfId="294" xr:uid="{00000000-0005-0000-0000-0000BD730000}"/>
    <cellStyle name="Notiz 3 2 10 2" xfId="723" xr:uid="{00000000-0005-0000-0000-0000BE730000}"/>
    <cellStyle name="Notiz 3 2 10 2 2" xfId="2021" xr:uid="{00000000-0005-0000-0000-0000BF730000}"/>
    <cellStyle name="Notiz 3 2 10 2 2 2" xfId="5926" xr:uid="{00000000-0005-0000-0000-0000C0730000}"/>
    <cellStyle name="Notiz 3 2 10 2 2 2 2" xfId="17654" xr:uid="{00000000-0005-0000-0000-0000C1730000}"/>
    <cellStyle name="Notiz 3 2 10 2 2 2 3" xfId="29381" xr:uid="{00000000-0005-0000-0000-0000C2730000}"/>
    <cellStyle name="Notiz 3 2 10 2 2 3" xfId="9831" xr:uid="{00000000-0005-0000-0000-0000C3730000}"/>
    <cellStyle name="Notiz 3 2 10 2 2 3 2" xfId="21559" xr:uid="{00000000-0005-0000-0000-0000C4730000}"/>
    <cellStyle name="Notiz 3 2 10 2 2 3 3" xfId="33286" xr:uid="{00000000-0005-0000-0000-0000C5730000}"/>
    <cellStyle name="Notiz 3 2 10 2 2 4" xfId="13749" xr:uid="{00000000-0005-0000-0000-0000C6730000}"/>
    <cellStyle name="Notiz 3 2 10 2 2 5" xfId="25476" xr:uid="{00000000-0005-0000-0000-0000C7730000}"/>
    <cellStyle name="Notiz 3 2 10 2 3" xfId="3319" xr:uid="{00000000-0005-0000-0000-0000C8730000}"/>
    <cellStyle name="Notiz 3 2 10 2 3 2" xfId="7224" xr:uid="{00000000-0005-0000-0000-0000C9730000}"/>
    <cellStyle name="Notiz 3 2 10 2 3 2 2" xfId="18952" xr:uid="{00000000-0005-0000-0000-0000CA730000}"/>
    <cellStyle name="Notiz 3 2 10 2 3 2 3" xfId="30679" xr:uid="{00000000-0005-0000-0000-0000CB730000}"/>
    <cellStyle name="Notiz 3 2 10 2 3 3" xfId="11129" xr:uid="{00000000-0005-0000-0000-0000CC730000}"/>
    <cellStyle name="Notiz 3 2 10 2 3 3 2" xfId="22857" xr:uid="{00000000-0005-0000-0000-0000CD730000}"/>
    <cellStyle name="Notiz 3 2 10 2 3 3 3" xfId="34584" xr:uid="{00000000-0005-0000-0000-0000CE730000}"/>
    <cellStyle name="Notiz 3 2 10 2 3 4" xfId="15047" xr:uid="{00000000-0005-0000-0000-0000CF730000}"/>
    <cellStyle name="Notiz 3 2 10 2 3 5" xfId="26774" xr:uid="{00000000-0005-0000-0000-0000D0730000}"/>
    <cellStyle name="Notiz 3 2 10 2 4" xfId="4628" xr:uid="{00000000-0005-0000-0000-0000D1730000}"/>
    <cellStyle name="Notiz 3 2 10 2 4 2" xfId="16356" xr:uid="{00000000-0005-0000-0000-0000D2730000}"/>
    <cellStyle name="Notiz 3 2 10 2 4 3" xfId="28083" xr:uid="{00000000-0005-0000-0000-0000D3730000}"/>
    <cellStyle name="Notiz 3 2 10 2 5" xfId="8533" xr:uid="{00000000-0005-0000-0000-0000D4730000}"/>
    <cellStyle name="Notiz 3 2 10 2 5 2" xfId="20261" xr:uid="{00000000-0005-0000-0000-0000D5730000}"/>
    <cellStyle name="Notiz 3 2 10 2 5 3" xfId="31988" xr:uid="{00000000-0005-0000-0000-0000D6730000}"/>
    <cellStyle name="Notiz 3 2 10 2 6" xfId="12451" xr:uid="{00000000-0005-0000-0000-0000D7730000}"/>
    <cellStyle name="Notiz 3 2 10 2 7" xfId="24178" xr:uid="{00000000-0005-0000-0000-0000D8730000}"/>
    <cellStyle name="Notiz 3 2 10 3" xfId="1152" xr:uid="{00000000-0005-0000-0000-0000D9730000}"/>
    <cellStyle name="Notiz 3 2 10 3 2" xfId="2450" xr:uid="{00000000-0005-0000-0000-0000DA730000}"/>
    <cellStyle name="Notiz 3 2 10 3 2 2" xfId="6355" xr:uid="{00000000-0005-0000-0000-0000DB730000}"/>
    <cellStyle name="Notiz 3 2 10 3 2 2 2" xfId="18083" xr:uid="{00000000-0005-0000-0000-0000DC730000}"/>
    <cellStyle name="Notiz 3 2 10 3 2 2 3" xfId="29810" xr:uid="{00000000-0005-0000-0000-0000DD730000}"/>
    <cellStyle name="Notiz 3 2 10 3 2 3" xfId="10260" xr:uid="{00000000-0005-0000-0000-0000DE730000}"/>
    <cellStyle name="Notiz 3 2 10 3 2 3 2" xfId="21988" xr:uid="{00000000-0005-0000-0000-0000DF730000}"/>
    <cellStyle name="Notiz 3 2 10 3 2 3 3" xfId="33715" xr:uid="{00000000-0005-0000-0000-0000E0730000}"/>
    <cellStyle name="Notiz 3 2 10 3 2 4" xfId="14178" xr:uid="{00000000-0005-0000-0000-0000E1730000}"/>
    <cellStyle name="Notiz 3 2 10 3 2 5" xfId="25905" xr:uid="{00000000-0005-0000-0000-0000E2730000}"/>
    <cellStyle name="Notiz 3 2 10 3 3" xfId="3748" xr:uid="{00000000-0005-0000-0000-0000E3730000}"/>
    <cellStyle name="Notiz 3 2 10 3 3 2" xfId="7653" xr:uid="{00000000-0005-0000-0000-0000E4730000}"/>
    <cellStyle name="Notiz 3 2 10 3 3 2 2" xfId="19381" xr:uid="{00000000-0005-0000-0000-0000E5730000}"/>
    <cellStyle name="Notiz 3 2 10 3 3 2 3" xfId="31108" xr:uid="{00000000-0005-0000-0000-0000E6730000}"/>
    <cellStyle name="Notiz 3 2 10 3 3 3" xfId="11558" xr:uid="{00000000-0005-0000-0000-0000E7730000}"/>
    <cellStyle name="Notiz 3 2 10 3 3 3 2" xfId="23286" xr:uid="{00000000-0005-0000-0000-0000E8730000}"/>
    <cellStyle name="Notiz 3 2 10 3 3 3 3" xfId="35013" xr:uid="{00000000-0005-0000-0000-0000E9730000}"/>
    <cellStyle name="Notiz 3 2 10 3 3 4" xfId="15476" xr:uid="{00000000-0005-0000-0000-0000EA730000}"/>
    <cellStyle name="Notiz 3 2 10 3 3 5" xfId="27203" xr:uid="{00000000-0005-0000-0000-0000EB730000}"/>
    <cellStyle name="Notiz 3 2 10 3 4" xfId="5057" xr:uid="{00000000-0005-0000-0000-0000EC730000}"/>
    <cellStyle name="Notiz 3 2 10 3 4 2" xfId="16785" xr:uid="{00000000-0005-0000-0000-0000ED730000}"/>
    <cellStyle name="Notiz 3 2 10 3 4 3" xfId="28512" xr:uid="{00000000-0005-0000-0000-0000EE730000}"/>
    <cellStyle name="Notiz 3 2 10 3 5" xfId="8962" xr:uid="{00000000-0005-0000-0000-0000EF730000}"/>
    <cellStyle name="Notiz 3 2 10 3 5 2" xfId="20690" xr:uid="{00000000-0005-0000-0000-0000F0730000}"/>
    <cellStyle name="Notiz 3 2 10 3 5 3" xfId="32417" xr:uid="{00000000-0005-0000-0000-0000F1730000}"/>
    <cellStyle name="Notiz 3 2 10 3 6" xfId="12880" xr:uid="{00000000-0005-0000-0000-0000F2730000}"/>
    <cellStyle name="Notiz 3 2 10 3 7" xfId="24607" xr:uid="{00000000-0005-0000-0000-0000F3730000}"/>
    <cellStyle name="Notiz 3 2 10 4" xfId="1592" xr:uid="{00000000-0005-0000-0000-0000F4730000}"/>
    <cellStyle name="Notiz 3 2 10 4 2" xfId="5497" xr:uid="{00000000-0005-0000-0000-0000F5730000}"/>
    <cellStyle name="Notiz 3 2 10 4 2 2" xfId="17225" xr:uid="{00000000-0005-0000-0000-0000F6730000}"/>
    <cellStyle name="Notiz 3 2 10 4 2 3" xfId="28952" xr:uid="{00000000-0005-0000-0000-0000F7730000}"/>
    <cellStyle name="Notiz 3 2 10 4 3" xfId="9402" xr:uid="{00000000-0005-0000-0000-0000F8730000}"/>
    <cellStyle name="Notiz 3 2 10 4 3 2" xfId="21130" xr:uid="{00000000-0005-0000-0000-0000F9730000}"/>
    <cellStyle name="Notiz 3 2 10 4 3 3" xfId="32857" xr:uid="{00000000-0005-0000-0000-0000FA730000}"/>
    <cellStyle name="Notiz 3 2 10 4 4" xfId="13320" xr:uid="{00000000-0005-0000-0000-0000FB730000}"/>
    <cellStyle name="Notiz 3 2 10 4 5" xfId="25047" xr:uid="{00000000-0005-0000-0000-0000FC730000}"/>
    <cellStyle name="Notiz 3 2 10 5" xfId="2890" xr:uid="{00000000-0005-0000-0000-0000FD730000}"/>
    <cellStyle name="Notiz 3 2 10 5 2" xfId="6795" xr:uid="{00000000-0005-0000-0000-0000FE730000}"/>
    <cellStyle name="Notiz 3 2 10 5 2 2" xfId="18523" xr:uid="{00000000-0005-0000-0000-0000FF730000}"/>
    <cellStyle name="Notiz 3 2 10 5 2 3" xfId="30250" xr:uid="{00000000-0005-0000-0000-000000740000}"/>
    <cellStyle name="Notiz 3 2 10 5 3" xfId="10700" xr:uid="{00000000-0005-0000-0000-000001740000}"/>
    <cellStyle name="Notiz 3 2 10 5 3 2" xfId="22428" xr:uid="{00000000-0005-0000-0000-000002740000}"/>
    <cellStyle name="Notiz 3 2 10 5 3 3" xfId="34155" xr:uid="{00000000-0005-0000-0000-000003740000}"/>
    <cellStyle name="Notiz 3 2 10 5 4" xfId="14618" xr:uid="{00000000-0005-0000-0000-000004740000}"/>
    <cellStyle name="Notiz 3 2 10 5 5" xfId="26345" xr:uid="{00000000-0005-0000-0000-000005740000}"/>
    <cellStyle name="Notiz 3 2 10 6" xfId="4199" xr:uid="{00000000-0005-0000-0000-000006740000}"/>
    <cellStyle name="Notiz 3 2 10 6 2" xfId="15927" xr:uid="{00000000-0005-0000-0000-000007740000}"/>
    <cellStyle name="Notiz 3 2 10 6 3" xfId="27654" xr:uid="{00000000-0005-0000-0000-000008740000}"/>
    <cellStyle name="Notiz 3 2 10 7" xfId="8104" xr:uid="{00000000-0005-0000-0000-000009740000}"/>
    <cellStyle name="Notiz 3 2 10 7 2" xfId="19832" xr:uid="{00000000-0005-0000-0000-00000A740000}"/>
    <cellStyle name="Notiz 3 2 10 7 3" xfId="31559" xr:uid="{00000000-0005-0000-0000-00000B740000}"/>
    <cellStyle name="Notiz 3 2 10 8" xfId="12022" xr:uid="{00000000-0005-0000-0000-00000C740000}"/>
    <cellStyle name="Notiz 3 2 10 9" xfId="23749" xr:uid="{00000000-0005-0000-0000-00000D740000}"/>
    <cellStyle name="Notiz 3 2 11" xfId="281" xr:uid="{00000000-0005-0000-0000-00000E740000}"/>
    <cellStyle name="Notiz 3 2 11 2" xfId="710" xr:uid="{00000000-0005-0000-0000-00000F740000}"/>
    <cellStyle name="Notiz 3 2 11 2 2" xfId="2008" xr:uid="{00000000-0005-0000-0000-000010740000}"/>
    <cellStyle name="Notiz 3 2 11 2 2 2" xfId="5913" xr:uid="{00000000-0005-0000-0000-000011740000}"/>
    <cellStyle name="Notiz 3 2 11 2 2 2 2" xfId="17641" xr:uid="{00000000-0005-0000-0000-000012740000}"/>
    <cellStyle name="Notiz 3 2 11 2 2 2 3" xfId="29368" xr:uid="{00000000-0005-0000-0000-000013740000}"/>
    <cellStyle name="Notiz 3 2 11 2 2 3" xfId="9818" xr:uid="{00000000-0005-0000-0000-000014740000}"/>
    <cellStyle name="Notiz 3 2 11 2 2 3 2" xfId="21546" xr:uid="{00000000-0005-0000-0000-000015740000}"/>
    <cellStyle name="Notiz 3 2 11 2 2 3 3" xfId="33273" xr:uid="{00000000-0005-0000-0000-000016740000}"/>
    <cellStyle name="Notiz 3 2 11 2 2 4" xfId="13736" xr:uid="{00000000-0005-0000-0000-000017740000}"/>
    <cellStyle name="Notiz 3 2 11 2 2 5" xfId="25463" xr:uid="{00000000-0005-0000-0000-000018740000}"/>
    <cellStyle name="Notiz 3 2 11 2 3" xfId="3306" xr:uid="{00000000-0005-0000-0000-000019740000}"/>
    <cellStyle name="Notiz 3 2 11 2 3 2" xfId="7211" xr:uid="{00000000-0005-0000-0000-00001A740000}"/>
    <cellStyle name="Notiz 3 2 11 2 3 2 2" xfId="18939" xr:uid="{00000000-0005-0000-0000-00001B740000}"/>
    <cellStyle name="Notiz 3 2 11 2 3 2 3" xfId="30666" xr:uid="{00000000-0005-0000-0000-00001C740000}"/>
    <cellStyle name="Notiz 3 2 11 2 3 3" xfId="11116" xr:uid="{00000000-0005-0000-0000-00001D740000}"/>
    <cellStyle name="Notiz 3 2 11 2 3 3 2" xfId="22844" xr:uid="{00000000-0005-0000-0000-00001E740000}"/>
    <cellStyle name="Notiz 3 2 11 2 3 3 3" xfId="34571" xr:uid="{00000000-0005-0000-0000-00001F740000}"/>
    <cellStyle name="Notiz 3 2 11 2 3 4" xfId="15034" xr:uid="{00000000-0005-0000-0000-000020740000}"/>
    <cellStyle name="Notiz 3 2 11 2 3 5" xfId="26761" xr:uid="{00000000-0005-0000-0000-000021740000}"/>
    <cellStyle name="Notiz 3 2 11 2 4" xfId="4615" xr:uid="{00000000-0005-0000-0000-000022740000}"/>
    <cellStyle name="Notiz 3 2 11 2 4 2" xfId="16343" xr:uid="{00000000-0005-0000-0000-000023740000}"/>
    <cellStyle name="Notiz 3 2 11 2 4 3" xfId="28070" xr:uid="{00000000-0005-0000-0000-000024740000}"/>
    <cellStyle name="Notiz 3 2 11 2 5" xfId="8520" xr:uid="{00000000-0005-0000-0000-000025740000}"/>
    <cellStyle name="Notiz 3 2 11 2 5 2" xfId="20248" xr:uid="{00000000-0005-0000-0000-000026740000}"/>
    <cellStyle name="Notiz 3 2 11 2 5 3" xfId="31975" xr:uid="{00000000-0005-0000-0000-000027740000}"/>
    <cellStyle name="Notiz 3 2 11 2 6" xfId="12438" xr:uid="{00000000-0005-0000-0000-000028740000}"/>
    <cellStyle name="Notiz 3 2 11 2 7" xfId="24165" xr:uid="{00000000-0005-0000-0000-000029740000}"/>
    <cellStyle name="Notiz 3 2 11 3" xfId="1139" xr:uid="{00000000-0005-0000-0000-00002A740000}"/>
    <cellStyle name="Notiz 3 2 11 3 2" xfId="2437" xr:uid="{00000000-0005-0000-0000-00002B740000}"/>
    <cellStyle name="Notiz 3 2 11 3 2 2" xfId="6342" xr:uid="{00000000-0005-0000-0000-00002C740000}"/>
    <cellStyle name="Notiz 3 2 11 3 2 2 2" xfId="18070" xr:uid="{00000000-0005-0000-0000-00002D740000}"/>
    <cellStyle name="Notiz 3 2 11 3 2 2 3" xfId="29797" xr:uid="{00000000-0005-0000-0000-00002E740000}"/>
    <cellStyle name="Notiz 3 2 11 3 2 3" xfId="10247" xr:uid="{00000000-0005-0000-0000-00002F740000}"/>
    <cellStyle name="Notiz 3 2 11 3 2 3 2" xfId="21975" xr:uid="{00000000-0005-0000-0000-000030740000}"/>
    <cellStyle name="Notiz 3 2 11 3 2 3 3" xfId="33702" xr:uid="{00000000-0005-0000-0000-000031740000}"/>
    <cellStyle name="Notiz 3 2 11 3 2 4" xfId="14165" xr:uid="{00000000-0005-0000-0000-000032740000}"/>
    <cellStyle name="Notiz 3 2 11 3 2 5" xfId="25892" xr:uid="{00000000-0005-0000-0000-000033740000}"/>
    <cellStyle name="Notiz 3 2 11 3 3" xfId="3735" xr:uid="{00000000-0005-0000-0000-000034740000}"/>
    <cellStyle name="Notiz 3 2 11 3 3 2" xfId="7640" xr:uid="{00000000-0005-0000-0000-000035740000}"/>
    <cellStyle name="Notiz 3 2 11 3 3 2 2" xfId="19368" xr:uid="{00000000-0005-0000-0000-000036740000}"/>
    <cellStyle name="Notiz 3 2 11 3 3 2 3" xfId="31095" xr:uid="{00000000-0005-0000-0000-000037740000}"/>
    <cellStyle name="Notiz 3 2 11 3 3 3" xfId="11545" xr:uid="{00000000-0005-0000-0000-000038740000}"/>
    <cellStyle name="Notiz 3 2 11 3 3 3 2" xfId="23273" xr:uid="{00000000-0005-0000-0000-000039740000}"/>
    <cellStyle name="Notiz 3 2 11 3 3 3 3" xfId="35000" xr:uid="{00000000-0005-0000-0000-00003A740000}"/>
    <cellStyle name="Notiz 3 2 11 3 3 4" xfId="15463" xr:uid="{00000000-0005-0000-0000-00003B740000}"/>
    <cellStyle name="Notiz 3 2 11 3 3 5" xfId="27190" xr:uid="{00000000-0005-0000-0000-00003C740000}"/>
    <cellStyle name="Notiz 3 2 11 3 4" xfId="5044" xr:uid="{00000000-0005-0000-0000-00003D740000}"/>
    <cellStyle name="Notiz 3 2 11 3 4 2" xfId="16772" xr:uid="{00000000-0005-0000-0000-00003E740000}"/>
    <cellStyle name="Notiz 3 2 11 3 4 3" xfId="28499" xr:uid="{00000000-0005-0000-0000-00003F740000}"/>
    <cellStyle name="Notiz 3 2 11 3 5" xfId="8949" xr:uid="{00000000-0005-0000-0000-000040740000}"/>
    <cellStyle name="Notiz 3 2 11 3 5 2" xfId="20677" xr:uid="{00000000-0005-0000-0000-000041740000}"/>
    <cellStyle name="Notiz 3 2 11 3 5 3" xfId="32404" xr:uid="{00000000-0005-0000-0000-000042740000}"/>
    <cellStyle name="Notiz 3 2 11 3 6" xfId="12867" xr:uid="{00000000-0005-0000-0000-000043740000}"/>
    <cellStyle name="Notiz 3 2 11 3 7" xfId="24594" xr:uid="{00000000-0005-0000-0000-000044740000}"/>
    <cellStyle name="Notiz 3 2 11 4" xfId="1579" xr:uid="{00000000-0005-0000-0000-000045740000}"/>
    <cellStyle name="Notiz 3 2 11 4 2" xfId="5484" xr:uid="{00000000-0005-0000-0000-000046740000}"/>
    <cellStyle name="Notiz 3 2 11 4 2 2" xfId="17212" xr:uid="{00000000-0005-0000-0000-000047740000}"/>
    <cellStyle name="Notiz 3 2 11 4 2 3" xfId="28939" xr:uid="{00000000-0005-0000-0000-000048740000}"/>
    <cellStyle name="Notiz 3 2 11 4 3" xfId="9389" xr:uid="{00000000-0005-0000-0000-000049740000}"/>
    <cellStyle name="Notiz 3 2 11 4 3 2" xfId="21117" xr:uid="{00000000-0005-0000-0000-00004A740000}"/>
    <cellStyle name="Notiz 3 2 11 4 3 3" xfId="32844" xr:uid="{00000000-0005-0000-0000-00004B740000}"/>
    <cellStyle name="Notiz 3 2 11 4 4" xfId="13307" xr:uid="{00000000-0005-0000-0000-00004C740000}"/>
    <cellStyle name="Notiz 3 2 11 4 5" xfId="25034" xr:uid="{00000000-0005-0000-0000-00004D740000}"/>
    <cellStyle name="Notiz 3 2 11 5" xfId="2877" xr:uid="{00000000-0005-0000-0000-00004E740000}"/>
    <cellStyle name="Notiz 3 2 11 5 2" xfId="6782" xr:uid="{00000000-0005-0000-0000-00004F740000}"/>
    <cellStyle name="Notiz 3 2 11 5 2 2" xfId="18510" xr:uid="{00000000-0005-0000-0000-000050740000}"/>
    <cellStyle name="Notiz 3 2 11 5 2 3" xfId="30237" xr:uid="{00000000-0005-0000-0000-000051740000}"/>
    <cellStyle name="Notiz 3 2 11 5 3" xfId="10687" xr:uid="{00000000-0005-0000-0000-000052740000}"/>
    <cellStyle name="Notiz 3 2 11 5 3 2" xfId="22415" xr:uid="{00000000-0005-0000-0000-000053740000}"/>
    <cellStyle name="Notiz 3 2 11 5 3 3" xfId="34142" xr:uid="{00000000-0005-0000-0000-000054740000}"/>
    <cellStyle name="Notiz 3 2 11 5 4" xfId="14605" xr:uid="{00000000-0005-0000-0000-000055740000}"/>
    <cellStyle name="Notiz 3 2 11 5 5" xfId="26332" xr:uid="{00000000-0005-0000-0000-000056740000}"/>
    <cellStyle name="Notiz 3 2 11 6" xfId="4186" xr:uid="{00000000-0005-0000-0000-000057740000}"/>
    <cellStyle name="Notiz 3 2 11 6 2" xfId="15914" xr:uid="{00000000-0005-0000-0000-000058740000}"/>
    <cellStyle name="Notiz 3 2 11 6 3" xfId="27641" xr:uid="{00000000-0005-0000-0000-000059740000}"/>
    <cellStyle name="Notiz 3 2 11 7" xfId="8091" xr:uid="{00000000-0005-0000-0000-00005A740000}"/>
    <cellStyle name="Notiz 3 2 11 7 2" xfId="19819" xr:uid="{00000000-0005-0000-0000-00005B740000}"/>
    <cellStyle name="Notiz 3 2 11 7 3" xfId="31546" xr:uid="{00000000-0005-0000-0000-00005C740000}"/>
    <cellStyle name="Notiz 3 2 11 8" xfId="12009" xr:uid="{00000000-0005-0000-0000-00005D740000}"/>
    <cellStyle name="Notiz 3 2 11 9" xfId="23736" xr:uid="{00000000-0005-0000-0000-00005E740000}"/>
    <cellStyle name="Notiz 3 2 12" xfId="291" xr:uid="{00000000-0005-0000-0000-00005F740000}"/>
    <cellStyle name="Notiz 3 2 12 2" xfId="720" xr:uid="{00000000-0005-0000-0000-000060740000}"/>
    <cellStyle name="Notiz 3 2 12 2 2" xfId="2018" xr:uid="{00000000-0005-0000-0000-000061740000}"/>
    <cellStyle name="Notiz 3 2 12 2 2 2" xfId="5923" xr:uid="{00000000-0005-0000-0000-000062740000}"/>
    <cellStyle name="Notiz 3 2 12 2 2 2 2" xfId="17651" xr:uid="{00000000-0005-0000-0000-000063740000}"/>
    <cellStyle name="Notiz 3 2 12 2 2 2 3" xfId="29378" xr:uid="{00000000-0005-0000-0000-000064740000}"/>
    <cellStyle name="Notiz 3 2 12 2 2 3" xfId="9828" xr:uid="{00000000-0005-0000-0000-000065740000}"/>
    <cellStyle name="Notiz 3 2 12 2 2 3 2" xfId="21556" xr:uid="{00000000-0005-0000-0000-000066740000}"/>
    <cellStyle name="Notiz 3 2 12 2 2 3 3" xfId="33283" xr:uid="{00000000-0005-0000-0000-000067740000}"/>
    <cellStyle name="Notiz 3 2 12 2 2 4" xfId="13746" xr:uid="{00000000-0005-0000-0000-000068740000}"/>
    <cellStyle name="Notiz 3 2 12 2 2 5" xfId="25473" xr:uid="{00000000-0005-0000-0000-000069740000}"/>
    <cellStyle name="Notiz 3 2 12 2 3" xfId="3316" xr:uid="{00000000-0005-0000-0000-00006A740000}"/>
    <cellStyle name="Notiz 3 2 12 2 3 2" xfId="7221" xr:uid="{00000000-0005-0000-0000-00006B740000}"/>
    <cellStyle name="Notiz 3 2 12 2 3 2 2" xfId="18949" xr:uid="{00000000-0005-0000-0000-00006C740000}"/>
    <cellStyle name="Notiz 3 2 12 2 3 2 3" xfId="30676" xr:uid="{00000000-0005-0000-0000-00006D740000}"/>
    <cellStyle name="Notiz 3 2 12 2 3 3" xfId="11126" xr:uid="{00000000-0005-0000-0000-00006E740000}"/>
    <cellStyle name="Notiz 3 2 12 2 3 3 2" xfId="22854" xr:uid="{00000000-0005-0000-0000-00006F740000}"/>
    <cellStyle name="Notiz 3 2 12 2 3 3 3" xfId="34581" xr:uid="{00000000-0005-0000-0000-000070740000}"/>
    <cellStyle name="Notiz 3 2 12 2 3 4" xfId="15044" xr:uid="{00000000-0005-0000-0000-000071740000}"/>
    <cellStyle name="Notiz 3 2 12 2 3 5" xfId="26771" xr:uid="{00000000-0005-0000-0000-000072740000}"/>
    <cellStyle name="Notiz 3 2 12 2 4" xfId="4625" xr:uid="{00000000-0005-0000-0000-000073740000}"/>
    <cellStyle name="Notiz 3 2 12 2 4 2" xfId="16353" xr:uid="{00000000-0005-0000-0000-000074740000}"/>
    <cellStyle name="Notiz 3 2 12 2 4 3" xfId="28080" xr:uid="{00000000-0005-0000-0000-000075740000}"/>
    <cellStyle name="Notiz 3 2 12 2 5" xfId="8530" xr:uid="{00000000-0005-0000-0000-000076740000}"/>
    <cellStyle name="Notiz 3 2 12 2 5 2" xfId="20258" xr:uid="{00000000-0005-0000-0000-000077740000}"/>
    <cellStyle name="Notiz 3 2 12 2 5 3" xfId="31985" xr:uid="{00000000-0005-0000-0000-000078740000}"/>
    <cellStyle name="Notiz 3 2 12 2 6" xfId="12448" xr:uid="{00000000-0005-0000-0000-000079740000}"/>
    <cellStyle name="Notiz 3 2 12 2 7" xfId="24175" xr:uid="{00000000-0005-0000-0000-00007A740000}"/>
    <cellStyle name="Notiz 3 2 12 3" xfId="1149" xr:uid="{00000000-0005-0000-0000-00007B740000}"/>
    <cellStyle name="Notiz 3 2 12 3 2" xfId="2447" xr:uid="{00000000-0005-0000-0000-00007C740000}"/>
    <cellStyle name="Notiz 3 2 12 3 2 2" xfId="6352" xr:uid="{00000000-0005-0000-0000-00007D740000}"/>
    <cellStyle name="Notiz 3 2 12 3 2 2 2" xfId="18080" xr:uid="{00000000-0005-0000-0000-00007E740000}"/>
    <cellStyle name="Notiz 3 2 12 3 2 2 3" xfId="29807" xr:uid="{00000000-0005-0000-0000-00007F740000}"/>
    <cellStyle name="Notiz 3 2 12 3 2 3" xfId="10257" xr:uid="{00000000-0005-0000-0000-000080740000}"/>
    <cellStyle name="Notiz 3 2 12 3 2 3 2" xfId="21985" xr:uid="{00000000-0005-0000-0000-000081740000}"/>
    <cellStyle name="Notiz 3 2 12 3 2 3 3" xfId="33712" xr:uid="{00000000-0005-0000-0000-000082740000}"/>
    <cellStyle name="Notiz 3 2 12 3 2 4" xfId="14175" xr:uid="{00000000-0005-0000-0000-000083740000}"/>
    <cellStyle name="Notiz 3 2 12 3 2 5" xfId="25902" xr:uid="{00000000-0005-0000-0000-000084740000}"/>
    <cellStyle name="Notiz 3 2 12 3 3" xfId="3745" xr:uid="{00000000-0005-0000-0000-000085740000}"/>
    <cellStyle name="Notiz 3 2 12 3 3 2" xfId="7650" xr:uid="{00000000-0005-0000-0000-000086740000}"/>
    <cellStyle name="Notiz 3 2 12 3 3 2 2" xfId="19378" xr:uid="{00000000-0005-0000-0000-000087740000}"/>
    <cellStyle name="Notiz 3 2 12 3 3 2 3" xfId="31105" xr:uid="{00000000-0005-0000-0000-000088740000}"/>
    <cellStyle name="Notiz 3 2 12 3 3 3" xfId="11555" xr:uid="{00000000-0005-0000-0000-000089740000}"/>
    <cellStyle name="Notiz 3 2 12 3 3 3 2" xfId="23283" xr:uid="{00000000-0005-0000-0000-00008A740000}"/>
    <cellStyle name="Notiz 3 2 12 3 3 3 3" xfId="35010" xr:uid="{00000000-0005-0000-0000-00008B740000}"/>
    <cellStyle name="Notiz 3 2 12 3 3 4" xfId="15473" xr:uid="{00000000-0005-0000-0000-00008C740000}"/>
    <cellStyle name="Notiz 3 2 12 3 3 5" xfId="27200" xr:uid="{00000000-0005-0000-0000-00008D740000}"/>
    <cellStyle name="Notiz 3 2 12 3 4" xfId="5054" xr:uid="{00000000-0005-0000-0000-00008E740000}"/>
    <cellStyle name="Notiz 3 2 12 3 4 2" xfId="16782" xr:uid="{00000000-0005-0000-0000-00008F740000}"/>
    <cellStyle name="Notiz 3 2 12 3 4 3" xfId="28509" xr:uid="{00000000-0005-0000-0000-000090740000}"/>
    <cellStyle name="Notiz 3 2 12 3 5" xfId="8959" xr:uid="{00000000-0005-0000-0000-000091740000}"/>
    <cellStyle name="Notiz 3 2 12 3 5 2" xfId="20687" xr:uid="{00000000-0005-0000-0000-000092740000}"/>
    <cellStyle name="Notiz 3 2 12 3 5 3" xfId="32414" xr:uid="{00000000-0005-0000-0000-000093740000}"/>
    <cellStyle name="Notiz 3 2 12 3 6" xfId="12877" xr:uid="{00000000-0005-0000-0000-000094740000}"/>
    <cellStyle name="Notiz 3 2 12 3 7" xfId="24604" xr:uid="{00000000-0005-0000-0000-000095740000}"/>
    <cellStyle name="Notiz 3 2 12 4" xfId="1589" xr:uid="{00000000-0005-0000-0000-000096740000}"/>
    <cellStyle name="Notiz 3 2 12 4 2" xfId="5494" xr:uid="{00000000-0005-0000-0000-000097740000}"/>
    <cellStyle name="Notiz 3 2 12 4 2 2" xfId="17222" xr:uid="{00000000-0005-0000-0000-000098740000}"/>
    <cellStyle name="Notiz 3 2 12 4 2 3" xfId="28949" xr:uid="{00000000-0005-0000-0000-000099740000}"/>
    <cellStyle name="Notiz 3 2 12 4 3" xfId="9399" xr:uid="{00000000-0005-0000-0000-00009A740000}"/>
    <cellStyle name="Notiz 3 2 12 4 3 2" xfId="21127" xr:uid="{00000000-0005-0000-0000-00009B740000}"/>
    <cellStyle name="Notiz 3 2 12 4 3 3" xfId="32854" xr:uid="{00000000-0005-0000-0000-00009C740000}"/>
    <cellStyle name="Notiz 3 2 12 4 4" xfId="13317" xr:uid="{00000000-0005-0000-0000-00009D740000}"/>
    <cellStyle name="Notiz 3 2 12 4 5" xfId="25044" xr:uid="{00000000-0005-0000-0000-00009E740000}"/>
    <cellStyle name="Notiz 3 2 12 5" xfId="2887" xr:uid="{00000000-0005-0000-0000-00009F740000}"/>
    <cellStyle name="Notiz 3 2 12 5 2" xfId="6792" xr:uid="{00000000-0005-0000-0000-0000A0740000}"/>
    <cellStyle name="Notiz 3 2 12 5 2 2" xfId="18520" xr:uid="{00000000-0005-0000-0000-0000A1740000}"/>
    <cellStyle name="Notiz 3 2 12 5 2 3" xfId="30247" xr:uid="{00000000-0005-0000-0000-0000A2740000}"/>
    <cellStyle name="Notiz 3 2 12 5 3" xfId="10697" xr:uid="{00000000-0005-0000-0000-0000A3740000}"/>
    <cellStyle name="Notiz 3 2 12 5 3 2" xfId="22425" xr:uid="{00000000-0005-0000-0000-0000A4740000}"/>
    <cellStyle name="Notiz 3 2 12 5 3 3" xfId="34152" xr:uid="{00000000-0005-0000-0000-0000A5740000}"/>
    <cellStyle name="Notiz 3 2 12 5 4" xfId="14615" xr:uid="{00000000-0005-0000-0000-0000A6740000}"/>
    <cellStyle name="Notiz 3 2 12 5 5" xfId="26342" xr:uid="{00000000-0005-0000-0000-0000A7740000}"/>
    <cellStyle name="Notiz 3 2 12 6" xfId="4196" xr:uid="{00000000-0005-0000-0000-0000A8740000}"/>
    <cellStyle name="Notiz 3 2 12 6 2" xfId="15924" xr:uid="{00000000-0005-0000-0000-0000A9740000}"/>
    <cellStyle name="Notiz 3 2 12 6 3" xfId="27651" xr:uid="{00000000-0005-0000-0000-0000AA740000}"/>
    <cellStyle name="Notiz 3 2 12 7" xfId="8101" xr:uid="{00000000-0005-0000-0000-0000AB740000}"/>
    <cellStyle name="Notiz 3 2 12 7 2" xfId="19829" xr:uid="{00000000-0005-0000-0000-0000AC740000}"/>
    <cellStyle name="Notiz 3 2 12 7 3" xfId="31556" xr:uid="{00000000-0005-0000-0000-0000AD740000}"/>
    <cellStyle name="Notiz 3 2 12 8" xfId="12019" xr:uid="{00000000-0005-0000-0000-0000AE740000}"/>
    <cellStyle name="Notiz 3 2 12 9" xfId="23746" xr:uid="{00000000-0005-0000-0000-0000AF740000}"/>
    <cellStyle name="Notiz 3 2 13" xfId="314" xr:uid="{00000000-0005-0000-0000-0000B0740000}"/>
    <cellStyle name="Notiz 3 2 13 2" xfId="743" xr:uid="{00000000-0005-0000-0000-0000B1740000}"/>
    <cellStyle name="Notiz 3 2 13 2 2" xfId="2041" xr:uid="{00000000-0005-0000-0000-0000B2740000}"/>
    <cellStyle name="Notiz 3 2 13 2 2 2" xfId="5946" xr:uid="{00000000-0005-0000-0000-0000B3740000}"/>
    <cellStyle name="Notiz 3 2 13 2 2 2 2" xfId="17674" xr:uid="{00000000-0005-0000-0000-0000B4740000}"/>
    <cellStyle name="Notiz 3 2 13 2 2 2 3" xfId="29401" xr:uid="{00000000-0005-0000-0000-0000B5740000}"/>
    <cellStyle name="Notiz 3 2 13 2 2 3" xfId="9851" xr:uid="{00000000-0005-0000-0000-0000B6740000}"/>
    <cellStyle name="Notiz 3 2 13 2 2 3 2" xfId="21579" xr:uid="{00000000-0005-0000-0000-0000B7740000}"/>
    <cellStyle name="Notiz 3 2 13 2 2 3 3" xfId="33306" xr:uid="{00000000-0005-0000-0000-0000B8740000}"/>
    <cellStyle name="Notiz 3 2 13 2 2 4" xfId="13769" xr:uid="{00000000-0005-0000-0000-0000B9740000}"/>
    <cellStyle name="Notiz 3 2 13 2 2 5" xfId="25496" xr:uid="{00000000-0005-0000-0000-0000BA740000}"/>
    <cellStyle name="Notiz 3 2 13 2 3" xfId="3339" xr:uid="{00000000-0005-0000-0000-0000BB740000}"/>
    <cellStyle name="Notiz 3 2 13 2 3 2" xfId="7244" xr:uid="{00000000-0005-0000-0000-0000BC740000}"/>
    <cellStyle name="Notiz 3 2 13 2 3 2 2" xfId="18972" xr:uid="{00000000-0005-0000-0000-0000BD740000}"/>
    <cellStyle name="Notiz 3 2 13 2 3 2 3" xfId="30699" xr:uid="{00000000-0005-0000-0000-0000BE740000}"/>
    <cellStyle name="Notiz 3 2 13 2 3 3" xfId="11149" xr:uid="{00000000-0005-0000-0000-0000BF740000}"/>
    <cellStyle name="Notiz 3 2 13 2 3 3 2" xfId="22877" xr:uid="{00000000-0005-0000-0000-0000C0740000}"/>
    <cellStyle name="Notiz 3 2 13 2 3 3 3" xfId="34604" xr:uid="{00000000-0005-0000-0000-0000C1740000}"/>
    <cellStyle name="Notiz 3 2 13 2 3 4" xfId="15067" xr:uid="{00000000-0005-0000-0000-0000C2740000}"/>
    <cellStyle name="Notiz 3 2 13 2 3 5" xfId="26794" xr:uid="{00000000-0005-0000-0000-0000C3740000}"/>
    <cellStyle name="Notiz 3 2 13 2 4" xfId="4648" xr:uid="{00000000-0005-0000-0000-0000C4740000}"/>
    <cellStyle name="Notiz 3 2 13 2 4 2" xfId="16376" xr:uid="{00000000-0005-0000-0000-0000C5740000}"/>
    <cellStyle name="Notiz 3 2 13 2 4 3" xfId="28103" xr:uid="{00000000-0005-0000-0000-0000C6740000}"/>
    <cellStyle name="Notiz 3 2 13 2 5" xfId="8553" xr:uid="{00000000-0005-0000-0000-0000C7740000}"/>
    <cellStyle name="Notiz 3 2 13 2 5 2" xfId="20281" xr:uid="{00000000-0005-0000-0000-0000C8740000}"/>
    <cellStyle name="Notiz 3 2 13 2 5 3" xfId="32008" xr:uid="{00000000-0005-0000-0000-0000C9740000}"/>
    <cellStyle name="Notiz 3 2 13 2 6" xfId="12471" xr:uid="{00000000-0005-0000-0000-0000CA740000}"/>
    <cellStyle name="Notiz 3 2 13 2 7" xfId="24198" xr:uid="{00000000-0005-0000-0000-0000CB740000}"/>
    <cellStyle name="Notiz 3 2 13 3" xfId="1172" xr:uid="{00000000-0005-0000-0000-0000CC740000}"/>
    <cellStyle name="Notiz 3 2 13 3 2" xfId="2470" xr:uid="{00000000-0005-0000-0000-0000CD740000}"/>
    <cellStyle name="Notiz 3 2 13 3 2 2" xfId="6375" xr:uid="{00000000-0005-0000-0000-0000CE740000}"/>
    <cellStyle name="Notiz 3 2 13 3 2 2 2" xfId="18103" xr:uid="{00000000-0005-0000-0000-0000CF740000}"/>
    <cellStyle name="Notiz 3 2 13 3 2 2 3" xfId="29830" xr:uid="{00000000-0005-0000-0000-0000D0740000}"/>
    <cellStyle name="Notiz 3 2 13 3 2 3" xfId="10280" xr:uid="{00000000-0005-0000-0000-0000D1740000}"/>
    <cellStyle name="Notiz 3 2 13 3 2 3 2" xfId="22008" xr:uid="{00000000-0005-0000-0000-0000D2740000}"/>
    <cellStyle name="Notiz 3 2 13 3 2 3 3" xfId="33735" xr:uid="{00000000-0005-0000-0000-0000D3740000}"/>
    <cellStyle name="Notiz 3 2 13 3 2 4" xfId="14198" xr:uid="{00000000-0005-0000-0000-0000D4740000}"/>
    <cellStyle name="Notiz 3 2 13 3 2 5" xfId="25925" xr:uid="{00000000-0005-0000-0000-0000D5740000}"/>
    <cellStyle name="Notiz 3 2 13 3 3" xfId="3768" xr:uid="{00000000-0005-0000-0000-0000D6740000}"/>
    <cellStyle name="Notiz 3 2 13 3 3 2" xfId="7673" xr:uid="{00000000-0005-0000-0000-0000D7740000}"/>
    <cellStyle name="Notiz 3 2 13 3 3 2 2" xfId="19401" xr:uid="{00000000-0005-0000-0000-0000D8740000}"/>
    <cellStyle name="Notiz 3 2 13 3 3 2 3" xfId="31128" xr:uid="{00000000-0005-0000-0000-0000D9740000}"/>
    <cellStyle name="Notiz 3 2 13 3 3 3" xfId="11578" xr:uid="{00000000-0005-0000-0000-0000DA740000}"/>
    <cellStyle name="Notiz 3 2 13 3 3 3 2" xfId="23306" xr:uid="{00000000-0005-0000-0000-0000DB740000}"/>
    <cellStyle name="Notiz 3 2 13 3 3 3 3" xfId="35033" xr:uid="{00000000-0005-0000-0000-0000DC740000}"/>
    <cellStyle name="Notiz 3 2 13 3 3 4" xfId="15496" xr:uid="{00000000-0005-0000-0000-0000DD740000}"/>
    <cellStyle name="Notiz 3 2 13 3 3 5" xfId="27223" xr:uid="{00000000-0005-0000-0000-0000DE740000}"/>
    <cellStyle name="Notiz 3 2 13 3 4" xfId="5077" xr:uid="{00000000-0005-0000-0000-0000DF740000}"/>
    <cellStyle name="Notiz 3 2 13 3 4 2" xfId="16805" xr:uid="{00000000-0005-0000-0000-0000E0740000}"/>
    <cellStyle name="Notiz 3 2 13 3 4 3" xfId="28532" xr:uid="{00000000-0005-0000-0000-0000E1740000}"/>
    <cellStyle name="Notiz 3 2 13 3 5" xfId="8982" xr:uid="{00000000-0005-0000-0000-0000E2740000}"/>
    <cellStyle name="Notiz 3 2 13 3 5 2" xfId="20710" xr:uid="{00000000-0005-0000-0000-0000E3740000}"/>
    <cellStyle name="Notiz 3 2 13 3 5 3" xfId="32437" xr:uid="{00000000-0005-0000-0000-0000E4740000}"/>
    <cellStyle name="Notiz 3 2 13 3 6" xfId="12900" xr:uid="{00000000-0005-0000-0000-0000E5740000}"/>
    <cellStyle name="Notiz 3 2 13 3 7" xfId="24627" xr:uid="{00000000-0005-0000-0000-0000E6740000}"/>
    <cellStyle name="Notiz 3 2 13 4" xfId="1612" xr:uid="{00000000-0005-0000-0000-0000E7740000}"/>
    <cellStyle name="Notiz 3 2 13 4 2" xfId="5517" xr:uid="{00000000-0005-0000-0000-0000E8740000}"/>
    <cellStyle name="Notiz 3 2 13 4 2 2" xfId="17245" xr:uid="{00000000-0005-0000-0000-0000E9740000}"/>
    <cellStyle name="Notiz 3 2 13 4 2 3" xfId="28972" xr:uid="{00000000-0005-0000-0000-0000EA740000}"/>
    <cellStyle name="Notiz 3 2 13 4 3" xfId="9422" xr:uid="{00000000-0005-0000-0000-0000EB740000}"/>
    <cellStyle name="Notiz 3 2 13 4 3 2" xfId="21150" xr:uid="{00000000-0005-0000-0000-0000EC740000}"/>
    <cellStyle name="Notiz 3 2 13 4 3 3" xfId="32877" xr:uid="{00000000-0005-0000-0000-0000ED740000}"/>
    <cellStyle name="Notiz 3 2 13 4 4" xfId="13340" xr:uid="{00000000-0005-0000-0000-0000EE740000}"/>
    <cellStyle name="Notiz 3 2 13 4 5" xfId="25067" xr:uid="{00000000-0005-0000-0000-0000EF740000}"/>
    <cellStyle name="Notiz 3 2 13 5" xfId="2910" xr:uid="{00000000-0005-0000-0000-0000F0740000}"/>
    <cellStyle name="Notiz 3 2 13 5 2" xfId="6815" xr:uid="{00000000-0005-0000-0000-0000F1740000}"/>
    <cellStyle name="Notiz 3 2 13 5 2 2" xfId="18543" xr:uid="{00000000-0005-0000-0000-0000F2740000}"/>
    <cellStyle name="Notiz 3 2 13 5 2 3" xfId="30270" xr:uid="{00000000-0005-0000-0000-0000F3740000}"/>
    <cellStyle name="Notiz 3 2 13 5 3" xfId="10720" xr:uid="{00000000-0005-0000-0000-0000F4740000}"/>
    <cellStyle name="Notiz 3 2 13 5 3 2" xfId="22448" xr:uid="{00000000-0005-0000-0000-0000F5740000}"/>
    <cellStyle name="Notiz 3 2 13 5 3 3" xfId="34175" xr:uid="{00000000-0005-0000-0000-0000F6740000}"/>
    <cellStyle name="Notiz 3 2 13 5 4" xfId="14638" xr:uid="{00000000-0005-0000-0000-0000F7740000}"/>
    <cellStyle name="Notiz 3 2 13 5 5" xfId="26365" xr:uid="{00000000-0005-0000-0000-0000F8740000}"/>
    <cellStyle name="Notiz 3 2 13 6" xfId="4219" xr:uid="{00000000-0005-0000-0000-0000F9740000}"/>
    <cellStyle name="Notiz 3 2 13 6 2" xfId="15947" xr:uid="{00000000-0005-0000-0000-0000FA740000}"/>
    <cellStyle name="Notiz 3 2 13 6 3" xfId="27674" xr:uid="{00000000-0005-0000-0000-0000FB740000}"/>
    <cellStyle name="Notiz 3 2 13 7" xfId="8124" xr:uid="{00000000-0005-0000-0000-0000FC740000}"/>
    <cellStyle name="Notiz 3 2 13 7 2" xfId="19852" xr:uid="{00000000-0005-0000-0000-0000FD740000}"/>
    <cellStyle name="Notiz 3 2 13 7 3" xfId="31579" xr:uid="{00000000-0005-0000-0000-0000FE740000}"/>
    <cellStyle name="Notiz 3 2 13 8" xfId="12042" xr:uid="{00000000-0005-0000-0000-0000FF740000}"/>
    <cellStyle name="Notiz 3 2 13 9" xfId="23769" xr:uid="{00000000-0005-0000-0000-000000750000}"/>
    <cellStyle name="Notiz 3 2 14" xfId="182" xr:uid="{00000000-0005-0000-0000-000001750000}"/>
    <cellStyle name="Notiz 3 2 14 2" xfId="1480" xr:uid="{00000000-0005-0000-0000-000002750000}"/>
    <cellStyle name="Notiz 3 2 14 2 2" xfId="5385" xr:uid="{00000000-0005-0000-0000-000003750000}"/>
    <cellStyle name="Notiz 3 2 14 2 2 2" xfId="17113" xr:uid="{00000000-0005-0000-0000-000004750000}"/>
    <cellStyle name="Notiz 3 2 14 2 2 3" xfId="28840" xr:uid="{00000000-0005-0000-0000-000005750000}"/>
    <cellStyle name="Notiz 3 2 14 2 3" xfId="9290" xr:uid="{00000000-0005-0000-0000-000006750000}"/>
    <cellStyle name="Notiz 3 2 14 2 3 2" xfId="21018" xr:uid="{00000000-0005-0000-0000-000007750000}"/>
    <cellStyle name="Notiz 3 2 14 2 3 3" xfId="32745" xr:uid="{00000000-0005-0000-0000-000008750000}"/>
    <cellStyle name="Notiz 3 2 14 2 4" xfId="13208" xr:uid="{00000000-0005-0000-0000-000009750000}"/>
    <cellStyle name="Notiz 3 2 14 2 5" xfId="24935" xr:uid="{00000000-0005-0000-0000-00000A750000}"/>
    <cellStyle name="Notiz 3 2 14 3" xfId="2778" xr:uid="{00000000-0005-0000-0000-00000B750000}"/>
    <cellStyle name="Notiz 3 2 14 3 2" xfId="6683" xr:uid="{00000000-0005-0000-0000-00000C750000}"/>
    <cellStyle name="Notiz 3 2 14 3 2 2" xfId="18411" xr:uid="{00000000-0005-0000-0000-00000D750000}"/>
    <cellStyle name="Notiz 3 2 14 3 2 3" xfId="30138" xr:uid="{00000000-0005-0000-0000-00000E750000}"/>
    <cellStyle name="Notiz 3 2 14 3 3" xfId="10588" xr:uid="{00000000-0005-0000-0000-00000F750000}"/>
    <cellStyle name="Notiz 3 2 14 3 3 2" xfId="22316" xr:uid="{00000000-0005-0000-0000-000010750000}"/>
    <cellStyle name="Notiz 3 2 14 3 3 3" xfId="34043" xr:uid="{00000000-0005-0000-0000-000011750000}"/>
    <cellStyle name="Notiz 3 2 14 3 4" xfId="14506" xr:uid="{00000000-0005-0000-0000-000012750000}"/>
    <cellStyle name="Notiz 3 2 14 3 5" xfId="26233" xr:uid="{00000000-0005-0000-0000-000013750000}"/>
    <cellStyle name="Notiz 3 2 14 4" xfId="4087" xr:uid="{00000000-0005-0000-0000-000014750000}"/>
    <cellStyle name="Notiz 3 2 14 4 2" xfId="15815" xr:uid="{00000000-0005-0000-0000-000015750000}"/>
    <cellStyle name="Notiz 3 2 14 4 3" xfId="27542" xr:uid="{00000000-0005-0000-0000-000016750000}"/>
    <cellStyle name="Notiz 3 2 14 5" xfId="7992" xr:uid="{00000000-0005-0000-0000-000017750000}"/>
    <cellStyle name="Notiz 3 2 14 5 2" xfId="19720" xr:uid="{00000000-0005-0000-0000-000018750000}"/>
    <cellStyle name="Notiz 3 2 14 5 3" xfId="31447" xr:uid="{00000000-0005-0000-0000-000019750000}"/>
    <cellStyle name="Notiz 3 2 14 6" xfId="11910" xr:uid="{00000000-0005-0000-0000-00001A750000}"/>
    <cellStyle name="Notiz 3 2 14 7" xfId="23637" xr:uid="{00000000-0005-0000-0000-00001B750000}"/>
    <cellStyle name="Notiz 3 2 15" xfId="171" xr:uid="{00000000-0005-0000-0000-00001C750000}"/>
    <cellStyle name="Notiz 3 2 15 2" xfId="4076" xr:uid="{00000000-0005-0000-0000-00001D750000}"/>
    <cellStyle name="Notiz 3 2 15 2 2" xfId="15804" xr:uid="{00000000-0005-0000-0000-00001E750000}"/>
    <cellStyle name="Notiz 3 2 15 2 3" xfId="27531" xr:uid="{00000000-0005-0000-0000-00001F750000}"/>
    <cellStyle name="Notiz 3 2 15 3" xfId="7981" xr:uid="{00000000-0005-0000-0000-000020750000}"/>
    <cellStyle name="Notiz 3 2 15 3 2" xfId="19709" xr:uid="{00000000-0005-0000-0000-000021750000}"/>
    <cellStyle name="Notiz 3 2 15 3 3" xfId="31436" xr:uid="{00000000-0005-0000-0000-000022750000}"/>
    <cellStyle name="Notiz 3 2 15 4" xfId="11899" xr:uid="{00000000-0005-0000-0000-000023750000}"/>
    <cellStyle name="Notiz 3 2 15 5" xfId="23626" xr:uid="{00000000-0005-0000-0000-000024750000}"/>
    <cellStyle name="Notiz 3 2 16" xfId="160" xr:uid="{00000000-0005-0000-0000-000025750000}"/>
    <cellStyle name="Notiz 3 2 16 2" xfId="11888" xr:uid="{00000000-0005-0000-0000-000026750000}"/>
    <cellStyle name="Notiz 3 2 16 3" xfId="23615" xr:uid="{00000000-0005-0000-0000-000027750000}"/>
    <cellStyle name="Notiz 3 2 17" xfId="144" xr:uid="{00000000-0005-0000-0000-000028750000}"/>
    <cellStyle name="Notiz 3 2 18" xfId="23604" xr:uid="{00000000-0005-0000-0000-000029750000}"/>
    <cellStyle name="Notiz 3 2 19" xfId="126" xr:uid="{00000000-0005-0000-0000-00002A750000}"/>
    <cellStyle name="Notiz 3 2 2" xfId="103" xr:uid="{00000000-0005-0000-0000-00002B750000}"/>
    <cellStyle name="Notiz 3 2 2 10" xfId="2831" xr:uid="{00000000-0005-0000-0000-00002C750000}"/>
    <cellStyle name="Notiz 3 2 2 10 2" xfId="6736" xr:uid="{00000000-0005-0000-0000-00002D750000}"/>
    <cellStyle name="Notiz 3 2 2 10 2 2" xfId="18464" xr:uid="{00000000-0005-0000-0000-00002E750000}"/>
    <cellStyle name="Notiz 3 2 2 10 2 3" xfId="30191" xr:uid="{00000000-0005-0000-0000-00002F750000}"/>
    <cellStyle name="Notiz 3 2 2 10 3" xfId="10641" xr:uid="{00000000-0005-0000-0000-000030750000}"/>
    <cellStyle name="Notiz 3 2 2 10 3 2" xfId="22369" xr:uid="{00000000-0005-0000-0000-000031750000}"/>
    <cellStyle name="Notiz 3 2 2 10 3 3" xfId="34096" xr:uid="{00000000-0005-0000-0000-000032750000}"/>
    <cellStyle name="Notiz 3 2 2 10 4" xfId="14559" xr:uid="{00000000-0005-0000-0000-000033750000}"/>
    <cellStyle name="Notiz 3 2 2 10 5" xfId="26286" xr:uid="{00000000-0005-0000-0000-000034750000}"/>
    <cellStyle name="Notiz 3 2 2 11" xfId="4140" xr:uid="{00000000-0005-0000-0000-000035750000}"/>
    <cellStyle name="Notiz 3 2 2 11 2" xfId="15868" xr:uid="{00000000-0005-0000-0000-000036750000}"/>
    <cellStyle name="Notiz 3 2 2 11 3" xfId="27595" xr:uid="{00000000-0005-0000-0000-000037750000}"/>
    <cellStyle name="Notiz 3 2 2 12" xfId="8045" xr:uid="{00000000-0005-0000-0000-000038750000}"/>
    <cellStyle name="Notiz 3 2 2 12 2" xfId="19773" xr:uid="{00000000-0005-0000-0000-000039750000}"/>
    <cellStyle name="Notiz 3 2 2 12 3" xfId="31500" xr:uid="{00000000-0005-0000-0000-00003A750000}"/>
    <cellStyle name="Notiz 3 2 2 13" xfId="11963" xr:uid="{00000000-0005-0000-0000-00003B750000}"/>
    <cellStyle name="Notiz 3 2 2 14" xfId="23690" xr:uid="{00000000-0005-0000-0000-00003C750000}"/>
    <cellStyle name="Notiz 3 2 2 15" xfId="35331" xr:uid="{00000000-0005-0000-0000-00003D750000}"/>
    <cellStyle name="Notiz 3 2 2 16" xfId="35345" xr:uid="{00000000-0005-0000-0000-00003E750000}"/>
    <cellStyle name="Notiz 3 2 2 17" xfId="35356" xr:uid="{00000000-0005-0000-0000-00003F750000}"/>
    <cellStyle name="Notiz 3 2 2 18" xfId="235" xr:uid="{00000000-0005-0000-0000-000040750000}"/>
    <cellStyle name="Notiz 3 2 2 2" xfId="389" xr:uid="{00000000-0005-0000-0000-000041750000}"/>
    <cellStyle name="Notiz 3 2 2 2 10" xfId="12117" xr:uid="{00000000-0005-0000-0000-000042750000}"/>
    <cellStyle name="Notiz 3 2 2 2 11" xfId="23844" xr:uid="{00000000-0005-0000-0000-000043750000}"/>
    <cellStyle name="Notiz 3 2 2 2 2" xfId="488" xr:uid="{00000000-0005-0000-0000-000044750000}"/>
    <cellStyle name="Notiz 3 2 2 2 2 2" xfId="917" xr:uid="{00000000-0005-0000-0000-000045750000}"/>
    <cellStyle name="Notiz 3 2 2 2 2 2 2" xfId="2215" xr:uid="{00000000-0005-0000-0000-000046750000}"/>
    <cellStyle name="Notiz 3 2 2 2 2 2 2 2" xfId="6120" xr:uid="{00000000-0005-0000-0000-000047750000}"/>
    <cellStyle name="Notiz 3 2 2 2 2 2 2 2 2" xfId="17848" xr:uid="{00000000-0005-0000-0000-000048750000}"/>
    <cellStyle name="Notiz 3 2 2 2 2 2 2 2 3" xfId="29575" xr:uid="{00000000-0005-0000-0000-000049750000}"/>
    <cellStyle name="Notiz 3 2 2 2 2 2 2 3" xfId="10025" xr:uid="{00000000-0005-0000-0000-00004A750000}"/>
    <cellStyle name="Notiz 3 2 2 2 2 2 2 3 2" xfId="21753" xr:uid="{00000000-0005-0000-0000-00004B750000}"/>
    <cellStyle name="Notiz 3 2 2 2 2 2 2 3 3" xfId="33480" xr:uid="{00000000-0005-0000-0000-00004C750000}"/>
    <cellStyle name="Notiz 3 2 2 2 2 2 2 4" xfId="13943" xr:uid="{00000000-0005-0000-0000-00004D750000}"/>
    <cellStyle name="Notiz 3 2 2 2 2 2 2 5" xfId="25670" xr:uid="{00000000-0005-0000-0000-00004E750000}"/>
    <cellStyle name="Notiz 3 2 2 2 2 2 3" xfId="3513" xr:uid="{00000000-0005-0000-0000-00004F750000}"/>
    <cellStyle name="Notiz 3 2 2 2 2 2 3 2" xfId="7418" xr:uid="{00000000-0005-0000-0000-000050750000}"/>
    <cellStyle name="Notiz 3 2 2 2 2 2 3 2 2" xfId="19146" xr:uid="{00000000-0005-0000-0000-000051750000}"/>
    <cellStyle name="Notiz 3 2 2 2 2 2 3 2 3" xfId="30873" xr:uid="{00000000-0005-0000-0000-000052750000}"/>
    <cellStyle name="Notiz 3 2 2 2 2 2 3 3" xfId="11323" xr:uid="{00000000-0005-0000-0000-000053750000}"/>
    <cellStyle name="Notiz 3 2 2 2 2 2 3 3 2" xfId="23051" xr:uid="{00000000-0005-0000-0000-000054750000}"/>
    <cellStyle name="Notiz 3 2 2 2 2 2 3 3 3" xfId="34778" xr:uid="{00000000-0005-0000-0000-000055750000}"/>
    <cellStyle name="Notiz 3 2 2 2 2 2 3 4" xfId="15241" xr:uid="{00000000-0005-0000-0000-000056750000}"/>
    <cellStyle name="Notiz 3 2 2 2 2 2 3 5" xfId="26968" xr:uid="{00000000-0005-0000-0000-000057750000}"/>
    <cellStyle name="Notiz 3 2 2 2 2 2 4" xfId="4822" xr:uid="{00000000-0005-0000-0000-000058750000}"/>
    <cellStyle name="Notiz 3 2 2 2 2 2 4 2" xfId="16550" xr:uid="{00000000-0005-0000-0000-000059750000}"/>
    <cellStyle name="Notiz 3 2 2 2 2 2 4 3" xfId="28277" xr:uid="{00000000-0005-0000-0000-00005A750000}"/>
    <cellStyle name="Notiz 3 2 2 2 2 2 5" xfId="8727" xr:uid="{00000000-0005-0000-0000-00005B750000}"/>
    <cellStyle name="Notiz 3 2 2 2 2 2 5 2" xfId="20455" xr:uid="{00000000-0005-0000-0000-00005C750000}"/>
    <cellStyle name="Notiz 3 2 2 2 2 2 5 3" xfId="32182" xr:uid="{00000000-0005-0000-0000-00005D750000}"/>
    <cellStyle name="Notiz 3 2 2 2 2 2 6" xfId="12645" xr:uid="{00000000-0005-0000-0000-00005E750000}"/>
    <cellStyle name="Notiz 3 2 2 2 2 2 7" xfId="24372" xr:uid="{00000000-0005-0000-0000-00005F750000}"/>
    <cellStyle name="Notiz 3 2 2 2 2 3" xfId="1346" xr:uid="{00000000-0005-0000-0000-000060750000}"/>
    <cellStyle name="Notiz 3 2 2 2 2 3 2" xfId="2644" xr:uid="{00000000-0005-0000-0000-000061750000}"/>
    <cellStyle name="Notiz 3 2 2 2 2 3 2 2" xfId="6549" xr:uid="{00000000-0005-0000-0000-000062750000}"/>
    <cellStyle name="Notiz 3 2 2 2 2 3 2 2 2" xfId="18277" xr:uid="{00000000-0005-0000-0000-000063750000}"/>
    <cellStyle name="Notiz 3 2 2 2 2 3 2 2 3" xfId="30004" xr:uid="{00000000-0005-0000-0000-000064750000}"/>
    <cellStyle name="Notiz 3 2 2 2 2 3 2 3" xfId="10454" xr:uid="{00000000-0005-0000-0000-000065750000}"/>
    <cellStyle name="Notiz 3 2 2 2 2 3 2 3 2" xfId="22182" xr:uid="{00000000-0005-0000-0000-000066750000}"/>
    <cellStyle name="Notiz 3 2 2 2 2 3 2 3 3" xfId="33909" xr:uid="{00000000-0005-0000-0000-000067750000}"/>
    <cellStyle name="Notiz 3 2 2 2 2 3 2 4" xfId="14372" xr:uid="{00000000-0005-0000-0000-000068750000}"/>
    <cellStyle name="Notiz 3 2 2 2 2 3 2 5" xfId="26099" xr:uid="{00000000-0005-0000-0000-000069750000}"/>
    <cellStyle name="Notiz 3 2 2 2 2 3 3" xfId="3942" xr:uid="{00000000-0005-0000-0000-00006A750000}"/>
    <cellStyle name="Notiz 3 2 2 2 2 3 3 2" xfId="7847" xr:uid="{00000000-0005-0000-0000-00006B750000}"/>
    <cellStyle name="Notiz 3 2 2 2 2 3 3 2 2" xfId="19575" xr:uid="{00000000-0005-0000-0000-00006C750000}"/>
    <cellStyle name="Notiz 3 2 2 2 2 3 3 2 3" xfId="31302" xr:uid="{00000000-0005-0000-0000-00006D750000}"/>
    <cellStyle name="Notiz 3 2 2 2 2 3 3 3" xfId="11752" xr:uid="{00000000-0005-0000-0000-00006E750000}"/>
    <cellStyle name="Notiz 3 2 2 2 2 3 3 3 2" xfId="23480" xr:uid="{00000000-0005-0000-0000-00006F750000}"/>
    <cellStyle name="Notiz 3 2 2 2 2 3 3 3 3" xfId="35207" xr:uid="{00000000-0005-0000-0000-000070750000}"/>
    <cellStyle name="Notiz 3 2 2 2 2 3 3 4" xfId="15670" xr:uid="{00000000-0005-0000-0000-000071750000}"/>
    <cellStyle name="Notiz 3 2 2 2 2 3 3 5" xfId="27397" xr:uid="{00000000-0005-0000-0000-000072750000}"/>
    <cellStyle name="Notiz 3 2 2 2 2 3 4" xfId="5251" xr:uid="{00000000-0005-0000-0000-000073750000}"/>
    <cellStyle name="Notiz 3 2 2 2 2 3 4 2" xfId="16979" xr:uid="{00000000-0005-0000-0000-000074750000}"/>
    <cellStyle name="Notiz 3 2 2 2 2 3 4 3" xfId="28706" xr:uid="{00000000-0005-0000-0000-000075750000}"/>
    <cellStyle name="Notiz 3 2 2 2 2 3 5" xfId="9156" xr:uid="{00000000-0005-0000-0000-000076750000}"/>
    <cellStyle name="Notiz 3 2 2 2 2 3 5 2" xfId="20884" xr:uid="{00000000-0005-0000-0000-000077750000}"/>
    <cellStyle name="Notiz 3 2 2 2 2 3 5 3" xfId="32611" xr:uid="{00000000-0005-0000-0000-000078750000}"/>
    <cellStyle name="Notiz 3 2 2 2 2 3 6" xfId="13074" xr:uid="{00000000-0005-0000-0000-000079750000}"/>
    <cellStyle name="Notiz 3 2 2 2 2 3 7" xfId="24801" xr:uid="{00000000-0005-0000-0000-00007A750000}"/>
    <cellStyle name="Notiz 3 2 2 2 2 4" xfId="1786" xr:uid="{00000000-0005-0000-0000-00007B750000}"/>
    <cellStyle name="Notiz 3 2 2 2 2 4 2" xfId="5691" xr:uid="{00000000-0005-0000-0000-00007C750000}"/>
    <cellStyle name="Notiz 3 2 2 2 2 4 2 2" xfId="17419" xr:uid="{00000000-0005-0000-0000-00007D750000}"/>
    <cellStyle name="Notiz 3 2 2 2 2 4 2 3" xfId="29146" xr:uid="{00000000-0005-0000-0000-00007E750000}"/>
    <cellStyle name="Notiz 3 2 2 2 2 4 3" xfId="9596" xr:uid="{00000000-0005-0000-0000-00007F750000}"/>
    <cellStyle name="Notiz 3 2 2 2 2 4 3 2" xfId="21324" xr:uid="{00000000-0005-0000-0000-000080750000}"/>
    <cellStyle name="Notiz 3 2 2 2 2 4 3 3" xfId="33051" xr:uid="{00000000-0005-0000-0000-000081750000}"/>
    <cellStyle name="Notiz 3 2 2 2 2 4 4" xfId="13514" xr:uid="{00000000-0005-0000-0000-000082750000}"/>
    <cellStyle name="Notiz 3 2 2 2 2 4 5" xfId="25241" xr:uid="{00000000-0005-0000-0000-000083750000}"/>
    <cellStyle name="Notiz 3 2 2 2 2 5" xfId="3084" xr:uid="{00000000-0005-0000-0000-000084750000}"/>
    <cellStyle name="Notiz 3 2 2 2 2 5 2" xfId="6989" xr:uid="{00000000-0005-0000-0000-000085750000}"/>
    <cellStyle name="Notiz 3 2 2 2 2 5 2 2" xfId="18717" xr:uid="{00000000-0005-0000-0000-000086750000}"/>
    <cellStyle name="Notiz 3 2 2 2 2 5 2 3" xfId="30444" xr:uid="{00000000-0005-0000-0000-000087750000}"/>
    <cellStyle name="Notiz 3 2 2 2 2 5 3" xfId="10894" xr:uid="{00000000-0005-0000-0000-000088750000}"/>
    <cellStyle name="Notiz 3 2 2 2 2 5 3 2" xfId="22622" xr:uid="{00000000-0005-0000-0000-000089750000}"/>
    <cellStyle name="Notiz 3 2 2 2 2 5 3 3" xfId="34349" xr:uid="{00000000-0005-0000-0000-00008A750000}"/>
    <cellStyle name="Notiz 3 2 2 2 2 5 4" xfId="14812" xr:uid="{00000000-0005-0000-0000-00008B750000}"/>
    <cellStyle name="Notiz 3 2 2 2 2 5 5" xfId="26539" xr:uid="{00000000-0005-0000-0000-00008C750000}"/>
    <cellStyle name="Notiz 3 2 2 2 2 6" xfId="4393" xr:uid="{00000000-0005-0000-0000-00008D750000}"/>
    <cellStyle name="Notiz 3 2 2 2 2 6 2" xfId="16121" xr:uid="{00000000-0005-0000-0000-00008E750000}"/>
    <cellStyle name="Notiz 3 2 2 2 2 6 3" xfId="27848" xr:uid="{00000000-0005-0000-0000-00008F750000}"/>
    <cellStyle name="Notiz 3 2 2 2 2 7" xfId="8298" xr:uid="{00000000-0005-0000-0000-000090750000}"/>
    <cellStyle name="Notiz 3 2 2 2 2 7 2" xfId="20026" xr:uid="{00000000-0005-0000-0000-000091750000}"/>
    <cellStyle name="Notiz 3 2 2 2 2 7 3" xfId="31753" xr:uid="{00000000-0005-0000-0000-000092750000}"/>
    <cellStyle name="Notiz 3 2 2 2 2 8" xfId="12216" xr:uid="{00000000-0005-0000-0000-000093750000}"/>
    <cellStyle name="Notiz 3 2 2 2 2 9" xfId="23943" xr:uid="{00000000-0005-0000-0000-000094750000}"/>
    <cellStyle name="Notiz 3 2 2 2 3" xfId="587" xr:uid="{00000000-0005-0000-0000-000095750000}"/>
    <cellStyle name="Notiz 3 2 2 2 3 2" xfId="1016" xr:uid="{00000000-0005-0000-0000-000096750000}"/>
    <cellStyle name="Notiz 3 2 2 2 3 2 2" xfId="2314" xr:uid="{00000000-0005-0000-0000-000097750000}"/>
    <cellStyle name="Notiz 3 2 2 2 3 2 2 2" xfId="6219" xr:uid="{00000000-0005-0000-0000-000098750000}"/>
    <cellStyle name="Notiz 3 2 2 2 3 2 2 2 2" xfId="17947" xr:uid="{00000000-0005-0000-0000-000099750000}"/>
    <cellStyle name="Notiz 3 2 2 2 3 2 2 2 3" xfId="29674" xr:uid="{00000000-0005-0000-0000-00009A750000}"/>
    <cellStyle name="Notiz 3 2 2 2 3 2 2 3" xfId="10124" xr:uid="{00000000-0005-0000-0000-00009B750000}"/>
    <cellStyle name="Notiz 3 2 2 2 3 2 2 3 2" xfId="21852" xr:uid="{00000000-0005-0000-0000-00009C750000}"/>
    <cellStyle name="Notiz 3 2 2 2 3 2 2 3 3" xfId="33579" xr:uid="{00000000-0005-0000-0000-00009D750000}"/>
    <cellStyle name="Notiz 3 2 2 2 3 2 2 4" xfId="14042" xr:uid="{00000000-0005-0000-0000-00009E750000}"/>
    <cellStyle name="Notiz 3 2 2 2 3 2 2 5" xfId="25769" xr:uid="{00000000-0005-0000-0000-00009F750000}"/>
    <cellStyle name="Notiz 3 2 2 2 3 2 3" xfId="3612" xr:uid="{00000000-0005-0000-0000-0000A0750000}"/>
    <cellStyle name="Notiz 3 2 2 2 3 2 3 2" xfId="7517" xr:uid="{00000000-0005-0000-0000-0000A1750000}"/>
    <cellStyle name="Notiz 3 2 2 2 3 2 3 2 2" xfId="19245" xr:uid="{00000000-0005-0000-0000-0000A2750000}"/>
    <cellStyle name="Notiz 3 2 2 2 3 2 3 2 3" xfId="30972" xr:uid="{00000000-0005-0000-0000-0000A3750000}"/>
    <cellStyle name="Notiz 3 2 2 2 3 2 3 3" xfId="11422" xr:uid="{00000000-0005-0000-0000-0000A4750000}"/>
    <cellStyle name="Notiz 3 2 2 2 3 2 3 3 2" xfId="23150" xr:uid="{00000000-0005-0000-0000-0000A5750000}"/>
    <cellStyle name="Notiz 3 2 2 2 3 2 3 3 3" xfId="34877" xr:uid="{00000000-0005-0000-0000-0000A6750000}"/>
    <cellStyle name="Notiz 3 2 2 2 3 2 3 4" xfId="15340" xr:uid="{00000000-0005-0000-0000-0000A7750000}"/>
    <cellStyle name="Notiz 3 2 2 2 3 2 3 5" xfId="27067" xr:uid="{00000000-0005-0000-0000-0000A8750000}"/>
    <cellStyle name="Notiz 3 2 2 2 3 2 4" xfId="4921" xr:uid="{00000000-0005-0000-0000-0000A9750000}"/>
    <cellStyle name="Notiz 3 2 2 2 3 2 4 2" xfId="16649" xr:uid="{00000000-0005-0000-0000-0000AA750000}"/>
    <cellStyle name="Notiz 3 2 2 2 3 2 4 3" xfId="28376" xr:uid="{00000000-0005-0000-0000-0000AB750000}"/>
    <cellStyle name="Notiz 3 2 2 2 3 2 5" xfId="8826" xr:uid="{00000000-0005-0000-0000-0000AC750000}"/>
    <cellStyle name="Notiz 3 2 2 2 3 2 5 2" xfId="20554" xr:uid="{00000000-0005-0000-0000-0000AD750000}"/>
    <cellStyle name="Notiz 3 2 2 2 3 2 5 3" xfId="32281" xr:uid="{00000000-0005-0000-0000-0000AE750000}"/>
    <cellStyle name="Notiz 3 2 2 2 3 2 6" xfId="12744" xr:uid="{00000000-0005-0000-0000-0000AF750000}"/>
    <cellStyle name="Notiz 3 2 2 2 3 2 7" xfId="24471" xr:uid="{00000000-0005-0000-0000-0000B0750000}"/>
    <cellStyle name="Notiz 3 2 2 2 3 3" xfId="1445" xr:uid="{00000000-0005-0000-0000-0000B1750000}"/>
    <cellStyle name="Notiz 3 2 2 2 3 3 2" xfId="2743" xr:uid="{00000000-0005-0000-0000-0000B2750000}"/>
    <cellStyle name="Notiz 3 2 2 2 3 3 2 2" xfId="6648" xr:uid="{00000000-0005-0000-0000-0000B3750000}"/>
    <cellStyle name="Notiz 3 2 2 2 3 3 2 2 2" xfId="18376" xr:uid="{00000000-0005-0000-0000-0000B4750000}"/>
    <cellStyle name="Notiz 3 2 2 2 3 3 2 2 3" xfId="30103" xr:uid="{00000000-0005-0000-0000-0000B5750000}"/>
    <cellStyle name="Notiz 3 2 2 2 3 3 2 3" xfId="10553" xr:uid="{00000000-0005-0000-0000-0000B6750000}"/>
    <cellStyle name="Notiz 3 2 2 2 3 3 2 3 2" xfId="22281" xr:uid="{00000000-0005-0000-0000-0000B7750000}"/>
    <cellStyle name="Notiz 3 2 2 2 3 3 2 3 3" xfId="34008" xr:uid="{00000000-0005-0000-0000-0000B8750000}"/>
    <cellStyle name="Notiz 3 2 2 2 3 3 2 4" xfId="14471" xr:uid="{00000000-0005-0000-0000-0000B9750000}"/>
    <cellStyle name="Notiz 3 2 2 2 3 3 2 5" xfId="26198" xr:uid="{00000000-0005-0000-0000-0000BA750000}"/>
    <cellStyle name="Notiz 3 2 2 2 3 3 3" xfId="4041" xr:uid="{00000000-0005-0000-0000-0000BB750000}"/>
    <cellStyle name="Notiz 3 2 2 2 3 3 3 2" xfId="7946" xr:uid="{00000000-0005-0000-0000-0000BC750000}"/>
    <cellStyle name="Notiz 3 2 2 2 3 3 3 2 2" xfId="19674" xr:uid="{00000000-0005-0000-0000-0000BD750000}"/>
    <cellStyle name="Notiz 3 2 2 2 3 3 3 2 3" xfId="31401" xr:uid="{00000000-0005-0000-0000-0000BE750000}"/>
    <cellStyle name="Notiz 3 2 2 2 3 3 3 3" xfId="11851" xr:uid="{00000000-0005-0000-0000-0000BF750000}"/>
    <cellStyle name="Notiz 3 2 2 2 3 3 3 3 2" xfId="23579" xr:uid="{00000000-0005-0000-0000-0000C0750000}"/>
    <cellStyle name="Notiz 3 2 2 2 3 3 3 3 3" xfId="35306" xr:uid="{00000000-0005-0000-0000-0000C1750000}"/>
    <cellStyle name="Notiz 3 2 2 2 3 3 3 4" xfId="15769" xr:uid="{00000000-0005-0000-0000-0000C2750000}"/>
    <cellStyle name="Notiz 3 2 2 2 3 3 3 5" xfId="27496" xr:uid="{00000000-0005-0000-0000-0000C3750000}"/>
    <cellStyle name="Notiz 3 2 2 2 3 3 4" xfId="5350" xr:uid="{00000000-0005-0000-0000-0000C4750000}"/>
    <cellStyle name="Notiz 3 2 2 2 3 3 4 2" xfId="17078" xr:uid="{00000000-0005-0000-0000-0000C5750000}"/>
    <cellStyle name="Notiz 3 2 2 2 3 3 4 3" xfId="28805" xr:uid="{00000000-0005-0000-0000-0000C6750000}"/>
    <cellStyle name="Notiz 3 2 2 2 3 3 5" xfId="9255" xr:uid="{00000000-0005-0000-0000-0000C7750000}"/>
    <cellStyle name="Notiz 3 2 2 2 3 3 5 2" xfId="20983" xr:uid="{00000000-0005-0000-0000-0000C8750000}"/>
    <cellStyle name="Notiz 3 2 2 2 3 3 5 3" xfId="32710" xr:uid="{00000000-0005-0000-0000-0000C9750000}"/>
    <cellStyle name="Notiz 3 2 2 2 3 3 6" xfId="13173" xr:uid="{00000000-0005-0000-0000-0000CA750000}"/>
    <cellStyle name="Notiz 3 2 2 2 3 3 7" xfId="24900" xr:uid="{00000000-0005-0000-0000-0000CB750000}"/>
    <cellStyle name="Notiz 3 2 2 2 3 4" xfId="1885" xr:uid="{00000000-0005-0000-0000-0000CC750000}"/>
    <cellStyle name="Notiz 3 2 2 2 3 4 2" xfId="5790" xr:uid="{00000000-0005-0000-0000-0000CD750000}"/>
    <cellStyle name="Notiz 3 2 2 2 3 4 2 2" xfId="17518" xr:uid="{00000000-0005-0000-0000-0000CE750000}"/>
    <cellStyle name="Notiz 3 2 2 2 3 4 2 3" xfId="29245" xr:uid="{00000000-0005-0000-0000-0000CF750000}"/>
    <cellStyle name="Notiz 3 2 2 2 3 4 3" xfId="9695" xr:uid="{00000000-0005-0000-0000-0000D0750000}"/>
    <cellStyle name="Notiz 3 2 2 2 3 4 3 2" xfId="21423" xr:uid="{00000000-0005-0000-0000-0000D1750000}"/>
    <cellStyle name="Notiz 3 2 2 2 3 4 3 3" xfId="33150" xr:uid="{00000000-0005-0000-0000-0000D2750000}"/>
    <cellStyle name="Notiz 3 2 2 2 3 4 4" xfId="13613" xr:uid="{00000000-0005-0000-0000-0000D3750000}"/>
    <cellStyle name="Notiz 3 2 2 2 3 4 5" xfId="25340" xr:uid="{00000000-0005-0000-0000-0000D4750000}"/>
    <cellStyle name="Notiz 3 2 2 2 3 5" xfId="3183" xr:uid="{00000000-0005-0000-0000-0000D5750000}"/>
    <cellStyle name="Notiz 3 2 2 2 3 5 2" xfId="7088" xr:uid="{00000000-0005-0000-0000-0000D6750000}"/>
    <cellStyle name="Notiz 3 2 2 2 3 5 2 2" xfId="18816" xr:uid="{00000000-0005-0000-0000-0000D7750000}"/>
    <cellStyle name="Notiz 3 2 2 2 3 5 2 3" xfId="30543" xr:uid="{00000000-0005-0000-0000-0000D8750000}"/>
    <cellStyle name="Notiz 3 2 2 2 3 5 3" xfId="10993" xr:uid="{00000000-0005-0000-0000-0000D9750000}"/>
    <cellStyle name="Notiz 3 2 2 2 3 5 3 2" xfId="22721" xr:uid="{00000000-0005-0000-0000-0000DA750000}"/>
    <cellStyle name="Notiz 3 2 2 2 3 5 3 3" xfId="34448" xr:uid="{00000000-0005-0000-0000-0000DB750000}"/>
    <cellStyle name="Notiz 3 2 2 2 3 5 4" xfId="14911" xr:uid="{00000000-0005-0000-0000-0000DC750000}"/>
    <cellStyle name="Notiz 3 2 2 2 3 5 5" xfId="26638" xr:uid="{00000000-0005-0000-0000-0000DD750000}"/>
    <cellStyle name="Notiz 3 2 2 2 3 6" xfId="4492" xr:uid="{00000000-0005-0000-0000-0000DE750000}"/>
    <cellStyle name="Notiz 3 2 2 2 3 6 2" xfId="16220" xr:uid="{00000000-0005-0000-0000-0000DF750000}"/>
    <cellStyle name="Notiz 3 2 2 2 3 6 3" xfId="27947" xr:uid="{00000000-0005-0000-0000-0000E0750000}"/>
    <cellStyle name="Notiz 3 2 2 2 3 7" xfId="8397" xr:uid="{00000000-0005-0000-0000-0000E1750000}"/>
    <cellStyle name="Notiz 3 2 2 2 3 7 2" xfId="20125" xr:uid="{00000000-0005-0000-0000-0000E2750000}"/>
    <cellStyle name="Notiz 3 2 2 2 3 7 3" xfId="31852" xr:uid="{00000000-0005-0000-0000-0000E3750000}"/>
    <cellStyle name="Notiz 3 2 2 2 3 8" xfId="12315" xr:uid="{00000000-0005-0000-0000-0000E4750000}"/>
    <cellStyle name="Notiz 3 2 2 2 3 9" xfId="24042" xr:uid="{00000000-0005-0000-0000-0000E5750000}"/>
    <cellStyle name="Notiz 3 2 2 2 4" xfId="818" xr:uid="{00000000-0005-0000-0000-0000E6750000}"/>
    <cellStyle name="Notiz 3 2 2 2 4 2" xfId="2116" xr:uid="{00000000-0005-0000-0000-0000E7750000}"/>
    <cellStyle name="Notiz 3 2 2 2 4 2 2" xfId="6021" xr:uid="{00000000-0005-0000-0000-0000E8750000}"/>
    <cellStyle name="Notiz 3 2 2 2 4 2 2 2" xfId="17749" xr:uid="{00000000-0005-0000-0000-0000E9750000}"/>
    <cellStyle name="Notiz 3 2 2 2 4 2 2 3" xfId="29476" xr:uid="{00000000-0005-0000-0000-0000EA750000}"/>
    <cellStyle name="Notiz 3 2 2 2 4 2 3" xfId="9926" xr:uid="{00000000-0005-0000-0000-0000EB750000}"/>
    <cellStyle name="Notiz 3 2 2 2 4 2 3 2" xfId="21654" xr:uid="{00000000-0005-0000-0000-0000EC750000}"/>
    <cellStyle name="Notiz 3 2 2 2 4 2 3 3" xfId="33381" xr:uid="{00000000-0005-0000-0000-0000ED750000}"/>
    <cellStyle name="Notiz 3 2 2 2 4 2 4" xfId="13844" xr:uid="{00000000-0005-0000-0000-0000EE750000}"/>
    <cellStyle name="Notiz 3 2 2 2 4 2 5" xfId="25571" xr:uid="{00000000-0005-0000-0000-0000EF750000}"/>
    <cellStyle name="Notiz 3 2 2 2 4 3" xfId="3414" xr:uid="{00000000-0005-0000-0000-0000F0750000}"/>
    <cellStyle name="Notiz 3 2 2 2 4 3 2" xfId="7319" xr:uid="{00000000-0005-0000-0000-0000F1750000}"/>
    <cellStyle name="Notiz 3 2 2 2 4 3 2 2" xfId="19047" xr:uid="{00000000-0005-0000-0000-0000F2750000}"/>
    <cellStyle name="Notiz 3 2 2 2 4 3 2 3" xfId="30774" xr:uid="{00000000-0005-0000-0000-0000F3750000}"/>
    <cellStyle name="Notiz 3 2 2 2 4 3 3" xfId="11224" xr:uid="{00000000-0005-0000-0000-0000F4750000}"/>
    <cellStyle name="Notiz 3 2 2 2 4 3 3 2" xfId="22952" xr:uid="{00000000-0005-0000-0000-0000F5750000}"/>
    <cellStyle name="Notiz 3 2 2 2 4 3 3 3" xfId="34679" xr:uid="{00000000-0005-0000-0000-0000F6750000}"/>
    <cellStyle name="Notiz 3 2 2 2 4 3 4" xfId="15142" xr:uid="{00000000-0005-0000-0000-0000F7750000}"/>
    <cellStyle name="Notiz 3 2 2 2 4 3 5" xfId="26869" xr:uid="{00000000-0005-0000-0000-0000F8750000}"/>
    <cellStyle name="Notiz 3 2 2 2 4 4" xfId="4723" xr:uid="{00000000-0005-0000-0000-0000F9750000}"/>
    <cellStyle name="Notiz 3 2 2 2 4 4 2" xfId="16451" xr:uid="{00000000-0005-0000-0000-0000FA750000}"/>
    <cellStyle name="Notiz 3 2 2 2 4 4 3" xfId="28178" xr:uid="{00000000-0005-0000-0000-0000FB750000}"/>
    <cellStyle name="Notiz 3 2 2 2 4 5" xfId="8628" xr:uid="{00000000-0005-0000-0000-0000FC750000}"/>
    <cellStyle name="Notiz 3 2 2 2 4 5 2" xfId="20356" xr:uid="{00000000-0005-0000-0000-0000FD750000}"/>
    <cellStyle name="Notiz 3 2 2 2 4 5 3" xfId="32083" xr:uid="{00000000-0005-0000-0000-0000FE750000}"/>
    <cellStyle name="Notiz 3 2 2 2 4 6" xfId="12546" xr:uid="{00000000-0005-0000-0000-0000FF750000}"/>
    <cellStyle name="Notiz 3 2 2 2 4 7" xfId="24273" xr:uid="{00000000-0005-0000-0000-000000760000}"/>
    <cellStyle name="Notiz 3 2 2 2 5" xfId="1247" xr:uid="{00000000-0005-0000-0000-000001760000}"/>
    <cellStyle name="Notiz 3 2 2 2 5 2" xfId="2545" xr:uid="{00000000-0005-0000-0000-000002760000}"/>
    <cellStyle name="Notiz 3 2 2 2 5 2 2" xfId="6450" xr:uid="{00000000-0005-0000-0000-000003760000}"/>
    <cellStyle name="Notiz 3 2 2 2 5 2 2 2" xfId="18178" xr:uid="{00000000-0005-0000-0000-000004760000}"/>
    <cellStyle name="Notiz 3 2 2 2 5 2 2 3" xfId="29905" xr:uid="{00000000-0005-0000-0000-000005760000}"/>
    <cellStyle name="Notiz 3 2 2 2 5 2 3" xfId="10355" xr:uid="{00000000-0005-0000-0000-000006760000}"/>
    <cellStyle name="Notiz 3 2 2 2 5 2 3 2" xfId="22083" xr:uid="{00000000-0005-0000-0000-000007760000}"/>
    <cellStyle name="Notiz 3 2 2 2 5 2 3 3" xfId="33810" xr:uid="{00000000-0005-0000-0000-000008760000}"/>
    <cellStyle name="Notiz 3 2 2 2 5 2 4" xfId="14273" xr:uid="{00000000-0005-0000-0000-000009760000}"/>
    <cellStyle name="Notiz 3 2 2 2 5 2 5" xfId="26000" xr:uid="{00000000-0005-0000-0000-00000A760000}"/>
    <cellStyle name="Notiz 3 2 2 2 5 3" xfId="3843" xr:uid="{00000000-0005-0000-0000-00000B760000}"/>
    <cellStyle name="Notiz 3 2 2 2 5 3 2" xfId="7748" xr:uid="{00000000-0005-0000-0000-00000C760000}"/>
    <cellStyle name="Notiz 3 2 2 2 5 3 2 2" xfId="19476" xr:uid="{00000000-0005-0000-0000-00000D760000}"/>
    <cellStyle name="Notiz 3 2 2 2 5 3 2 3" xfId="31203" xr:uid="{00000000-0005-0000-0000-00000E760000}"/>
    <cellStyle name="Notiz 3 2 2 2 5 3 3" xfId="11653" xr:uid="{00000000-0005-0000-0000-00000F760000}"/>
    <cellStyle name="Notiz 3 2 2 2 5 3 3 2" xfId="23381" xr:uid="{00000000-0005-0000-0000-000010760000}"/>
    <cellStyle name="Notiz 3 2 2 2 5 3 3 3" xfId="35108" xr:uid="{00000000-0005-0000-0000-000011760000}"/>
    <cellStyle name="Notiz 3 2 2 2 5 3 4" xfId="15571" xr:uid="{00000000-0005-0000-0000-000012760000}"/>
    <cellStyle name="Notiz 3 2 2 2 5 3 5" xfId="27298" xr:uid="{00000000-0005-0000-0000-000013760000}"/>
    <cellStyle name="Notiz 3 2 2 2 5 4" xfId="5152" xr:uid="{00000000-0005-0000-0000-000014760000}"/>
    <cellStyle name="Notiz 3 2 2 2 5 4 2" xfId="16880" xr:uid="{00000000-0005-0000-0000-000015760000}"/>
    <cellStyle name="Notiz 3 2 2 2 5 4 3" xfId="28607" xr:uid="{00000000-0005-0000-0000-000016760000}"/>
    <cellStyle name="Notiz 3 2 2 2 5 5" xfId="9057" xr:uid="{00000000-0005-0000-0000-000017760000}"/>
    <cellStyle name="Notiz 3 2 2 2 5 5 2" xfId="20785" xr:uid="{00000000-0005-0000-0000-000018760000}"/>
    <cellStyle name="Notiz 3 2 2 2 5 5 3" xfId="32512" xr:uid="{00000000-0005-0000-0000-000019760000}"/>
    <cellStyle name="Notiz 3 2 2 2 5 6" xfId="12975" xr:uid="{00000000-0005-0000-0000-00001A760000}"/>
    <cellStyle name="Notiz 3 2 2 2 5 7" xfId="24702" xr:uid="{00000000-0005-0000-0000-00001B760000}"/>
    <cellStyle name="Notiz 3 2 2 2 6" xfId="1687" xr:uid="{00000000-0005-0000-0000-00001C760000}"/>
    <cellStyle name="Notiz 3 2 2 2 6 2" xfId="5592" xr:uid="{00000000-0005-0000-0000-00001D760000}"/>
    <cellStyle name="Notiz 3 2 2 2 6 2 2" xfId="17320" xr:uid="{00000000-0005-0000-0000-00001E760000}"/>
    <cellStyle name="Notiz 3 2 2 2 6 2 3" xfId="29047" xr:uid="{00000000-0005-0000-0000-00001F760000}"/>
    <cellStyle name="Notiz 3 2 2 2 6 3" xfId="9497" xr:uid="{00000000-0005-0000-0000-000020760000}"/>
    <cellStyle name="Notiz 3 2 2 2 6 3 2" xfId="21225" xr:uid="{00000000-0005-0000-0000-000021760000}"/>
    <cellStyle name="Notiz 3 2 2 2 6 3 3" xfId="32952" xr:uid="{00000000-0005-0000-0000-000022760000}"/>
    <cellStyle name="Notiz 3 2 2 2 6 4" xfId="13415" xr:uid="{00000000-0005-0000-0000-000023760000}"/>
    <cellStyle name="Notiz 3 2 2 2 6 5" xfId="25142" xr:uid="{00000000-0005-0000-0000-000024760000}"/>
    <cellStyle name="Notiz 3 2 2 2 7" xfId="2985" xr:uid="{00000000-0005-0000-0000-000025760000}"/>
    <cellStyle name="Notiz 3 2 2 2 7 2" xfId="6890" xr:uid="{00000000-0005-0000-0000-000026760000}"/>
    <cellStyle name="Notiz 3 2 2 2 7 2 2" xfId="18618" xr:uid="{00000000-0005-0000-0000-000027760000}"/>
    <cellStyle name="Notiz 3 2 2 2 7 2 3" xfId="30345" xr:uid="{00000000-0005-0000-0000-000028760000}"/>
    <cellStyle name="Notiz 3 2 2 2 7 3" xfId="10795" xr:uid="{00000000-0005-0000-0000-000029760000}"/>
    <cellStyle name="Notiz 3 2 2 2 7 3 2" xfId="22523" xr:uid="{00000000-0005-0000-0000-00002A760000}"/>
    <cellStyle name="Notiz 3 2 2 2 7 3 3" xfId="34250" xr:uid="{00000000-0005-0000-0000-00002B760000}"/>
    <cellStyle name="Notiz 3 2 2 2 7 4" xfId="14713" xr:uid="{00000000-0005-0000-0000-00002C760000}"/>
    <cellStyle name="Notiz 3 2 2 2 7 5" xfId="26440" xr:uid="{00000000-0005-0000-0000-00002D760000}"/>
    <cellStyle name="Notiz 3 2 2 2 8" xfId="4294" xr:uid="{00000000-0005-0000-0000-00002E760000}"/>
    <cellStyle name="Notiz 3 2 2 2 8 2" xfId="16022" xr:uid="{00000000-0005-0000-0000-00002F760000}"/>
    <cellStyle name="Notiz 3 2 2 2 8 3" xfId="27749" xr:uid="{00000000-0005-0000-0000-000030760000}"/>
    <cellStyle name="Notiz 3 2 2 2 9" xfId="8199" xr:uid="{00000000-0005-0000-0000-000031760000}"/>
    <cellStyle name="Notiz 3 2 2 2 9 2" xfId="19927" xr:uid="{00000000-0005-0000-0000-000032760000}"/>
    <cellStyle name="Notiz 3 2 2 2 9 3" xfId="31654" xr:uid="{00000000-0005-0000-0000-000033760000}"/>
    <cellStyle name="Notiz 3 2 2 3" xfId="411" xr:uid="{00000000-0005-0000-0000-000034760000}"/>
    <cellStyle name="Notiz 3 2 2 3 10" xfId="12139" xr:uid="{00000000-0005-0000-0000-000035760000}"/>
    <cellStyle name="Notiz 3 2 2 3 11" xfId="23866" xr:uid="{00000000-0005-0000-0000-000036760000}"/>
    <cellStyle name="Notiz 3 2 2 3 2" xfId="510" xr:uid="{00000000-0005-0000-0000-000037760000}"/>
    <cellStyle name="Notiz 3 2 2 3 2 2" xfId="939" xr:uid="{00000000-0005-0000-0000-000038760000}"/>
    <cellStyle name="Notiz 3 2 2 3 2 2 2" xfId="2237" xr:uid="{00000000-0005-0000-0000-000039760000}"/>
    <cellStyle name="Notiz 3 2 2 3 2 2 2 2" xfId="6142" xr:uid="{00000000-0005-0000-0000-00003A760000}"/>
    <cellStyle name="Notiz 3 2 2 3 2 2 2 2 2" xfId="17870" xr:uid="{00000000-0005-0000-0000-00003B760000}"/>
    <cellStyle name="Notiz 3 2 2 3 2 2 2 2 3" xfId="29597" xr:uid="{00000000-0005-0000-0000-00003C760000}"/>
    <cellStyle name="Notiz 3 2 2 3 2 2 2 3" xfId="10047" xr:uid="{00000000-0005-0000-0000-00003D760000}"/>
    <cellStyle name="Notiz 3 2 2 3 2 2 2 3 2" xfId="21775" xr:uid="{00000000-0005-0000-0000-00003E760000}"/>
    <cellStyle name="Notiz 3 2 2 3 2 2 2 3 3" xfId="33502" xr:uid="{00000000-0005-0000-0000-00003F760000}"/>
    <cellStyle name="Notiz 3 2 2 3 2 2 2 4" xfId="13965" xr:uid="{00000000-0005-0000-0000-000040760000}"/>
    <cellStyle name="Notiz 3 2 2 3 2 2 2 5" xfId="25692" xr:uid="{00000000-0005-0000-0000-000041760000}"/>
    <cellStyle name="Notiz 3 2 2 3 2 2 3" xfId="3535" xr:uid="{00000000-0005-0000-0000-000042760000}"/>
    <cellStyle name="Notiz 3 2 2 3 2 2 3 2" xfId="7440" xr:uid="{00000000-0005-0000-0000-000043760000}"/>
    <cellStyle name="Notiz 3 2 2 3 2 2 3 2 2" xfId="19168" xr:uid="{00000000-0005-0000-0000-000044760000}"/>
    <cellStyle name="Notiz 3 2 2 3 2 2 3 2 3" xfId="30895" xr:uid="{00000000-0005-0000-0000-000045760000}"/>
    <cellStyle name="Notiz 3 2 2 3 2 2 3 3" xfId="11345" xr:uid="{00000000-0005-0000-0000-000046760000}"/>
    <cellStyle name="Notiz 3 2 2 3 2 2 3 3 2" xfId="23073" xr:uid="{00000000-0005-0000-0000-000047760000}"/>
    <cellStyle name="Notiz 3 2 2 3 2 2 3 3 3" xfId="34800" xr:uid="{00000000-0005-0000-0000-000048760000}"/>
    <cellStyle name="Notiz 3 2 2 3 2 2 3 4" xfId="15263" xr:uid="{00000000-0005-0000-0000-000049760000}"/>
    <cellStyle name="Notiz 3 2 2 3 2 2 3 5" xfId="26990" xr:uid="{00000000-0005-0000-0000-00004A760000}"/>
    <cellStyle name="Notiz 3 2 2 3 2 2 4" xfId="4844" xr:uid="{00000000-0005-0000-0000-00004B760000}"/>
    <cellStyle name="Notiz 3 2 2 3 2 2 4 2" xfId="16572" xr:uid="{00000000-0005-0000-0000-00004C760000}"/>
    <cellStyle name="Notiz 3 2 2 3 2 2 4 3" xfId="28299" xr:uid="{00000000-0005-0000-0000-00004D760000}"/>
    <cellStyle name="Notiz 3 2 2 3 2 2 5" xfId="8749" xr:uid="{00000000-0005-0000-0000-00004E760000}"/>
    <cellStyle name="Notiz 3 2 2 3 2 2 5 2" xfId="20477" xr:uid="{00000000-0005-0000-0000-00004F760000}"/>
    <cellStyle name="Notiz 3 2 2 3 2 2 5 3" xfId="32204" xr:uid="{00000000-0005-0000-0000-000050760000}"/>
    <cellStyle name="Notiz 3 2 2 3 2 2 6" xfId="12667" xr:uid="{00000000-0005-0000-0000-000051760000}"/>
    <cellStyle name="Notiz 3 2 2 3 2 2 7" xfId="24394" xr:uid="{00000000-0005-0000-0000-000052760000}"/>
    <cellStyle name="Notiz 3 2 2 3 2 3" xfId="1368" xr:uid="{00000000-0005-0000-0000-000053760000}"/>
    <cellStyle name="Notiz 3 2 2 3 2 3 2" xfId="2666" xr:uid="{00000000-0005-0000-0000-000054760000}"/>
    <cellStyle name="Notiz 3 2 2 3 2 3 2 2" xfId="6571" xr:uid="{00000000-0005-0000-0000-000055760000}"/>
    <cellStyle name="Notiz 3 2 2 3 2 3 2 2 2" xfId="18299" xr:uid="{00000000-0005-0000-0000-000056760000}"/>
    <cellStyle name="Notiz 3 2 2 3 2 3 2 2 3" xfId="30026" xr:uid="{00000000-0005-0000-0000-000057760000}"/>
    <cellStyle name="Notiz 3 2 2 3 2 3 2 3" xfId="10476" xr:uid="{00000000-0005-0000-0000-000058760000}"/>
    <cellStyle name="Notiz 3 2 2 3 2 3 2 3 2" xfId="22204" xr:uid="{00000000-0005-0000-0000-000059760000}"/>
    <cellStyle name="Notiz 3 2 2 3 2 3 2 3 3" xfId="33931" xr:uid="{00000000-0005-0000-0000-00005A760000}"/>
    <cellStyle name="Notiz 3 2 2 3 2 3 2 4" xfId="14394" xr:uid="{00000000-0005-0000-0000-00005B760000}"/>
    <cellStyle name="Notiz 3 2 2 3 2 3 2 5" xfId="26121" xr:uid="{00000000-0005-0000-0000-00005C760000}"/>
    <cellStyle name="Notiz 3 2 2 3 2 3 3" xfId="3964" xr:uid="{00000000-0005-0000-0000-00005D760000}"/>
    <cellStyle name="Notiz 3 2 2 3 2 3 3 2" xfId="7869" xr:uid="{00000000-0005-0000-0000-00005E760000}"/>
    <cellStyle name="Notiz 3 2 2 3 2 3 3 2 2" xfId="19597" xr:uid="{00000000-0005-0000-0000-00005F760000}"/>
    <cellStyle name="Notiz 3 2 2 3 2 3 3 2 3" xfId="31324" xr:uid="{00000000-0005-0000-0000-000060760000}"/>
    <cellStyle name="Notiz 3 2 2 3 2 3 3 3" xfId="11774" xr:uid="{00000000-0005-0000-0000-000061760000}"/>
    <cellStyle name="Notiz 3 2 2 3 2 3 3 3 2" xfId="23502" xr:uid="{00000000-0005-0000-0000-000062760000}"/>
    <cellStyle name="Notiz 3 2 2 3 2 3 3 3 3" xfId="35229" xr:uid="{00000000-0005-0000-0000-000063760000}"/>
    <cellStyle name="Notiz 3 2 2 3 2 3 3 4" xfId="15692" xr:uid="{00000000-0005-0000-0000-000064760000}"/>
    <cellStyle name="Notiz 3 2 2 3 2 3 3 5" xfId="27419" xr:uid="{00000000-0005-0000-0000-000065760000}"/>
    <cellStyle name="Notiz 3 2 2 3 2 3 4" xfId="5273" xr:uid="{00000000-0005-0000-0000-000066760000}"/>
    <cellStyle name="Notiz 3 2 2 3 2 3 4 2" xfId="17001" xr:uid="{00000000-0005-0000-0000-000067760000}"/>
    <cellStyle name="Notiz 3 2 2 3 2 3 4 3" xfId="28728" xr:uid="{00000000-0005-0000-0000-000068760000}"/>
    <cellStyle name="Notiz 3 2 2 3 2 3 5" xfId="9178" xr:uid="{00000000-0005-0000-0000-000069760000}"/>
    <cellStyle name="Notiz 3 2 2 3 2 3 5 2" xfId="20906" xr:uid="{00000000-0005-0000-0000-00006A760000}"/>
    <cellStyle name="Notiz 3 2 2 3 2 3 5 3" xfId="32633" xr:uid="{00000000-0005-0000-0000-00006B760000}"/>
    <cellStyle name="Notiz 3 2 2 3 2 3 6" xfId="13096" xr:uid="{00000000-0005-0000-0000-00006C760000}"/>
    <cellStyle name="Notiz 3 2 2 3 2 3 7" xfId="24823" xr:uid="{00000000-0005-0000-0000-00006D760000}"/>
    <cellStyle name="Notiz 3 2 2 3 2 4" xfId="1808" xr:uid="{00000000-0005-0000-0000-00006E760000}"/>
    <cellStyle name="Notiz 3 2 2 3 2 4 2" xfId="5713" xr:uid="{00000000-0005-0000-0000-00006F760000}"/>
    <cellStyle name="Notiz 3 2 2 3 2 4 2 2" xfId="17441" xr:uid="{00000000-0005-0000-0000-000070760000}"/>
    <cellStyle name="Notiz 3 2 2 3 2 4 2 3" xfId="29168" xr:uid="{00000000-0005-0000-0000-000071760000}"/>
    <cellStyle name="Notiz 3 2 2 3 2 4 3" xfId="9618" xr:uid="{00000000-0005-0000-0000-000072760000}"/>
    <cellStyle name="Notiz 3 2 2 3 2 4 3 2" xfId="21346" xr:uid="{00000000-0005-0000-0000-000073760000}"/>
    <cellStyle name="Notiz 3 2 2 3 2 4 3 3" xfId="33073" xr:uid="{00000000-0005-0000-0000-000074760000}"/>
    <cellStyle name="Notiz 3 2 2 3 2 4 4" xfId="13536" xr:uid="{00000000-0005-0000-0000-000075760000}"/>
    <cellStyle name="Notiz 3 2 2 3 2 4 5" xfId="25263" xr:uid="{00000000-0005-0000-0000-000076760000}"/>
    <cellStyle name="Notiz 3 2 2 3 2 5" xfId="3106" xr:uid="{00000000-0005-0000-0000-000077760000}"/>
    <cellStyle name="Notiz 3 2 2 3 2 5 2" xfId="7011" xr:uid="{00000000-0005-0000-0000-000078760000}"/>
    <cellStyle name="Notiz 3 2 2 3 2 5 2 2" xfId="18739" xr:uid="{00000000-0005-0000-0000-000079760000}"/>
    <cellStyle name="Notiz 3 2 2 3 2 5 2 3" xfId="30466" xr:uid="{00000000-0005-0000-0000-00007A760000}"/>
    <cellStyle name="Notiz 3 2 2 3 2 5 3" xfId="10916" xr:uid="{00000000-0005-0000-0000-00007B760000}"/>
    <cellStyle name="Notiz 3 2 2 3 2 5 3 2" xfId="22644" xr:uid="{00000000-0005-0000-0000-00007C760000}"/>
    <cellStyle name="Notiz 3 2 2 3 2 5 3 3" xfId="34371" xr:uid="{00000000-0005-0000-0000-00007D760000}"/>
    <cellStyle name="Notiz 3 2 2 3 2 5 4" xfId="14834" xr:uid="{00000000-0005-0000-0000-00007E760000}"/>
    <cellStyle name="Notiz 3 2 2 3 2 5 5" xfId="26561" xr:uid="{00000000-0005-0000-0000-00007F760000}"/>
    <cellStyle name="Notiz 3 2 2 3 2 6" xfId="4415" xr:uid="{00000000-0005-0000-0000-000080760000}"/>
    <cellStyle name="Notiz 3 2 2 3 2 6 2" xfId="16143" xr:uid="{00000000-0005-0000-0000-000081760000}"/>
    <cellStyle name="Notiz 3 2 2 3 2 6 3" xfId="27870" xr:uid="{00000000-0005-0000-0000-000082760000}"/>
    <cellStyle name="Notiz 3 2 2 3 2 7" xfId="8320" xr:uid="{00000000-0005-0000-0000-000083760000}"/>
    <cellStyle name="Notiz 3 2 2 3 2 7 2" xfId="20048" xr:uid="{00000000-0005-0000-0000-000084760000}"/>
    <cellStyle name="Notiz 3 2 2 3 2 7 3" xfId="31775" xr:uid="{00000000-0005-0000-0000-000085760000}"/>
    <cellStyle name="Notiz 3 2 2 3 2 8" xfId="12238" xr:uid="{00000000-0005-0000-0000-000086760000}"/>
    <cellStyle name="Notiz 3 2 2 3 2 9" xfId="23965" xr:uid="{00000000-0005-0000-0000-000087760000}"/>
    <cellStyle name="Notiz 3 2 2 3 3" xfId="609" xr:uid="{00000000-0005-0000-0000-000088760000}"/>
    <cellStyle name="Notiz 3 2 2 3 3 2" xfId="1038" xr:uid="{00000000-0005-0000-0000-000089760000}"/>
    <cellStyle name="Notiz 3 2 2 3 3 2 2" xfId="2336" xr:uid="{00000000-0005-0000-0000-00008A760000}"/>
    <cellStyle name="Notiz 3 2 2 3 3 2 2 2" xfId="6241" xr:uid="{00000000-0005-0000-0000-00008B760000}"/>
    <cellStyle name="Notiz 3 2 2 3 3 2 2 2 2" xfId="17969" xr:uid="{00000000-0005-0000-0000-00008C760000}"/>
    <cellStyle name="Notiz 3 2 2 3 3 2 2 2 3" xfId="29696" xr:uid="{00000000-0005-0000-0000-00008D760000}"/>
    <cellStyle name="Notiz 3 2 2 3 3 2 2 3" xfId="10146" xr:uid="{00000000-0005-0000-0000-00008E760000}"/>
    <cellStyle name="Notiz 3 2 2 3 3 2 2 3 2" xfId="21874" xr:uid="{00000000-0005-0000-0000-00008F760000}"/>
    <cellStyle name="Notiz 3 2 2 3 3 2 2 3 3" xfId="33601" xr:uid="{00000000-0005-0000-0000-000090760000}"/>
    <cellStyle name="Notiz 3 2 2 3 3 2 2 4" xfId="14064" xr:uid="{00000000-0005-0000-0000-000091760000}"/>
    <cellStyle name="Notiz 3 2 2 3 3 2 2 5" xfId="25791" xr:uid="{00000000-0005-0000-0000-000092760000}"/>
    <cellStyle name="Notiz 3 2 2 3 3 2 3" xfId="3634" xr:uid="{00000000-0005-0000-0000-000093760000}"/>
    <cellStyle name="Notiz 3 2 2 3 3 2 3 2" xfId="7539" xr:uid="{00000000-0005-0000-0000-000094760000}"/>
    <cellStyle name="Notiz 3 2 2 3 3 2 3 2 2" xfId="19267" xr:uid="{00000000-0005-0000-0000-000095760000}"/>
    <cellStyle name="Notiz 3 2 2 3 3 2 3 2 3" xfId="30994" xr:uid="{00000000-0005-0000-0000-000096760000}"/>
    <cellStyle name="Notiz 3 2 2 3 3 2 3 3" xfId="11444" xr:uid="{00000000-0005-0000-0000-000097760000}"/>
    <cellStyle name="Notiz 3 2 2 3 3 2 3 3 2" xfId="23172" xr:uid="{00000000-0005-0000-0000-000098760000}"/>
    <cellStyle name="Notiz 3 2 2 3 3 2 3 3 3" xfId="34899" xr:uid="{00000000-0005-0000-0000-000099760000}"/>
    <cellStyle name="Notiz 3 2 2 3 3 2 3 4" xfId="15362" xr:uid="{00000000-0005-0000-0000-00009A760000}"/>
    <cellStyle name="Notiz 3 2 2 3 3 2 3 5" xfId="27089" xr:uid="{00000000-0005-0000-0000-00009B760000}"/>
    <cellStyle name="Notiz 3 2 2 3 3 2 4" xfId="4943" xr:uid="{00000000-0005-0000-0000-00009C760000}"/>
    <cellStyle name="Notiz 3 2 2 3 3 2 4 2" xfId="16671" xr:uid="{00000000-0005-0000-0000-00009D760000}"/>
    <cellStyle name="Notiz 3 2 2 3 3 2 4 3" xfId="28398" xr:uid="{00000000-0005-0000-0000-00009E760000}"/>
    <cellStyle name="Notiz 3 2 2 3 3 2 5" xfId="8848" xr:uid="{00000000-0005-0000-0000-00009F760000}"/>
    <cellStyle name="Notiz 3 2 2 3 3 2 5 2" xfId="20576" xr:uid="{00000000-0005-0000-0000-0000A0760000}"/>
    <cellStyle name="Notiz 3 2 2 3 3 2 5 3" xfId="32303" xr:uid="{00000000-0005-0000-0000-0000A1760000}"/>
    <cellStyle name="Notiz 3 2 2 3 3 2 6" xfId="12766" xr:uid="{00000000-0005-0000-0000-0000A2760000}"/>
    <cellStyle name="Notiz 3 2 2 3 3 2 7" xfId="24493" xr:uid="{00000000-0005-0000-0000-0000A3760000}"/>
    <cellStyle name="Notiz 3 2 2 3 3 3" xfId="1467" xr:uid="{00000000-0005-0000-0000-0000A4760000}"/>
    <cellStyle name="Notiz 3 2 2 3 3 3 2" xfId="2765" xr:uid="{00000000-0005-0000-0000-0000A5760000}"/>
    <cellStyle name="Notiz 3 2 2 3 3 3 2 2" xfId="6670" xr:uid="{00000000-0005-0000-0000-0000A6760000}"/>
    <cellStyle name="Notiz 3 2 2 3 3 3 2 2 2" xfId="18398" xr:uid="{00000000-0005-0000-0000-0000A7760000}"/>
    <cellStyle name="Notiz 3 2 2 3 3 3 2 2 3" xfId="30125" xr:uid="{00000000-0005-0000-0000-0000A8760000}"/>
    <cellStyle name="Notiz 3 2 2 3 3 3 2 3" xfId="10575" xr:uid="{00000000-0005-0000-0000-0000A9760000}"/>
    <cellStyle name="Notiz 3 2 2 3 3 3 2 3 2" xfId="22303" xr:uid="{00000000-0005-0000-0000-0000AA760000}"/>
    <cellStyle name="Notiz 3 2 2 3 3 3 2 3 3" xfId="34030" xr:uid="{00000000-0005-0000-0000-0000AB760000}"/>
    <cellStyle name="Notiz 3 2 2 3 3 3 2 4" xfId="14493" xr:uid="{00000000-0005-0000-0000-0000AC760000}"/>
    <cellStyle name="Notiz 3 2 2 3 3 3 2 5" xfId="26220" xr:uid="{00000000-0005-0000-0000-0000AD760000}"/>
    <cellStyle name="Notiz 3 2 2 3 3 3 3" xfId="4063" xr:uid="{00000000-0005-0000-0000-0000AE760000}"/>
    <cellStyle name="Notiz 3 2 2 3 3 3 3 2" xfId="7968" xr:uid="{00000000-0005-0000-0000-0000AF760000}"/>
    <cellStyle name="Notiz 3 2 2 3 3 3 3 2 2" xfId="19696" xr:uid="{00000000-0005-0000-0000-0000B0760000}"/>
    <cellStyle name="Notiz 3 2 2 3 3 3 3 2 3" xfId="31423" xr:uid="{00000000-0005-0000-0000-0000B1760000}"/>
    <cellStyle name="Notiz 3 2 2 3 3 3 3 3" xfId="11873" xr:uid="{00000000-0005-0000-0000-0000B2760000}"/>
    <cellStyle name="Notiz 3 2 2 3 3 3 3 3 2" xfId="23601" xr:uid="{00000000-0005-0000-0000-0000B3760000}"/>
    <cellStyle name="Notiz 3 2 2 3 3 3 3 3 3" xfId="35328" xr:uid="{00000000-0005-0000-0000-0000B4760000}"/>
    <cellStyle name="Notiz 3 2 2 3 3 3 3 4" xfId="15791" xr:uid="{00000000-0005-0000-0000-0000B5760000}"/>
    <cellStyle name="Notiz 3 2 2 3 3 3 3 5" xfId="27518" xr:uid="{00000000-0005-0000-0000-0000B6760000}"/>
    <cellStyle name="Notiz 3 2 2 3 3 3 4" xfId="5372" xr:uid="{00000000-0005-0000-0000-0000B7760000}"/>
    <cellStyle name="Notiz 3 2 2 3 3 3 4 2" xfId="17100" xr:uid="{00000000-0005-0000-0000-0000B8760000}"/>
    <cellStyle name="Notiz 3 2 2 3 3 3 4 3" xfId="28827" xr:uid="{00000000-0005-0000-0000-0000B9760000}"/>
    <cellStyle name="Notiz 3 2 2 3 3 3 5" xfId="9277" xr:uid="{00000000-0005-0000-0000-0000BA760000}"/>
    <cellStyle name="Notiz 3 2 2 3 3 3 5 2" xfId="21005" xr:uid="{00000000-0005-0000-0000-0000BB760000}"/>
    <cellStyle name="Notiz 3 2 2 3 3 3 5 3" xfId="32732" xr:uid="{00000000-0005-0000-0000-0000BC760000}"/>
    <cellStyle name="Notiz 3 2 2 3 3 3 6" xfId="13195" xr:uid="{00000000-0005-0000-0000-0000BD760000}"/>
    <cellStyle name="Notiz 3 2 2 3 3 3 7" xfId="24922" xr:uid="{00000000-0005-0000-0000-0000BE760000}"/>
    <cellStyle name="Notiz 3 2 2 3 3 4" xfId="1907" xr:uid="{00000000-0005-0000-0000-0000BF760000}"/>
    <cellStyle name="Notiz 3 2 2 3 3 4 2" xfId="5812" xr:uid="{00000000-0005-0000-0000-0000C0760000}"/>
    <cellStyle name="Notiz 3 2 2 3 3 4 2 2" xfId="17540" xr:uid="{00000000-0005-0000-0000-0000C1760000}"/>
    <cellStyle name="Notiz 3 2 2 3 3 4 2 3" xfId="29267" xr:uid="{00000000-0005-0000-0000-0000C2760000}"/>
    <cellStyle name="Notiz 3 2 2 3 3 4 3" xfId="9717" xr:uid="{00000000-0005-0000-0000-0000C3760000}"/>
    <cellStyle name="Notiz 3 2 2 3 3 4 3 2" xfId="21445" xr:uid="{00000000-0005-0000-0000-0000C4760000}"/>
    <cellStyle name="Notiz 3 2 2 3 3 4 3 3" xfId="33172" xr:uid="{00000000-0005-0000-0000-0000C5760000}"/>
    <cellStyle name="Notiz 3 2 2 3 3 4 4" xfId="13635" xr:uid="{00000000-0005-0000-0000-0000C6760000}"/>
    <cellStyle name="Notiz 3 2 2 3 3 4 5" xfId="25362" xr:uid="{00000000-0005-0000-0000-0000C7760000}"/>
    <cellStyle name="Notiz 3 2 2 3 3 5" xfId="3205" xr:uid="{00000000-0005-0000-0000-0000C8760000}"/>
    <cellStyle name="Notiz 3 2 2 3 3 5 2" xfId="7110" xr:uid="{00000000-0005-0000-0000-0000C9760000}"/>
    <cellStyle name="Notiz 3 2 2 3 3 5 2 2" xfId="18838" xr:uid="{00000000-0005-0000-0000-0000CA760000}"/>
    <cellStyle name="Notiz 3 2 2 3 3 5 2 3" xfId="30565" xr:uid="{00000000-0005-0000-0000-0000CB760000}"/>
    <cellStyle name="Notiz 3 2 2 3 3 5 3" xfId="11015" xr:uid="{00000000-0005-0000-0000-0000CC760000}"/>
    <cellStyle name="Notiz 3 2 2 3 3 5 3 2" xfId="22743" xr:uid="{00000000-0005-0000-0000-0000CD760000}"/>
    <cellStyle name="Notiz 3 2 2 3 3 5 3 3" xfId="34470" xr:uid="{00000000-0005-0000-0000-0000CE760000}"/>
    <cellStyle name="Notiz 3 2 2 3 3 5 4" xfId="14933" xr:uid="{00000000-0005-0000-0000-0000CF760000}"/>
    <cellStyle name="Notiz 3 2 2 3 3 5 5" xfId="26660" xr:uid="{00000000-0005-0000-0000-0000D0760000}"/>
    <cellStyle name="Notiz 3 2 2 3 3 6" xfId="4514" xr:uid="{00000000-0005-0000-0000-0000D1760000}"/>
    <cellStyle name="Notiz 3 2 2 3 3 6 2" xfId="16242" xr:uid="{00000000-0005-0000-0000-0000D2760000}"/>
    <cellStyle name="Notiz 3 2 2 3 3 6 3" xfId="27969" xr:uid="{00000000-0005-0000-0000-0000D3760000}"/>
    <cellStyle name="Notiz 3 2 2 3 3 7" xfId="8419" xr:uid="{00000000-0005-0000-0000-0000D4760000}"/>
    <cellStyle name="Notiz 3 2 2 3 3 7 2" xfId="20147" xr:uid="{00000000-0005-0000-0000-0000D5760000}"/>
    <cellStyle name="Notiz 3 2 2 3 3 7 3" xfId="31874" xr:uid="{00000000-0005-0000-0000-0000D6760000}"/>
    <cellStyle name="Notiz 3 2 2 3 3 8" xfId="12337" xr:uid="{00000000-0005-0000-0000-0000D7760000}"/>
    <cellStyle name="Notiz 3 2 2 3 3 9" xfId="24064" xr:uid="{00000000-0005-0000-0000-0000D8760000}"/>
    <cellStyle name="Notiz 3 2 2 3 4" xfId="840" xr:uid="{00000000-0005-0000-0000-0000D9760000}"/>
    <cellStyle name="Notiz 3 2 2 3 4 2" xfId="2138" xr:uid="{00000000-0005-0000-0000-0000DA760000}"/>
    <cellStyle name="Notiz 3 2 2 3 4 2 2" xfId="6043" xr:uid="{00000000-0005-0000-0000-0000DB760000}"/>
    <cellStyle name="Notiz 3 2 2 3 4 2 2 2" xfId="17771" xr:uid="{00000000-0005-0000-0000-0000DC760000}"/>
    <cellStyle name="Notiz 3 2 2 3 4 2 2 3" xfId="29498" xr:uid="{00000000-0005-0000-0000-0000DD760000}"/>
    <cellStyle name="Notiz 3 2 2 3 4 2 3" xfId="9948" xr:uid="{00000000-0005-0000-0000-0000DE760000}"/>
    <cellStyle name="Notiz 3 2 2 3 4 2 3 2" xfId="21676" xr:uid="{00000000-0005-0000-0000-0000DF760000}"/>
    <cellStyle name="Notiz 3 2 2 3 4 2 3 3" xfId="33403" xr:uid="{00000000-0005-0000-0000-0000E0760000}"/>
    <cellStyle name="Notiz 3 2 2 3 4 2 4" xfId="13866" xr:uid="{00000000-0005-0000-0000-0000E1760000}"/>
    <cellStyle name="Notiz 3 2 2 3 4 2 5" xfId="25593" xr:uid="{00000000-0005-0000-0000-0000E2760000}"/>
    <cellStyle name="Notiz 3 2 2 3 4 3" xfId="3436" xr:uid="{00000000-0005-0000-0000-0000E3760000}"/>
    <cellStyle name="Notiz 3 2 2 3 4 3 2" xfId="7341" xr:uid="{00000000-0005-0000-0000-0000E4760000}"/>
    <cellStyle name="Notiz 3 2 2 3 4 3 2 2" xfId="19069" xr:uid="{00000000-0005-0000-0000-0000E5760000}"/>
    <cellStyle name="Notiz 3 2 2 3 4 3 2 3" xfId="30796" xr:uid="{00000000-0005-0000-0000-0000E6760000}"/>
    <cellStyle name="Notiz 3 2 2 3 4 3 3" xfId="11246" xr:uid="{00000000-0005-0000-0000-0000E7760000}"/>
    <cellStyle name="Notiz 3 2 2 3 4 3 3 2" xfId="22974" xr:uid="{00000000-0005-0000-0000-0000E8760000}"/>
    <cellStyle name="Notiz 3 2 2 3 4 3 3 3" xfId="34701" xr:uid="{00000000-0005-0000-0000-0000E9760000}"/>
    <cellStyle name="Notiz 3 2 2 3 4 3 4" xfId="15164" xr:uid="{00000000-0005-0000-0000-0000EA760000}"/>
    <cellStyle name="Notiz 3 2 2 3 4 3 5" xfId="26891" xr:uid="{00000000-0005-0000-0000-0000EB760000}"/>
    <cellStyle name="Notiz 3 2 2 3 4 4" xfId="4745" xr:uid="{00000000-0005-0000-0000-0000EC760000}"/>
    <cellStyle name="Notiz 3 2 2 3 4 4 2" xfId="16473" xr:uid="{00000000-0005-0000-0000-0000ED760000}"/>
    <cellStyle name="Notiz 3 2 2 3 4 4 3" xfId="28200" xr:uid="{00000000-0005-0000-0000-0000EE760000}"/>
    <cellStyle name="Notiz 3 2 2 3 4 5" xfId="8650" xr:uid="{00000000-0005-0000-0000-0000EF760000}"/>
    <cellStyle name="Notiz 3 2 2 3 4 5 2" xfId="20378" xr:uid="{00000000-0005-0000-0000-0000F0760000}"/>
    <cellStyle name="Notiz 3 2 2 3 4 5 3" xfId="32105" xr:uid="{00000000-0005-0000-0000-0000F1760000}"/>
    <cellStyle name="Notiz 3 2 2 3 4 6" xfId="12568" xr:uid="{00000000-0005-0000-0000-0000F2760000}"/>
    <cellStyle name="Notiz 3 2 2 3 4 7" xfId="24295" xr:uid="{00000000-0005-0000-0000-0000F3760000}"/>
    <cellStyle name="Notiz 3 2 2 3 5" xfId="1269" xr:uid="{00000000-0005-0000-0000-0000F4760000}"/>
    <cellStyle name="Notiz 3 2 2 3 5 2" xfId="2567" xr:uid="{00000000-0005-0000-0000-0000F5760000}"/>
    <cellStyle name="Notiz 3 2 2 3 5 2 2" xfId="6472" xr:uid="{00000000-0005-0000-0000-0000F6760000}"/>
    <cellStyle name="Notiz 3 2 2 3 5 2 2 2" xfId="18200" xr:uid="{00000000-0005-0000-0000-0000F7760000}"/>
    <cellStyle name="Notiz 3 2 2 3 5 2 2 3" xfId="29927" xr:uid="{00000000-0005-0000-0000-0000F8760000}"/>
    <cellStyle name="Notiz 3 2 2 3 5 2 3" xfId="10377" xr:uid="{00000000-0005-0000-0000-0000F9760000}"/>
    <cellStyle name="Notiz 3 2 2 3 5 2 3 2" xfId="22105" xr:uid="{00000000-0005-0000-0000-0000FA760000}"/>
    <cellStyle name="Notiz 3 2 2 3 5 2 3 3" xfId="33832" xr:uid="{00000000-0005-0000-0000-0000FB760000}"/>
    <cellStyle name="Notiz 3 2 2 3 5 2 4" xfId="14295" xr:uid="{00000000-0005-0000-0000-0000FC760000}"/>
    <cellStyle name="Notiz 3 2 2 3 5 2 5" xfId="26022" xr:uid="{00000000-0005-0000-0000-0000FD760000}"/>
    <cellStyle name="Notiz 3 2 2 3 5 3" xfId="3865" xr:uid="{00000000-0005-0000-0000-0000FE760000}"/>
    <cellStyle name="Notiz 3 2 2 3 5 3 2" xfId="7770" xr:uid="{00000000-0005-0000-0000-0000FF760000}"/>
    <cellStyle name="Notiz 3 2 2 3 5 3 2 2" xfId="19498" xr:uid="{00000000-0005-0000-0000-000000770000}"/>
    <cellStyle name="Notiz 3 2 2 3 5 3 2 3" xfId="31225" xr:uid="{00000000-0005-0000-0000-000001770000}"/>
    <cellStyle name="Notiz 3 2 2 3 5 3 3" xfId="11675" xr:uid="{00000000-0005-0000-0000-000002770000}"/>
    <cellStyle name="Notiz 3 2 2 3 5 3 3 2" xfId="23403" xr:uid="{00000000-0005-0000-0000-000003770000}"/>
    <cellStyle name="Notiz 3 2 2 3 5 3 3 3" xfId="35130" xr:uid="{00000000-0005-0000-0000-000004770000}"/>
    <cellStyle name="Notiz 3 2 2 3 5 3 4" xfId="15593" xr:uid="{00000000-0005-0000-0000-000005770000}"/>
    <cellStyle name="Notiz 3 2 2 3 5 3 5" xfId="27320" xr:uid="{00000000-0005-0000-0000-000006770000}"/>
    <cellStyle name="Notiz 3 2 2 3 5 4" xfId="5174" xr:uid="{00000000-0005-0000-0000-000007770000}"/>
    <cellStyle name="Notiz 3 2 2 3 5 4 2" xfId="16902" xr:uid="{00000000-0005-0000-0000-000008770000}"/>
    <cellStyle name="Notiz 3 2 2 3 5 4 3" xfId="28629" xr:uid="{00000000-0005-0000-0000-000009770000}"/>
    <cellStyle name="Notiz 3 2 2 3 5 5" xfId="9079" xr:uid="{00000000-0005-0000-0000-00000A770000}"/>
    <cellStyle name="Notiz 3 2 2 3 5 5 2" xfId="20807" xr:uid="{00000000-0005-0000-0000-00000B770000}"/>
    <cellStyle name="Notiz 3 2 2 3 5 5 3" xfId="32534" xr:uid="{00000000-0005-0000-0000-00000C770000}"/>
    <cellStyle name="Notiz 3 2 2 3 5 6" xfId="12997" xr:uid="{00000000-0005-0000-0000-00000D770000}"/>
    <cellStyle name="Notiz 3 2 2 3 5 7" xfId="24724" xr:uid="{00000000-0005-0000-0000-00000E770000}"/>
    <cellStyle name="Notiz 3 2 2 3 6" xfId="1709" xr:uid="{00000000-0005-0000-0000-00000F770000}"/>
    <cellStyle name="Notiz 3 2 2 3 6 2" xfId="5614" xr:uid="{00000000-0005-0000-0000-000010770000}"/>
    <cellStyle name="Notiz 3 2 2 3 6 2 2" xfId="17342" xr:uid="{00000000-0005-0000-0000-000011770000}"/>
    <cellStyle name="Notiz 3 2 2 3 6 2 3" xfId="29069" xr:uid="{00000000-0005-0000-0000-000012770000}"/>
    <cellStyle name="Notiz 3 2 2 3 6 3" xfId="9519" xr:uid="{00000000-0005-0000-0000-000013770000}"/>
    <cellStyle name="Notiz 3 2 2 3 6 3 2" xfId="21247" xr:uid="{00000000-0005-0000-0000-000014770000}"/>
    <cellStyle name="Notiz 3 2 2 3 6 3 3" xfId="32974" xr:uid="{00000000-0005-0000-0000-000015770000}"/>
    <cellStyle name="Notiz 3 2 2 3 6 4" xfId="13437" xr:uid="{00000000-0005-0000-0000-000016770000}"/>
    <cellStyle name="Notiz 3 2 2 3 6 5" xfId="25164" xr:uid="{00000000-0005-0000-0000-000017770000}"/>
    <cellStyle name="Notiz 3 2 2 3 7" xfId="3007" xr:uid="{00000000-0005-0000-0000-000018770000}"/>
    <cellStyle name="Notiz 3 2 2 3 7 2" xfId="6912" xr:uid="{00000000-0005-0000-0000-000019770000}"/>
    <cellStyle name="Notiz 3 2 2 3 7 2 2" xfId="18640" xr:uid="{00000000-0005-0000-0000-00001A770000}"/>
    <cellStyle name="Notiz 3 2 2 3 7 2 3" xfId="30367" xr:uid="{00000000-0005-0000-0000-00001B770000}"/>
    <cellStyle name="Notiz 3 2 2 3 7 3" xfId="10817" xr:uid="{00000000-0005-0000-0000-00001C770000}"/>
    <cellStyle name="Notiz 3 2 2 3 7 3 2" xfId="22545" xr:uid="{00000000-0005-0000-0000-00001D770000}"/>
    <cellStyle name="Notiz 3 2 2 3 7 3 3" xfId="34272" xr:uid="{00000000-0005-0000-0000-00001E770000}"/>
    <cellStyle name="Notiz 3 2 2 3 7 4" xfId="14735" xr:uid="{00000000-0005-0000-0000-00001F770000}"/>
    <cellStyle name="Notiz 3 2 2 3 7 5" xfId="26462" xr:uid="{00000000-0005-0000-0000-000020770000}"/>
    <cellStyle name="Notiz 3 2 2 3 8" xfId="4316" xr:uid="{00000000-0005-0000-0000-000021770000}"/>
    <cellStyle name="Notiz 3 2 2 3 8 2" xfId="16044" xr:uid="{00000000-0005-0000-0000-000022770000}"/>
    <cellStyle name="Notiz 3 2 2 3 8 3" xfId="27771" xr:uid="{00000000-0005-0000-0000-000023770000}"/>
    <cellStyle name="Notiz 3 2 2 3 9" xfId="8221" xr:uid="{00000000-0005-0000-0000-000024770000}"/>
    <cellStyle name="Notiz 3 2 2 3 9 2" xfId="19949" xr:uid="{00000000-0005-0000-0000-000025770000}"/>
    <cellStyle name="Notiz 3 2 2 3 9 3" xfId="31676" xr:uid="{00000000-0005-0000-0000-000026770000}"/>
    <cellStyle name="Notiz 3 2 2 4" xfId="366" xr:uid="{00000000-0005-0000-0000-000027770000}"/>
    <cellStyle name="Notiz 3 2 2 4 2" xfId="795" xr:uid="{00000000-0005-0000-0000-000028770000}"/>
    <cellStyle name="Notiz 3 2 2 4 2 2" xfId="2093" xr:uid="{00000000-0005-0000-0000-000029770000}"/>
    <cellStyle name="Notiz 3 2 2 4 2 2 2" xfId="5998" xr:uid="{00000000-0005-0000-0000-00002A770000}"/>
    <cellStyle name="Notiz 3 2 2 4 2 2 2 2" xfId="17726" xr:uid="{00000000-0005-0000-0000-00002B770000}"/>
    <cellStyle name="Notiz 3 2 2 4 2 2 2 3" xfId="29453" xr:uid="{00000000-0005-0000-0000-00002C770000}"/>
    <cellStyle name="Notiz 3 2 2 4 2 2 3" xfId="9903" xr:uid="{00000000-0005-0000-0000-00002D770000}"/>
    <cellStyle name="Notiz 3 2 2 4 2 2 3 2" xfId="21631" xr:uid="{00000000-0005-0000-0000-00002E770000}"/>
    <cellStyle name="Notiz 3 2 2 4 2 2 3 3" xfId="33358" xr:uid="{00000000-0005-0000-0000-00002F770000}"/>
    <cellStyle name="Notiz 3 2 2 4 2 2 4" xfId="13821" xr:uid="{00000000-0005-0000-0000-000030770000}"/>
    <cellStyle name="Notiz 3 2 2 4 2 2 5" xfId="25548" xr:uid="{00000000-0005-0000-0000-000031770000}"/>
    <cellStyle name="Notiz 3 2 2 4 2 3" xfId="3391" xr:uid="{00000000-0005-0000-0000-000032770000}"/>
    <cellStyle name="Notiz 3 2 2 4 2 3 2" xfId="7296" xr:uid="{00000000-0005-0000-0000-000033770000}"/>
    <cellStyle name="Notiz 3 2 2 4 2 3 2 2" xfId="19024" xr:uid="{00000000-0005-0000-0000-000034770000}"/>
    <cellStyle name="Notiz 3 2 2 4 2 3 2 3" xfId="30751" xr:uid="{00000000-0005-0000-0000-000035770000}"/>
    <cellStyle name="Notiz 3 2 2 4 2 3 3" xfId="11201" xr:uid="{00000000-0005-0000-0000-000036770000}"/>
    <cellStyle name="Notiz 3 2 2 4 2 3 3 2" xfId="22929" xr:uid="{00000000-0005-0000-0000-000037770000}"/>
    <cellStyle name="Notiz 3 2 2 4 2 3 3 3" xfId="34656" xr:uid="{00000000-0005-0000-0000-000038770000}"/>
    <cellStyle name="Notiz 3 2 2 4 2 3 4" xfId="15119" xr:uid="{00000000-0005-0000-0000-000039770000}"/>
    <cellStyle name="Notiz 3 2 2 4 2 3 5" xfId="26846" xr:uid="{00000000-0005-0000-0000-00003A770000}"/>
    <cellStyle name="Notiz 3 2 2 4 2 4" xfId="4700" xr:uid="{00000000-0005-0000-0000-00003B770000}"/>
    <cellStyle name="Notiz 3 2 2 4 2 4 2" xfId="16428" xr:uid="{00000000-0005-0000-0000-00003C770000}"/>
    <cellStyle name="Notiz 3 2 2 4 2 4 3" xfId="28155" xr:uid="{00000000-0005-0000-0000-00003D770000}"/>
    <cellStyle name="Notiz 3 2 2 4 2 5" xfId="8605" xr:uid="{00000000-0005-0000-0000-00003E770000}"/>
    <cellStyle name="Notiz 3 2 2 4 2 5 2" xfId="20333" xr:uid="{00000000-0005-0000-0000-00003F770000}"/>
    <cellStyle name="Notiz 3 2 2 4 2 5 3" xfId="32060" xr:uid="{00000000-0005-0000-0000-000040770000}"/>
    <cellStyle name="Notiz 3 2 2 4 2 6" xfId="12523" xr:uid="{00000000-0005-0000-0000-000041770000}"/>
    <cellStyle name="Notiz 3 2 2 4 2 7" xfId="24250" xr:uid="{00000000-0005-0000-0000-000042770000}"/>
    <cellStyle name="Notiz 3 2 2 4 3" xfId="1224" xr:uid="{00000000-0005-0000-0000-000043770000}"/>
    <cellStyle name="Notiz 3 2 2 4 3 2" xfId="2522" xr:uid="{00000000-0005-0000-0000-000044770000}"/>
    <cellStyle name="Notiz 3 2 2 4 3 2 2" xfId="6427" xr:uid="{00000000-0005-0000-0000-000045770000}"/>
    <cellStyle name="Notiz 3 2 2 4 3 2 2 2" xfId="18155" xr:uid="{00000000-0005-0000-0000-000046770000}"/>
    <cellStyle name="Notiz 3 2 2 4 3 2 2 3" xfId="29882" xr:uid="{00000000-0005-0000-0000-000047770000}"/>
    <cellStyle name="Notiz 3 2 2 4 3 2 3" xfId="10332" xr:uid="{00000000-0005-0000-0000-000048770000}"/>
    <cellStyle name="Notiz 3 2 2 4 3 2 3 2" xfId="22060" xr:uid="{00000000-0005-0000-0000-000049770000}"/>
    <cellStyle name="Notiz 3 2 2 4 3 2 3 3" xfId="33787" xr:uid="{00000000-0005-0000-0000-00004A770000}"/>
    <cellStyle name="Notiz 3 2 2 4 3 2 4" xfId="14250" xr:uid="{00000000-0005-0000-0000-00004B770000}"/>
    <cellStyle name="Notiz 3 2 2 4 3 2 5" xfId="25977" xr:uid="{00000000-0005-0000-0000-00004C770000}"/>
    <cellStyle name="Notiz 3 2 2 4 3 3" xfId="3820" xr:uid="{00000000-0005-0000-0000-00004D770000}"/>
    <cellStyle name="Notiz 3 2 2 4 3 3 2" xfId="7725" xr:uid="{00000000-0005-0000-0000-00004E770000}"/>
    <cellStyle name="Notiz 3 2 2 4 3 3 2 2" xfId="19453" xr:uid="{00000000-0005-0000-0000-00004F770000}"/>
    <cellStyle name="Notiz 3 2 2 4 3 3 2 3" xfId="31180" xr:uid="{00000000-0005-0000-0000-000050770000}"/>
    <cellStyle name="Notiz 3 2 2 4 3 3 3" xfId="11630" xr:uid="{00000000-0005-0000-0000-000051770000}"/>
    <cellStyle name="Notiz 3 2 2 4 3 3 3 2" xfId="23358" xr:uid="{00000000-0005-0000-0000-000052770000}"/>
    <cellStyle name="Notiz 3 2 2 4 3 3 3 3" xfId="35085" xr:uid="{00000000-0005-0000-0000-000053770000}"/>
    <cellStyle name="Notiz 3 2 2 4 3 3 4" xfId="15548" xr:uid="{00000000-0005-0000-0000-000054770000}"/>
    <cellStyle name="Notiz 3 2 2 4 3 3 5" xfId="27275" xr:uid="{00000000-0005-0000-0000-000055770000}"/>
    <cellStyle name="Notiz 3 2 2 4 3 4" xfId="5129" xr:uid="{00000000-0005-0000-0000-000056770000}"/>
    <cellStyle name="Notiz 3 2 2 4 3 4 2" xfId="16857" xr:uid="{00000000-0005-0000-0000-000057770000}"/>
    <cellStyle name="Notiz 3 2 2 4 3 4 3" xfId="28584" xr:uid="{00000000-0005-0000-0000-000058770000}"/>
    <cellStyle name="Notiz 3 2 2 4 3 5" xfId="9034" xr:uid="{00000000-0005-0000-0000-000059770000}"/>
    <cellStyle name="Notiz 3 2 2 4 3 5 2" xfId="20762" xr:uid="{00000000-0005-0000-0000-00005A770000}"/>
    <cellStyle name="Notiz 3 2 2 4 3 5 3" xfId="32489" xr:uid="{00000000-0005-0000-0000-00005B770000}"/>
    <cellStyle name="Notiz 3 2 2 4 3 6" xfId="12952" xr:uid="{00000000-0005-0000-0000-00005C770000}"/>
    <cellStyle name="Notiz 3 2 2 4 3 7" xfId="24679" xr:uid="{00000000-0005-0000-0000-00005D770000}"/>
    <cellStyle name="Notiz 3 2 2 4 4" xfId="1664" xr:uid="{00000000-0005-0000-0000-00005E770000}"/>
    <cellStyle name="Notiz 3 2 2 4 4 2" xfId="5569" xr:uid="{00000000-0005-0000-0000-00005F770000}"/>
    <cellStyle name="Notiz 3 2 2 4 4 2 2" xfId="17297" xr:uid="{00000000-0005-0000-0000-000060770000}"/>
    <cellStyle name="Notiz 3 2 2 4 4 2 3" xfId="29024" xr:uid="{00000000-0005-0000-0000-000061770000}"/>
    <cellStyle name="Notiz 3 2 2 4 4 3" xfId="9474" xr:uid="{00000000-0005-0000-0000-000062770000}"/>
    <cellStyle name="Notiz 3 2 2 4 4 3 2" xfId="21202" xr:uid="{00000000-0005-0000-0000-000063770000}"/>
    <cellStyle name="Notiz 3 2 2 4 4 3 3" xfId="32929" xr:uid="{00000000-0005-0000-0000-000064770000}"/>
    <cellStyle name="Notiz 3 2 2 4 4 4" xfId="13392" xr:uid="{00000000-0005-0000-0000-000065770000}"/>
    <cellStyle name="Notiz 3 2 2 4 4 5" xfId="25119" xr:uid="{00000000-0005-0000-0000-000066770000}"/>
    <cellStyle name="Notiz 3 2 2 4 5" xfId="2962" xr:uid="{00000000-0005-0000-0000-000067770000}"/>
    <cellStyle name="Notiz 3 2 2 4 5 2" xfId="6867" xr:uid="{00000000-0005-0000-0000-000068770000}"/>
    <cellStyle name="Notiz 3 2 2 4 5 2 2" xfId="18595" xr:uid="{00000000-0005-0000-0000-000069770000}"/>
    <cellStyle name="Notiz 3 2 2 4 5 2 3" xfId="30322" xr:uid="{00000000-0005-0000-0000-00006A770000}"/>
    <cellStyle name="Notiz 3 2 2 4 5 3" xfId="10772" xr:uid="{00000000-0005-0000-0000-00006B770000}"/>
    <cellStyle name="Notiz 3 2 2 4 5 3 2" xfId="22500" xr:uid="{00000000-0005-0000-0000-00006C770000}"/>
    <cellStyle name="Notiz 3 2 2 4 5 3 3" xfId="34227" xr:uid="{00000000-0005-0000-0000-00006D770000}"/>
    <cellStyle name="Notiz 3 2 2 4 5 4" xfId="14690" xr:uid="{00000000-0005-0000-0000-00006E770000}"/>
    <cellStyle name="Notiz 3 2 2 4 5 5" xfId="26417" xr:uid="{00000000-0005-0000-0000-00006F770000}"/>
    <cellStyle name="Notiz 3 2 2 4 6" xfId="4271" xr:uid="{00000000-0005-0000-0000-000070770000}"/>
    <cellStyle name="Notiz 3 2 2 4 6 2" xfId="15999" xr:uid="{00000000-0005-0000-0000-000071770000}"/>
    <cellStyle name="Notiz 3 2 2 4 6 3" xfId="27726" xr:uid="{00000000-0005-0000-0000-000072770000}"/>
    <cellStyle name="Notiz 3 2 2 4 7" xfId="8176" xr:uid="{00000000-0005-0000-0000-000073770000}"/>
    <cellStyle name="Notiz 3 2 2 4 7 2" xfId="19904" xr:uid="{00000000-0005-0000-0000-000074770000}"/>
    <cellStyle name="Notiz 3 2 2 4 7 3" xfId="31631" xr:uid="{00000000-0005-0000-0000-000075770000}"/>
    <cellStyle name="Notiz 3 2 2 4 8" xfId="12094" xr:uid="{00000000-0005-0000-0000-000076770000}"/>
    <cellStyle name="Notiz 3 2 2 4 9" xfId="23821" xr:uid="{00000000-0005-0000-0000-000077770000}"/>
    <cellStyle name="Notiz 3 2 2 5" xfId="465" xr:uid="{00000000-0005-0000-0000-000078770000}"/>
    <cellStyle name="Notiz 3 2 2 5 2" xfId="894" xr:uid="{00000000-0005-0000-0000-000079770000}"/>
    <cellStyle name="Notiz 3 2 2 5 2 2" xfId="2192" xr:uid="{00000000-0005-0000-0000-00007A770000}"/>
    <cellStyle name="Notiz 3 2 2 5 2 2 2" xfId="6097" xr:uid="{00000000-0005-0000-0000-00007B770000}"/>
    <cellStyle name="Notiz 3 2 2 5 2 2 2 2" xfId="17825" xr:uid="{00000000-0005-0000-0000-00007C770000}"/>
    <cellStyle name="Notiz 3 2 2 5 2 2 2 3" xfId="29552" xr:uid="{00000000-0005-0000-0000-00007D770000}"/>
    <cellStyle name="Notiz 3 2 2 5 2 2 3" xfId="10002" xr:uid="{00000000-0005-0000-0000-00007E770000}"/>
    <cellStyle name="Notiz 3 2 2 5 2 2 3 2" xfId="21730" xr:uid="{00000000-0005-0000-0000-00007F770000}"/>
    <cellStyle name="Notiz 3 2 2 5 2 2 3 3" xfId="33457" xr:uid="{00000000-0005-0000-0000-000080770000}"/>
    <cellStyle name="Notiz 3 2 2 5 2 2 4" xfId="13920" xr:uid="{00000000-0005-0000-0000-000081770000}"/>
    <cellStyle name="Notiz 3 2 2 5 2 2 5" xfId="25647" xr:uid="{00000000-0005-0000-0000-000082770000}"/>
    <cellStyle name="Notiz 3 2 2 5 2 3" xfId="3490" xr:uid="{00000000-0005-0000-0000-000083770000}"/>
    <cellStyle name="Notiz 3 2 2 5 2 3 2" xfId="7395" xr:uid="{00000000-0005-0000-0000-000084770000}"/>
    <cellStyle name="Notiz 3 2 2 5 2 3 2 2" xfId="19123" xr:uid="{00000000-0005-0000-0000-000085770000}"/>
    <cellStyle name="Notiz 3 2 2 5 2 3 2 3" xfId="30850" xr:uid="{00000000-0005-0000-0000-000086770000}"/>
    <cellStyle name="Notiz 3 2 2 5 2 3 3" xfId="11300" xr:uid="{00000000-0005-0000-0000-000087770000}"/>
    <cellStyle name="Notiz 3 2 2 5 2 3 3 2" xfId="23028" xr:uid="{00000000-0005-0000-0000-000088770000}"/>
    <cellStyle name="Notiz 3 2 2 5 2 3 3 3" xfId="34755" xr:uid="{00000000-0005-0000-0000-000089770000}"/>
    <cellStyle name="Notiz 3 2 2 5 2 3 4" xfId="15218" xr:uid="{00000000-0005-0000-0000-00008A770000}"/>
    <cellStyle name="Notiz 3 2 2 5 2 3 5" xfId="26945" xr:uid="{00000000-0005-0000-0000-00008B770000}"/>
    <cellStyle name="Notiz 3 2 2 5 2 4" xfId="4799" xr:uid="{00000000-0005-0000-0000-00008C770000}"/>
    <cellStyle name="Notiz 3 2 2 5 2 4 2" xfId="16527" xr:uid="{00000000-0005-0000-0000-00008D770000}"/>
    <cellStyle name="Notiz 3 2 2 5 2 4 3" xfId="28254" xr:uid="{00000000-0005-0000-0000-00008E770000}"/>
    <cellStyle name="Notiz 3 2 2 5 2 5" xfId="8704" xr:uid="{00000000-0005-0000-0000-00008F770000}"/>
    <cellStyle name="Notiz 3 2 2 5 2 5 2" xfId="20432" xr:uid="{00000000-0005-0000-0000-000090770000}"/>
    <cellStyle name="Notiz 3 2 2 5 2 5 3" xfId="32159" xr:uid="{00000000-0005-0000-0000-000091770000}"/>
    <cellStyle name="Notiz 3 2 2 5 2 6" xfId="12622" xr:uid="{00000000-0005-0000-0000-000092770000}"/>
    <cellStyle name="Notiz 3 2 2 5 2 7" xfId="24349" xr:uid="{00000000-0005-0000-0000-000093770000}"/>
    <cellStyle name="Notiz 3 2 2 5 3" xfId="1323" xr:uid="{00000000-0005-0000-0000-000094770000}"/>
    <cellStyle name="Notiz 3 2 2 5 3 2" xfId="2621" xr:uid="{00000000-0005-0000-0000-000095770000}"/>
    <cellStyle name="Notiz 3 2 2 5 3 2 2" xfId="6526" xr:uid="{00000000-0005-0000-0000-000096770000}"/>
    <cellStyle name="Notiz 3 2 2 5 3 2 2 2" xfId="18254" xr:uid="{00000000-0005-0000-0000-000097770000}"/>
    <cellStyle name="Notiz 3 2 2 5 3 2 2 3" xfId="29981" xr:uid="{00000000-0005-0000-0000-000098770000}"/>
    <cellStyle name="Notiz 3 2 2 5 3 2 3" xfId="10431" xr:uid="{00000000-0005-0000-0000-000099770000}"/>
    <cellStyle name="Notiz 3 2 2 5 3 2 3 2" xfId="22159" xr:uid="{00000000-0005-0000-0000-00009A770000}"/>
    <cellStyle name="Notiz 3 2 2 5 3 2 3 3" xfId="33886" xr:uid="{00000000-0005-0000-0000-00009B770000}"/>
    <cellStyle name="Notiz 3 2 2 5 3 2 4" xfId="14349" xr:uid="{00000000-0005-0000-0000-00009C770000}"/>
    <cellStyle name="Notiz 3 2 2 5 3 2 5" xfId="26076" xr:uid="{00000000-0005-0000-0000-00009D770000}"/>
    <cellStyle name="Notiz 3 2 2 5 3 3" xfId="3919" xr:uid="{00000000-0005-0000-0000-00009E770000}"/>
    <cellStyle name="Notiz 3 2 2 5 3 3 2" xfId="7824" xr:uid="{00000000-0005-0000-0000-00009F770000}"/>
    <cellStyle name="Notiz 3 2 2 5 3 3 2 2" xfId="19552" xr:uid="{00000000-0005-0000-0000-0000A0770000}"/>
    <cellStyle name="Notiz 3 2 2 5 3 3 2 3" xfId="31279" xr:uid="{00000000-0005-0000-0000-0000A1770000}"/>
    <cellStyle name="Notiz 3 2 2 5 3 3 3" xfId="11729" xr:uid="{00000000-0005-0000-0000-0000A2770000}"/>
    <cellStyle name="Notiz 3 2 2 5 3 3 3 2" xfId="23457" xr:uid="{00000000-0005-0000-0000-0000A3770000}"/>
    <cellStyle name="Notiz 3 2 2 5 3 3 3 3" xfId="35184" xr:uid="{00000000-0005-0000-0000-0000A4770000}"/>
    <cellStyle name="Notiz 3 2 2 5 3 3 4" xfId="15647" xr:uid="{00000000-0005-0000-0000-0000A5770000}"/>
    <cellStyle name="Notiz 3 2 2 5 3 3 5" xfId="27374" xr:uid="{00000000-0005-0000-0000-0000A6770000}"/>
    <cellStyle name="Notiz 3 2 2 5 3 4" xfId="5228" xr:uid="{00000000-0005-0000-0000-0000A7770000}"/>
    <cellStyle name="Notiz 3 2 2 5 3 4 2" xfId="16956" xr:uid="{00000000-0005-0000-0000-0000A8770000}"/>
    <cellStyle name="Notiz 3 2 2 5 3 4 3" xfId="28683" xr:uid="{00000000-0005-0000-0000-0000A9770000}"/>
    <cellStyle name="Notiz 3 2 2 5 3 5" xfId="9133" xr:uid="{00000000-0005-0000-0000-0000AA770000}"/>
    <cellStyle name="Notiz 3 2 2 5 3 5 2" xfId="20861" xr:uid="{00000000-0005-0000-0000-0000AB770000}"/>
    <cellStyle name="Notiz 3 2 2 5 3 5 3" xfId="32588" xr:uid="{00000000-0005-0000-0000-0000AC770000}"/>
    <cellStyle name="Notiz 3 2 2 5 3 6" xfId="13051" xr:uid="{00000000-0005-0000-0000-0000AD770000}"/>
    <cellStyle name="Notiz 3 2 2 5 3 7" xfId="24778" xr:uid="{00000000-0005-0000-0000-0000AE770000}"/>
    <cellStyle name="Notiz 3 2 2 5 4" xfId="1763" xr:uid="{00000000-0005-0000-0000-0000AF770000}"/>
    <cellStyle name="Notiz 3 2 2 5 4 2" xfId="5668" xr:uid="{00000000-0005-0000-0000-0000B0770000}"/>
    <cellStyle name="Notiz 3 2 2 5 4 2 2" xfId="17396" xr:uid="{00000000-0005-0000-0000-0000B1770000}"/>
    <cellStyle name="Notiz 3 2 2 5 4 2 3" xfId="29123" xr:uid="{00000000-0005-0000-0000-0000B2770000}"/>
    <cellStyle name="Notiz 3 2 2 5 4 3" xfId="9573" xr:uid="{00000000-0005-0000-0000-0000B3770000}"/>
    <cellStyle name="Notiz 3 2 2 5 4 3 2" xfId="21301" xr:uid="{00000000-0005-0000-0000-0000B4770000}"/>
    <cellStyle name="Notiz 3 2 2 5 4 3 3" xfId="33028" xr:uid="{00000000-0005-0000-0000-0000B5770000}"/>
    <cellStyle name="Notiz 3 2 2 5 4 4" xfId="13491" xr:uid="{00000000-0005-0000-0000-0000B6770000}"/>
    <cellStyle name="Notiz 3 2 2 5 4 5" xfId="25218" xr:uid="{00000000-0005-0000-0000-0000B7770000}"/>
    <cellStyle name="Notiz 3 2 2 5 5" xfId="3061" xr:uid="{00000000-0005-0000-0000-0000B8770000}"/>
    <cellStyle name="Notiz 3 2 2 5 5 2" xfId="6966" xr:uid="{00000000-0005-0000-0000-0000B9770000}"/>
    <cellStyle name="Notiz 3 2 2 5 5 2 2" xfId="18694" xr:uid="{00000000-0005-0000-0000-0000BA770000}"/>
    <cellStyle name="Notiz 3 2 2 5 5 2 3" xfId="30421" xr:uid="{00000000-0005-0000-0000-0000BB770000}"/>
    <cellStyle name="Notiz 3 2 2 5 5 3" xfId="10871" xr:uid="{00000000-0005-0000-0000-0000BC770000}"/>
    <cellStyle name="Notiz 3 2 2 5 5 3 2" xfId="22599" xr:uid="{00000000-0005-0000-0000-0000BD770000}"/>
    <cellStyle name="Notiz 3 2 2 5 5 3 3" xfId="34326" xr:uid="{00000000-0005-0000-0000-0000BE770000}"/>
    <cellStyle name="Notiz 3 2 2 5 5 4" xfId="14789" xr:uid="{00000000-0005-0000-0000-0000BF770000}"/>
    <cellStyle name="Notiz 3 2 2 5 5 5" xfId="26516" xr:uid="{00000000-0005-0000-0000-0000C0770000}"/>
    <cellStyle name="Notiz 3 2 2 5 6" xfId="4370" xr:uid="{00000000-0005-0000-0000-0000C1770000}"/>
    <cellStyle name="Notiz 3 2 2 5 6 2" xfId="16098" xr:uid="{00000000-0005-0000-0000-0000C2770000}"/>
    <cellStyle name="Notiz 3 2 2 5 6 3" xfId="27825" xr:uid="{00000000-0005-0000-0000-0000C3770000}"/>
    <cellStyle name="Notiz 3 2 2 5 7" xfId="8275" xr:uid="{00000000-0005-0000-0000-0000C4770000}"/>
    <cellStyle name="Notiz 3 2 2 5 7 2" xfId="20003" xr:uid="{00000000-0005-0000-0000-0000C5770000}"/>
    <cellStyle name="Notiz 3 2 2 5 7 3" xfId="31730" xr:uid="{00000000-0005-0000-0000-0000C6770000}"/>
    <cellStyle name="Notiz 3 2 2 5 8" xfId="12193" xr:uid="{00000000-0005-0000-0000-0000C7770000}"/>
    <cellStyle name="Notiz 3 2 2 5 9" xfId="23920" xr:uid="{00000000-0005-0000-0000-0000C8770000}"/>
    <cellStyle name="Notiz 3 2 2 6" xfId="564" xr:uid="{00000000-0005-0000-0000-0000C9770000}"/>
    <cellStyle name="Notiz 3 2 2 6 2" xfId="993" xr:uid="{00000000-0005-0000-0000-0000CA770000}"/>
    <cellStyle name="Notiz 3 2 2 6 2 2" xfId="2291" xr:uid="{00000000-0005-0000-0000-0000CB770000}"/>
    <cellStyle name="Notiz 3 2 2 6 2 2 2" xfId="6196" xr:uid="{00000000-0005-0000-0000-0000CC770000}"/>
    <cellStyle name="Notiz 3 2 2 6 2 2 2 2" xfId="17924" xr:uid="{00000000-0005-0000-0000-0000CD770000}"/>
    <cellStyle name="Notiz 3 2 2 6 2 2 2 3" xfId="29651" xr:uid="{00000000-0005-0000-0000-0000CE770000}"/>
    <cellStyle name="Notiz 3 2 2 6 2 2 3" xfId="10101" xr:uid="{00000000-0005-0000-0000-0000CF770000}"/>
    <cellStyle name="Notiz 3 2 2 6 2 2 3 2" xfId="21829" xr:uid="{00000000-0005-0000-0000-0000D0770000}"/>
    <cellStyle name="Notiz 3 2 2 6 2 2 3 3" xfId="33556" xr:uid="{00000000-0005-0000-0000-0000D1770000}"/>
    <cellStyle name="Notiz 3 2 2 6 2 2 4" xfId="14019" xr:uid="{00000000-0005-0000-0000-0000D2770000}"/>
    <cellStyle name="Notiz 3 2 2 6 2 2 5" xfId="25746" xr:uid="{00000000-0005-0000-0000-0000D3770000}"/>
    <cellStyle name="Notiz 3 2 2 6 2 3" xfId="3589" xr:uid="{00000000-0005-0000-0000-0000D4770000}"/>
    <cellStyle name="Notiz 3 2 2 6 2 3 2" xfId="7494" xr:uid="{00000000-0005-0000-0000-0000D5770000}"/>
    <cellStyle name="Notiz 3 2 2 6 2 3 2 2" xfId="19222" xr:uid="{00000000-0005-0000-0000-0000D6770000}"/>
    <cellStyle name="Notiz 3 2 2 6 2 3 2 3" xfId="30949" xr:uid="{00000000-0005-0000-0000-0000D7770000}"/>
    <cellStyle name="Notiz 3 2 2 6 2 3 3" xfId="11399" xr:uid="{00000000-0005-0000-0000-0000D8770000}"/>
    <cellStyle name="Notiz 3 2 2 6 2 3 3 2" xfId="23127" xr:uid="{00000000-0005-0000-0000-0000D9770000}"/>
    <cellStyle name="Notiz 3 2 2 6 2 3 3 3" xfId="34854" xr:uid="{00000000-0005-0000-0000-0000DA770000}"/>
    <cellStyle name="Notiz 3 2 2 6 2 3 4" xfId="15317" xr:uid="{00000000-0005-0000-0000-0000DB770000}"/>
    <cellStyle name="Notiz 3 2 2 6 2 3 5" xfId="27044" xr:uid="{00000000-0005-0000-0000-0000DC770000}"/>
    <cellStyle name="Notiz 3 2 2 6 2 4" xfId="4898" xr:uid="{00000000-0005-0000-0000-0000DD770000}"/>
    <cellStyle name="Notiz 3 2 2 6 2 4 2" xfId="16626" xr:uid="{00000000-0005-0000-0000-0000DE770000}"/>
    <cellStyle name="Notiz 3 2 2 6 2 4 3" xfId="28353" xr:uid="{00000000-0005-0000-0000-0000DF770000}"/>
    <cellStyle name="Notiz 3 2 2 6 2 5" xfId="8803" xr:uid="{00000000-0005-0000-0000-0000E0770000}"/>
    <cellStyle name="Notiz 3 2 2 6 2 5 2" xfId="20531" xr:uid="{00000000-0005-0000-0000-0000E1770000}"/>
    <cellStyle name="Notiz 3 2 2 6 2 5 3" xfId="32258" xr:uid="{00000000-0005-0000-0000-0000E2770000}"/>
    <cellStyle name="Notiz 3 2 2 6 2 6" xfId="12721" xr:uid="{00000000-0005-0000-0000-0000E3770000}"/>
    <cellStyle name="Notiz 3 2 2 6 2 7" xfId="24448" xr:uid="{00000000-0005-0000-0000-0000E4770000}"/>
    <cellStyle name="Notiz 3 2 2 6 3" xfId="1422" xr:uid="{00000000-0005-0000-0000-0000E5770000}"/>
    <cellStyle name="Notiz 3 2 2 6 3 2" xfId="2720" xr:uid="{00000000-0005-0000-0000-0000E6770000}"/>
    <cellStyle name="Notiz 3 2 2 6 3 2 2" xfId="6625" xr:uid="{00000000-0005-0000-0000-0000E7770000}"/>
    <cellStyle name="Notiz 3 2 2 6 3 2 2 2" xfId="18353" xr:uid="{00000000-0005-0000-0000-0000E8770000}"/>
    <cellStyle name="Notiz 3 2 2 6 3 2 2 3" xfId="30080" xr:uid="{00000000-0005-0000-0000-0000E9770000}"/>
    <cellStyle name="Notiz 3 2 2 6 3 2 3" xfId="10530" xr:uid="{00000000-0005-0000-0000-0000EA770000}"/>
    <cellStyle name="Notiz 3 2 2 6 3 2 3 2" xfId="22258" xr:uid="{00000000-0005-0000-0000-0000EB770000}"/>
    <cellStyle name="Notiz 3 2 2 6 3 2 3 3" xfId="33985" xr:uid="{00000000-0005-0000-0000-0000EC770000}"/>
    <cellStyle name="Notiz 3 2 2 6 3 2 4" xfId="14448" xr:uid="{00000000-0005-0000-0000-0000ED770000}"/>
    <cellStyle name="Notiz 3 2 2 6 3 2 5" xfId="26175" xr:uid="{00000000-0005-0000-0000-0000EE770000}"/>
    <cellStyle name="Notiz 3 2 2 6 3 3" xfId="4018" xr:uid="{00000000-0005-0000-0000-0000EF770000}"/>
    <cellStyle name="Notiz 3 2 2 6 3 3 2" xfId="7923" xr:uid="{00000000-0005-0000-0000-0000F0770000}"/>
    <cellStyle name="Notiz 3 2 2 6 3 3 2 2" xfId="19651" xr:uid="{00000000-0005-0000-0000-0000F1770000}"/>
    <cellStyle name="Notiz 3 2 2 6 3 3 2 3" xfId="31378" xr:uid="{00000000-0005-0000-0000-0000F2770000}"/>
    <cellStyle name="Notiz 3 2 2 6 3 3 3" xfId="11828" xr:uid="{00000000-0005-0000-0000-0000F3770000}"/>
    <cellStyle name="Notiz 3 2 2 6 3 3 3 2" xfId="23556" xr:uid="{00000000-0005-0000-0000-0000F4770000}"/>
    <cellStyle name="Notiz 3 2 2 6 3 3 3 3" xfId="35283" xr:uid="{00000000-0005-0000-0000-0000F5770000}"/>
    <cellStyle name="Notiz 3 2 2 6 3 3 4" xfId="15746" xr:uid="{00000000-0005-0000-0000-0000F6770000}"/>
    <cellStyle name="Notiz 3 2 2 6 3 3 5" xfId="27473" xr:uid="{00000000-0005-0000-0000-0000F7770000}"/>
    <cellStyle name="Notiz 3 2 2 6 3 4" xfId="5327" xr:uid="{00000000-0005-0000-0000-0000F8770000}"/>
    <cellStyle name="Notiz 3 2 2 6 3 4 2" xfId="17055" xr:uid="{00000000-0005-0000-0000-0000F9770000}"/>
    <cellStyle name="Notiz 3 2 2 6 3 4 3" xfId="28782" xr:uid="{00000000-0005-0000-0000-0000FA770000}"/>
    <cellStyle name="Notiz 3 2 2 6 3 5" xfId="9232" xr:uid="{00000000-0005-0000-0000-0000FB770000}"/>
    <cellStyle name="Notiz 3 2 2 6 3 5 2" xfId="20960" xr:uid="{00000000-0005-0000-0000-0000FC770000}"/>
    <cellStyle name="Notiz 3 2 2 6 3 5 3" xfId="32687" xr:uid="{00000000-0005-0000-0000-0000FD770000}"/>
    <cellStyle name="Notiz 3 2 2 6 3 6" xfId="13150" xr:uid="{00000000-0005-0000-0000-0000FE770000}"/>
    <cellStyle name="Notiz 3 2 2 6 3 7" xfId="24877" xr:uid="{00000000-0005-0000-0000-0000FF770000}"/>
    <cellStyle name="Notiz 3 2 2 6 4" xfId="1862" xr:uid="{00000000-0005-0000-0000-000000780000}"/>
    <cellStyle name="Notiz 3 2 2 6 4 2" xfId="5767" xr:uid="{00000000-0005-0000-0000-000001780000}"/>
    <cellStyle name="Notiz 3 2 2 6 4 2 2" xfId="17495" xr:uid="{00000000-0005-0000-0000-000002780000}"/>
    <cellStyle name="Notiz 3 2 2 6 4 2 3" xfId="29222" xr:uid="{00000000-0005-0000-0000-000003780000}"/>
    <cellStyle name="Notiz 3 2 2 6 4 3" xfId="9672" xr:uid="{00000000-0005-0000-0000-000004780000}"/>
    <cellStyle name="Notiz 3 2 2 6 4 3 2" xfId="21400" xr:uid="{00000000-0005-0000-0000-000005780000}"/>
    <cellStyle name="Notiz 3 2 2 6 4 3 3" xfId="33127" xr:uid="{00000000-0005-0000-0000-000006780000}"/>
    <cellStyle name="Notiz 3 2 2 6 4 4" xfId="13590" xr:uid="{00000000-0005-0000-0000-000007780000}"/>
    <cellStyle name="Notiz 3 2 2 6 4 5" xfId="25317" xr:uid="{00000000-0005-0000-0000-000008780000}"/>
    <cellStyle name="Notiz 3 2 2 6 5" xfId="3160" xr:uid="{00000000-0005-0000-0000-000009780000}"/>
    <cellStyle name="Notiz 3 2 2 6 5 2" xfId="7065" xr:uid="{00000000-0005-0000-0000-00000A780000}"/>
    <cellStyle name="Notiz 3 2 2 6 5 2 2" xfId="18793" xr:uid="{00000000-0005-0000-0000-00000B780000}"/>
    <cellStyle name="Notiz 3 2 2 6 5 2 3" xfId="30520" xr:uid="{00000000-0005-0000-0000-00000C780000}"/>
    <cellStyle name="Notiz 3 2 2 6 5 3" xfId="10970" xr:uid="{00000000-0005-0000-0000-00000D780000}"/>
    <cellStyle name="Notiz 3 2 2 6 5 3 2" xfId="22698" xr:uid="{00000000-0005-0000-0000-00000E780000}"/>
    <cellStyle name="Notiz 3 2 2 6 5 3 3" xfId="34425" xr:uid="{00000000-0005-0000-0000-00000F780000}"/>
    <cellStyle name="Notiz 3 2 2 6 5 4" xfId="14888" xr:uid="{00000000-0005-0000-0000-000010780000}"/>
    <cellStyle name="Notiz 3 2 2 6 5 5" xfId="26615" xr:uid="{00000000-0005-0000-0000-000011780000}"/>
    <cellStyle name="Notiz 3 2 2 6 6" xfId="4469" xr:uid="{00000000-0005-0000-0000-000012780000}"/>
    <cellStyle name="Notiz 3 2 2 6 6 2" xfId="16197" xr:uid="{00000000-0005-0000-0000-000013780000}"/>
    <cellStyle name="Notiz 3 2 2 6 6 3" xfId="27924" xr:uid="{00000000-0005-0000-0000-000014780000}"/>
    <cellStyle name="Notiz 3 2 2 6 7" xfId="8374" xr:uid="{00000000-0005-0000-0000-000015780000}"/>
    <cellStyle name="Notiz 3 2 2 6 7 2" xfId="20102" xr:uid="{00000000-0005-0000-0000-000016780000}"/>
    <cellStyle name="Notiz 3 2 2 6 7 3" xfId="31829" xr:uid="{00000000-0005-0000-0000-000017780000}"/>
    <cellStyle name="Notiz 3 2 2 6 8" xfId="12292" xr:uid="{00000000-0005-0000-0000-000018780000}"/>
    <cellStyle name="Notiz 3 2 2 6 9" xfId="24019" xr:uid="{00000000-0005-0000-0000-000019780000}"/>
    <cellStyle name="Notiz 3 2 2 7" xfId="664" xr:uid="{00000000-0005-0000-0000-00001A780000}"/>
    <cellStyle name="Notiz 3 2 2 7 2" xfId="1962" xr:uid="{00000000-0005-0000-0000-00001B780000}"/>
    <cellStyle name="Notiz 3 2 2 7 2 2" xfId="5867" xr:uid="{00000000-0005-0000-0000-00001C780000}"/>
    <cellStyle name="Notiz 3 2 2 7 2 2 2" xfId="17595" xr:uid="{00000000-0005-0000-0000-00001D780000}"/>
    <cellStyle name="Notiz 3 2 2 7 2 2 3" xfId="29322" xr:uid="{00000000-0005-0000-0000-00001E780000}"/>
    <cellStyle name="Notiz 3 2 2 7 2 3" xfId="9772" xr:uid="{00000000-0005-0000-0000-00001F780000}"/>
    <cellStyle name="Notiz 3 2 2 7 2 3 2" xfId="21500" xr:uid="{00000000-0005-0000-0000-000020780000}"/>
    <cellStyle name="Notiz 3 2 2 7 2 3 3" xfId="33227" xr:uid="{00000000-0005-0000-0000-000021780000}"/>
    <cellStyle name="Notiz 3 2 2 7 2 4" xfId="13690" xr:uid="{00000000-0005-0000-0000-000022780000}"/>
    <cellStyle name="Notiz 3 2 2 7 2 5" xfId="25417" xr:uid="{00000000-0005-0000-0000-000023780000}"/>
    <cellStyle name="Notiz 3 2 2 7 3" xfId="3260" xr:uid="{00000000-0005-0000-0000-000024780000}"/>
    <cellStyle name="Notiz 3 2 2 7 3 2" xfId="7165" xr:uid="{00000000-0005-0000-0000-000025780000}"/>
    <cellStyle name="Notiz 3 2 2 7 3 2 2" xfId="18893" xr:uid="{00000000-0005-0000-0000-000026780000}"/>
    <cellStyle name="Notiz 3 2 2 7 3 2 3" xfId="30620" xr:uid="{00000000-0005-0000-0000-000027780000}"/>
    <cellStyle name="Notiz 3 2 2 7 3 3" xfId="11070" xr:uid="{00000000-0005-0000-0000-000028780000}"/>
    <cellStyle name="Notiz 3 2 2 7 3 3 2" xfId="22798" xr:uid="{00000000-0005-0000-0000-000029780000}"/>
    <cellStyle name="Notiz 3 2 2 7 3 3 3" xfId="34525" xr:uid="{00000000-0005-0000-0000-00002A780000}"/>
    <cellStyle name="Notiz 3 2 2 7 3 4" xfId="14988" xr:uid="{00000000-0005-0000-0000-00002B780000}"/>
    <cellStyle name="Notiz 3 2 2 7 3 5" xfId="26715" xr:uid="{00000000-0005-0000-0000-00002C780000}"/>
    <cellStyle name="Notiz 3 2 2 7 4" xfId="4569" xr:uid="{00000000-0005-0000-0000-00002D780000}"/>
    <cellStyle name="Notiz 3 2 2 7 4 2" xfId="16297" xr:uid="{00000000-0005-0000-0000-00002E780000}"/>
    <cellStyle name="Notiz 3 2 2 7 4 3" xfId="28024" xr:uid="{00000000-0005-0000-0000-00002F780000}"/>
    <cellStyle name="Notiz 3 2 2 7 5" xfId="8474" xr:uid="{00000000-0005-0000-0000-000030780000}"/>
    <cellStyle name="Notiz 3 2 2 7 5 2" xfId="20202" xr:uid="{00000000-0005-0000-0000-000031780000}"/>
    <cellStyle name="Notiz 3 2 2 7 5 3" xfId="31929" xr:uid="{00000000-0005-0000-0000-000032780000}"/>
    <cellStyle name="Notiz 3 2 2 7 6" xfId="12392" xr:uid="{00000000-0005-0000-0000-000033780000}"/>
    <cellStyle name="Notiz 3 2 2 7 7" xfId="24119" xr:uid="{00000000-0005-0000-0000-000034780000}"/>
    <cellStyle name="Notiz 3 2 2 8" xfId="1093" xr:uid="{00000000-0005-0000-0000-000035780000}"/>
    <cellStyle name="Notiz 3 2 2 8 2" xfId="2391" xr:uid="{00000000-0005-0000-0000-000036780000}"/>
    <cellStyle name="Notiz 3 2 2 8 2 2" xfId="6296" xr:uid="{00000000-0005-0000-0000-000037780000}"/>
    <cellStyle name="Notiz 3 2 2 8 2 2 2" xfId="18024" xr:uid="{00000000-0005-0000-0000-000038780000}"/>
    <cellStyle name="Notiz 3 2 2 8 2 2 3" xfId="29751" xr:uid="{00000000-0005-0000-0000-000039780000}"/>
    <cellStyle name="Notiz 3 2 2 8 2 3" xfId="10201" xr:uid="{00000000-0005-0000-0000-00003A780000}"/>
    <cellStyle name="Notiz 3 2 2 8 2 3 2" xfId="21929" xr:uid="{00000000-0005-0000-0000-00003B780000}"/>
    <cellStyle name="Notiz 3 2 2 8 2 3 3" xfId="33656" xr:uid="{00000000-0005-0000-0000-00003C780000}"/>
    <cellStyle name="Notiz 3 2 2 8 2 4" xfId="14119" xr:uid="{00000000-0005-0000-0000-00003D780000}"/>
    <cellStyle name="Notiz 3 2 2 8 2 5" xfId="25846" xr:uid="{00000000-0005-0000-0000-00003E780000}"/>
    <cellStyle name="Notiz 3 2 2 8 3" xfId="3689" xr:uid="{00000000-0005-0000-0000-00003F780000}"/>
    <cellStyle name="Notiz 3 2 2 8 3 2" xfId="7594" xr:uid="{00000000-0005-0000-0000-000040780000}"/>
    <cellStyle name="Notiz 3 2 2 8 3 2 2" xfId="19322" xr:uid="{00000000-0005-0000-0000-000041780000}"/>
    <cellStyle name="Notiz 3 2 2 8 3 2 3" xfId="31049" xr:uid="{00000000-0005-0000-0000-000042780000}"/>
    <cellStyle name="Notiz 3 2 2 8 3 3" xfId="11499" xr:uid="{00000000-0005-0000-0000-000043780000}"/>
    <cellStyle name="Notiz 3 2 2 8 3 3 2" xfId="23227" xr:uid="{00000000-0005-0000-0000-000044780000}"/>
    <cellStyle name="Notiz 3 2 2 8 3 3 3" xfId="34954" xr:uid="{00000000-0005-0000-0000-000045780000}"/>
    <cellStyle name="Notiz 3 2 2 8 3 4" xfId="15417" xr:uid="{00000000-0005-0000-0000-000046780000}"/>
    <cellStyle name="Notiz 3 2 2 8 3 5" xfId="27144" xr:uid="{00000000-0005-0000-0000-000047780000}"/>
    <cellStyle name="Notiz 3 2 2 8 4" xfId="4998" xr:uid="{00000000-0005-0000-0000-000048780000}"/>
    <cellStyle name="Notiz 3 2 2 8 4 2" xfId="16726" xr:uid="{00000000-0005-0000-0000-000049780000}"/>
    <cellStyle name="Notiz 3 2 2 8 4 3" xfId="28453" xr:uid="{00000000-0005-0000-0000-00004A780000}"/>
    <cellStyle name="Notiz 3 2 2 8 5" xfId="8903" xr:uid="{00000000-0005-0000-0000-00004B780000}"/>
    <cellStyle name="Notiz 3 2 2 8 5 2" xfId="20631" xr:uid="{00000000-0005-0000-0000-00004C780000}"/>
    <cellStyle name="Notiz 3 2 2 8 5 3" xfId="32358" xr:uid="{00000000-0005-0000-0000-00004D780000}"/>
    <cellStyle name="Notiz 3 2 2 8 6" xfId="12821" xr:uid="{00000000-0005-0000-0000-00004E780000}"/>
    <cellStyle name="Notiz 3 2 2 8 7" xfId="24548" xr:uid="{00000000-0005-0000-0000-00004F780000}"/>
    <cellStyle name="Notiz 3 2 2 9" xfId="1533" xr:uid="{00000000-0005-0000-0000-000050780000}"/>
    <cellStyle name="Notiz 3 2 2 9 2" xfId="5438" xr:uid="{00000000-0005-0000-0000-000051780000}"/>
    <cellStyle name="Notiz 3 2 2 9 2 2" xfId="17166" xr:uid="{00000000-0005-0000-0000-000052780000}"/>
    <cellStyle name="Notiz 3 2 2 9 2 3" xfId="28893" xr:uid="{00000000-0005-0000-0000-000053780000}"/>
    <cellStyle name="Notiz 3 2 2 9 3" xfId="9343" xr:uid="{00000000-0005-0000-0000-000054780000}"/>
    <cellStyle name="Notiz 3 2 2 9 3 2" xfId="21071" xr:uid="{00000000-0005-0000-0000-000055780000}"/>
    <cellStyle name="Notiz 3 2 2 9 3 3" xfId="32798" xr:uid="{00000000-0005-0000-0000-000056780000}"/>
    <cellStyle name="Notiz 3 2 2 9 4" xfId="13261" xr:uid="{00000000-0005-0000-0000-000057780000}"/>
    <cellStyle name="Notiz 3 2 2 9 5" xfId="24988" xr:uid="{00000000-0005-0000-0000-000058780000}"/>
    <cellStyle name="Notiz 3 2 20" xfId="124" xr:uid="{00000000-0005-0000-0000-000059780000}"/>
    <cellStyle name="Notiz 3 2 21" xfId="35377" xr:uid="{00000000-0005-0000-0000-00005A780000}"/>
    <cellStyle name="Notiz 3 2 22" xfId="35465" xr:uid="{00000000-0005-0000-0000-00005B780000}"/>
    <cellStyle name="Notiz 3 2 3" xfId="194" xr:uid="{00000000-0005-0000-0000-00005C780000}"/>
    <cellStyle name="Notiz 3 2 3 10" xfId="2790" xr:uid="{00000000-0005-0000-0000-00005D780000}"/>
    <cellStyle name="Notiz 3 2 3 10 2" xfId="6695" xr:uid="{00000000-0005-0000-0000-00005E780000}"/>
    <cellStyle name="Notiz 3 2 3 10 2 2" xfId="18423" xr:uid="{00000000-0005-0000-0000-00005F780000}"/>
    <cellStyle name="Notiz 3 2 3 10 2 3" xfId="30150" xr:uid="{00000000-0005-0000-0000-000060780000}"/>
    <cellStyle name="Notiz 3 2 3 10 3" xfId="10600" xr:uid="{00000000-0005-0000-0000-000061780000}"/>
    <cellStyle name="Notiz 3 2 3 10 3 2" xfId="22328" xr:uid="{00000000-0005-0000-0000-000062780000}"/>
    <cellStyle name="Notiz 3 2 3 10 3 3" xfId="34055" xr:uid="{00000000-0005-0000-0000-000063780000}"/>
    <cellStyle name="Notiz 3 2 3 10 4" xfId="14518" xr:uid="{00000000-0005-0000-0000-000064780000}"/>
    <cellStyle name="Notiz 3 2 3 10 5" xfId="26245" xr:uid="{00000000-0005-0000-0000-000065780000}"/>
    <cellStyle name="Notiz 3 2 3 11" xfId="4099" xr:uid="{00000000-0005-0000-0000-000066780000}"/>
    <cellStyle name="Notiz 3 2 3 11 2" xfId="15827" xr:uid="{00000000-0005-0000-0000-000067780000}"/>
    <cellStyle name="Notiz 3 2 3 11 3" xfId="27554" xr:uid="{00000000-0005-0000-0000-000068780000}"/>
    <cellStyle name="Notiz 3 2 3 12" xfId="8004" xr:uid="{00000000-0005-0000-0000-000069780000}"/>
    <cellStyle name="Notiz 3 2 3 12 2" xfId="19732" xr:uid="{00000000-0005-0000-0000-00006A780000}"/>
    <cellStyle name="Notiz 3 2 3 12 3" xfId="31459" xr:uid="{00000000-0005-0000-0000-00006B780000}"/>
    <cellStyle name="Notiz 3 2 3 13" xfId="11922" xr:uid="{00000000-0005-0000-0000-00006C780000}"/>
    <cellStyle name="Notiz 3 2 3 14" xfId="23649" xr:uid="{00000000-0005-0000-0000-00006D780000}"/>
    <cellStyle name="Notiz 3 2 3 2" xfId="371" xr:uid="{00000000-0005-0000-0000-00006E780000}"/>
    <cellStyle name="Notiz 3 2 3 2 10" xfId="12099" xr:uid="{00000000-0005-0000-0000-00006F780000}"/>
    <cellStyle name="Notiz 3 2 3 2 11" xfId="23826" xr:uid="{00000000-0005-0000-0000-000070780000}"/>
    <cellStyle name="Notiz 3 2 3 2 2" xfId="470" xr:uid="{00000000-0005-0000-0000-000071780000}"/>
    <cellStyle name="Notiz 3 2 3 2 2 2" xfId="899" xr:uid="{00000000-0005-0000-0000-000072780000}"/>
    <cellStyle name="Notiz 3 2 3 2 2 2 2" xfId="2197" xr:uid="{00000000-0005-0000-0000-000073780000}"/>
    <cellStyle name="Notiz 3 2 3 2 2 2 2 2" xfId="6102" xr:uid="{00000000-0005-0000-0000-000074780000}"/>
    <cellStyle name="Notiz 3 2 3 2 2 2 2 2 2" xfId="17830" xr:uid="{00000000-0005-0000-0000-000075780000}"/>
    <cellStyle name="Notiz 3 2 3 2 2 2 2 2 3" xfId="29557" xr:uid="{00000000-0005-0000-0000-000076780000}"/>
    <cellStyle name="Notiz 3 2 3 2 2 2 2 3" xfId="10007" xr:uid="{00000000-0005-0000-0000-000077780000}"/>
    <cellStyle name="Notiz 3 2 3 2 2 2 2 3 2" xfId="21735" xr:uid="{00000000-0005-0000-0000-000078780000}"/>
    <cellStyle name="Notiz 3 2 3 2 2 2 2 3 3" xfId="33462" xr:uid="{00000000-0005-0000-0000-000079780000}"/>
    <cellStyle name="Notiz 3 2 3 2 2 2 2 4" xfId="13925" xr:uid="{00000000-0005-0000-0000-00007A780000}"/>
    <cellStyle name="Notiz 3 2 3 2 2 2 2 5" xfId="25652" xr:uid="{00000000-0005-0000-0000-00007B780000}"/>
    <cellStyle name="Notiz 3 2 3 2 2 2 3" xfId="3495" xr:uid="{00000000-0005-0000-0000-00007C780000}"/>
    <cellStyle name="Notiz 3 2 3 2 2 2 3 2" xfId="7400" xr:uid="{00000000-0005-0000-0000-00007D780000}"/>
    <cellStyle name="Notiz 3 2 3 2 2 2 3 2 2" xfId="19128" xr:uid="{00000000-0005-0000-0000-00007E780000}"/>
    <cellStyle name="Notiz 3 2 3 2 2 2 3 2 3" xfId="30855" xr:uid="{00000000-0005-0000-0000-00007F780000}"/>
    <cellStyle name="Notiz 3 2 3 2 2 2 3 3" xfId="11305" xr:uid="{00000000-0005-0000-0000-000080780000}"/>
    <cellStyle name="Notiz 3 2 3 2 2 2 3 3 2" xfId="23033" xr:uid="{00000000-0005-0000-0000-000081780000}"/>
    <cellStyle name="Notiz 3 2 3 2 2 2 3 3 3" xfId="34760" xr:uid="{00000000-0005-0000-0000-000082780000}"/>
    <cellStyle name="Notiz 3 2 3 2 2 2 3 4" xfId="15223" xr:uid="{00000000-0005-0000-0000-000083780000}"/>
    <cellStyle name="Notiz 3 2 3 2 2 2 3 5" xfId="26950" xr:uid="{00000000-0005-0000-0000-000084780000}"/>
    <cellStyle name="Notiz 3 2 3 2 2 2 4" xfId="4804" xr:uid="{00000000-0005-0000-0000-000085780000}"/>
    <cellStyle name="Notiz 3 2 3 2 2 2 4 2" xfId="16532" xr:uid="{00000000-0005-0000-0000-000086780000}"/>
    <cellStyle name="Notiz 3 2 3 2 2 2 4 3" xfId="28259" xr:uid="{00000000-0005-0000-0000-000087780000}"/>
    <cellStyle name="Notiz 3 2 3 2 2 2 5" xfId="8709" xr:uid="{00000000-0005-0000-0000-000088780000}"/>
    <cellStyle name="Notiz 3 2 3 2 2 2 5 2" xfId="20437" xr:uid="{00000000-0005-0000-0000-000089780000}"/>
    <cellStyle name="Notiz 3 2 3 2 2 2 5 3" xfId="32164" xr:uid="{00000000-0005-0000-0000-00008A780000}"/>
    <cellStyle name="Notiz 3 2 3 2 2 2 6" xfId="12627" xr:uid="{00000000-0005-0000-0000-00008B780000}"/>
    <cellStyle name="Notiz 3 2 3 2 2 2 7" xfId="24354" xr:uid="{00000000-0005-0000-0000-00008C780000}"/>
    <cellStyle name="Notiz 3 2 3 2 2 3" xfId="1328" xr:uid="{00000000-0005-0000-0000-00008D780000}"/>
    <cellStyle name="Notiz 3 2 3 2 2 3 2" xfId="2626" xr:uid="{00000000-0005-0000-0000-00008E780000}"/>
    <cellStyle name="Notiz 3 2 3 2 2 3 2 2" xfId="6531" xr:uid="{00000000-0005-0000-0000-00008F780000}"/>
    <cellStyle name="Notiz 3 2 3 2 2 3 2 2 2" xfId="18259" xr:uid="{00000000-0005-0000-0000-000090780000}"/>
    <cellStyle name="Notiz 3 2 3 2 2 3 2 2 3" xfId="29986" xr:uid="{00000000-0005-0000-0000-000091780000}"/>
    <cellStyle name="Notiz 3 2 3 2 2 3 2 3" xfId="10436" xr:uid="{00000000-0005-0000-0000-000092780000}"/>
    <cellStyle name="Notiz 3 2 3 2 2 3 2 3 2" xfId="22164" xr:uid="{00000000-0005-0000-0000-000093780000}"/>
    <cellStyle name="Notiz 3 2 3 2 2 3 2 3 3" xfId="33891" xr:uid="{00000000-0005-0000-0000-000094780000}"/>
    <cellStyle name="Notiz 3 2 3 2 2 3 2 4" xfId="14354" xr:uid="{00000000-0005-0000-0000-000095780000}"/>
    <cellStyle name="Notiz 3 2 3 2 2 3 2 5" xfId="26081" xr:uid="{00000000-0005-0000-0000-000096780000}"/>
    <cellStyle name="Notiz 3 2 3 2 2 3 3" xfId="3924" xr:uid="{00000000-0005-0000-0000-000097780000}"/>
    <cellStyle name="Notiz 3 2 3 2 2 3 3 2" xfId="7829" xr:uid="{00000000-0005-0000-0000-000098780000}"/>
    <cellStyle name="Notiz 3 2 3 2 2 3 3 2 2" xfId="19557" xr:uid="{00000000-0005-0000-0000-000099780000}"/>
    <cellStyle name="Notiz 3 2 3 2 2 3 3 2 3" xfId="31284" xr:uid="{00000000-0005-0000-0000-00009A780000}"/>
    <cellStyle name="Notiz 3 2 3 2 2 3 3 3" xfId="11734" xr:uid="{00000000-0005-0000-0000-00009B780000}"/>
    <cellStyle name="Notiz 3 2 3 2 2 3 3 3 2" xfId="23462" xr:uid="{00000000-0005-0000-0000-00009C780000}"/>
    <cellStyle name="Notiz 3 2 3 2 2 3 3 3 3" xfId="35189" xr:uid="{00000000-0005-0000-0000-00009D780000}"/>
    <cellStyle name="Notiz 3 2 3 2 2 3 3 4" xfId="15652" xr:uid="{00000000-0005-0000-0000-00009E780000}"/>
    <cellStyle name="Notiz 3 2 3 2 2 3 3 5" xfId="27379" xr:uid="{00000000-0005-0000-0000-00009F780000}"/>
    <cellStyle name="Notiz 3 2 3 2 2 3 4" xfId="5233" xr:uid="{00000000-0005-0000-0000-0000A0780000}"/>
    <cellStyle name="Notiz 3 2 3 2 2 3 4 2" xfId="16961" xr:uid="{00000000-0005-0000-0000-0000A1780000}"/>
    <cellStyle name="Notiz 3 2 3 2 2 3 4 3" xfId="28688" xr:uid="{00000000-0005-0000-0000-0000A2780000}"/>
    <cellStyle name="Notiz 3 2 3 2 2 3 5" xfId="9138" xr:uid="{00000000-0005-0000-0000-0000A3780000}"/>
    <cellStyle name="Notiz 3 2 3 2 2 3 5 2" xfId="20866" xr:uid="{00000000-0005-0000-0000-0000A4780000}"/>
    <cellStyle name="Notiz 3 2 3 2 2 3 5 3" xfId="32593" xr:uid="{00000000-0005-0000-0000-0000A5780000}"/>
    <cellStyle name="Notiz 3 2 3 2 2 3 6" xfId="13056" xr:uid="{00000000-0005-0000-0000-0000A6780000}"/>
    <cellStyle name="Notiz 3 2 3 2 2 3 7" xfId="24783" xr:uid="{00000000-0005-0000-0000-0000A7780000}"/>
    <cellStyle name="Notiz 3 2 3 2 2 4" xfId="1768" xr:uid="{00000000-0005-0000-0000-0000A8780000}"/>
    <cellStyle name="Notiz 3 2 3 2 2 4 2" xfId="5673" xr:uid="{00000000-0005-0000-0000-0000A9780000}"/>
    <cellStyle name="Notiz 3 2 3 2 2 4 2 2" xfId="17401" xr:uid="{00000000-0005-0000-0000-0000AA780000}"/>
    <cellStyle name="Notiz 3 2 3 2 2 4 2 3" xfId="29128" xr:uid="{00000000-0005-0000-0000-0000AB780000}"/>
    <cellStyle name="Notiz 3 2 3 2 2 4 3" xfId="9578" xr:uid="{00000000-0005-0000-0000-0000AC780000}"/>
    <cellStyle name="Notiz 3 2 3 2 2 4 3 2" xfId="21306" xr:uid="{00000000-0005-0000-0000-0000AD780000}"/>
    <cellStyle name="Notiz 3 2 3 2 2 4 3 3" xfId="33033" xr:uid="{00000000-0005-0000-0000-0000AE780000}"/>
    <cellStyle name="Notiz 3 2 3 2 2 4 4" xfId="13496" xr:uid="{00000000-0005-0000-0000-0000AF780000}"/>
    <cellStyle name="Notiz 3 2 3 2 2 4 5" xfId="25223" xr:uid="{00000000-0005-0000-0000-0000B0780000}"/>
    <cellStyle name="Notiz 3 2 3 2 2 5" xfId="3066" xr:uid="{00000000-0005-0000-0000-0000B1780000}"/>
    <cellStyle name="Notiz 3 2 3 2 2 5 2" xfId="6971" xr:uid="{00000000-0005-0000-0000-0000B2780000}"/>
    <cellStyle name="Notiz 3 2 3 2 2 5 2 2" xfId="18699" xr:uid="{00000000-0005-0000-0000-0000B3780000}"/>
    <cellStyle name="Notiz 3 2 3 2 2 5 2 3" xfId="30426" xr:uid="{00000000-0005-0000-0000-0000B4780000}"/>
    <cellStyle name="Notiz 3 2 3 2 2 5 3" xfId="10876" xr:uid="{00000000-0005-0000-0000-0000B5780000}"/>
    <cellStyle name="Notiz 3 2 3 2 2 5 3 2" xfId="22604" xr:uid="{00000000-0005-0000-0000-0000B6780000}"/>
    <cellStyle name="Notiz 3 2 3 2 2 5 3 3" xfId="34331" xr:uid="{00000000-0005-0000-0000-0000B7780000}"/>
    <cellStyle name="Notiz 3 2 3 2 2 5 4" xfId="14794" xr:uid="{00000000-0005-0000-0000-0000B8780000}"/>
    <cellStyle name="Notiz 3 2 3 2 2 5 5" xfId="26521" xr:uid="{00000000-0005-0000-0000-0000B9780000}"/>
    <cellStyle name="Notiz 3 2 3 2 2 6" xfId="4375" xr:uid="{00000000-0005-0000-0000-0000BA780000}"/>
    <cellStyle name="Notiz 3 2 3 2 2 6 2" xfId="16103" xr:uid="{00000000-0005-0000-0000-0000BB780000}"/>
    <cellStyle name="Notiz 3 2 3 2 2 6 3" xfId="27830" xr:uid="{00000000-0005-0000-0000-0000BC780000}"/>
    <cellStyle name="Notiz 3 2 3 2 2 7" xfId="8280" xr:uid="{00000000-0005-0000-0000-0000BD780000}"/>
    <cellStyle name="Notiz 3 2 3 2 2 7 2" xfId="20008" xr:uid="{00000000-0005-0000-0000-0000BE780000}"/>
    <cellStyle name="Notiz 3 2 3 2 2 7 3" xfId="31735" xr:uid="{00000000-0005-0000-0000-0000BF780000}"/>
    <cellStyle name="Notiz 3 2 3 2 2 8" xfId="12198" xr:uid="{00000000-0005-0000-0000-0000C0780000}"/>
    <cellStyle name="Notiz 3 2 3 2 2 9" xfId="23925" xr:uid="{00000000-0005-0000-0000-0000C1780000}"/>
    <cellStyle name="Notiz 3 2 3 2 3" xfId="569" xr:uid="{00000000-0005-0000-0000-0000C2780000}"/>
    <cellStyle name="Notiz 3 2 3 2 3 2" xfId="998" xr:uid="{00000000-0005-0000-0000-0000C3780000}"/>
    <cellStyle name="Notiz 3 2 3 2 3 2 2" xfId="2296" xr:uid="{00000000-0005-0000-0000-0000C4780000}"/>
    <cellStyle name="Notiz 3 2 3 2 3 2 2 2" xfId="6201" xr:uid="{00000000-0005-0000-0000-0000C5780000}"/>
    <cellStyle name="Notiz 3 2 3 2 3 2 2 2 2" xfId="17929" xr:uid="{00000000-0005-0000-0000-0000C6780000}"/>
    <cellStyle name="Notiz 3 2 3 2 3 2 2 2 3" xfId="29656" xr:uid="{00000000-0005-0000-0000-0000C7780000}"/>
    <cellStyle name="Notiz 3 2 3 2 3 2 2 3" xfId="10106" xr:uid="{00000000-0005-0000-0000-0000C8780000}"/>
    <cellStyle name="Notiz 3 2 3 2 3 2 2 3 2" xfId="21834" xr:uid="{00000000-0005-0000-0000-0000C9780000}"/>
    <cellStyle name="Notiz 3 2 3 2 3 2 2 3 3" xfId="33561" xr:uid="{00000000-0005-0000-0000-0000CA780000}"/>
    <cellStyle name="Notiz 3 2 3 2 3 2 2 4" xfId="14024" xr:uid="{00000000-0005-0000-0000-0000CB780000}"/>
    <cellStyle name="Notiz 3 2 3 2 3 2 2 5" xfId="25751" xr:uid="{00000000-0005-0000-0000-0000CC780000}"/>
    <cellStyle name="Notiz 3 2 3 2 3 2 3" xfId="3594" xr:uid="{00000000-0005-0000-0000-0000CD780000}"/>
    <cellStyle name="Notiz 3 2 3 2 3 2 3 2" xfId="7499" xr:uid="{00000000-0005-0000-0000-0000CE780000}"/>
    <cellStyle name="Notiz 3 2 3 2 3 2 3 2 2" xfId="19227" xr:uid="{00000000-0005-0000-0000-0000CF780000}"/>
    <cellStyle name="Notiz 3 2 3 2 3 2 3 2 3" xfId="30954" xr:uid="{00000000-0005-0000-0000-0000D0780000}"/>
    <cellStyle name="Notiz 3 2 3 2 3 2 3 3" xfId="11404" xr:uid="{00000000-0005-0000-0000-0000D1780000}"/>
    <cellStyle name="Notiz 3 2 3 2 3 2 3 3 2" xfId="23132" xr:uid="{00000000-0005-0000-0000-0000D2780000}"/>
    <cellStyle name="Notiz 3 2 3 2 3 2 3 3 3" xfId="34859" xr:uid="{00000000-0005-0000-0000-0000D3780000}"/>
    <cellStyle name="Notiz 3 2 3 2 3 2 3 4" xfId="15322" xr:uid="{00000000-0005-0000-0000-0000D4780000}"/>
    <cellStyle name="Notiz 3 2 3 2 3 2 3 5" xfId="27049" xr:uid="{00000000-0005-0000-0000-0000D5780000}"/>
    <cellStyle name="Notiz 3 2 3 2 3 2 4" xfId="4903" xr:uid="{00000000-0005-0000-0000-0000D6780000}"/>
    <cellStyle name="Notiz 3 2 3 2 3 2 4 2" xfId="16631" xr:uid="{00000000-0005-0000-0000-0000D7780000}"/>
    <cellStyle name="Notiz 3 2 3 2 3 2 4 3" xfId="28358" xr:uid="{00000000-0005-0000-0000-0000D8780000}"/>
    <cellStyle name="Notiz 3 2 3 2 3 2 5" xfId="8808" xr:uid="{00000000-0005-0000-0000-0000D9780000}"/>
    <cellStyle name="Notiz 3 2 3 2 3 2 5 2" xfId="20536" xr:uid="{00000000-0005-0000-0000-0000DA780000}"/>
    <cellStyle name="Notiz 3 2 3 2 3 2 5 3" xfId="32263" xr:uid="{00000000-0005-0000-0000-0000DB780000}"/>
    <cellStyle name="Notiz 3 2 3 2 3 2 6" xfId="12726" xr:uid="{00000000-0005-0000-0000-0000DC780000}"/>
    <cellStyle name="Notiz 3 2 3 2 3 2 7" xfId="24453" xr:uid="{00000000-0005-0000-0000-0000DD780000}"/>
    <cellStyle name="Notiz 3 2 3 2 3 3" xfId="1427" xr:uid="{00000000-0005-0000-0000-0000DE780000}"/>
    <cellStyle name="Notiz 3 2 3 2 3 3 2" xfId="2725" xr:uid="{00000000-0005-0000-0000-0000DF780000}"/>
    <cellStyle name="Notiz 3 2 3 2 3 3 2 2" xfId="6630" xr:uid="{00000000-0005-0000-0000-0000E0780000}"/>
    <cellStyle name="Notiz 3 2 3 2 3 3 2 2 2" xfId="18358" xr:uid="{00000000-0005-0000-0000-0000E1780000}"/>
    <cellStyle name="Notiz 3 2 3 2 3 3 2 2 3" xfId="30085" xr:uid="{00000000-0005-0000-0000-0000E2780000}"/>
    <cellStyle name="Notiz 3 2 3 2 3 3 2 3" xfId="10535" xr:uid="{00000000-0005-0000-0000-0000E3780000}"/>
    <cellStyle name="Notiz 3 2 3 2 3 3 2 3 2" xfId="22263" xr:uid="{00000000-0005-0000-0000-0000E4780000}"/>
    <cellStyle name="Notiz 3 2 3 2 3 3 2 3 3" xfId="33990" xr:uid="{00000000-0005-0000-0000-0000E5780000}"/>
    <cellStyle name="Notiz 3 2 3 2 3 3 2 4" xfId="14453" xr:uid="{00000000-0005-0000-0000-0000E6780000}"/>
    <cellStyle name="Notiz 3 2 3 2 3 3 2 5" xfId="26180" xr:uid="{00000000-0005-0000-0000-0000E7780000}"/>
    <cellStyle name="Notiz 3 2 3 2 3 3 3" xfId="4023" xr:uid="{00000000-0005-0000-0000-0000E8780000}"/>
    <cellStyle name="Notiz 3 2 3 2 3 3 3 2" xfId="7928" xr:uid="{00000000-0005-0000-0000-0000E9780000}"/>
    <cellStyle name="Notiz 3 2 3 2 3 3 3 2 2" xfId="19656" xr:uid="{00000000-0005-0000-0000-0000EA780000}"/>
    <cellStyle name="Notiz 3 2 3 2 3 3 3 2 3" xfId="31383" xr:uid="{00000000-0005-0000-0000-0000EB780000}"/>
    <cellStyle name="Notiz 3 2 3 2 3 3 3 3" xfId="11833" xr:uid="{00000000-0005-0000-0000-0000EC780000}"/>
    <cellStyle name="Notiz 3 2 3 2 3 3 3 3 2" xfId="23561" xr:uid="{00000000-0005-0000-0000-0000ED780000}"/>
    <cellStyle name="Notiz 3 2 3 2 3 3 3 3 3" xfId="35288" xr:uid="{00000000-0005-0000-0000-0000EE780000}"/>
    <cellStyle name="Notiz 3 2 3 2 3 3 3 4" xfId="15751" xr:uid="{00000000-0005-0000-0000-0000EF780000}"/>
    <cellStyle name="Notiz 3 2 3 2 3 3 3 5" xfId="27478" xr:uid="{00000000-0005-0000-0000-0000F0780000}"/>
    <cellStyle name="Notiz 3 2 3 2 3 3 4" xfId="5332" xr:uid="{00000000-0005-0000-0000-0000F1780000}"/>
    <cellStyle name="Notiz 3 2 3 2 3 3 4 2" xfId="17060" xr:uid="{00000000-0005-0000-0000-0000F2780000}"/>
    <cellStyle name="Notiz 3 2 3 2 3 3 4 3" xfId="28787" xr:uid="{00000000-0005-0000-0000-0000F3780000}"/>
    <cellStyle name="Notiz 3 2 3 2 3 3 5" xfId="9237" xr:uid="{00000000-0005-0000-0000-0000F4780000}"/>
    <cellStyle name="Notiz 3 2 3 2 3 3 5 2" xfId="20965" xr:uid="{00000000-0005-0000-0000-0000F5780000}"/>
    <cellStyle name="Notiz 3 2 3 2 3 3 5 3" xfId="32692" xr:uid="{00000000-0005-0000-0000-0000F6780000}"/>
    <cellStyle name="Notiz 3 2 3 2 3 3 6" xfId="13155" xr:uid="{00000000-0005-0000-0000-0000F7780000}"/>
    <cellStyle name="Notiz 3 2 3 2 3 3 7" xfId="24882" xr:uid="{00000000-0005-0000-0000-0000F8780000}"/>
    <cellStyle name="Notiz 3 2 3 2 3 4" xfId="1867" xr:uid="{00000000-0005-0000-0000-0000F9780000}"/>
    <cellStyle name="Notiz 3 2 3 2 3 4 2" xfId="5772" xr:uid="{00000000-0005-0000-0000-0000FA780000}"/>
    <cellStyle name="Notiz 3 2 3 2 3 4 2 2" xfId="17500" xr:uid="{00000000-0005-0000-0000-0000FB780000}"/>
    <cellStyle name="Notiz 3 2 3 2 3 4 2 3" xfId="29227" xr:uid="{00000000-0005-0000-0000-0000FC780000}"/>
    <cellStyle name="Notiz 3 2 3 2 3 4 3" xfId="9677" xr:uid="{00000000-0005-0000-0000-0000FD780000}"/>
    <cellStyle name="Notiz 3 2 3 2 3 4 3 2" xfId="21405" xr:uid="{00000000-0005-0000-0000-0000FE780000}"/>
    <cellStyle name="Notiz 3 2 3 2 3 4 3 3" xfId="33132" xr:uid="{00000000-0005-0000-0000-0000FF780000}"/>
    <cellStyle name="Notiz 3 2 3 2 3 4 4" xfId="13595" xr:uid="{00000000-0005-0000-0000-000000790000}"/>
    <cellStyle name="Notiz 3 2 3 2 3 4 5" xfId="25322" xr:uid="{00000000-0005-0000-0000-000001790000}"/>
    <cellStyle name="Notiz 3 2 3 2 3 5" xfId="3165" xr:uid="{00000000-0005-0000-0000-000002790000}"/>
    <cellStyle name="Notiz 3 2 3 2 3 5 2" xfId="7070" xr:uid="{00000000-0005-0000-0000-000003790000}"/>
    <cellStyle name="Notiz 3 2 3 2 3 5 2 2" xfId="18798" xr:uid="{00000000-0005-0000-0000-000004790000}"/>
    <cellStyle name="Notiz 3 2 3 2 3 5 2 3" xfId="30525" xr:uid="{00000000-0005-0000-0000-000005790000}"/>
    <cellStyle name="Notiz 3 2 3 2 3 5 3" xfId="10975" xr:uid="{00000000-0005-0000-0000-000006790000}"/>
    <cellStyle name="Notiz 3 2 3 2 3 5 3 2" xfId="22703" xr:uid="{00000000-0005-0000-0000-000007790000}"/>
    <cellStyle name="Notiz 3 2 3 2 3 5 3 3" xfId="34430" xr:uid="{00000000-0005-0000-0000-000008790000}"/>
    <cellStyle name="Notiz 3 2 3 2 3 5 4" xfId="14893" xr:uid="{00000000-0005-0000-0000-000009790000}"/>
    <cellStyle name="Notiz 3 2 3 2 3 5 5" xfId="26620" xr:uid="{00000000-0005-0000-0000-00000A790000}"/>
    <cellStyle name="Notiz 3 2 3 2 3 6" xfId="4474" xr:uid="{00000000-0005-0000-0000-00000B790000}"/>
    <cellStyle name="Notiz 3 2 3 2 3 6 2" xfId="16202" xr:uid="{00000000-0005-0000-0000-00000C790000}"/>
    <cellStyle name="Notiz 3 2 3 2 3 6 3" xfId="27929" xr:uid="{00000000-0005-0000-0000-00000D790000}"/>
    <cellStyle name="Notiz 3 2 3 2 3 7" xfId="8379" xr:uid="{00000000-0005-0000-0000-00000E790000}"/>
    <cellStyle name="Notiz 3 2 3 2 3 7 2" xfId="20107" xr:uid="{00000000-0005-0000-0000-00000F790000}"/>
    <cellStyle name="Notiz 3 2 3 2 3 7 3" xfId="31834" xr:uid="{00000000-0005-0000-0000-000010790000}"/>
    <cellStyle name="Notiz 3 2 3 2 3 8" xfId="12297" xr:uid="{00000000-0005-0000-0000-000011790000}"/>
    <cellStyle name="Notiz 3 2 3 2 3 9" xfId="24024" xr:uid="{00000000-0005-0000-0000-000012790000}"/>
    <cellStyle name="Notiz 3 2 3 2 4" xfId="800" xr:uid="{00000000-0005-0000-0000-000013790000}"/>
    <cellStyle name="Notiz 3 2 3 2 4 2" xfId="2098" xr:uid="{00000000-0005-0000-0000-000014790000}"/>
    <cellStyle name="Notiz 3 2 3 2 4 2 2" xfId="6003" xr:uid="{00000000-0005-0000-0000-000015790000}"/>
    <cellStyle name="Notiz 3 2 3 2 4 2 2 2" xfId="17731" xr:uid="{00000000-0005-0000-0000-000016790000}"/>
    <cellStyle name="Notiz 3 2 3 2 4 2 2 3" xfId="29458" xr:uid="{00000000-0005-0000-0000-000017790000}"/>
    <cellStyle name="Notiz 3 2 3 2 4 2 3" xfId="9908" xr:uid="{00000000-0005-0000-0000-000018790000}"/>
    <cellStyle name="Notiz 3 2 3 2 4 2 3 2" xfId="21636" xr:uid="{00000000-0005-0000-0000-000019790000}"/>
    <cellStyle name="Notiz 3 2 3 2 4 2 3 3" xfId="33363" xr:uid="{00000000-0005-0000-0000-00001A790000}"/>
    <cellStyle name="Notiz 3 2 3 2 4 2 4" xfId="13826" xr:uid="{00000000-0005-0000-0000-00001B790000}"/>
    <cellStyle name="Notiz 3 2 3 2 4 2 5" xfId="25553" xr:uid="{00000000-0005-0000-0000-00001C790000}"/>
    <cellStyle name="Notiz 3 2 3 2 4 3" xfId="3396" xr:uid="{00000000-0005-0000-0000-00001D790000}"/>
    <cellStyle name="Notiz 3 2 3 2 4 3 2" xfId="7301" xr:uid="{00000000-0005-0000-0000-00001E790000}"/>
    <cellStyle name="Notiz 3 2 3 2 4 3 2 2" xfId="19029" xr:uid="{00000000-0005-0000-0000-00001F790000}"/>
    <cellStyle name="Notiz 3 2 3 2 4 3 2 3" xfId="30756" xr:uid="{00000000-0005-0000-0000-000020790000}"/>
    <cellStyle name="Notiz 3 2 3 2 4 3 3" xfId="11206" xr:uid="{00000000-0005-0000-0000-000021790000}"/>
    <cellStyle name="Notiz 3 2 3 2 4 3 3 2" xfId="22934" xr:uid="{00000000-0005-0000-0000-000022790000}"/>
    <cellStyle name="Notiz 3 2 3 2 4 3 3 3" xfId="34661" xr:uid="{00000000-0005-0000-0000-000023790000}"/>
    <cellStyle name="Notiz 3 2 3 2 4 3 4" xfId="15124" xr:uid="{00000000-0005-0000-0000-000024790000}"/>
    <cellStyle name="Notiz 3 2 3 2 4 3 5" xfId="26851" xr:uid="{00000000-0005-0000-0000-000025790000}"/>
    <cellStyle name="Notiz 3 2 3 2 4 4" xfId="4705" xr:uid="{00000000-0005-0000-0000-000026790000}"/>
    <cellStyle name="Notiz 3 2 3 2 4 4 2" xfId="16433" xr:uid="{00000000-0005-0000-0000-000027790000}"/>
    <cellStyle name="Notiz 3 2 3 2 4 4 3" xfId="28160" xr:uid="{00000000-0005-0000-0000-000028790000}"/>
    <cellStyle name="Notiz 3 2 3 2 4 5" xfId="8610" xr:uid="{00000000-0005-0000-0000-000029790000}"/>
    <cellStyle name="Notiz 3 2 3 2 4 5 2" xfId="20338" xr:uid="{00000000-0005-0000-0000-00002A790000}"/>
    <cellStyle name="Notiz 3 2 3 2 4 5 3" xfId="32065" xr:uid="{00000000-0005-0000-0000-00002B790000}"/>
    <cellStyle name="Notiz 3 2 3 2 4 6" xfId="12528" xr:uid="{00000000-0005-0000-0000-00002C790000}"/>
    <cellStyle name="Notiz 3 2 3 2 4 7" xfId="24255" xr:uid="{00000000-0005-0000-0000-00002D790000}"/>
    <cellStyle name="Notiz 3 2 3 2 5" xfId="1229" xr:uid="{00000000-0005-0000-0000-00002E790000}"/>
    <cellStyle name="Notiz 3 2 3 2 5 2" xfId="2527" xr:uid="{00000000-0005-0000-0000-00002F790000}"/>
    <cellStyle name="Notiz 3 2 3 2 5 2 2" xfId="6432" xr:uid="{00000000-0005-0000-0000-000030790000}"/>
    <cellStyle name="Notiz 3 2 3 2 5 2 2 2" xfId="18160" xr:uid="{00000000-0005-0000-0000-000031790000}"/>
    <cellStyle name="Notiz 3 2 3 2 5 2 2 3" xfId="29887" xr:uid="{00000000-0005-0000-0000-000032790000}"/>
    <cellStyle name="Notiz 3 2 3 2 5 2 3" xfId="10337" xr:uid="{00000000-0005-0000-0000-000033790000}"/>
    <cellStyle name="Notiz 3 2 3 2 5 2 3 2" xfId="22065" xr:uid="{00000000-0005-0000-0000-000034790000}"/>
    <cellStyle name="Notiz 3 2 3 2 5 2 3 3" xfId="33792" xr:uid="{00000000-0005-0000-0000-000035790000}"/>
    <cellStyle name="Notiz 3 2 3 2 5 2 4" xfId="14255" xr:uid="{00000000-0005-0000-0000-000036790000}"/>
    <cellStyle name="Notiz 3 2 3 2 5 2 5" xfId="25982" xr:uid="{00000000-0005-0000-0000-000037790000}"/>
    <cellStyle name="Notiz 3 2 3 2 5 3" xfId="3825" xr:uid="{00000000-0005-0000-0000-000038790000}"/>
    <cellStyle name="Notiz 3 2 3 2 5 3 2" xfId="7730" xr:uid="{00000000-0005-0000-0000-000039790000}"/>
    <cellStyle name="Notiz 3 2 3 2 5 3 2 2" xfId="19458" xr:uid="{00000000-0005-0000-0000-00003A790000}"/>
    <cellStyle name="Notiz 3 2 3 2 5 3 2 3" xfId="31185" xr:uid="{00000000-0005-0000-0000-00003B790000}"/>
    <cellStyle name="Notiz 3 2 3 2 5 3 3" xfId="11635" xr:uid="{00000000-0005-0000-0000-00003C790000}"/>
    <cellStyle name="Notiz 3 2 3 2 5 3 3 2" xfId="23363" xr:uid="{00000000-0005-0000-0000-00003D790000}"/>
    <cellStyle name="Notiz 3 2 3 2 5 3 3 3" xfId="35090" xr:uid="{00000000-0005-0000-0000-00003E790000}"/>
    <cellStyle name="Notiz 3 2 3 2 5 3 4" xfId="15553" xr:uid="{00000000-0005-0000-0000-00003F790000}"/>
    <cellStyle name="Notiz 3 2 3 2 5 3 5" xfId="27280" xr:uid="{00000000-0005-0000-0000-000040790000}"/>
    <cellStyle name="Notiz 3 2 3 2 5 4" xfId="5134" xr:uid="{00000000-0005-0000-0000-000041790000}"/>
    <cellStyle name="Notiz 3 2 3 2 5 4 2" xfId="16862" xr:uid="{00000000-0005-0000-0000-000042790000}"/>
    <cellStyle name="Notiz 3 2 3 2 5 4 3" xfId="28589" xr:uid="{00000000-0005-0000-0000-000043790000}"/>
    <cellStyle name="Notiz 3 2 3 2 5 5" xfId="9039" xr:uid="{00000000-0005-0000-0000-000044790000}"/>
    <cellStyle name="Notiz 3 2 3 2 5 5 2" xfId="20767" xr:uid="{00000000-0005-0000-0000-000045790000}"/>
    <cellStyle name="Notiz 3 2 3 2 5 5 3" xfId="32494" xr:uid="{00000000-0005-0000-0000-000046790000}"/>
    <cellStyle name="Notiz 3 2 3 2 5 6" xfId="12957" xr:uid="{00000000-0005-0000-0000-000047790000}"/>
    <cellStyle name="Notiz 3 2 3 2 5 7" xfId="24684" xr:uid="{00000000-0005-0000-0000-000048790000}"/>
    <cellStyle name="Notiz 3 2 3 2 6" xfId="1669" xr:uid="{00000000-0005-0000-0000-000049790000}"/>
    <cellStyle name="Notiz 3 2 3 2 6 2" xfId="5574" xr:uid="{00000000-0005-0000-0000-00004A790000}"/>
    <cellStyle name="Notiz 3 2 3 2 6 2 2" xfId="17302" xr:uid="{00000000-0005-0000-0000-00004B790000}"/>
    <cellStyle name="Notiz 3 2 3 2 6 2 3" xfId="29029" xr:uid="{00000000-0005-0000-0000-00004C790000}"/>
    <cellStyle name="Notiz 3 2 3 2 6 3" xfId="9479" xr:uid="{00000000-0005-0000-0000-00004D790000}"/>
    <cellStyle name="Notiz 3 2 3 2 6 3 2" xfId="21207" xr:uid="{00000000-0005-0000-0000-00004E790000}"/>
    <cellStyle name="Notiz 3 2 3 2 6 3 3" xfId="32934" xr:uid="{00000000-0005-0000-0000-00004F790000}"/>
    <cellStyle name="Notiz 3 2 3 2 6 4" xfId="13397" xr:uid="{00000000-0005-0000-0000-000050790000}"/>
    <cellStyle name="Notiz 3 2 3 2 6 5" xfId="25124" xr:uid="{00000000-0005-0000-0000-000051790000}"/>
    <cellStyle name="Notiz 3 2 3 2 7" xfId="2967" xr:uid="{00000000-0005-0000-0000-000052790000}"/>
    <cellStyle name="Notiz 3 2 3 2 7 2" xfId="6872" xr:uid="{00000000-0005-0000-0000-000053790000}"/>
    <cellStyle name="Notiz 3 2 3 2 7 2 2" xfId="18600" xr:uid="{00000000-0005-0000-0000-000054790000}"/>
    <cellStyle name="Notiz 3 2 3 2 7 2 3" xfId="30327" xr:uid="{00000000-0005-0000-0000-000055790000}"/>
    <cellStyle name="Notiz 3 2 3 2 7 3" xfId="10777" xr:uid="{00000000-0005-0000-0000-000056790000}"/>
    <cellStyle name="Notiz 3 2 3 2 7 3 2" xfId="22505" xr:uid="{00000000-0005-0000-0000-000057790000}"/>
    <cellStyle name="Notiz 3 2 3 2 7 3 3" xfId="34232" xr:uid="{00000000-0005-0000-0000-000058790000}"/>
    <cellStyle name="Notiz 3 2 3 2 7 4" xfId="14695" xr:uid="{00000000-0005-0000-0000-000059790000}"/>
    <cellStyle name="Notiz 3 2 3 2 7 5" xfId="26422" xr:uid="{00000000-0005-0000-0000-00005A790000}"/>
    <cellStyle name="Notiz 3 2 3 2 8" xfId="4276" xr:uid="{00000000-0005-0000-0000-00005B790000}"/>
    <cellStyle name="Notiz 3 2 3 2 8 2" xfId="16004" xr:uid="{00000000-0005-0000-0000-00005C790000}"/>
    <cellStyle name="Notiz 3 2 3 2 8 3" xfId="27731" xr:uid="{00000000-0005-0000-0000-00005D790000}"/>
    <cellStyle name="Notiz 3 2 3 2 9" xfId="8181" xr:uid="{00000000-0005-0000-0000-00005E790000}"/>
    <cellStyle name="Notiz 3 2 3 2 9 2" xfId="19909" xr:uid="{00000000-0005-0000-0000-00005F790000}"/>
    <cellStyle name="Notiz 3 2 3 2 9 3" xfId="31636" xr:uid="{00000000-0005-0000-0000-000060790000}"/>
    <cellStyle name="Notiz 3 2 3 3" xfId="393" xr:uid="{00000000-0005-0000-0000-000061790000}"/>
    <cellStyle name="Notiz 3 2 3 3 10" xfId="12121" xr:uid="{00000000-0005-0000-0000-000062790000}"/>
    <cellStyle name="Notiz 3 2 3 3 11" xfId="23848" xr:uid="{00000000-0005-0000-0000-000063790000}"/>
    <cellStyle name="Notiz 3 2 3 3 2" xfId="492" xr:uid="{00000000-0005-0000-0000-000064790000}"/>
    <cellStyle name="Notiz 3 2 3 3 2 2" xfId="921" xr:uid="{00000000-0005-0000-0000-000065790000}"/>
    <cellStyle name="Notiz 3 2 3 3 2 2 2" xfId="2219" xr:uid="{00000000-0005-0000-0000-000066790000}"/>
    <cellStyle name="Notiz 3 2 3 3 2 2 2 2" xfId="6124" xr:uid="{00000000-0005-0000-0000-000067790000}"/>
    <cellStyle name="Notiz 3 2 3 3 2 2 2 2 2" xfId="17852" xr:uid="{00000000-0005-0000-0000-000068790000}"/>
    <cellStyle name="Notiz 3 2 3 3 2 2 2 2 3" xfId="29579" xr:uid="{00000000-0005-0000-0000-000069790000}"/>
    <cellStyle name="Notiz 3 2 3 3 2 2 2 3" xfId="10029" xr:uid="{00000000-0005-0000-0000-00006A790000}"/>
    <cellStyle name="Notiz 3 2 3 3 2 2 2 3 2" xfId="21757" xr:uid="{00000000-0005-0000-0000-00006B790000}"/>
    <cellStyle name="Notiz 3 2 3 3 2 2 2 3 3" xfId="33484" xr:uid="{00000000-0005-0000-0000-00006C790000}"/>
    <cellStyle name="Notiz 3 2 3 3 2 2 2 4" xfId="13947" xr:uid="{00000000-0005-0000-0000-00006D790000}"/>
    <cellStyle name="Notiz 3 2 3 3 2 2 2 5" xfId="25674" xr:uid="{00000000-0005-0000-0000-00006E790000}"/>
    <cellStyle name="Notiz 3 2 3 3 2 2 3" xfId="3517" xr:uid="{00000000-0005-0000-0000-00006F790000}"/>
    <cellStyle name="Notiz 3 2 3 3 2 2 3 2" xfId="7422" xr:uid="{00000000-0005-0000-0000-000070790000}"/>
    <cellStyle name="Notiz 3 2 3 3 2 2 3 2 2" xfId="19150" xr:uid="{00000000-0005-0000-0000-000071790000}"/>
    <cellStyle name="Notiz 3 2 3 3 2 2 3 2 3" xfId="30877" xr:uid="{00000000-0005-0000-0000-000072790000}"/>
    <cellStyle name="Notiz 3 2 3 3 2 2 3 3" xfId="11327" xr:uid="{00000000-0005-0000-0000-000073790000}"/>
    <cellStyle name="Notiz 3 2 3 3 2 2 3 3 2" xfId="23055" xr:uid="{00000000-0005-0000-0000-000074790000}"/>
    <cellStyle name="Notiz 3 2 3 3 2 2 3 3 3" xfId="34782" xr:uid="{00000000-0005-0000-0000-000075790000}"/>
    <cellStyle name="Notiz 3 2 3 3 2 2 3 4" xfId="15245" xr:uid="{00000000-0005-0000-0000-000076790000}"/>
    <cellStyle name="Notiz 3 2 3 3 2 2 3 5" xfId="26972" xr:uid="{00000000-0005-0000-0000-000077790000}"/>
    <cellStyle name="Notiz 3 2 3 3 2 2 4" xfId="4826" xr:uid="{00000000-0005-0000-0000-000078790000}"/>
    <cellStyle name="Notiz 3 2 3 3 2 2 4 2" xfId="16554" xr:uid="{00000000-0005-0000-0000-000079790000}"/>
    <cellStyle name="Notiz 3 2 3 3 2 2 4 3" xfId="28281" xr:uid="{00000000-0005-0000-0000-00007A790000}"/>
    <cellStyle name="Notiz 3 2 3 3 2 2 5" xfId="8731" xr:uid="{00000000-0005-0000-0000-00007B790000}"/>
    <cellStyle name="Notiz 3 2 3 3 2 2 5 2" xfId="20459" xr:uid="{00000000-0005-0000-0000-00007C790000}"/>
    <cellStyle name="Notiz 3 2 3 3 2 2 5 3" xfId="32186" xr:uid="{00000000-0005-0000-0000-00007D790000}"/>
    <cellStyle name="Notiz 3 2 3 3 2 2 6" xfId="12649" xr:uid="{00000000-0005-0000-0000-00007E790000}"/>
    <cellStyle name="Notiz 3 2 3 3 2 2 7" xfId="24376" xr:uid="{00000000-0005-0000-0000-00007F790000}"/>
    <cellStyle name="Notiz 3 2 3 3 2 3" xfId="1350" xr:uid="{00000000-0005-0000-0000-000080790000}"/>
    <cellStyle name="Notiz 3 2 3 3 2 3 2" xfId="2648" xr:uid="{00000000-0005-0000-0000-000081790000}"/>
    <cellStyle name="Notiz 3 2 3 3 2 3 2 2" xfId="6553" xr:uid="{00000000-0005-0000-0000-000082790000}"/>
    <cellStyle name="Notiz 3 2 3 3 2 3 2 2 2" xfId="18281" xr:uid="{00000000-0005-0000-0000-000083790000}"/>
    <cellStyle name="Notiz 3 2 3 3 2 3 2 2 3" xfId="30008" xr:uid="{00000000-0005-0000-0000-000084790000}"/>
    <cellStyle name="Notiz 3 2 3 3 2 3 2 3" xfId="10458" xr:uid="{00000000-0005-0000-0000-000085790000}"/>
    <cellStyle name="Notiz 3 2 3 3 2 3 2 3 2" xfId="22186" xr:uid="{00000000-0005-0000-0000-000086790000}"/>
    <cellStyle name="Notiz 3 2 3 3 2 3 2 3 3" xfId="33913" xr:uid="{00000000-0005-0000-0000-000087790000}"/>
    <cellStyle name="Notiz 3 2 3 3 2 3 2 4" xfId="14376" xr:uid="{00000000-0005-0000-0000-000088790000}"/>
    <cellStyle name="Notiz 3 2 3 3 2 3 2 5" xfId="26103" xr:uid="{00000000-0005-0000-0000-000089790000}"/>
    <cellStyle name="Notiz 3 2 3 3 2 3 3" xfId="3946" xr:uid="{00000000-0005-0000-0000-00008A790000}"/>
    <cellStyle name="Notiz 3 2 3 3 2 3 3 2" xfId="7851" xr:uid="{00000000-0005-0000-0000-00008B790000}"/>
    <cellStyle name="Notiz 3 2 3 3 2 3 3 2 2" xfId="19579" xr:uid="{00000000-0005-0000-0000-00008C790000}"/>
    <cellStyle name="Notiz 3 2 3 3 2 3 3 2 3" xfId="31306" xr:uid="{00000000-0005-0000-0000-00008D790000}"/>
    <cellStyle name="Notiz 3 2 3 3 2 3 3 3" xfId="11756" xr:uid="{00000000-0005-0000-0000-00008E790000}"/>
    <cellStyle name="Notiz 3 2 3 3 2 3 3 3 2" xfId="23484" xr:uid="{00000000-0005-0000-0000-00008F790000}"/>
    <cellStyle name="Notiz 3 2 3 3 2 3 3 3 3" xfId="35211" xr:uid="{00000000-0005-0000-0000-000090790000}"/>
    <cellStyle name="Notiz 3 2 3 3 2 3 3 4" xfId="15674" xr:uid="{00000000-0005-0000-0000-000091790000}"/>
    <cellStyle name="Notiz 3 2 3 3 2 3 3 5" xfId="27401" xr:uid="{00000000-0005-0000-0000-000092790000}"/>
    <cellStyle name="Notiz 3 2 3 3 2 3 4" xfId="5255" xr:uid="{00000000-0005-0000-0000-000093790000}"/>
    <cellStyle name="Notiz 3 2 3 3 2 3 4 2" xfId="16983" xr:uid="{00000000-0005-0000-0000-000094790000}"/>
    <cellStyle name="Notiz 3 2 3 3 2 3 4 3" xfId="28710" xr:uid="{00000000-0005-0000-0000-000095790000}"/>
    <cellStyle name="Notiz 3 2 3 3 2 3 5" xfId="9160" xr:uid="{00000000-0005-0000-0000-000096790000}"/>
    <cellStyle name="Notiz 3 2 3 3 2 3 5 2" xfId="20888" xr:uid="{00000000-0005-0000-0000-000097790000}"/>
    <cellStyle name="Notiz 3 2 3 3 2 3 5 3" xfId="32615" xr:uid="{00000000-0005-0000-0000-000098790000}"/>
    <cellStyle name="Notiz 3 2 3 3 2 3 6" xfId="13078" xr:uid="{00000000-0005-0000-0000-000099790000}"/>
    <cellStyle name="Notiz 3 2 3 3 2 3 7" xfId="24805" xr:uid="{00000000-0005-0000-0000-00009A790000}"/>
    <cellStyle name="Notiz 3 2 3 3 2 4" xfId="1790" xr:uid="{00000000-0005-0000-0000-00009B790000}"/>
    <cellStyle name="Notiz 3 2 3 3 2 4 2" xfId="5695" xr:uid="{00000000-0005-0000-0000-00009C790000}"/>
    <cellStyle name="Notiz 3 2 3 3 2 4 2 2" xfId="17423" xr:uid="{00000000-0005-0000-0000-00009D790000}"/>
    <cellStyle name="Notiz 3 2 3 3 2 4 2 3" xfId="29150" xr:uid="{00000000-0005-0000-0000-00009E790000}"/>
    <cellStyle name="Notiz 3 2 3 3 2 4 3" xfId="9600" xr:uid="{00000000-0005-0000-0000-00009F790000}"/>
    <cellStyle name="Notiz 3 2 3 3 2 4 3 2" xfId="21328" xr:uid="{00000000-0005-0000-0000-0000A0790000}"/>
    <cellStyle name="Notiz 3 2 3 3 2 4 3 3" xfId="33055" xr:uid="{00000000-0005-0000-0000-0000A1790000}"/>
    <cellStyle name="Notiz 3 2 3 3 2 4 4" xfId="13518" xr:uid="{00000000-0005-0000-0000-0000A2790000}"/>
    <cellStyle name="Notiz 3 2 3 3 2 4 5" xfId="25245" xr:uid="{00000000-0005-0000-0000-0000A3790000}"/>
    <cellStyle name="Notiz 3 2 3 3 2 5" xfId="3088" xr:uid="{00000000-0005-0000-0000-0000A4790000}"/>
    <cellStyle name="Notiz 3 2 3 3 2 5 2" xfId="6993" xr:uid="{00000000-0005-0000-0000-0000A5790000}"/>
    <cellStyle name="Notiz 3 2 3 3 2 5 2 2" xfId="18721" xr:uid="{00000000-0005-0000-0000-0000A6790000}"/>
    <cellStyle name="Notiz 3 2 3 3 2 5 2 3" xfId="30448" xr:uid="{00000000-0005-0000-0000-0000A7790000}"/>
    <cellStyle name="Notiz 3 2 3 3 2 5 3" xfId="10898" xr:uid="{00000000-0005-0000-0000-0000A8790000}"/>
    <cellStyle name="Notiz 3 2 3 3 2 5 3 2" xfId="22626" xr:uid="{00000000-0005-0000-0000-0000A9790000}"/>
    <cellStyle name="Notiz 3 2 3 3 2 5 3 3" xfId="34353" xr:uid="{00000000-0005-0000-0000-0000AA790000}"/>
    <cellStyle name="Notiz 3 2 3 3 2 5 4" xfId="14816" xr:uid="{00000000-0005-0000-0000-0000AB790000}"/>
    <cellStyle name="Notiz 3 2 3 3 2 5 5" xfId="26543" xr:uid="{00000000-0005-0000-0000-0000AC790000}"/>
    <cellStyle name="Notiz 3 2 3 3 2 6" xfId="4397" xr:uid="{00000000-0005-0000-0000-0000AD790000}"/>
    <cellStyle name="Notiz 3 2 3 3 2 6 2" xfId="16125" xr:uid="{00000000-0005-0000-0000-0000AE790000}"/>
    <cellStyle name="Notiz 3 2 3 3 2 6 3" xfId="27852" xr:uid="{00000000-0005-0000-0000-0000AF790000}"/>
    <cellStyle name="Notiz 3 2 3 3 2 7" xfId="8302" xr:uid="{00000000-0005-0000-0000-0000B0790000}"/>
    <cellStyle name="Notiz 3 2 3 3 2 7 2" xfId="20030" xr:uid="{00000000-0005-0000-0000-0000B1790000}"/>
    <cellStyle name="Notiz 3 2 3 3 2 7 3" xfId="31757" xr:uid="{00000000-0005-0000-0000-0000B2790000}"/>
    <cellStyle name="Notiz 3 2 3 3 2 8" xfId="12220" xr:uid="{00000000-0005-0000-0000-0000B3790000}"/>
    <cellStyle name="Notiz 3 2 3 3 2 9" xfId="23947" xr:uid="{00000000-0005-0000-0000-0000B4790000}"/>
    <cellStyle name="Notiz 3 2 3 3 3" xfId="591" xr:uid="{00000000-0005-0000-0000-0000B5790000}"/>
    <cellStyle name="Notiz 3 2 3 3 3 2" xfId="1020" xr:uid="{00000000-0005-0000-0000-0000B6790000}"/>
    <cellStyle name="Notiz 3 2 3 3 3 2 2" xfId="2318" xr:uid="{00000000-0005-0000-0000-0000B7790000}"/>
    <cellStyle name="Notiz 3 2 3 3 3 2 2 2" xfId="6223" xr:uid="{00000000-0005-0000-0000-0000B8790000}"/>
    <cellStyle name="Notiz 3 2 3 3 3 2 2 2 2" xfId="17951" xr:uid="{00000000-0005-0000-0000-0000B9790000}"/>
    <cellStyle name="Notiz 3 2 3 3 3 2 2 2 3" xfId="29678" xr:uid="{00000000-0005-0000-0000-0000BA790000}"/>
    <cellStyle name="Notiz 3 2 3 3 3 2 2 3" xfId="10128" xr:uid="{00000000-0005-0000-0000-0000BB790000}"/>
    <cellStyle name="Notiz 3 2 3 3 3 2 2 3 2" xfId="21856" xr:uid="{00000000-0005-0000-0000-0000BC790000}"/>
    <cellStyle name="Notiz 3 2 3 3 3 2 2 3 3" xfId="33583" xr:uid="{00000000-0005-0000-0000-0000BD790000}"/>
    <cellStyle name="Notiz 3 2 3 3 3 2 2 4" xfId="14046" xr:uid="{00000000-0005-0000-0000-0000BE790000}"/>
    <cellStyle name="Notiz 3 2 3 3 3 2 2 5" xfId="25773" xr:uid="{00000000-0005-0000-0000-0000BF790000}"/>
    <cellStyle name="Notiz 3 2 3 3 3 2 3" xfId="3616" xr:uid="{00000000-0005-0000-0000-0000C0790000}"/>
    <cellStyle name="Notiz 3 2 3 3 3 2 3 2" xfId="7521" xr:uid="{00000000-0005-0000-0000-0000C1790000}"/>
    <cellStyle name="Notiz 3 2 3 3 3 2 3 2 2" xfId="19249" xr:uid="{00000000-0005-0000-0000-0000C2790000}"/>
    <cellStyle name="Notiz 3 2 3 3 3 2 3 2 3" xfId="30976" xr:uid="{00000000-0005-0000-0000-0000C3790000}"/>
    <cellStyle name="Notiz 3 2 3 3 3 2 3 3" xfId="11426" xr:uid="{00000000-0005-0000-0000-0000C4790000}"/>
    <cellStyle name="Notiz 3 2 3 3 3 2 3 3 2" xfId="23154" xr:uid="{00000000-0005-0000-0000-0000C5790000}"/>
    <cellStyle name="Notiz 3 2 3 3 3 2 3 3 3" xfId="34881" xr:uid="{00000000-0005-0000-0000-0000C6790000}"/>
    <cellStyle name="Notiz 3 2 3 3 3 2 3 4" xfId="15344" xr:uid="{00000000-0005-0000-0000-0000C7790000}"/>
    <cellStyle name="Notiz 3 2 3 3 3 2 3 5" xfId="27071" xr:uid="{00000000-0005-0000-0000-0000C8790000}"/>
    <cellStyle name="Notiz 3 2 3 3 3 2 4" xfId="4925" xr:uid="{00000000-0005-0000-0000-0000C9790000}"/>
    <cellStyle name="Notiz 3 2 3 3 3 2 4 2" xfId="16653" xr:uid="{00000000-0005-0000-0000-0000CA790000}"/>
    <cellStyle name="Notiz 3 2 3 3 3 2 4 3" xfId="28380" xr:uid="{00000000-0005-0000-0000-0000CB790000}"/>
    <cellStyle name="Notiz 3 2 3 3 3 2 5" xfId="8830" xr:uid="{00000000-0005-0000-0000-0000CC790000}"/>
    <cellStyle name="Notiz 3 2 3 3 3 2 5 2" xfId="20558" xr:uid="{00000000-0005-0000-0000-0000CD790000}"/>
    <cellStyle name="Notiz 3 2 3 3 3 2 5 3" xfId="32285" xr:uid="{00000000-0005-0000-0000-0000CE790000}"/>
    <cellStyle name="Notiz 3 2 3 3 3 2 6" xfId="12748" xr:uid="{00000000-0005-0000-0000-0000CF790000}"/>
    <cellStyle name="Notiz 3 2 3 3 3 2 7" xfId="24475" xr:uid="{00000000-0005-0000-0000-0000D0790000}"/>
    <cellStyle name="Notiz 3 2 3 3 3 3" xfId="1449" xr:uid="{00000000-0005-0000-0000-0000D1790000}"/>
    <cellStyle name="Notiz 3 2 3 3 3 3 2" xfId="2747" xr:uid="{00000000-0005-0000-0000-0000D2790000}"/>
    <cellStyle name="Notiz 3 2 3 3 3 3 2 2" xfId="6652" xr:uid="{00000000-0005-0000-0000-0000D3790000}"/>
    <cellStyle name="Notiz 3 2 3 3 3 3 2 2 2" xfId="18380" xr:uid="{00000000-0005-0000-0000-0000D4790000}"/>
    <cellStyle name="Notiz 3 2 3 3 3 3 2 2 3" xfId="30107" xr:uid="{00000000-0005-0000-0000-0000D5790000}"/>
    <cellStyle name="Notiz 3 2 3 3 3 3 2 3" xfId="10557" xr:uid="{00000000-0005-0000-0000-0000D6790000}"/>
    <cellStyle name="Notiz 3 2 3 3 3 3 2 3 2" xfId="22285" xr:uid="{00000000-0005-0000-0000-0000D7790000}"/>
    <cellStyle name="Notiz 3 2 3 3 3 3 2 3 3" xfId="34012" xr:uid="{00000000-0005-0000-0000-0000D8790000}"/>
    <cellStyle name="Notiz 3 2 3 3 3 3 2 4" xfId="14475" xr:uid="{00000000-0005-0000-0000-0000D9790000}"/>
    <cellStyle name="Notiz 3 2 3 3 3 3 2 5" xfId="26202" xr:uid="{00000000-0005-0000-0000-0000DA790000}"/>
    <cellStyle name="Notiz 3 2 3 3 3 3 3" xfId="4045" xr:uid="{00000000-0005-0000-0000-0000DB790000}"/>
    <cellStyle name="Notiz 3 2 3 3 3 3 3 2" xfId="7950" xr:uid="{00000000-0005-0000-0000-0000DC790000}"/>
    <cellStyle name="Notiz 3 2 3 3 3 3 3 2 2" xfId="19678" xr:uid="{00000000-0005-0000-0000-0000DD790000}"/>
    <cellStyle name="Notiz 3 2 3 3 3 3 3 2 3" xfId="31405" xr:uid="{00000000-0005-0000-0000-0000DE790000}"/>
    <cellStyle name="Notiz 3 2 3 3 3 3 3 3" xfId="11855" xr:uid="{00000000-0005-0000-0000-0000DF790000}"/>
    <cellStyle name="Notiz 3 2 3 3 3 3 3 3 2" xfId="23583" xr:uid="{00000000-0005-0000-0000-0000E0790000}"/>
    <cellStyle name="Notiz 3 2 3 3 3 3 3 3 3" xfId="35310" xr:uid="{00000000-0005-0000-0000-0000E1790000}"/>
    <cellStyle name="Notiz 3 2 3 3 3 3 3 4" xfId="15773" xr:uid="{00000000-0005-0000-0000-0000E2790000}"/>
    <cellStyle name="Notiz 3 2 3 3 3 3 3 5" xfId="27500" xr:uid="{00000000-0005-0000-0000-0000E3790000}"/>
    <cellStyle name="Notiz 3 2 3 3 3 3 4" xfId="5354" xr:uid="{00000000-0005-0000-0000-0000E4790000}"/>
    <cellStyle name="Notiz 3 2 3 3 3 3 4 2" xfId="17082" xr:uid="{00000000-0005-0000-0000-0000E5790000}"/>
    <cellStyle name="Notiz 3 2 3 3 3 3 4 3" xfId="28809" xr:uid="{00000000-0005-0000-0000-0000E6790000}"/>
    <cellStyle name="Notiz 3 2 3 3 3 3 5" xfId="9259" xr:uid="{00000000-0005-0000-0000-0000E7790000}"/>
    <cellStyle name="Notiz 3 2 3 3 3 3 5 2" xfId="20987" xr:uid="{00000000-0005-0000-0000-0000E8790000}"/>
    <cellStyle name="Notiz 3 2 3 3 3 3 5 3" xfId="32714" xr:uid="{00000000-0005-0000-0000-0000E9790000}"/>
    <cellStyle name="Notiz 3 2 3 3 3 3 6" xfId="13177" xr:uid="{00000000-0005-0000-0000-0000EA790000}"/>
    <cellStyle name="Notiz 3 2 3 3 3 3 7" xfId="24904" xr:uid="{00000000-0005-0000-0000-0000EB790000}"/>
    <cellStyle name="Notiz 3 2 3 3 3 4" xfId="1889" xr:uid="{00000000-0005-0000-0000-0000EC790000}"/>
    <cellStyle name="Notiz 3 2 3 3 3 4 2" xfId="5794" xr:uid="{00000000-0005-0000-0000-0000ED790000}"/>
    <cellStyle name="Notiz 3 2 3 3 3 4 2 2" xfId="17522" xr:uid="{00000000-0005-0000-0000-0000EE790000}"/>
    <cellStyle name="Notiz 3 2 3 3 3 4 2 3" xfId="29249" xr:uid="{00000000-0005-0000-0000-0000EF790000}"/>
    <cellStyle name="Notiz 3 2 3 3 3 4 3" xfId="9699" xr:uid="{00000000-0005-0000-0000-0000F0790000}"/>
    <cellStyle name="Notiz 3 2 3 3 3 4 3 2" xfId="21427" xr:uid="{00000000-0005-0000-0000-0000F1790000}"/>
    <cellStyle name="Notiz 3 2 3 3 3 4 3 3" xfId="33154" xr:uid="{00000000-0005-0000-0000-0000F2790000}"/>
    <cellStyle name="Notiz 3 2 3 3 3 4 4" xfId="13617" xr:uid="{00000000-0005-0000-0000-0000F3790000}"/>
    <cellStyle name="Notiz 3 2 3 3 3 4 5" xfId="25344" xr:uid="{00000000-0005-0000-0000-0000F4790000}"/>
    <cellStyle name="Notiz 3 2 3 3 3 5" xfId="3187" xr:uid="{00000000-0005-0000-0000-0000F5790000}"/>
    <cellStyle name="Notiz 3 2 3 3 3 5 2" xfId="7092" xr:uid="{00000000-0005-0000-0000-0000F6790000}"/>
    <cellStyle name="Notiz 3 2 3 3 3 5 2 2" xfId="18820" xr:uid="{00000000-0005-0000-0000-0000F7790000}"/>
    <cellStyle name="Notiz 3 2 3 3 3 5 2 3" xfId="30547" xr:uid="{00000000-0005-0000-0000-0000F8790000}"/>
    <cellStyle name="Notiz 3 2 3 3 3 5 3" xfId="10997" xr:uid="{00000000-0005-0000-0000-0000F9790000}"/>
    <cellStyle name="Notiz 3 2 3 3 3 5 3 2" xfId="22725" xr:uid="{00000000-0005-0000-0000-0000FA790000}"/>
    <cellStyle name="Notiz 3 2 3 3 3 5 3 3" xfId="34452" xr:uid="{00000000-0005-0000-0000-0000FB790000}"/>
    <cellStyle name="Notiz 3 2 3 3 3 5 4" xfId="14915" xr:uid="{00000000-0005-0000-0000-0000FC790000}"/>
    <cellStyle name="Notiz 3 2 3 3 3 5 5" xfId="26642" xr:uid="{00000000-0005-0000-0000-0000FD790000}"/>
    <cellStyle name="Notiz 3 2 3 3 3 6" xfId="4496" xr:uid="{00000000-0005-0000-0000-0000FE790000}"/>
    <cellStyle name="Notiz 3 2 3 3 3 6 2" xfId="16224" xr:uid="{00000000-0005-0000-0000-0000FF790000}"/>
    <cellStyle name="Notiz 3 2 3 3 3 6 3" xfId="27951" xr:uid="{00000000-0005-0000-0000-0000007A0000}"/>
    <cellStyle name="Notiz 3 2 3 3 3 7" xfId="8401" xr:uid="{00000000-0005-0000-0000-0000017A0000}"/>
    <cellStyle name="Notiz 3 2 3 3 3 7 2" xfId="20129" xr:uid="{00000000-0005-0000-0000-0000027A0000}"/>
    <cellStyle name="Notiz 3 2 3 3 3 7 3" xfId="31856" xr:uid="{00000000-0005-0000-0000-0000037A0000}"/>
    <cellStyle name="Notiz 3 2 3 3 3 8" xfId="12319" xr:uid="{00000000-0005-0000-0000-0000047A0000}"/>
    <cellStyle name="Notiz 3 2 3 3 3 9" xfId="24046" xr:uid="{00000000-0005-0000-0000-0000057A0000}"/>
    <cellStyle name="Notiz 3 2 3 3 4" xfId="822" xr:uid="{00000000-0005-0000-0000-0000067A0000}"/>
    <cellStyle name="Notiz 3 2 3 3 4 2" xfId="2120" xr:uid="{00000000-0005-0000-0000-0000077A0000}"/>
    <cellStyle name="Notiz 3 2 3 3 4 2 2" xfId="6025" xr:uid="{00000000-0005-0000-0000-0000087A0000}"/>
    <cellStyle name="Notiz 3 2 3 3 4 2 2 2" xfId="17753" xr:uid="{00000000-0005-0000-0000-0000097A0000}"/>
    <cellStyle name="Notiz 3 2 3 3 4 2 2 3" xfId="29480" xr:uid="{00000000-0005-0000-0000-00000A7A0000}"/>
    <cellStyle name="Notiz 3 2 3 3 4 2 3" xfId="9930" xr:uid="{00000000-0005-0000-0000-00000B7A0000}"/>
    <cellStyle name="Notiz 3 2 3 3 4 2 3 2" xfId="21658" xr:uid="{00000000-0005-0000-0000-00000C7A0000}"/>
    <cellStyle name="Notiz 3 2 3 3 4 2 3 3" xfId="33385" xr:uid="{00000000-0005-0000-0000-00000D7A0000}"/>
    <cellStyle name="Notiz 3 2 3 3 4 2 4" xfId="13848" xr:uid="{00000000-0005-0000-0000-00000E7A0000}"/>
    <cellStyle name="Notiz 3 2 3 3 4 2 5" xfId="25575" xr:uid="{00000000-0005-0000-0000-00000F7A0000}"/>
    <cellStyle name="Notiz 3 2 3 3 4 3" xfId="3418" xr:uid="{00000000-0005-0000-0000-0000107A0000}"/>
    <cellStyle name="Notiz 3 2 3 3 4 3 2" xfId="7323" xr:uid="{00000000-0005-0000-0000-0000117A0000}"/>
    <cellStyle name="Notiz 3 2 3 3 4 3 2 2" xfId="19051" xr:uid="{00000000-0005-0000-0000-0000127A0000}"/>
    <cellStyle name="Notiz 3 2 3 3 4 3 2 3" xfId="30778" xr:uid="{00000000-0005-0000-0000-0000137A0000}"/>
    <cellStyle name="Notiz 3 2 3 3 4 3 3" xfId="11228" xr:uid="{00000000-0005-0000-0000-0000147A0000}"/>
    <cellStyle name="Notiz 3 2 3 3 4 3 3 2" xfId="22956" xr:uid="{00000000-0005-0000-0000-0000157A0000}"/>
    <cellStyle name="Notiz 3 2 3 3 4 3 3 3" xfId="34683" xr:uid="{00000000-0005-0000-0000-0000167A0000}"/>
    <cellStyle name="Notiz 3 2 3 3 4 3 4" xfId="15146" xr:uid="{00000000-0005-0000-0000-0000177A0000}"/>
    <cellStyle name="Notiz 3 2 3 3 4 3 5" xfId="26873" xr:uid="{00000000-0005-0000-0000-0000187A0000}"/>
    <cellStyle name="Notiz 3 2 3 3 4 4" xfId="4727" xr:uid="{00000000-0005-0000-0000-0000197A0000}"/>
    <cellStyle name="Notiz 3 2 3 3 4 4 2" xfId="16455" xr:uid="{00000000-0005-0000-0000-00001A7A0000}"/>
    <cellStyle name="Notiz 3 2 3 3 4 4 3" xfId="28182" xr:uid="{00000000-0005-0000-0000-00001B7A0000}"/>
    <cellStyle name="Notiz 3 2 3 3 4 5" xfId="8632" xr:uid="{00000000-0005-0000-0000-00001C7A0000}"/>
    <cellStyle name="Notiz 3 2 3 3 4 5 2" xfId="20360" xr:uid="{00000000-0005-0000-0000-00001D7A0000}"/>
    <cellStyle name="Notiz 3 2 3 3 4 5 3" xfId="32087" xr:uid="{00000000-0005-0000-0000-00001E7A0000}"/>
    <cellStyle name="Notiz 3 2 3 3 4 6" xfId="12550" xr:uid="{00000000-0005-0000-0000-00001F7A0000}"/>
    <cellStyle name="Notiz 3 2 3 3 4 7" xfId="24277" xr:uid="{00000000-0005-0000-0000-0000207A0000}"/>
    <cellStyle name="Notiz 3 2 3 3 5" xfId="1251" xr:uid="{00000000-0005-0000-0000-0000217A0000}"/>
    <cellStyle name="Notiz 3 2 3 3 5 2" xfId="2549" xr:uid="{00000000-0005-0000-0000-0000227A0000}"/>
    <cellStyle name="Notiz 3 2 3 3 5 2 2" xfId="6454" xr:uid="{00000000-0005-0000-0000-0000237A0000}"/>
    <cellStyle name="Notiz 3 2 3 3 5 2 2 2" xfId="18182" xr:uid="{00000000-0005-0000-0000-0000247A0000}"/>
    <cellStyle name="Notiz 3 2 3 3 5 2 2 3" xfId="29909" xr:uid="{00000000-0005-0000-0000-0000257A0000}"/>
    <cellStyle name="Notiz 3 2 3 3 5 2 3" xfId="10359" xr:uid="{00000000-0005-0000-0000-0000267A0000}"/>
    <cellStyle name="Notiz 3 2 3 3 5 2 3 2" xfId="22087" xr:uid="{00000000-0005-0000-0000-0000277A0000}"/>
    <cellStyle name="Notiz 3 2 3 3 5 2 3 3" xfId="33814" xr:uid="{00000000-0005-0000-0000-0000287A0000}"/>
    <cellStyle name="Notiz 3 2 3 3 5 2 4" xfId="14277" xr:uid="{00000000-0005-0000-0000-0000297A0000}"/>
    <cellStyle name="Notiz 3 2 3 3 5 2 5" xfId="26004" xr:uid="{00000000-0005-0000-0000-00002A7A0000}"/>
    <cellStyle name="Notiz 3 2 3 3 5 3" xfId="3847" xr:uid="{00000000-0005-0000-0000-00002B7A0000}"/>
    <cellStyle name="Notiz 3 2 3 3 5 3 2" xfId="7752" xr:uid="{00000000-0005-0000-0000-00002C7A0000}"/>
    <cellStyle name="Notiz 3 2 3 3 5 3 2 2" xfId="19480" xr:uid="{00000000-0005-0000-0000-00002D7A0000}"/>
    <cellStyle name="Notiz 3 2 3 3 5 3 2 3" xfId="31207" xr:uid="{00000000-0005-0000-0000-00002E7A0000}"/>
    <cellStyle name="Notiz 3 2 3 3 5 3 3" xfId="11657" xr:uid="{00000000-0005-0000-0000-00002F7A0000}"/>
    <cellStyle name="Notiz 3 2 3 3 5 3 3 2" xfId="23385" xr:uid="{00000000-0005-0000-0000-0000307A0000}"/>
    <cellStyle name="Notiz 3 2 3 3 5 3 3 3" xfId="35112" xr:uid="{00000000-0005-0000-0000-0000317A0000}"/>
    <cellStyle name="Notiz 3 2 3 3 5 3 4" xfId="15575" xr:uid="{00000000-0005-0000-0000-0000327A0000}"/>
    <cellStyle name="Notiz 3 2 3 3 5 3 5" xfId="27302" xr:uid="{00000000-0005-0000-0000-0000337A0000}"/>
    <cellStyle name="Notiz 3 2 3 3 5 4" xfId="5156" xr:uid="{00000000-0005-0000-0000-0000347A0000}"/>
    <cellStyle name="Notiz 3 2 3 3 5 4 2" xfId="16884" xr:uid="{00000000-0005-0000-0000-0000357A0000}"/>
    <cellStyle name="Notiz 3 2 3 3 5 4 3" xfId="28611" xr:uid="{00000000-0005-0000-0000-0000367A0000}"/>
    <cellStyle name="Notiz 3 2 3 3 5 5" xfId="9061" xr:uid="{00000000-0005-0000-0000-0000377A0000}"/>
    <cellStyle name="Notiz 3 2 3 3 5 5 2" xfId="20789" xr:uid="{00000000-0005-0000-0000-0000387A0000}"/>
    <cellStyle name="Notiz 3 2 3 3 5 5 3" xfId="32516" xr:uid="{00000000-0005-0000-0000-0000397A0000}"/>
    <cellStyle name="Notiz 3 2 3 3 5 6" xfId="12979" xr:uid="{00000000-0005-0000-0000-00003A7A0000}"/>
    <cellStyle name="Notiz 3 2 3 3 5 7" xfId="24706" xr:uid="{00000000-0005-0000-0000-00003B7A0000}"/>
    <cellStyle name="Notiz 3 2 3 3 6" xfId="1691" xr:uid="{00000000-0005-0000-0000-00003C7A0000}"/>
    <cellStyle name="Notiz 3 2 3 3 6 2" xfId="5596" xr:uid="{00000000-0005-0000-0000-00003D7A0000}"/>
    <cellStyle name="Notiz 3 2 3 3 6 2 2" xfId="17324" xr:uid="{00000000-0005-0000-0000-00003E7A0000}"/>
    <cellStyle name="Notiz 3 2 3 3 6 2 3" xfId="29051" xr:uid="{00000000-0005-0000-0000-00003F7A0000}"/>
    <cellStyle name="Notiz 3 2 3 3 6 3" xfId="9501" xr:uid="{00000000-0005-0000-0000-0000407A0000}"/>
    <cellStyle name="Notiz 3 2 3 3 6 3 2" xfId="21229" xr:uid="{00000000-0005-0000-0000-0000417A0000}"/>
    <cellStyle name="Notiz 3 2 3 3 6 3 3" xfId="32956" xr:uid="{00000000-0005-0000-0000-0000427A0000}"/>
    <cellStyle name="Notiz 3 2 3 3 6 4" xfId="13419" xr:uid="{00000000-0005-0000-0000-0000437A0000}"/>
    <cellStyle name="Notiz 3 2 3 3 6 5" xfId="25146" xr:uid="{00000000-0005-0000-0000-0000447A0000}"/>
    <cellStyle name="Notiz 3 2 3 3 7" xfId="2989" xr:uid="{00000000-0005-0000-0000-0000457A0000}"/>
    <cellStyle name="Notiz 3 2 3 3 7 2" xfId="6894" xr:uid="{00000000-0005-0000-0000-0000467A0000}"/>
    <cellStyle name="Notiz 3 2 3 3 7 2 2" xfId="18622" xr:uid="{00000000-0005-0000-0000-0000477A0000}"/>
    <cellStyle name="Notiz 3 2 3 3 7 2 3" xfId="30349" xr:uid="{00000000-0005-0000-0000-0000487A0000}"/>
    <cellStyle name="Notiz 3 2 3 3 7 3" xfId="10799" xr:uid="{00000000-0005-0000-0000-0000497A0000}"/>
    <cellStyle name="Notiz 3 2 3 3 7 3 2" xfId="22527" xr:uid="{00000000-0005-0000-0000-00004A7A0000}"/>
    <cellStyle name="Notiz 3 2 3 3 7 3 3" xfId="34254" xr:uid="{00000000-0005-0000-0000-00004B7A0000}"/>
    <cellStyle name="Notiz 3 2 3 3 7 4" xfId="14717" xr:uid="{00000000-0005-0000-0000-00004C7A0000}"/>
    <cellStyle name="Notiz 3 2 3 3 7 5" xfId="26444" xr:uid="{00000000-0005-0000-0000-00004D7A0000}"/>
    <cellStyle name="Notiz 3 2 3 3 8" xfId="4298" xr:uid="{00000000-0005-0000-0000-00004E7A0000}"/>
    <cellStyle name="Notiz 3 2 3 3 8 2" xfId="16026" xr:uid="{00000000-0005-0000-0000-00004F7A0000}"/>
    <cellStyle name="Notiz 3 2 3 3 8 3" xfId="27753" xr:uid="{00000000-0005-0000-0000-0000507A0000}"/>
    <cellStyle name="Notiz 3 2 3 3 9" xfId="8203" xr:uid="{00000000-0005-0000-0000-0000517A0000}"/>
    <cellStyle name="Notiz 3 2 3 3 9 2" xfId="19931" xr:uid="{00000000-0005-0000-0000-0000527A0000}"/>
    <cellStyle name="Notiz 3 2 3 3 9 3" xfId="31658" xr:uid="{00000000-0005-0000-0000-0000537A0000}"/>
    <cellStyle name="Notiz 3 2 3 4" xfId="348" xr:uid="{00000000-0005-0000-0000-0000547A0000}"/>
    <cellStyle name="Notiz 3 2 3 4 2" xfId="777" xr:uid="{00000000-0005-0000-0000-0000557A0000}"/>
    <cellStyle name="Notiz 3 2 3 4 2 2" xfId="2075" xr:uid="{00000000-0005-0000-0000-0000567A0000}"/>
    <cellStyle name="Notiz 3 2 3 4 2 2 2" xfId="5980" xr:uid="{00000000-0005-0000-0000-0000577A0000}"/>
    <cellStyle name="Notiz 3 2 3 4 2 2 2 2" xfId="17708" xr:uid="{00000000-0005-0000-0000-0000587A0000}"/>
    <cellStyle name="Notiz 3 2 3 4 2 2 2 3" xfId="29435" xr:uid="{00000000-0005-0000-0000-0000597A0000}"/>
    <cellStyle name="Notiz 3 2 3 4 2 2 3" xfId="9885" xr:uid="{00000000-0005-0000-0000-00005A7A0000}"/>
    <cellStyle name="Notiz 3 2 3 4 2 2 3 2" xfId="21613" xr:uid="{00000000-0005-0000-0000-00005B7A0000}"/>
    <cellStyle name="Notiz 3 2 3 4 2 2 3 3" xfId="33340" xr:uid="{00000000-0005-0000-0000-00005C7A0000}"/>
    <cellStyle name="Notiz 3 2 3 4 2 2 4" xfId="13803" xr:uid="{00000000-0005-0000-0000-00005D7A0000}"/>
    <cellStyle name="Notiz 3 2 3 4 2 2 5" xfId="25530" xr:uid="{00000000-0005-0000-0000-00005E7A0000}"/>
    <cellStyle name="Notiz 3 2 3 4 2 3" xfId="3373" xr:uid="{00000000-0005-0000-0000-00005F7A0000}"/>
    <cellStyle name="Notiz 3 2 3 4 2 3 2" xfId="7278" xr:uid="{00000000-0005-0000-0000-0000607A0000}"/>
    <cellStyle name="Notiz 3 2 3 4 2 3 2 2" xfId="19006" xr:uid="{00000000-0005-0000-0000-0000617A0000}"/>
    <cellStyle name="Notiz 3 2 3 4 2 3 2 3" xfId="30733" xr:uid="{00000000-0005-0000-0000-0000627A0000}"/>
    <cellStyle name="Notiz 3 2 3 4 2 3 3" xfId="11183" xr:uid="{00000000-0005-0000-0000-0000637A0000}"/>
    <cellStyle name="Notiz 3 2 3 4 2 3 3 2" xfId="22911" xr:uid="{00000000-0005-0000-0000-0000647A0000}"/>
    <cellStyle name="Notiz 3 2 3 4 2 3 3 3" xfId="34638" xr:uid="{00000000-0005-0000-0000-0000657A0000}"/>
    <cellStyle name="Notiz 3 2 3 4 2 3 4" xfId="15101" xr:uid="{00000000-0005-0000-0000-0000667A0000}"/>
    <cellStyle name="Notiz 3 2 3 4 2 3 5" xfId="26828" xr:uid="{00000000-0005-0000-0000-0000677A0000}"/>
    <cellStyle name="Notiz 3 2 3 4 2 4" xfId="4682" xr:uid="{00000000-0005-0000-0000-0000687A0000}"/>
    <cellStyle name="Notiz 3 2 3 4 2 4 2" xfId="16410" xr:uid="{00000000-0005-0000-0000-0000697A0000}"/>
    <cellStyle name="Notiz 3 2 3 4 2 4 3" xfId="28137" xr:uid="{00000000-0005-0000-0000-00006A7A0000}"/>
    <cellStyle name="Notiz 3 2 3 4 2 5" xfId="8587" xr:uid="{00000000-0005-0000-0000-00006B7A0000}"/>
    <cellStyle name="Notiz 3 2 3 4 2 5 2" xfId="20315" xr:uid="{00000000-0005-0000-0000-00006C7A0000}"/>
    <cellStyle name="Notiz 3 2 3 4 2 5 3" xfId="32042" xr:uid="{00000000-0005-0000-0000-00006D7A0000}"/>
    <cellStyle name="Notiz 3 2 3 4 2 6" xfId="12505" xr:uid="{00000000-0005-0000-0000-00006E7A0000}"/>
    <cellStyle name="Notiz 3 2 3 4 2 7" xfId="24232" xr:uid="{00000000-0005-0000-0000-00006F7A0000}"/>
    <cellStyle name="Notiz 3 2 3 4 3" xfId="1206" xr:uid="{00000000-0005-0000-0000-0000707A0000}"/>
    <cellStyle name="Notiz 3 2 3 4 3 2" xfId="2504" xr:uid="{00000000-0005-0000-0000-0000717A0000}"/>
    <cellStyle name="Notiz 3 2 3 4 3 2 2" xfId="6409" xr:uid="{00000000-0005-0000-0000-0000727A0000}"/>
    <cellStyle name="Notiz 3 2 3 4 3 2 2 2" xfId="18137" xr:uid="{00000000-0005-0000-0000-0000737A0000}"/>
    <cellStyle name="Notiz 3 2 3 4 3 2 2 3" xfId="29864" xr:uid="{00000000-0005-0000-0000-0000747A0000}"/>
    <cellStyle name="Notiz 3 2 3 4 3 2 3" xfId="10314" xr:uid="{00000000-0005-0000-0000-0000757A0000}"/>
    <cellStyle name="Notiz 3 2 3 4 3 2 3 2" xfId="22042" xr:uid="{00000000-0005-0000-0000-0000767A0000}"/>
    <cellStyle name="Notiz 3 2 3 4 3 2 3 3" xfId="33769" xr:uid="{00000000-0005-0000-0000-0000777A0000}"/>
    <cellStyle name="Notiz 3 2 3 4 3 2 4" xfId="14232" xr:uid="{00000000-0005-0000-0000-0000787A0000}"/>
    <cellStyle name="Notiz 3 2 3 4 3 2 5" xfId="25959" xr:uid="{00000000-0005-0000-0000-0000797A0000}"/>
    <cellStyle name="Notiz 3 2 3 4 3 3" xfId="3802" xr:uid="{00000000-0005-0000-0000-00007A7A0000}"/>
    <cellStyle name="Notiz 3 2 3 4 3 3 2" xfId="7707" xr:uid="{00000000-0005-0000-0000-00007B7A0000}"/>
    <cellStyle name="Notiz 3 2 3 4 3 3 2 2" xfId="19435" xr:uid="{00000000-0005-0000-0000-00007C7A0000}"/>
    <cellStyle name="Notiz 3 2 3 4 3 3 2 3" xfId="31162" xr:uid="{00000000-0005-0000-0000-00007D7A0000}"/>
    <cellStyle name="Notiz 3 2 3 4 3 3 3" xfId="11612" xr:uid="{00000000-0005-0000-0000-00007E7A0000}"/>
    <cellStyle name="Notiz 3 2 3 4 3 3 3 2" xfId="23340" xr:uid="{00000000-0005-0000-0000-00007F7A0000}"/>
    <cellStyle name="Notiz 3 2 3 4 3 3 3 3" xfId="35067" xr:uid="{00000000-0005-0000-0000-0000807A0000}"/>
    <cellStyle name="Notiz 3 2 3 4 3 3 4" xfId="15530" xr:uid="{00000000-0005-0000-0000-0000817A0000}"/>
    <cellStyle name="Notiz 3 2 3 4 3 3 5" xfId="27257" xr:uid="{00000000-0005-0000-0000-0000827A0000}"/>
    <cellStyle name="Notiz 3 2 3 4 3 4" xfId="5111" xr:uid="{00000000-0005-0000-0000-0000837A0000}"/>
    <cellStyle name="Notiz 3 2 3 4 3 4 2" xfId="16839" xr:uid="{00000000-0005-0000-0000-0000847A0000}"/>
    <cellStyle name="Notiz 3 2 3 4 3 4 3" xfId="28566" xr:uid="{00000000-0005-0000-0000-0000857A0000}"/>
    <cellStyle name="Notiz 3 2 3 4 3 5" xfId="9016" xr:uid="{00000000-0005-0000-0000-0000867A0000}"/>
    <cellStyle name="Notiz 3 2 3 4 3 5 2" xfId="20744" xr:uid="{00000000-0005-0000-0000-0000877A0000}"/>
    <cellStyle name="Notiz 3 2 3 4 3 5 3" xfId="32471" xr:uid="{00000000-0005-0000-0000-0000887A0000}"/>
    <cellStyle name="Notiz 3 2 3 4 3 6" xfId="12934" xr:uid="{00000000-0005-0000-0000-0000897A0000}"/>
    <cellStyle name="Notiz 3 2 3 4 3 7" xfId="24661" xr:uid="{00000000-0005-0000-0000-00008A7A0000}"/>
    <cellStyle name="Notiz 3 2 3 4 4" xfId="1646" xr:uid="{00000000-0005-0000-0000-00008B7A0000}"/>
    <cellStyle name="Notiz 3 2 3 4 4 2" xfId="5551" xr:uid="{00000000-0005-0000-0000-00008C7A0000}"/>
    <cellStyle name="Notiz 3 2 3 4 4 2 2" xfId="17279" xr:uid="{00000000-0005-0000-0000-00008D7A0000}"/>
    <cellStyle name="Notiz 3 2 3 4 4 2 3" xfId="29006" xr:uid="{00000000-0005-0000-0000-00008E7A0000}"/>
    <cellStyle name="Notiz 3 2 3 4 4 3" xfId="9456" xr:uid="{00000000-0005-0000-0000-00008F7A0000}"/>
    <cellStyle name="Notiz 3 2 3 4 4 3 2" xfId="21184" xr:uid="{00000000-0005-0000-0000-0000907A0000}"/>
    <cellStyle name="Notiz 3 2 3 4 4 3 3" xfId="32911" xr:uid="{00000000-0005-0000-0000-0000917A0000}"/>
    <cellStyle name="Notiz 3 2 3 4 4 4" xfId="13374" xr:uid="{00000000-0005-0000-0000-0000927A0000}"/>
    <cellStyle name="Notiz 3 2 3 4 4 5" xfId="25101" xr:uid="{00000000-0005-0000-0000-0000937A0000}"/>
    <cellStyle name="Notiz 3 2 3 4 5" xfId="2944" xr:uid="{00000000-0005-0000-0000-0000947A0000}"/>
    <cellStyle name="Notiz 3 2 3 4 5 2" xfId="6849" xr:uid="{00000000-0005-0000-0000-0000957A0000}"/>
    <cellStyle name="Notiz 3 2 3 4 5 2 2" xfId="18577" xr:uid="{00000000-0005-0000-0000-0000967A0000}"/>
    <cellStyle name="Notiz 3 2 3 4 5 2 3" xfId="30304" xr:uid="{00000000-0005-0000-0000-0000977A0000}"/>
    <cellStyle name="Notiz 3 2 3 4 5 3" xfId="10754" xr:uid="{00000000-0005-0000-0000-0000987A0000}"/>
    <cellStyle name="Notiz 3 2 3 4 5 3 2" xfId="22482" xr:uid="{00000000-0005-0000-0000-0000997A0000}"/>
    <cellStyle name="Notiz 3 2 3 4 5 3 3" xfId="34209" xr:uid="{00000000-0005-0000-0000-00009A7A0000}"/>
    <cellStyle name="Notiz 3 2 3 4 5 4" xfId="14672" xr:uid="{00000000-0005-0000-0000-00009B7A0000}"/>
    <cellStyle name="Notiz 3 2 3 4 5 5" xfId="26399" xr:uid="{00000000-0005-0000-0000-00009C7A0000}"/>
    <cellStyle name="Notiz 3 2 3 4 6" xfId="4253" xr:uid="{00000000-0005-0000-0000-00009D7A0000}"/>
    <cellStyle name="Notiz 3 2 3 4 6 2" xfId="15981" xr:uid="{00000000-0005-0000-0000-00009E7A0000}"/>
    <cellStyle name="Notiz 3 2 3 4 6 3" xfId="27708" xr:uid="{00000000-0005-0000-0000-00009F7A0000}"/>
    <cellStyle name="Notiz 3 2 3 4 7" xfId="8158" xr:uid="{00000000-0005-0000-0000-0000A07A0000}"/>
    <cellStyle name="Notiz 3 2 3 4 7 2" xfId="19886" xr:uid="{00000000-0005-0000-0000-0000A17A0000}"/>
    <cellStyle name="Notiz 3 2 3 4 7 3" xfId="31613" xr:uid="{00000000-0005-0000-0000-0000A27A0000}"/>
    <cellStyle name="Notiz 3 2 3 4 8" xfId="12076" xr:uid="{00000000-0005-0000-0000-0000A37A0000}"/>
    <cellStyle name="Notiz 3 2 3 4 9" xfId="23803" xr:uid="{00000000-0005-0000-0000-0000A47A0000}"/>
    <cellStyle name="Notiz 3 2 3 5" xfId="447" xr:uid="{00000000-0005-0000-0000-0000A57A0000}"/>
    <cellStyle name="Notiz 3 2 3 5 2" xfId="876" xr:uid="{00000000-0005-0000-0000-0000A67A0000}"/>
    <cellStyle name="Notiz 3 2 3 5 2 2" xfId="2174" xr:uid="{00000000-0005-0000-0000-0000A77A0000}"/>
    <cellStyle name="Notiz 3 2 3 5 2 2 2" xfId="6079" xr:uid="{00000000-0005-0000-0000-0000A87A0000}"/>
    <cellStyle name="Notiz 3 2 3 5 2 2 2 2" xfId="17807" xr:uid="{00000000-0005-0000-0000-0000A97A0000}"/>
    <cellStyle name="Notiz 3 2 3 5 2 2 2 3" xfId="29534" xr:uid="{00000000-0005-0000-0000-0000AA7A0000}"/>
    <cellStyle name="Notiz 3 2 3 5 2 2 3" xfId="9984" xr:uid="{00000000-0005-0000-0000-0000AB7A0000}"/>
    <cellStyle name="Notiz 3 2 3 5 2 2 3 2" xfId="21712" xr:uid="{00000000-0005-0000-0000-0000AC7A0000}"/>
    <cellStyle name="Notiz 3 2 3 5 2 2 3 3" xfId="33439" xr:uid="{00000000-0005-0000-0000-0000AD7A0000}"/>
    <cellStyle name="Notiz 3 2 3 5 2 2 4" xfId="13902" xr:uid="{00000000-0005-0000-0000-0000AE7A0000}"/>
    <cellStyle name="Notiz 3 2 3 5 2 2 5" xfId="25629" xr:uid="{00000000-0005-0000-0000-0000AF7A0000}"/>
    <cellStyle name="Notiz 3 2 3 5 2 3" xfId="3472" xr:uid="{00000000-0005-0000-0000-0000B07A0000}"/>
    <cellStyle name="Notiz 3 2 3 5 2 3 2" xfId="7377" xr:uid="{00000000-0005-0000-0000-0000B17A0000}"/>
    <cellStyle name="Notiz 3 2 3 5 2 3 2 2" xfId="19105" xr:uid="{00000000-0005-0000-0000-0000B27A0000}"/>
    <cellStyle name="Notiz 3 2 3 5 2 3 2 3" xfId="30832" xr:uid="{00000000-0005-0000-0000-0000B37A0000}"/>
    <cellStyle name="Notiz 3 2 3 5 2 3 3" xfId="11282" xr:uid="{00000000-0005-0000-0000-0000B47A0000}"/>
    <cellStyle name="Notiz 3 2 3 5 2 3 3 2" xfId="23010" xr:uid="{00000000-0005-0000-0000-0000B57A0000}"/>
    <cellStyle name="Notiz 3 2 3 5 2 3 3 3" xfId="34737" xr:uid="{00000000-0005-0000-0000-0000B67A0000}"/>
    <cellStyle name="Notiz 3 2 3 5 2 3 4" xfId="15200" xr:uid="{00000000-0005-0000-0000-0000B77A0000}"/>
    <cellStyle name="Notiz 3 2 3 5 2 3 5" xfId="26927" xr:uid="{00000000-0005-0000-0000-0000B87A0000}"/>
    <cellStyle name="Notiz 3 2 3 5 2 4" xfId="4781" xr:uid="{00000000-0005-0000-0000-0000B97A0000}"/>
    <cellStyle name="Notiz 3 2 3 5 2 4 2" xfId="16509" xr:uid="{00000000-0005-0000-0000-0000BA7A0000}"/>
    <cellStyle name="Notiz 3 2 3 5 2 4 3" xfId="28236" xr:uid="{00000000-0005-0000-0000-0000BB7A0000}"/>
    <cellStyle name="Notiz 3 2 3 5 2 5" xfId="8686" xr:uid="{00000000-0005-0000-0000-0000BC7A0000}"/>
    <cellStyle name="Notiz 3 2 3 5 2 5 2" xfId="20414" xr:uid="{00000000-0005-0000-0000-0000BD7A0000}"/>
    <cellStyle name="Notiz 3 2 3 5 2 5 3" xfId="32141" xr:uid="{00000000-0005-0000-0000-0000BE7A0000}"/>
    <cellStyle name="Notiz 3 2 3 5 2 6" xfId="12604" xr:uid="{00000000-0005-0000-0000-0000BF7A0000}"/>
    <cellStyle name="Notiz 3 2 3 5 2 7" xfId="24331" xr:uid="{00000000-0005-0000-0000-0000C07A0000}"/>
    <cellStyle name="Notiz 3 2 3 5 3" xfId="1305" xr:uid="{00000000-0005-0000-0000-0000C17A0000}"/>
    <cellStyle name="Notiz 3 2 3 5 3 2" xfId="2603" xr:uid="{00000000-0005-0000-0000-0000C27A0000}"/>
    <cellStyle name="Notiz 3 2 3 5 3 2 2" xfId="6508" xr:uid="{00000000-0005-0000-0000-0000C37A0000}"/>
    <cellStyle name="Notiz 3 2 3 5 3 2 2 2" xfId="18236" xr:uid="{00000000-0005-0000-0000-0000C47A0000}"/>
    <cellStyle name="Notiz 3 2 3 5 3 2 2 3" xfId="29963" xr:uid="{00000000-0005-0000-0000-0000C57A0000}"/>
    <cellStyle name="Notiz 3 2 3 5 3 2 3" xfId="10413" xr:uid="{00000000-0005-0000-0000-0000C67A0000}"/>
    <cellStyle name="Notiz 3 2 3 5 3 2 3 2" xfId="22141" xr:uid="{00000000-0005-0000-0000-0000C77A0000}"/>
    <cellStyle name="Notiz 3 2 3 5 3 2 3 3" xfId="33868" xr:uid="{00000000-0005-0000-0000-0000C87A0000}"/>
    <cellStyle name="Notiz 3 2 3 5 3 2 4" xfId="14331" xr:uid="{00000000-0005-0000-0000-0000C97A0000}"/>
    <cellStyle name="Notiz 3 2 3 5 3 2 5" xfId="26058" xr:uid="{00000000-0005-0000-0000-0000CA7A0000}"/>
    <cellStyle name="Notiz 3 2 3 5 3 3" xfId="3901" xr:uid="{00000000-0005-0000-0000-0000CB7A0000}"/>
    <cellStyle name="Notiz 3 2 3 5 3 3 2" xfId="7806" xr:uid="{00000000-0005-0000-0000-0000CC7A0000}"/>
    <cellStyle name="Notiz 3 2 3 5 3 3 2 2" xfId="19534" xr:uid="{00000000-0005-0000-0000-0000CD7A0000}"/>
    <cellStyle name="Notiz 3 2 3 5 3 3 2 3" xfId="31261" xr:uid="{00000000-0005-0000-0000-0000CE7A0000}"/>
    <cellStyle name="Notiz 3 2 3 5 3 3 3" xfId="11711" xr:uid="{00000000-0005-0000-0000-0000CF7A0000}"/>
    <cellStyle name="Notiz 3 2 3 5 3 3 3 2" xfId="23439" xr:uid="{00000000-0005-0000-0000-0000D07A0000}"/>
    <cellStyle name="Notiz 3 2 3 5 3 3 3 3" xfId="35166" xr:uid="{00000000-0005-0000-0000-0000D17A0000}"/>
    <cellStyle name="Notiz 3 2 3 5 3 3 4" xfId="15629" xr:uid="{00000000-0005-0000-0000-0000D27A0000}"/>
    <cellStyle name="Notiz 3 2 3 5 3 3 5" xfId="27356" xr:uid="{00000000-0005-0000-0000-0000D37A0000}"/>
    <cellStyle name="Notiz 3 2 3 5 3 4" xfId="5210" xr:uid="{00000000-0005-0000-0000-0000D47A0000}"/>
    <cellStyle name="Notiz 3 2 3 5 3 4 2" xfId="16938" xr:uid="{00000000-0005-0000-0000-0000D57A0000}"/>
    <cellStyle name="Notiz 3 2 3 5 3 4 3" xfId="28665" xr:uid="{00000000-0005-0000-0000-0000D67A0000}"/>
    <cellStyle name="Notiz 3 2 3 5 3 5" xfId="9115" xr:uid="{00000000-0005-0000-0000-0000D77A0000}"/>
    <cellStyle name="Notiz 3 2 3 5 3 5 2" xfId="20843" xr:uid="{00000000-0005-0000-0000-0000D87A0000}"/>
    <cellStyle name="Notiz 3 2 3 5 3 5 3" xfId="32570" xr:uid="{00000000-0005-0000-0000-0000D97A0000}"/>
    <cellStyle name="Notiz 3 2 3 5 3 6" xfId="13033" xr:uid="{00000000-0005-0000-0000-0000DA7A0000}"/>
    <cellStyle name="Notiz 3 2 3 5 3 7" xfId="24760" xr:uid="{00000000-0005-0000-0000-0000DB7A0000}"/>
    <cellStyle name="Notiz 3 2 3 5 4" xfId="1745" xr:uid="{00000000-0005-0000-0000-0000DC7A0000}"/>
    <cellStyle name="Notiz 3 2 3 5 4 2" xfId="5650" xr:uid="{00000000-0005-0000-0000-0000DD7A0000}"/>
    <cellStyle name="Notiz 3 2 3 5 4 2 2" xfId="17378" xr:uid="{00000000-0005-0000-0000-0000DE7A0000}"/>
    <cellStyle name="Notiz 3 2 3 5 4 2 3" xfId="29105" xr:uid="{00000000-0005-0000-0000-0000DF7A0000}"/>
    <cellStyle name="Notiz 3 2 3 5 4 3" xfId="9555" xr:uid="{00000000-0005-0000-0000-0000E07A0000}"/>
    <cellStyle name="Notiz 3 2 3 5 4 3 2" xfId="21283" xr:uid="{00000000-0005-0000-0000-0000E17A0000}"/>
    <cellStyle name="Notiz 3 2 3 5 4 3 3" xfId="33010" xr:uid="{00000000-0005-0000-0000-0000E27A0000}"/>
    <cellStyle name="Notiz 3 2 3 5 4 4" xfId="13473" xr:uid="{00000000-0005-0000-0000-0000E37A0000}"/>
    <cellStyle name="Notiz 3 2 3 5 4 5" xfId="25200" xr:uid="{00000000-0005-0000-0000-0000E47A0000}"/>
    <cellStyle name="Notiz 3 2 3 5 5" xfId="3043" xr:uid="{00000000-0005-0000-0000-0000E57A0000}"/>
    <cellStyle name="Notiz 3 2 3 5 5 2" xfId="6948" xr:uid="{00000000-0005-0000-0000-0000E67A0000}"/>
    <cellStyle name="Notiz 3 2 3 5 5 2 2" xfId="18676" xr:uid="{00000000-0005-0000-0000-0000E77A0000}"/>
    <cellStyle name="Notiz 3 2 3 5 5 2 3" xfId="30403" xr:uid="{00000000-0005-0000-0000-0000E87A0000}"/>
    <cellStyle name="Notiz 3 2 3 5 5 3" xfId="10853" xr:uid="{00000000-0005-0000-0000-0000E97A0000}"/>
    <cellStyle name="Notiz 3 2 3 5 5 3 2" xfId="22581" xr:uid="{00000000-0005-0000-0000-0000EA7A0000}"/>
    <cellStyle name="Notiz 3 2 3 5 5 3 3" xfId="34308" xr:uid="{00000000-0005-0000-0000-0000EB7A0000}"/>
    <cellStyle name="Notiz 3 2 3 5 5 4" xfId="14771" xr:uid="{00000000-0005-0000-0000-0000EC7A0000}"/>
    <cellStyle name="Notiz 3 2 3 5 5 5" xfId="26498" xr:uid="{00000000-0005-0000-0000-0000ED7A0000}"/>
    <cellStyle name="Notiz 3 2 3 5 6" xfId="4352" xr:uid="{00000000-0005-0000-0000-0000EE7A0000}"/>
    <cellStyle name="Notiz 3 2 3 5 6 2" xfId="16080" xr:uid="{00000000-0005-0000-0000-0000EF7A0000}"/>
    <cellStyle name="Notiz 3 2 3 5 6 3" xfId="27807" xr:uid="{00000000-0005-0000-0000-0000F07A0000}"/>
    <cellStyle name="Notiz 3 2 3 5 7" xfId="8257" xr:uid="{00000000-0005-0000-0000-0000F17A0000}"/>
    <cellStyle name="Notiz 3 2 3 5 7 2" xfId="19985" xr:uid="{00000000-0005-0000-0000-0000F27A0000}"/>
    <cellStyle name="Notiz 3 2 3 5 7 3" xfId="31712" xr:uid="{00000000-0005-0000-0000-0000F37A0000}"/>
    <cellStyle name="Notiz 3 2 3 5 8" xfId="12175" xr:uid="{00000000-0005-0000-0000-0000F47A0000}"/>
    <cellStyle name="Notiz 3 2 3 5 9" xfId="23902" xr:uid="{00000000-0005-0000-0000-0000F57A0000}"/>
    <cellStyle name="Notiz 3 2 3 6" xfId="546" xr:uid="{00000000-0005-0000-0000-0000F67A0000}"/>
    <cellStyle name="Notiz 3 2 3 6 2" xfId="975" xr:uid="{00000000-0005-0000-0000-0000F77A0000}"/>
    <cellStyle name="Notiz 3 2 3 6 2 2" xfId="2273" xr:uid="{00000000-0005-0000-0000-0000F87A0000}"/>
    <cellStyle name="Notiz 3 2 3 6 2 2 2" xfId="6178" xr:uid="{00000000-0005-0000-0000-0000F97A0000}"/>
    <cellStyle name="Notiz 3 2 3 6 2 2 2 2" xfId="17906" xr:uid="{00000000-0005-0000-0000-0000FA7A0000}"/>
    <cellStyle name="Notiz 3 2 3 6 2 2 2 3" xfId="29633" xr:uid="{00000000-0005-0000-0000-0000FB7A0000}"/>
    <cellStyle name="Notiz 3 2 3 6 2 2 3" xfId="10083" xr:uid="{00000000-0005-0000-0000-0000FC7A0000}"/>
    <cellStyle name="Notiz 3 2 3 6 2 2 3 2" xfId="21811" xr:uid="{00000000-0005-0000-0000-0000FD7A0000}"/>
    <cellStyle name="Notiz 3 2 3 6 2 2 3 3" xfId="33538" xr:uid="{00000000-0005-0000-0000-0000FE7A0000}"/>
    <cellStyle name="Notiz 3 2 3 6 2 2 4" xfId="14001" xr:uid="{00000000-0005-0000-0000-0000FF7A0000}"/>
    <cellStyle name="Notiz 3 2 3 6 2 2 5" xfId="25728" xr:uid="{00000000-0005-0000-0000-0000007B0000}"/>
    <cellStyle name="Notiz 3 2 3 6 2 3" xfId="3571" xr:uid="{00000000-0005-0000-0000-0000017B0000}"/>
    <cellStyle name="Notiz 3 2 3 6 2 3 2" xfId="7476" xr:uid="{00000000-0005-0000-0000-0000027B0000}"/>
    <cellStyle name="Notiz 3 2 3 6 2 3 2 2" xfId="19204" xr:uid="{00000000-0005-0000-0000-0000037B0000}"/>
    <cellStyle name="Notiz 3 2 3 6 2 3 2 3" xfId="30931" xr:uid="{00000000-0005-0000-0000-0000047B0000}"/>
    <cellStyle name="Notiz 3 2 3 6 2 3 3" xfId="11381" xr:uid="{00000000-0005-0000-0000-0000057B0000}"/>
    <cellStyle name="Notiz 3 2 3 6 2 3 3 2" xfId="23109" xr:uid="{00000000-0005-0000-0000-0000067B0000}"/>
    <cellStyle name="Notiz 3 2 3 6 2 3 3 3" xfId="34836" xr:uid="{00000000-0005-0000-0000-0000077B0000}"/>
    <cellStyle name="Notiz 3 2 3 6 2 3 4" xfId="15299" xr:uid="{00000000-0005-0000-0000-0000087B0000}"/>
    <cellStyle name="Notiz 3 2 3 6 2 3 5" xfId="27026" xr:uid="{00000000-0005-0000-0000-0000097B0000}"/>
    <cellStyle name="Notiz 3 2 3 6 2 4" xfId="4880" xr:uid="{00000000-0005-0000-0000-00000A7B0000}"/>
    <cellStyle name="Notiz 3 2 3 6 2 4 2" xfId="16608" xr:uid="{00000000-0005-0000-0000-00000B7B0000}"/>
    <cellStyle name="Notiz 3 2 3 6 2 4 3" xfId="28335" xr:uid="{00000000-0005-0000-0000-00000C7B0000}"/>
    <cellStyle name="Notiz 3 2 3 6 2 5" xfId="8785" xr:uid="{00000000-0005-0000-0000-00000D7B0000}"/>
    <cellStyle name="Notiz 3 2 3 6 2 5 2" xfId="20513" xr:uid="{00000000-0005-0000-0000-00000E7B0000}"/>
    <cellStyle name="Notiz 3 2 3 6 2 5 3" xfId="32240" xr:uid="{00000000-0005-0000-0000-00000F7B0000}"/>
    <cellStyle name="Notiz 3 2 3 6 2 6" xfId="12703" xr:uid="{00000000-0005-0000-0000-0000107B0000}"/>
    <cellStyle name="Notiz 3 2 3 6 2 7" xfId="24430" xr:uid="{00000000-0005-0000-0000-0000117B0000}"/>
    <cellStyle name="Notiz 3 2 3 6 3" xfId="1404" xr:uid="{00000000-0005-0000-0000-0000127B0000}"/>
    <cellStyle name="Notiz 3 2 3 6 3 2" xfId="2702" xr:uid="{00000000-0005-0000-0000-0000137B0000}"/>
    <cellStyle name="Notiz 3 2 3 6 3 2 2" xfId="6607" xr:uid="{00000000-0005-0000-0000-0000147B0000}"/>
    <cellStyle name="Notiz 3 2 3 6 3 2 2 2" xfId="18335" xr:uid="{00000000-0005-0000-0000-0000157B0000}"/>
    <cellStyle name="Notiz 3 2 3 6 3 2 2 3" xfId="30062" xr:uid="{00000000-0005-0000-0000-0000167B0000}"/>
    <cellStyle name="Notiz 3 2 3 6 3 2 3" xfId="10512" xr:uid="{00000000-0005-0000-0000-0000177B0000}"/>
    <cellStyle name="Notiz 3 2 3 6 3 2 3 2" xfId="22240" xr:uid="{00000000-0005-0000-0000-0000187B0000}"/>
    <cellStyle name="Notiz 3 2 3 6 3 2 3 3" xfId="33967" xr:uid="{00000000-0005-0000-0000-0000197B0000}"/>
    <cellStyle name="Notiz 3 2 3 6 3 2 4" xfId="14430" xr:uid="{00000000-0005-0000-0000-00001A7B0000}"/>
    <cellStyle name="Notiz 3 2 3 6 3 2 5" xfId="26157" xr:uid="{00000000-0005-0000-0000-00001B7B0000}"/>
    <cellStyle name="Notiz 3 2 3 6 3 3" xfId="4000" xr:uid="{00000000-0005-0000-0000-00001C7B0000}"/>
    <cellStyle name="Notiz 3 2 3 6 3 3 2" xfId="7905" xr:uid="{00000000-0005-0000-0000-00001D7B0000}"/>
    <cellStyle name="Notiz 3 2 3 6 3 3 2 2" xfId="19633" xr:uid="{00000000-0005-0000-0000-00001E7B0000}"/>
    <cellStyle name="Notiz 3 2 3 6 3 3 2 3" xfId="31360" xr:uid="{00000000-0005-0000-0000-00001F7B0000}"/>
    <cellStyle name="Notiz 3 2 3 6 3 3 3" xfId="11810" xr:uid="{00000000-0005-0000-0000-0000207B0000}"/>
    <cellStyle name="Notiz 3 2 3 6 3 3 3 2" xfId="23538" xr:uid="{00000000-0005-0000-0000-0000217B0000}"/>
    <cellStyle name="Notiz 3 2 3 6 3 3 3 3" xfId="35265" xr:uid="{00000000-0005-0000-0000-0000227B0000}"/>
    <cellStyle name="Notiz 3 2 3 6 3 3 4" xfId="15728" xr:uid="{00000000-0005-0000-0000-0000237B0000}"/>
    <cellStyle name="Notiz 3 2 3 6 3 3 5" xfId="27455" xr:uid="{00000000-0005-0000-0000-0000247B0000}"/>
    <cellStyle name="Notiz 3 2 3 6 3 4" xfId="5309" xr:uid="{00000000-0005-0000-0000-0000257B0000}"/>
    <cellStyle name="Notiz 3 2 3 6 3 4 2" xfId="17037" xr:uid="{00000000-0005-0000-0000-0000267B0000}"/>
    <cellStyle name="Notiz 3 2 3 6 3 4 3" xfId="28764" xr:uid="{00000000-0005-0000-0000-0000277B0000}"/>
    <cellStyle name="Notiz 3 2 3 6 3 5" xfId="9214" xr:uid="{00000000-0005-0000-0000-0000287B0000}"/>
    <cellStyle name="Notiz 3 2 3 6 3 5 2" xfId="20942" xr:uid="{00000000-0005-0000-0000-0000297B0000}"/>
    <cellStyle name="Notiz 3 2 3 6 3 5 3" xfId="32669" xr:uid="{00000000-0005-0000-0000-00002A7B0000}"/>
    <cellStyle name="Notiz 3 2 3 6 3 6" xfId="13132" xr:uid="{00000000-0005-0000-0000-00002B7B0000}"/>
    <cellStyle name="Notiz 3 2 3 6 3 7" xfId="24859" xr:uid="{00000000-0005-0000-0000-00002C7B0000}"/>
    <cellStyle name="Notiz 3 2 3 6 4" xfId="1844" xr:uid="{00000000-0005-0000-0000-00002D7B0000}"/>
    <cellStyle name="Notiz 3 2 3 6 4 2" xfId="5749" xr:uid="{00000000-0005-0000-0000-00002E7B0000}"/>
    <cellStyle name="Notiz 3 2 3 6 4 2 2" xfId="17477" xr:uid="{00000000-0005-0000-0000-00002F7B0000}"/>
    <cellStyle name="Notiz 3 2 3 6 4 2 3" xfId="29204" xr:uid="{00000000-0005-0000-0000-0000307B0000}"/>
    <cellStyle name="Notiz 3 2 3 6 4 3" xfId="9654" xr:uid="{00000000-0005-0000-0000-0000317B0000}"/>
    <cellStyle name="Notiz 3 2 3 6 4 3 2" xfId="21382" xr:uid="{00000000-0005-0000-0000-0000327B0000}"/>
    <cellStyle name="Notiz 3 2 3 6 4 3 3" xfId="33109" xr:uid="{00000000-0005-0000-0000-0000337B0000}"/>
    <cellStyle name="Notiz 3 2 3 6 4 4" xfId="13572" xr:uid="{00000000-0005-0000-0000-0000347B0000}"/>
    <cellStyle name="Notiz 3 2 3 6 4 5" xfId="25299" xr:uid="{00000000-0005-0000-0000-0000357B0000}"/>
    <cellStyle name="Notiz 3 2 3 6 5" xfId="3142" xr:uid="{00000000-0005-0000-0000-0000367B0000}"/>
    <cellStyle name="Notiz 3 2 3 6 5 2" xfId="7047" xr:uid="{00000000-0005-0000-0000-0000377B0000}"/>
    <cellStyle name="Notiz 3 2 3 6 5 2 2" xfId="18775" xr:uid="{00000000-0005-0000-0000-0000387B0000}"/>
    <cellStyle name="Notiz 3 2 3 6 5 2 3" xfId="30502" xr:uid="{00000000-0005-0000-0000-0000397B0000}"/>
    <cellStyle name="Notiz 3 2 3 6 5 3" xfId="10952" xr:uid="{00000000-0005-0000-0000-00003A7B0000}"/>
    <cellStyle name="Notiz 3 2 3 6 5 3 2" xfId="22680" xr:uid="{00000000-0005-0000-0000-00003B7B0000}"/>
    <cellStyle name="Notiz 3 2 3 6 5 3 3" xfId="34407" xr:uid="{00000000-0005-0000-0000-00003C7B0000}"/>
    <cellStyle name="Notiz 3 2 3 6 5 4" xfId="14870" xr:uid="{00000000-0005-0000-0000-00003D7B0000}"/>
    <cellStyle name="Notiz 3 2 3 6 5 5" xfId="26597" xr:uid="{00000000-0005-0000-0000-00003E7B0000}"/>
    <cellStyle name="Notiz 3 2 3 6 6" xfId="4451" xr:uid="{00000000-0005-0000-0000-00003F7B0000}"/>
    <cellStyle name="Notiz 3 2 3 6 6 2" xfId="16179" xr:uid="{00000000-0005-0000-0000-0000407B0000}"/>
    <cellStyle name="Notiz 3 2 3 6 6 3" xfId="27906" xr:uid="{00000000-0005-0000-0000-0000417B0000}"/>
    <cellStyle name="Notiz 3 2 3 6 7" xfId="8356" xr:uid="{00000000-0005-0000-0000-0000427B0000}"/>
    <cellStyle name="Notiz 3 2 3 6 7 2" xfId="20084" xr:uid="{00000000-0005-0000-0000-0000437B0000}"/>
    <cellStyle name="Notiz 3 2 3 6 7 3" xfId="31811" xr:uid="{00000000-0005-0000-0000-0000447B0000}"/>
    <cellStyle name="Notiz 3 2 3 6 8" xfId="12274" xr:uid="{00000000-0005-0000-0000-0000457B0000}"/>
    <cellStyle name="Notiz 3 2 3 6 9" xfId="24001" xr:uid="{00000000-0005-0000-0000-0000467B0000}"/>
    <cellStyle name="Notiz 3 2 3 7" xfId="623" xr:uid="{00000000-0005-0000-0000-0000477B0000}"/>
    <cellStyle name="Notiz 3 2 3 7 2" xfId="1921" xr:uid="{00000000-0005-0000-0000-0000487B0000}"/>
    <cellStyle name="Notiz 3 2 3 7 2 2" xfId="5826" xr:uid="{00000000-0005-0000-0000-0000497B0000}"/>
    <cellStyle name="Notiz 3 2 3 7 2 2 2" xfId="17554" xr:uid="{00000000-0005-0000-0000-00004A7B0000}"/>
    <cellStyle name="Notiz 3 2 3 7 2 2 3" xfId="29281" xr:uid="{00000000-0005-0000-0000-00004B7B0000}"/>
    <cellStyle name="Notiz 3 2 3 7 2 3" xfId="9731" xr:uid="{00000000-0005-0000-0000-00004C7B0000}"/>
    <cellStyle name="Notiz 3 2 3 7 2 3 2" xfId="21459" xr:uid="{00000000-0005-0000-0000-00004D7B0000}"/>
    <cellStyle name="Notiz 3 2 3 7 2 3 3" xfId="33186" xr:uid="{00000000-0005-0000-0000-00004E7B0000}"/>
    <cellStyle name="Notiz 3 2 3 7 2 4" xfId="13649" xr:uid="{00000000-0005-0000-0000-00004F7B0000}"/>
    <cellStyle name="Notiz 3 2 3 7 2 5" xfId="25376" xr:uid="{00000000-0005-0000-0000-0000507B0000}"/>
    <cellStyle name="Notiz 3 2 3 7 3" xfId="3219" xr:uid="{00000000-0005-0000-0000-0000517B0000}"/>
    <cellStyle name="Notiz 3 2 3 7 3 2" xfId="7124" xr:uid="{00000000-0005-0000-0000-0000527B0000}"/>
    <cellStyle name="Notiz 3 2 3 7 3 2 2" xfId="18852" xr:uid="{00000000-0005-0000-0000-0000537B0000}"/>
    <cellStyle name="Notiz 3 2 3 7 3 2 3" xfId="30579" xr:uid="{00000000-0005-0000-0000-0000547B0000}"/>
    <cellStyle name="Notiz 3 2 3 7 3 3" xfId="11029" xr:uid="{00000000-0005-0000-0000-0000557B0000}"/>
    <cellStyle name="Notiz 3 2 3 7 3 3 2" xfId="22757" xr:uid="{00000000-0005-0000-0000-0000567B0000}"/>
    <cellStyle name="Notiz 3 2 3 7 3 3 3" xfId="34484" xr:uid="{00000000-0005-0000-0000-0000577B0000}"/>
    <cellStyle name="Notiz 3 2 3 7 3 4" xfId="14947" xr:uid="{00000000-0005-0000-0000-0000587B0000}"/>
    <cellStyle name="Notiz 3 2 3 7 3 5" xfId="26674" xr:uid="{00000000-0005-0000-0000-0000597B0000}"/>
    <cellStyle name="Notiz 3 2 3 7 4" xfId="4528" xr:uid="{00000000-0005-0000-0000-00005A7B0000}"/>
    <cellStyle name="Notiz 3 2 3 7 4 2" xfId="16256" xr:uid="{00000000-0005-0000-0000-00005B7B0000}"/>
    <cellStyle name="Notiz 3 2 3 7 4 3" xfId="27983" xr:uid="{00000000-0005-0000-0000-00005C7B0000}"/>
    <cellStyle name="Notiz 3 2 3 7 5" xfId="8433" xr:uid="{00000000-0005-0000-0000-00005D7B0000}"/>
    <cellStyle name="Notiz 3 2 3 7 5 2" xfId="20161" xr:uid="{00000000-0005-0000-0000-00005E7B0000}"/>
    <cellStyle name="Notiz 3 2 3 7 5 3" xfId="31888" xr:uid="{00000000-0005-0000-0000-00005F7B0000}"/>
    <cellStyle name="Notiz 3 2 3 7 6" xfId="12351" xr:uid="{00000000-0005-0000-0000-0000607B0000}"/>
    <cellStyle name="Notiz 3 2 3 7 7" xfId="24078" xr:uid="{00000000-0005-0000-0000-0000617B0000}"/>
    <cellStyle name="Notiz 3 2 3 8" xfId="1052" xr:uid="{00000000-0005-0000-0000-0000627B0000}"/>
    <cellStyle name="Notiz 3 2 3 8 2" xfId="2350" xr:uid="{00000000-0005-0000-0000-0000637B0000}"/>
    <cellStyle name="Notiz 3 2 3 8 2 2" xfId="6255" xr:uid="{00000000-0005-0000-0000-0000647B0000}"/>
    <cellStyle name="Notiz 3 2 3 8 2 2 2" xfId="17983" xr:uid="{00000000-0005-0000-0000-0000657B0000}"/>
    <cellStyle name="Notiz 3 2 3 8 2 2 3" xfId="29710" xr:uid="{00000000-0005-0000-0000-0000667B0000}"/>
    <cellStyle name="Notiz 3 2 3 8 2 3" xfId="10160" xr:uid="{00000000-0005-0000-0000-0000677B0000}"/>
    <cellStyle name="Notiz 3 2 3 8 2 3 2" xfId="21888" xr:uid="{00000000-0005-0000-0000-0000687B0000}"/>
    <cellStyle name="Notiz 3 2 3 8 2 3 3" xfId="33615" xr:uid="{00000000-0005-0000-0000-0000697B0000}"/>
    <cellStyle name="Notiz 3 2 3 8 2 4" xfId="14078" xr:uid="{00000000-0005-0000-0000-00006A7B0000}"/>
    <cellStyle name="Notiz 3 2 3 8 2 5" xfId="25805" xr:uid="{00000000-0005-0000-0000-00006B7B0000}"/>
    <cellStyle name="Notiz 3 2 3 8 3" xfId="3648" xr:uid="{00000000-0005-0000-0000-00006C7B0000}"/>
    <cellStyle name="Notiz 3 2 3 8 3 2" xfId="7553" xr:uid="{00000000-0005-0000-0000-00006D7B0000}"/>
    <cellStyle name="Notiz 3 2 3 8 3 2 2" xfId="19281" xr:uid="{00000000-0005-0000-0000-00006E7B0000}"/>
    <cellStyle name="Notiz 3 2 3 8 3 2 3" xfId="31008" xr:uid="{00000000-0005-0000-0000-00006F7B0000}"/>
    <cellStyle name="Notiz 3 2 3 8 3 3" xfId="11458" xr:uid="{00000000-0005-0000-0000-0000707B0000}"/>
    <cellStyle name="Notiz 3 2 3 8 3 3 2" xfId="23186" xr:uid="{00000000-0005-0000-0000-0000717B0000}"/>
    <cellStyle name="Notiz 3 2 3 8 3 3 3" xfId="34913" xr:uid="{00000000-0005-0000-0000-0000727B0000}"/>
    <cellStyle name="Notiz 3 2 3 8 3 4" xfId="15376" xr:uid="{00000000-0005-0000-0000-0000737B0000}"/>
    <cellStyle name="Notiz 3 2 3 8 3 5" xfId="27103" xr:uid="{00000000-0005-0000-0000-0000747B0000}"/>
    <cellStyle name="Notiz 3 2 3 8 4" xfId="4957" xr:uid="{00000000-0005-0000-0000-0000757B0000}"/>
    <cellStyle name="Notiz 3 2 3 8 4 2" xfId="16685" xr:uid="{00000000-0005-0000-0000-0000767B0000}"/>
    <cellStyle name="Notiz 3 2 3 8 4 3" xfId="28412" xr:uid="{00000000-0005-0000-0000-0000777B0000}"/>
    <cellStyle name="Notiz 3 2 3 8 5" xfId="8862" xr:uid="{00000000-0005-0000-0000-0000787B0000}"/>
    <cellStyle name="Notiz 3 2 3 8 5 2" xfId="20590" xr:uid="{00000000-0005-0000-0000-0000797B0000}"/>
    <cellStyle name="Notiz 3 2 3 8 5 3" xfId="32317" xr:uid="{00000000-0005-0000-0000-00007A7B0000}"/>
    <cellStyle name="Notiz 3 2 3 8 6" xfId="12780" xr:uid="{00000000-0005-0000-0000-00007B7B0000}"/>
    <cellStyle name="Notiz 3 2 3 8 7" xfId="24507" xr:uid="{00000000-0005-0000-0000-00007C7B0000}"/>
    <cellStyle name="Notiz 3 2 3 9" xfId="1492" xr:uid="{00000000-0005-0000-0000-00007D7B0000}"/>
    <cellStyle name="Notiz 3 2 3 9 2" xfId="5397" xr:uid="{00000000-0005-0000-0000-00007E7B0000}"/>
    <cellStyle name="Notiz 3 2 3 9 2 2" xfId="17125" xr:uid="{00000000-0005-0000-0000-00007F7B0000}"/>
    <cellStyle name="Notiz 3 2 3 9 2 3" xfId="28852" xr:uid="{00000000-0005-0000-0000-0000807B0000}"/>
    <cellStyle name="Notiz 3 2 3 9 3" xfId="9302" xr:uid="{00000000-0005-0000-0000-0000817B0000}"/>
    <cellStyle name="Notiz 3 2 3 9 3 2" xfId="21030" xr:uid="{00000000-0005-0000-0000-0000827B0000}"/>
    <cellStyle name="Notiz 3 2 3 9 3 3" xfId="32757" xr:uid="{00000000-0005-0000-0000-0000837B0000}"/>
    <cellStyle name="Notiz 3 2 3 9 4" xfId="13220" xr:uid="{00000000-0005-0000-0000-0000847B0000}"/>
    <cellStyle name="Notiz 3 2 3 9 5" xfId="24947" xr:uid="{00000000-0005-0000-0000-0000857B0000}"/>
    <cellStyle name="Notiz 3 2 4" xfId="240" xr:uid="{00000000-0005-0000-0000-0000867B0000}"/>
    <cellStyle name="Notiz 3 2 4 10" xfId="8050" xr:uid="{00000000-0005-0000-0000-0000877B0000}"/>
    <cellStyle name="Notiz 3 2 4 10 2" xfId="19778" xr:uid="{00000000-0005-0000-0000-0000887B0000}"/>
    <cellStyle name="Notiz 3 2 4 10 3" xfId="31505" xr:uid="{00000000-0005-0000-0000-0000897B0000}"/>
    <cellStyle name="Notiz 3 2 4 11" xfId="11968" xr:uid="{00000000-0005-0000-0000-00008A7B0000}"/>
    <cellStyle name="Notiz 3 2 4 12" xfId="23695" xr:uid="{00000000-0005-0000-0000-00008B7B0000}"/>
    <cellStyle name="Notiz 3 2 4 2" xfId="340" xr:uid="{00000000-0005-0000-0000-00008C7B0000}"/>
    <cellStyle name="Notiz 3 2 4 2 2" xfId="769" xr:uid="{00000000-0005-0000-0000-00008D7B0000}"/>
    <cellStyle name="Notiz 3 2 4 2 2 2" xfId="2067" xr:uid="{00000000-0005-0000-0000-00008E7B0000}"/>
    <cellStyle name="Notiz 3 2 4 2 2 2 2" xfId="5972" xr:uid="{00000000-0005-0000-0000-00008F7B0000}"/>
    <cellStyle name="Notiz 3 2 4 2 2 2 2 2" xfId="17700" xr:uid="{00000000-0005-0000-0000-0000907B0000}"/>
    <cellStyle name="Notiz 3 2 4 2 2 2 2 3" xfId="29427" xr:uid="{00000000-0005-0000-0000-0000917B0000}"/>
    <cellStyle name="Notiz 3 2 4 2 2 2 3" xfId="9877" xr:uid="{00000000-0005-0000-0000-0000927B0000}"/>
    <cellStyle name="Notiz 3 2 4 2 2 2 3 2" xfId="21605" xr:uid="{00000000-0005-0000-0000-0000937B0000}"/>
    <cellStyle name="Notiz 3 2 4 2 2 2 3 3" xfId="33332" xr:uid="{00000000-0005-0000-0000-0000947B0000}"/>
    <cellStyle name="Notiz 3 2 4 2 2 2 4" xfId="13795" xr:uid="{00000000-0005-0000-0000-0000957B0000}"/>
    <cellStyle name="Notiz 3 2 4 2 2 2 5" xfId="25522" xr:uid="{00000000-0005-0000-0000-0000967B0000}"/>
    <cellStyle name="Notiz 3 2 4 2 2 3" xfId="3365" xr:uid="{00000000-0005-0000-0000-0000977B0000}"/>
    <cellStyle name="Notiz 3 2 4 2 2 3 2" xfId="7270" xr:uid="{00000000-0005-0000-0000-0000987B0000}"/>
    <cellStyle name="Notiz 3 2 4 2 2 3 2 2" xfId="18998" xr:uid="{00000000-0005-0000-0000-0000997B0000}"/>
    <cellStyle name="Notiz 3 2 4 2 2 3 2 3" xfId="30725" xr:uid="{00000000-0005-0000-0000-00009A7B0000}"/>
    <cellStyle name="Notiz 3 2 4 2 2 3 3" xfId="11175" xr:uid="{00000000-0005-0000-0000-00009B7B0000}"/>
    <cellStyle name="Notiz 3 2 4 2 2 3 3 2" xfId="22903" xr:uid="{00000000-0005-0000-0000-00009C7B0000}"/>
    <cellStyle name="Notiz 3 2 4 2 2 3 3 3" xfId="34630" xr:uid="{00000000-0005-0000-0000-00009D7B0000}"/>
    <cellStyle name="Notiz 3 2 4 2 2 3 4" xfId="15093" xr:uid="{00000000-0005-0000-0000-00009E7B0000}"/>
    <cellStyle name="Notiz 3 2 4 2 2 3 5" xfId="26820" xr:uid="{00000000-0005-0000-0000-00009F7B0000}"/>
    <cellStyle name="Notiz 3 2 4 2 2 4" xfId="4674" xr:uid="{00000000-0005-0000-0000-0000A07B0000}"/>
    <cellStyle name="Notiz 3 2 4 2 2 4 2" xfId="16402" xr:uid="{00000000-0005-0000-0000-0000A17B0000}"/>
    <cellStyle name="Notiz 3 2 4 2 2 4 3" xfId="28129" xr:uid="{00000000-0005-0000-0000-0000A27B0000}"/>
    <cellStyle name="Notiz 3 2 4 2 2 5" xfId="8579" xr:uid="{00000000-0005-0000-0000-0000A37B0000}"/>
    <cellStyle name="Notiz 3 2 4 2 2 5 2" xfId="20307" xr:uid="{00000000-0005-0000-0000-0000A47B0000}"/>
    <cellStyle name="Notiz 3 2 4 2 2 5 3" xfId="32034" xr:uid="{00000000-0005-0000-0000-0000A57B0000}"/>
    <cellStyle name="Notiz 3 2 4 2 2 6" xfId="12497" xr:uid="{00000000-0005-0000-0000-0000A67B0000}"/>
    <cellStyle name="Notiz 3 2 4 2 2 7" xfId="24224" xr:uid="{00000000-0005-0000-0000-0000A77B0000}"/>
    <cellStyle name="Notiz 3 2 4 2 3" xfId="1198" xr:uid="{00000000-0005-0000-0000-0000A87B0000}"/>
    <cellStyle name="Notiz 3 2 4 2 3 2" xfId="2496" xr:uid="{00000000-0005-0000-0000-0000A97B0000}"/>
    <cellStyle name="Notiz 3 2 4 2 3 2 2" xfId="6401" xr:uid="{00000000-0005-0000-0000-0000AA7B0000}"/>
    <cellStyle name="Notiz 3 2 4 2 3 2 2 2" xfId="18129" xr:uid="{00000000-0005-0000-0000-0000AB7B0000}"/>
    <cellStyle name="Notiz 3 2 4 2 3 2 2 3" xfId="29856" xr:uid="{00000000-0005-0000-0000-0000AC7B0000}"/>
    <cellStyle name="Notiz 3 2 4 2 3 2 3" xfId="10306" xr:uid="{00000000-0005-0000-0000-0000AD7B0000}"/>
    <cellStyle name="Notiz 3 2 4 2 3 2 3 2" xfId="22034" xr:uid="{00000000-0005-0000-0000-0000AE7B0000}"/>
    <cellStyle name="Notiz 3 2 4 2 3 2 3 3" xfId="33761" xr:uid="{00000000-0005-0000-0000-0000AF7B0000}"/>
    <cellStyle name="Notiz 3 2 4 2 3 2 4" xfId="14224" xr:uid="{00000000-0005-0000-0000-0000B07B0000}"/>
    <cellStyle name="Notiz 3 2 4 2 3 2 5" xfId="25951" xr:uid="{00000000-0005-0000-0000-0000B17B0000}"/>
    <cellStyle name="Notiz 3 2 4 2 3 3" xfId="3794" xr:uid="{00000000-0005-0000-0000-0000B27B0000}"/>
    <cellStyle name="Notiz 3 2 4 2 3 3 2" xfId="7699" xr:uid="{00000000-0005-0000-0000-0000B37B0000}"/>
    <cellStyle name="Notiz 3 2 4 2 3 3 2 2" xfId="19427" xr:uid="{00000000-0005-0000-0000-0000B47B0000}"/>
    <cellStyle name="Notiz 3 2 4 2 3 3 2 3" xfId="31154" xr:uid="{00000000-0005-0000-0000-0000B57B0000}"/>
    <cellStyle name="Notiz 3 2 4 2 3 3 3" xfId="11604" xr:uid="{00000000-0005-0000-0000-0000B67B0000}"/>
    <cellStyle name="Notiz 3 2 4 2 3 3 3 2" xfId="23332" xr:uid="{00000000-0005-0000-0000-0000B77B0000}"/>
    <cellStyle name="Notiz 3 2 4 2 3 3 3 3" xfId="35059" xr:uid="{00000000-0005-0000-0000-0000B87B0000}"/>
    <cellStyle name="Notiz 3 2 4 2 3 3 4" xfId="15522" xr:uid="{00000000-0005-0000-0000-0000B97B0000}"/>
    <cellStyle name="Notiz 3 2 4 2 3 3 5" xfId="27249" xr:uid="{00000000-0005-0000-0000-0000BA7B0000}"/>
    <cellStyle name="Notiz 3 2 4 2 3 4" xfId="5103" xr:uid="{00000000-0005-0000-0000-0000BB7B0000}"/>
    <cellStyle name="Notiz 3 2 4 2 3 4 2" xfId="16831" xr:uid="{00000000-0005-0000-0000-0000BC7B0000}"/>
    <cellStyle name="Notiz 3 2 4 2 3 4 3" xfId="28558" xr:uid="{00000000-0005-0000-0000-0000BD7B0000}"/>
    <cellStyle name="Notiz 3 2 4 2 3 5" xfId="9008" xr:uid="{00000000-0005-0000-0000-0000BE7B0000}"/>
    <cellStyle name="Notiz 3 2 4 2 3 5 2" xfId="20736" xr:uid="{00000000-0005-0000-0000-0000BF7B0000}"/>
    <cellStyle name="Notiz 3 2 4 2 3 5 3" xfId="32463" xr:uid="{00000000-0005-0000-0000-0000C07B0000}"/>
    <cellStyle name="Notiz 3 2 4 2 3 6" xfId="12926" xr:uid="{00000000-0005-0000-0000-0000C17B0000}"/>
    <cellStyle name="Notiz 3 2 4 2 3 7" xfId="24653" xr:uid="{00000000-0005-0000-0000-0000C27B0000}"/>
    <cellStyle name="Notiz 3 2 4 2 4" xfId="1638" xr:uid="{00000000-0005-0000-0000-0000C37B0000}"/>
    <cellStyle name="Notiz 3 2 4 2 4 2" xfId="5543" xr:uid="{00000000-0005-0000-0000-0000C47B0000}"/>
    <cellStyle name="Notiz 3 2 4 2 4 2 2" xfId="17271" xr:uid="{00000000-0005-0000-0000-0000C57B0000}"/>
    <cellStyle name="Notiz 3 2 4 2 4 2 3" xfId="28998" xr:uid="{00000000-0005-0000-0000-0000C67B0000}"/>
    <cellStyle name="Notiz 3 2 4 2 4 3" xfId="9448" xr:uid="{00000000-0005-0000-0000-0000C77B0000}"/>
    <cellStyle name="Notiz 3 2 4 2 4 3 2" xfId="21176" xr:uid="{00000000-0005-0000-0000-0000C87B0000}"/>
    <cellStyle name="Notiz 3 2 4 2 4 3 3" xfId="32903" xr:uid="{00000000-0005-0000-0000-0000C97B0000}"/>
    <cellStyle name="Notiz 3 2 4 2 4 4" xfId="13366" xr:uid="{00000000-0005-0000-0000-0000CA7B0000}"/>
    <cellStyle name="Notiz 3 2 4 2 4 5" xfId="25093" xr:uid="{00000000-0005-0000-0000-0000CB7B0000}"/>
    <cellStyle name="Notiz 3 2 4 2 5" xfId="2936" xr:uid="{00000000-0005-0000-0000-0000CC7B0000}"/>
    <cellStyle name="Notiz 3 2 4 2 5 2" xfId="6841" xr:uid="{00000000-0005-0000-0000-0000CD7B0000}"/>
    <cellStyle name="Notiz 3 2 4 2 5 2 2" xfId="18569" xr:uid="{00000000-0005-0000-0000-0000CE7B0000}"/>
    <cellStyle name="Notiz 3 2 4 2 5 2 3" xfId="30296" xr:uid="{00000000-0005-0000-0000-0000CF7B0000}"/>
    <cellStyle name="Notiz 3 2 4 2 5 3" xfId="10746" xr:uid="{00000000-0005-0000-0000-0000D07B0000}"/>
    <cellStyle name="Notiz 3 2 4 2 5 3 2" xfId="22474" xr:uid="{00000000-0005-0000-0000-0000D17B0000}"/>
    <cellStyle name="Notiz 3 2 4 2 5 3 3" xfId="34201" xr:uid="{00000000-0005-0000-0000-0000D27B0000}"/>
    <cellStyle name="Notiz 3 2 4 2 5 4" xfId="14664" xr:uid="{00000000-0005-0000-0000-0000D37B0000}"/>
    <cellStyle name="Notiz 3 2 4 2 5 5" xfId="26391" xr:uid="{00000000-0005-0000-0000-0000D47B0000}"/>
    <cellStyle name="Notiz 3 2 4 2 6" xfId="4245" xr:uid="{00000000-0005-0000-0000-0000D57B0000}"/>
    <cellStyle name="Notiz 3 2 4 2 6 2" xfId="15973" xr:uid="{00000000-0005-0000-0000-0000D67B0000}"/>
    <cellStyle name="Notiz 3 2 4 2 6 3" xfId="27700" xr:uid="{00000000-0005-0000-0000-0000D77B0000}"/>
    <cellStyle name="Notiz 3 2 4 2 7" xfId="8150" xr:uid="{00000000-0005-0000-0000-0000D87B0000}"/>
    <cellStyle name="Notiz 3 2 4 2 7 2" xfId="19878" xr:uid="{00000000-0005-0000-0000-0000D97B0000}"/>
    <cellStyle name="Notiz 3 2 4 2 7 3" xfId="31605" xr:uid="{00000000-0005-0000-0000-0000DA7B0000}"/>
    <cellStyle name="Notiz 3 2 4 2 8" xfId="12068" xr:uid="{00000000-0005-0000-0000-0000DB7B0000}"/>
    <cellStyle name="Notiz 3 2 4 2 9" xfId="23795" xr:uid="{00000000-0005-0000-0000-0000DC7B0000}"/>
    <cellStyle name="Notiz 3 2 4 3" xfId="439" xr:uid="{00000000-0005-0000-0000-0000DD7B0000}"/>
    <cellStyle name="Notiz 3 2 4 3 2" xfId="868" xr:uid="{00000000-0005-0000-0000-0000DE7B0000}"/>
    <cellStyle name="Notiz 3 2 4 3 2 2" xfId="2166" xr:uid="{00000000-0005-0000-0000-0000DF7B0000}"/>
    <cellStyle name="Notiz 3 2 4 3 2 2 2" xfId="6071" xr:uid="{00000000-0005-0000-0000-0000E07B0000}"/>
    <cellStyle name="Notiz 3 2 4 3 2 2 2 2" xfId="17799" xr:uid="{00000000-0005-0000-0000-0000E17B0000}"/>
    <cellStyle name="Notiz 3 2 4 3 2 2 2 3" xfId="29526" xr:uid="{00000000-0005-0000-0000-0000E27B0000}"/>
    <cellStyle name="Notiz 3 2 4 3 2 2 3" xfId="9976" xr:uid="{00000000-0005-0000-0000-0000E37B0000}"/>
    <cellStyle name="Notiz 3 2 4 3 2 2 3 2" xfId="21704" xr:uid="{00000000-0005-0000-0000-0000E47B0000}"/>
    <cellStyle name="Notiz 3 2 4 3 2 2 3 3" xfId="33431" xr:uid="{00000000-0005-0000-0000-0000E57B0000}"/>
    <cellStyle name="Notiz 3 2 4 3 2 2 4" xfId="13894" xr:uid="{00000000-0005-0000-0000-0000E67B0000}"/>
    <cellStyle name="Notiz 3 2 4 3 2 2 5" xfId="25621" xr:uid="{00000000-0005-0000-0000-0000E77B0000}"/>
    <cellStyle name="Notiz 3 2 4 3 2 3" xfId="3464" xr:uid="{00000000-0005-0000-0000-0000E87B0000}"/>
    <cellStyle name="Notiz 3 2 4 3 2 3 2" xfId="7369" xr:uid="{00000000-0005-0000-0000-0000E97B0000}"/>
    <cellStyle name="Notiz 3 2 4 3 2 3 2 2" xfId="19097" xr:uid="{00000000-0005-0000-0000-0000EA7B0000}"/>
    <cellStyle name="Notiz 3 2 4 3 2 3 2 3" xfId="30824" xr:uid="{00000000-0005-0000-0000-0000EB7B0000}"/>
    <cellStyle name="Notiz 3 2 4 3 2 3 3" xfId="11274" xr:uid="{00000000-0005-0000-0000-0000EC7B0000}"/>
    <cellStyle name="Notiz 3 2 4 3 2 3 3 2" xfId="23002" xr:uid="{00000000-0005-0000-0000-0000ED7B0000}"/>
    <cellStyle name="Notiz 3 2 4 3 2 3 3 3" xfId="34729" xr:uid="{00000000-0005-0000-0000-0000EE7B0000}"/>
    <cellStyle name="Notiz 3 2 4 3 2 3 4" xfId="15192" xr:uid="{00000000-0005-0000-0000-0000EF7B0000}"/>
    <cellStyle name="Notiz 3 2 4 3 2 3 5" xfId="26919" xr:uid="{00000000-0005-0000-0000-0000F07B0000}"/>
    <cellStyle name="Notiz 3 2 4 3 2 4" xfId="4773" xr:uid="{00000000-0005-0000-0000-0000F17B0000}"/>
    <cellStyle name="Notiz 3 2 4 3 2 4 2" xfId="16501" xr:uid="{00000000-0005-0000-0000-0000F27B0000}"/>
    <cellStyle name="Notiz 3 2 4 3 2 4 3" xfId="28228" xr:uid="{00000000-0005-0000-0000-0000F37B0000}"/>
    <cellStyle name="Notiz 3 2 4 3 2 5" xfId="8678" xr:uid="{00000000-0005-0000-0000-0000F47B0000}"/>
    <cellStyle name="Notiz 3 2 4 3 2 5 2" xfId="20406" xr:uid="{00000000-0005-0000-0000-0000F57B0000}"/>
    <cellStyle name="Notiz 3 2 4 3 2 5 3" xfId="32133" xr:uid="{00000000-0005-0000-0000-0000F67B0000}"/>
    <cellStyle name="Notiz 3 2 4 3 2 6" xfId="12596" xr:uid="{00000000-0005-0000-0000-0000F77B0000}"/>
    <cellStyle name="Notiz 3 2 4 3 2 7" xfId="24323" xr:uid="{00000000-0005-0000-0000-0000F87B0000}"/>
    <cellStyle name="Notiz 3 2 4 3 3" xfId="1297" xr:uid="{00000000-0005-0000-0000-0000F97B0000}"/>
    <cellStyle name="Notiz 3 2 4 3 3 2" xfId="2595" xr:uid="{00000000-0005-0000-0000-0000FA7B0000}"/>
    <cellStyle name="Notiz 3 2 4 3 3 2 2" xfId="6500" xr:uid="{00000000-0005-0000-0000-0000FB7B0000}"/>
    <cellStyle name="Notiz 3 2 4 3 3 2 2 2" xfId="18228" xr:uid="{00000000-0005-0000-0000-0000FC7B0000}"/>
    <cellStyle name="Notiz 3 2 4 3 3 2 2 3" xfId="29955" xr:uid="{00000000-0005-0000-0000-0000FD7B0000}"/>
    <cellStyle name="Notiz 3 2 4 3 3 2 3" xfId="10405" xr:uid="{00000000-0005-0000-0000-0000FE7B0000}"/>
    <cellStyle name="Notiz 3 2 4 3 3 2 3 2" xfId="22133" xr:uid="{00000000-0005-0000-0000-0000FF7B0000}"/>
    <cellStyle name="Notiz 3 2 4 3 3 2 3 3" xfId="33860" xr:uid="{00000000-0005-0000-0000-0000007C0000}"/>
    <cellStyle name="Notiz 3 2 4 3 3 2 4" xfId="14323" xr:uid="{00000000-0005-0000-0000-0000017C0000}"/>
    <cellStyle name="Notiz 3 2 4 3 3 2 5" xfId="26050" xr:uid="{00000000-0005-0000-0000-0000027C0000}"/>
    <cellStyle name="Notiz 3 2 4 3 3 3" xfId="3893" xr:uid="{00000000-0005-0000-0000-0000037C0000}"/>
    <cellStyle name="Notiz 3 2 4 3 3 3 2" xfId="7798" xr:uid="{00000000-0005-0000-0000-0000047C0000}"/>
    <cellStyle name="Notiz 3 2 4 3 3 3 2 2" xfId="19526" xr:uid="{00000000-0005-0000-0000-0000057C0000}"/>
    <cellStyle name="Notiz 3 2 4 3 3 3 2 3" xfId="31253" xr:uid="{00000000-0005-0000-0000-0000067C0000}"/>
    <cellStyle name="Notiz 3 2 4 3 3 3 3" xfId="11703" xr:uid="{00000000-0005-0000-0000-0000077C0000}"/>
    <cellStyle name="Notiz 3 2 4 3 3 3 3 2" xfId="23431" xr:uid="{00000000-0005-0000-0000-0000087C0000}"/>
    <cellStyle name="Notiz 3 2 4 3 3 3 3 3" xfId="35158" xr:uid="{00000000-0005-0000-0000-0000097C0000}"/>
    <cellStyle name="Notiz 3 2 4 3 3 3 4" xfId="15621" xr:uid="{00000000-0005-0000-0000-00000A7C0000}"/>
    <cellStyle name="Notiz 3 2 4 3 3 3 5" xfId="27348" xr:uid="{00000000-0005-0000-0000-00000B7C0000}"/>
    <cellStyle name="Notiz 3 2 4 3 3 4" xfId="5202" xr:uid="{00000000-0005-0000-0000-00000C7C0000}"/>
    <cellStyle name="Notiz 3 2 4 3 3 4 2" xfId="16930" xr:uid="{00000000-0005-0000-0000-00000D7C0000}"/>
    <cellStyle name="Notiz 3 2 4 3 3 4 3" xfId="28657" xr:uid="{00000000-0005-0000-0000-00000E7C0000}"/>
    <cellStyle name="Notiz 3 2 4 3 3 5" xfId="9107" xr:uid="{00000000-0005-0000-0000-00000F7C0000}"/>
    <cellStyle name="Notiz 3 2 4 3 3 5 2" xfId="20835" xr:uid="{00000000-0005-0000-0000-0000107C0000}"/>
    <cellStyle name="Notiz 3 2 4 3 3 5 3" xfId="32562" xr:uid="{00000000-0005-0000-0000-0000117C0000}"/>
    <cellStyle name="Notiz 3 2 4 3 3 6" xfId="13025" xr:uid="{00000000-0005-0000-0000-0000127C0000}"/>
    <cellStyle name="Notiz 3 2 4 3 3 7" xfId="24752" xr:uid="{00000000-0005-0000-0000-0000137C0000}"/>
    <cellStyle name="Notiz 3 2 4 3 4" xfId="1737" xr:uid="{00000000-0005-0000-0000-0000147C0000}"/>
    <cellStyle name="Notiz 3 2 4 3 4 2" xfId="5642" xr:uid="{00000000-0005-0000-0000-0000157C0000}"/>
    <cellStyle name="Notiz 3 2 4 3 4 2 2" xfId="17370" xr:uid="{00000000-0005-0000-0000-0000167C0000}"/>
    <cellStyle name="Notiz 3 2 4 3 4 2 3" xfId="29097" xr:uid="{00000000-0005-0000-0000-0000177C0000}"/>
    <cellStyle name="Notiz 3 2 4 3 4 3" xfId="9547" xr:uid="{00000000-0005-0000-0000-0000187C0000}"/>
    <cellStyle name="Notiz 3 2 4 3 4 3 2" xfId="21275" xr:uid="{00000000-0005-0000-0000-0000197C0000}"/>
    <cellStyle name="Notiz 3 2 4 3 4 3 3" xfId="33002" xr:uid="{00000000-0005-0000-0000-00001A7C0000}"/>
    <cellStyle name="Notiz 3 2 4 3 4 4" xfId="13465" xr:uid="{00000000-0005-0000-0000-00001B7C0000}"/>
    <cellStyle name="Notiz 3 2 4 3 4 5" xfId="25192" xr:uid="{00000000-0005-0000-0000-00001C7C0000}"/>
    <cellStyle name="Notiz 3 2 4 3 5" xfId="3035" xr:uid="{00000000-0005-0000-0000-00001D7C0000}"/>
    <cellStyle name="Notiz 3 2 4 3 5 2" xfId="6940" xr:uid="{00000000-0005-0000-0000-00001E7C0000}"/>
    <cellStyle name="Notiz 3 2 4 3 5 2 2" xfId="18668" xr:uid="{00000000-0005-0000-0000-00001F7C0000}"/>
    <cellStyle name="Notiz 3 2 4 3 5 2 3" xfId="30395" xr:uid="{00000000-0005-0000-0000-0000207C0000}"/>
    <cellStyle name="Notiz 3 2 4 3 5 3" xfId="10845" xr:uid="{00000000-0005-0000-0000-0000217C0000}"/>
    <cellStyle name="Notiz 3 2 4 3 5 3 2" xfId="22573" xr:uid="{00000000-0005-0000-0000-0000227C0000}"/>
    <cellStyle name="Notiz 3 2 4 3 5 3 3" xfId="34300" xr:uid="{00000000-0005-0000-0000-0000237C0000}"/>
    <cellStyle name="Notiz 3 2 4 3 5 4" xfId="14763" xr:uid="{00000000-0005-0000-0000-0000247C0000}"/>
    <cellStyle name="Notiz 3 2 4 3 5 5" xfId="26490" xr:uid="{00000000-0005-0000-0000-0000257C0000}"/>
    <cellStyle name="Notiz 3 2 4 3 6" xfId="4344" xr:uid="{00000000-0005-0000-0000-0000267C0000}"/>
    <cellStyle name="Notiz 3 2 4 3 6 2" xfId="16072" xr:uid="{00000000-0005-0000-0000-0000277C0000}"/>
    <cellStyle name="Notiz 3 2 4 3 6 3" xfId="27799" xr:uid="{00000000-0005-0000-0000-0000287C0000}"/>
    <cellStyle name="Notiz 3 2 4 3 7" xfId="8249" xr:uid="{00000000-0005-0000-0000-0000297C0000}"/>
    <cellStyle name="Notiz 3 2 4 3 7 2" xfId="19977" xr:uid="{00000000-0005-0000-0000-00002A7C0000}"/>
    <cellStyle name="Notiz 3 2 4 3 7 3" xfId="31704" xr:uid="{00000000-0005-0000-0000-00002B7C0000}"/>
    <cellStyle name="Notiz 3 2 4 3 8" xfId="12167" xr:uid="{00000000-0005-0000-0000-00002C7C0000}"/>
    <cellStyle name="Notiz 3 2 4 3 9" xfId="23894" xr:uid="{00000000-0005-0000-0000-00002D7C0000}"/>
    <cellStyle name="Notiz 3 2 4 4" xfId="538" xr:uid="{00000000-0005-0000-0000-00002E7C0000}"/>
    <cellStyle name="Notiz 3 2 4 4 2" xfId="967" xr:uid="{00000000-0005-0000-0000-00002F7C0000}"/>
    <cellStyle name="Notiz 3 2 4 4 2 2" xfId="2265" xr:uid="{00000000-0005-0000-0000-0000307C0000}"/>
    <cellStyle name="Notiz 3 2 4 4 2 2 2" xfId="6170" xr:uid="{00000000-0005-0000-0000-0000317C0000}"/>
    <cellStyle name="Notiz 3 2 4 4 2 2 2 2" xfId="17898" xr:uid="{00000000-0005-0000-0000-0000327C0000}"/>
    <cellStyle name="Notiz 3 2 4 4 2 2 2 3" xfId="29625" xr:uid="{00000000-0005-0000-0000-0000337C0000}"/>
    <cellStyle name="Notiz 3 2 4 4 2 2 3" xfId="10075" xr:uid="{00000000-0005-0000-0000-0000347C0000}"/>
    <cellStyle name="Notiz 3 2 4 4 2 2 3 2" xfId="21803" xr:uid="{00000000-0005-0000-0000-0000357C0000}"/>
    <cellStyle name="Notiz 3 2 4 4 2 2 3 3" xfId="33530" xr:uid="{00000000-0005-0000-0000-0000367C0000}"/>
    <cellStyle name="Notiz 3 2 4 4 2 2 4" xfId="13993" xr:uid="{00000000-0005-0000-0000-0000377C0000}"/>
    <cellStyle name="Notiz 3 2 4 4 2 2 5" xfId="25720" xr:uid="{00000000-0005-0000-0000-0000387C0000}"/>
    <cellStyle name="Notiz 3 2 4 4 2 3" xfId="3563" xr:uid="{00000000-0005-0000-0000-0000397C0000}"/>
    <cellStyle name="Notiz 3 2 4 4 2 3 2" xfId="7468" xr:uid="{00000000-0005-0000-0000-00003A7C0000}"/>
    <cellStyle name="Notiz 3 2 4 4 2 3 2 2" xfId="19196" xr:uid="{00000000-0005-0000-0000-00003B7C0000}"/>
    <cellStyle name="Notiz 3 2 4 4 2 3 2 3" xfId="30923" xr:uid="{00000000-0005-0000-0000-00003C7C0000}"/>
    <cellStyle name="Notiz 3 2 4 4 2 3 3" xfId="11373" xr:uid="{00000000-0005-0000-0000-00003D7C0000}"/>
    <cellStyle name="Notiz 3 2 4 4 2 3 3 2" xfId="23101" xr:uid="{00000000-0005-0000-0000-00003E7C0000}"/>
    <cellStyle name="Notiz 3 2 4 4 2 3 3 3" xfId="34828" xr:uid="{00000000-0005-0000-0000-00003F7C0000}"/>
    <cellStyle name="Notiz 3 2 4 4 2 3 4" xfId="15291" xr:uid="{00000000-0005-0000-0000-0000407C0000}"/>
    <cellStyle name="Notiz 3 2 4 4 2 3 5" xfId="27018" xr:uid="{00000000-0005-0000-0000-0000417C0000}"/>
    <cellStyle name="Notiz 3 2 4 4 2 4" xfId="4872" xr:uid="{00000000-0005-0000-0000-0000427C0000}"/>
    <cellStyle name="Notiz 3 2 4 4 2 4 2" xfId="16600" xr:uid="{00000000-0005-0000-0000-0000437C0000}"/>
    <cellStyle name="Notiz 3 2 4 4 2 4 3" xfId="28327" xr:uid="{00000000-0005-0000-0000-0000447C0000}"/>
    <cellStyle name="Notiz 3 2 4 4 2 5" xfId="8777" xr:uid="{00000000-0005-0000-0000-0000457C0000}"/>
    <cellStyle name="Notiz 3 2 4 4 2 5 2" xfId="20505" xr:uid="{00000000-0005-0000-0000-0000467C0000}"/>
    <cellStyle name="Notiz 3 2 4 4 2 5 3" xfId="32232" xr:uid="{00000000-0005-0000-0000-0000477C0000}"/>
    <cellStyle name="Notiz 3 2 4 4 2 6" xfId="12695" xr:uid="{00000000-0005-0000-0000-0000487C0000}"/>
    <cellStyle name="Notiz 3 2 4 4 2 7" xfId="24422" xr:uid="{00000000-0005-0000-0000-0000497C0000}"/>
    <cellStyle name="Notiz 3 2 4 4 3" xfId="1396" xr:uid="{00000000-0005-0000-0000-00004A7C0000}"/>
    <cellStyle name="Notiz 3 2 4 4 3 2" xfId="2694" xr:uid="{00000000-0005-0000-0000-00004B7C0000}"/>
    <cellStyle name="Notiz 3 2 4 4 3 2 2" xfId="6599" xr:uid="{00000000-0005-0000-0000-00004C7C0000}"/>
    <cellStyle name="Notiz 3 2 4 4 3 2 2 2" xfId="18327" xr:uid="{00000000-0005-0000-0000-00004D7C0000}"/>
    <cellStyle name="Notiz 3 2 4 4 3 2 2 3" xfId="30054" xr:uid="{00000000-0005-0000-0000-00004E7C0000}"/>
    <cellStyle name="Notiz 3 2 4 4 3 2 3" xfId="10504" xr:uid="{00000000-0005-0000-0000-00004F7C0000}"/>
    <cellStyle name="Notiz 3 2 4 4 3 2 3 2" xfId="22232" xr:uid="{00000000-0005-0000-0000-0000507C0000}"/>
    <cellStyle name="Notiz 3 2 4 4 3 2 3 3" xfId="33959" xr:uid="{00000000-0005-0000-0000-0000517C0000}"/>
    <cellStyle name="Notiz 3 2 4 4 3 2 4" xfId="14422" xr:uid="{00000000-0005-0000-0000-0000527C0000}"/>
    <cellStyle name="Notiz 3 2 4 4 3 2 5" xfId="26149" xr:uid="{00000000-0005-0000-0000-0000537C0000}"/>
    <cellStyle name="Notiz 3 2 4 4 3 3" xfId="3992" xr:uid="{00000000-0005-0000-0000-0000547C0000}"/>
    <cellStyle name="Notiz 3 2 4 4 3 3 2" xfId="7897" xr:uid="{00000000-0005-0000-0000-0000557C0000}"/>
    <cellStyle name="Notiz 3 2 4 4 3 3 2 2" xfId="19625" xr:uid="{00000000-0005-0000-0000-0000567C0000}"/>
    <cellStyle name="Notiz 3 2 4 4 3 3 2 3" xfId="31352" xr:uid="{00000000-0005-0000-0000-0000577C0000}"/>
    <cellStyle name="Notiz 3 2 4 4 3 3 3" xfId="11802" xr:uid="{00000000-0005-0000-0000-0000587C0000}"/>
    <cellStyle name="Notiz 3 2 4 4 3 3 3 2" xfId="23530" xr:uid="{00000000-0005-0000-0000-0000597C0000}"/>
    <cellStyle name="Notiz 3 2 4 4 3 3 3 3" xfId="35257" xr:uid="{00000000-0005-0000-0000-00005A7C0000}"/>
    <cellStyle name="Notiz 3 2 4 4 3 3 4" xfId="15720" xr:uid="{00000000-0005-0000-0000-00005B7C0000}"/>
    <cellStyle name="Notiz 3 2 4 4 3 3 5" xfId="27447" xr:uid="{00000000-0005-0000-0000-00005C7C0000}"/>
    <cellStyle name="Notiz 3 2 4 4 3 4" xfId="5301" xr:uid="{00000000-0005-0000-0000-00005D7C0000}"/>
    <cellStyle name="Notiz 3 2 4 4 3 4 2" xfId="17029" xr:uid="{00000000-0005-0000-0000-00005E7C0000}"/>
    <cellStyle name="Notiz 3 2 4 4 3 4 3" xfId="28756" xr:uid="{00000000-0005-0000-0000-00005F7C0000}"/>
    <cellStyle name="Notiz 3 2 4 4 3 5" xfId="9206" xr:uid="{00000000-0005-0000-0000-0000607C0000}"/>
    <cellStyle name="Notiz 3 2 4 4 3 5 2" xfId="20934" xr:uid="{00000000-0005-0000-0000-0000617C0000}"/>
    <cellStyle name="Notiz 3 2 4 4 3 5 3" xfId="32661" xr:uid="{00000000-0005-0000-0000-0000627C0000}"/>
    <cellStyle name="Notiz 3 2 4 4 3 6" xfId="13124" xr:uid="{00000000-0005-0000-0000-0000637C0000}"/>
    <cellStyle name="Notiz 3 2 4 4 3 7" xfId="24851" xr:uid="{00000000-0005-0000-0000-0000647C0000}"/>
    <cellStyle name="Notiz 3 2 4 4 4" xfId="1836" xr:uid="{00000000-0005-0000-0000-0000657C0000}"/>
    <cellStyle name="Notiz 3 2 4 4 4 2" xfId="5741" xr:uid="{00000000-0005-0000-0000-0000667C0000}"/>
    <cellStyle name="Notiz 3 2 4 4 4 2 2" xfId="17469" xr:uid="{00000000-0005-0000-0000-0000677C0000}"/>
    <cellStyle name="Notiz 3 2 4 4 4 2 3" xfId="29196" xr:uid="{00000000-0005-0000-0000-0000687C0000}"/>
    <cellStyle name="Notiz 3 2 4 4 4 3" xfId="9646" xr:uid="{00000000-0005-0000-0000-0000697C0000}"/>
    <cellStyle name="Notiz 3 2 4 4 4 3 2" xfId="21374" xr:uid="{00000000-0005-0000-0000-00006A7C0000}"/>
    <cellStyle name="Notiz 3 2 4 4 4 3 3" xfId="33101" xr:uid="{00000000-0005-0000-0000-00006B7C0000}"/>
    <cellStyle name="Notiz 3 2 4 4 4 4" xfId="13564" xr:uid="{00000000-0005-0000-0000-00006C7C0000}"/>
    <cellStyle name="Notiz 3 2 4 4 4 5" xfId="25291" xr:uid="{00000000-0005-0000-0000-00006D7C0000}"/>
    <cellStyle name="Notiz 3 2 4 4 5" xfId="3134" xr:uid="{00000000-0005-0000-0000-00006E7C0000}"/>
    <cellStyle name="Notiz 3 2 4 4 5 2" xfId="7039" xr:uid="{00000000-0005-0000-0000-00006F7C0000}"/>
    <cellStyle name="Notiz 3 2 4 4 5 2 2" xfId="18767" xr:uid="{00000000-0005-0000-0000-0000707C0000}"/>
    <cellStyle name="Notiz 3 2 4 4 5 2 3" xfId="30494" xr:uid="{00000000-0005-0000-0000-0000717C0000}"/>
    <cellStyle name="Notiz 3 2 4 4 5 3" xfId="10944" xr:uid="{00000000-0005-0000-0000-0000727C0000}"/>
    <cellStyle name="Notiz 3 2 4 4 5 3 2" xfId="22672" xr:uid="{00000000-0005-0000-0000-0000737C0000}"/>
    <cellStyle name="Notiz 3 2 4 4 5 3 3" xfId="34399" xr:uid="{00000000-0005-0000-0000-0000747C0000}"/>
    <cellStyle name="Notiz 3 2 4 4 5 4" xfId="14862" xr:uid="{00000000-0005-0000-0000-0000757C0000}"/>
    <cellStyle name="Notiz 3 2 4 4 5 5" xfId="26589" xr:uid="{00000000-0005-0000-0000-0000767C0000}"/>
    <cellStyle name="Notiz 3 2 4 4 6" xfId="4443" xr:uid="{00000000-0005-0000-0000-0000777C0000}"/>
    <cellStyle name="Notiz 3 2 4 4 6 2" xfId="16171" xr:uid="{00000000-0005-0000-0000-0000787C0000}"/>
    <cellStyle name="Notiz 3 2 4 4 6 3" xfId="27898" xr:uid="{00000000-0005-0000-0000-0000797C0000}"/>
    <cellStyle name="Notiz 3 2 4 4 7" xfId="8348" xr:uid="{00000000-0005-0000-0000-00007A7C0000}"/>
    <cellStyle name="Notiz 3 2 4 4 7 2" xfId="20076" xr:uid="{00000000-0005-0000-0000-00007B7C0000}"/>
    <cellStyle name="Notiz 3 2 4 4 7 3" xfId="31803" xr:uid="{00000000-0005-0000-0000-00007C7C0000}"/>
    <cellStyle name="Notiz 3 2 4 4 8" xfId="12266" xr:uid="{00000000-0005-0000-0000-00007D7C0000}"/>
    <cellStyle name="Notiz 3 2 4 4 9" xfId="23993" xr:uid="{00000000-0005-0000-0000-00007E7C0000}"/>
    <cellStyle name="Notiz 3 2 4 5" xfId="669" xr:uid="{00000000-0005-0000-0000-00007F7C0000}"/>
    <cellStyle name="Notiz 3 2 4 5 2" xfId="1967" xr:uid="{00000000-0005-0000-0000-0000807C0000}"/>
    <cellStyle name="Notiz 3 2 4 5 2 2" xfId="5872" xr:uid="{00000000-0005-0000-0000-0000817C0000}"/>
    <cellStyle name="Notiz 3 2 4 5 2 2 2" xfId="17600" xr:uid="{00000000-0005-0000-0000-0000827C0000}"/>
    <cellStyle name="Notiz 3 2 4 5 2 2 3" xfId="29327" xr:uid="{00000000-0005-0000-0000-0000837C0000}"/>
    <cellStyle name="Notiz 3 2 4 5 2 3" xfId="9777" xr:uid="{00000000-0005-0000-0000-0000847C0000}"/>
    <cellStyle name="Notiz 3 2 4 5 2 3 2" xfId="21505" xr:uid="{00000000-0005-0000-0000-0000857C0000}"/>
    <cellStyle name="Notiz 3 2 4 5 2 3 3" xfId="33232" xr:uid="{00000000-0005-0000-0000-0000867C0000}"/>
    <cellStyle name="Notiz 3 2 4 5 2 4" xfId="13695" xr:uid="{00000000-0005-0000-0000-0000877C0000}"/>
    <cellStyle name="Notiz 3 2 4 5 2 5" xfId="25422" xr:uid="{00000000-0005-0000-0000-0000887C0000}"/>
    <cellStyle name="Notiz 3 2 4 5 3" xfId="3265" xr:uid="{00000000-0005-0000-0000-0000897C0000}"/>
    <cellStyle name="Notiz 3 2 4 5 3 2" xfId="7170" xr:uid="{00000000-0005-0000-0000-00008A7C0000}"/>
    <cellStyle name="Notiz 3 2 4 5 3 2 2" xfId="18898" xr:uid="{00000000-0005-0000-0000-00008B7C0000}"/>
    <cellStyle name="Notiz 3 2 4 5 3 2 3" xfId="30625" xr:uid="{00000000-0005-0000-0000-00008C7C0000}"/>
    <cellStyle name="Notiz 3 2 4 5 3 3" xfId="11075" xr:uid="{00000000-0005-0000-0000-00008D7C0000}"/>
    <cellStyle name="Notiz 3 2 4 5 3 3 2" xfId="22803" xr:uid="{00000000-0005-0000-0000-00008E7C0000}"/>
    <cellStyle name="Notiz 3 2 4 5 3 3 3" xfId="34530" xr:uid="{00000000-0005-0000-0000-00008F7C0000}"/>
    <cellStyle name="Notiz 3 2 4 5 3 4" xfId="14993" xr:uid="{00000000-0005-0000-0000-0000907C0000}"/>
    <cellStyle name="Notiz 3 2 4 5 3 5" xfId="26720" xr:uid="{00000000-0005-0000-0000-0000917C0000}"/>
    <cellStyle name="Notiz 3 2 4 5 4" xfId="4574" xr:uid="{00000000-0005-0000-0000-0000927C0000}"/>
    <cellStyle name="Notiz 3 2 4 5 4 2" xfId="16302" xr:uid="{00000000-0005-0000-0000-0000937C0000}"/>
    <cellStyle name="Notiz 3 2 4 5 4 3" xfId="28029" xr:uid="{00000000-0005-0000-0000-0000947C0000}"/>
    <cellStyle name="Notiz 3 2 4 5 5" xfId="8479" xr:uid="{00000000-0005-0000-0000-0000957C0000}"/>
    <cellStyle name="Notiz 3 2 4 5 5 2" xfId="20207" xr:uid="{00000000-0005-0000-0000-0000967C0000}"/>
    <cellStyle name="Notiz 3 2 4 5 5 3" xfId="31934" xr:uid="{00000000-0005-0000-0000-0000977C0000}"/>
    <cellStyle name="Notiz 3 2 4 5 6" xfId="12397" xr:uid="{00000000-0005-0000-0000-0000987C0000}"/>
    <cellStyle name="Notiz 3 2 4 5 7" xfId="24124" xr:uid="{00000000-0005-0000-0000-0000997C0000}"/>
    <cellStyle name="Notiz 3 2 4 6" xfId="1098" xr:uid="{00000000-0005-0000-0000-00009A7C0000}"/>
    <cellStyle name="Notiz 3 2 4 6 2" xfId="2396" xr:uid="{00000000-0005-0000-0000-00009B7C0000}"/>
    <cellStyle name="Notiz 3 2 4 6 2 2" xfId="6301" xr:uid="{00000000-0005-0000-0000-00009C7C0000}"/>
    <cellStyle name="Notiz 3 2 4 6 2 2 2" xfId="18029" xr:uid="{00000000-0005-0000-0000-00009D7C0000}"/>
    <cellStyle name="Notiz 3 2 4 6 2 2 3" xfId="29756" xr:uid="{00000000-0005-0000-0000-00009E7C0000}"/>
    <cellStyle name="Notiz 3 2 4 6 2 3" xfId="10206" xr:uid="{00000000-0005-0000-0000-00009F7C0000}"/>
    <cellStyle name="Notiz 3 2 4 6 2 3 2" xfId="21934" xr:uid="{00000000-0005-0000-0000-0000A07C0000}"/>
    <cellStyle name="Notiz 3 2 4 6 2 3 3" xfId="33661" xr:uid="{00000000-0005-0000-0000-0000A17C0000}"/>
    <cellStyle name="Notiz 3 2 4 6 2 4" xfId="14124" xr:uid="{00000000-0005-0000-0000-0000A27C0000}"/>
    <cellStyle name="Notiz 3 2 4 6 2 5" xfId="25851" xr:uid="{00000000-0005-0000-0000-0000A37C0000}"/>
    <cellStyle name="Notiz 3 2 4 6 3" xfId="3694" xr:uid="{00000000-0005-0000-0000-0000A47C0000}"/>
    <cellStyle name="Notiz 3 2 4 6 3 2" xfId="7599" xr:uid="{00000000-0005-0000-0000-0000A57C0000}"/>
    <cellStyle name="Notiz 3 2 4 6 3 2 2" xfId="19327" xr:uid="{00000000-0005-0000-0000-0000A67C0000}"/>
    <cellStyle name="Notiz 3 2 4 6 3 2 3" xfId="31054" xr:uid="{00000000-0005-0000-0000-0000A77C0000}"/>
    <cellStyle name="Notiz 3 2 4 6 3 3" xfId="11504" xr:uid="{00000000-0005-0000-0000-0000A87C0000}"/>
    <cellStyle name="Notiz 3 2 4 6 3 3 2" xfId="23232" xr:uid="{00000000-0005-0000-0000-0000A97C0000}"/>
    <cellStyle name="Notiz 3 2 4 6 3 3 3" xfId="34959" xr:uid="{00000000-0005-0000-0000-0000AA7C0000}"/>
    <cellStyle name="Notiz 3 2 4 6 3 4" xfId="15422" xr:uid="{00000000-0005-0000-0000-0000AB7C0000}"/>
    <cellStyle name="Notiz 3 2 4 6 3 5" xfId="27149" xr:uid="{00000000-0005-0000-0000-0000AC7C0000}"/>
    <cellStyle name="Notiz 3 2 4 6 4" xfId="5003" xr:uid="{00000000-0005-0000-0000-0000AD7C0000}"/>
    <cellStyle name="Notiz 3 2 4 6 4 2" xfId="16731" xr:uid="{00000000-0005-0000-0000-0000AE7C0000}"/>
    <cellStyle name="Notiz 3 2 4 6 4 3" xfId="28458" xr:uid="{00000000-0005-0000-0000-0000AF7C0000}"/>
    <cellStyle name="Notiz 3 2 4 6 5" xfId="8908" xr:uid="{00000000-0005-0000-0000-0000B07C0000}"/>
    <cellStyle name="Notiz 3 2 4 6 5 2" xfId="20636" xr:uid="{00000000-0005-0000-0000-0000B17C0000}"/>
    <cellStyle name="Notiz 3 2 4 6 5 3" xfId="32363" xr:uid="{00000000-0005-0000-0000-0000B27C0000}"/>
    <cellStyle name="Notiz 3 2 4 6 6" xfId="12826" xr:uid="{00000000-0005-0000-0000-0000B37C0000}"/>
    <cellStyle name="Notiz 3 2 4 6 7" xfId="24553" xr:uid="{00000000-0005-0000-0000-0000B47C0000}"/>
    <cellStyle name="Notiz 3 2 4 7" xfId="1538" xr:uid="{00000000-0005-0000-0000-0000B57C0000}"/>
    <cellStyle name="Notiz 3 2 4 7 2" xfId="5443" xr:uid="{00000000-0005-0000-0000-0000B67C0000}"/>
    <cellStyle name="Notiz 3 2 4 7 2 2" xfId="17171" xr:uid="{00000000-0005-0000-0000-0000B77C0000}"/>
    <cellStyle name="Notiz 3 2 4 7 2 3" xfId="28898" xr:uid="{00000000-0005-0000-0000-0000B87C0000}"/>
    <cellStyle name="Notiz 3 2 4 7 3" xfId="9348" xr:uid="{00000000-0005-0000-0000-0000B97C0000}"/>
    <cellStyle name="Notiz 3 2 4 7 3 2" xfId="21076" xr:uid="{00000000-0005-0000-0000-0000BA7C0000}"/>
    <cellStyle name="Notiz 3 2 4 7 3 3" xfId="32803" xr:uid="{00000000-0005-0000-0000-0000BB7C0000}"/>
    <cellStyle name="Notiz 3 2 4 7 4" xfId="13266" xr:uid="{00000000-0005-0000-0000-0000BC7C0000}"/>
    <cellStyle name="Notiz 3 2 4 7 5" xfId="24993" xr:uid="{00000000-0005-0000-0000-0000BD7C0000}"/>
    <cellStyle name="Notiz 3 2 4 8" xfId="2836" xr:uid="{00000000-0005-0000-0000-0000BE7C0000}"/>
    <cellStyle name="Notiz 3 2 4 8 2" xfId="6741" xr:uid="{00000000-0005-0000-0000-0000BF7C0000}"/>
    <cellStyle name="Notiz 3 2 4 8 2 2" xfId="18469" xr:uid="{00000000-0005-0000-0000-0000C07C0000}"/>
    <cellStyle name="Notiz 3 2 4 8 2 3" xfId="30196" xr:uid="{00000000-0005-0000-0000-0000C17C0000}"/>
    <cellStyle name="Notiz 3 2 4 8 3" xfId="10646" xr:uid="{00000000-0005-0000-0000-0000C27C0000}"/>
    <cellStyle name="Notiz 3 2 4 8 3 2" xfId="22374" xr:uid="{00000000-0005-0000-0000-0000C37C0000}"/>
    <cellStyle name="Notiz 3 2 4 8 3 3" xfId="34101" xr:uid="{00000000-0005-0000-0000-0000C47C0000}"/>
    <cellStyle name="Notiz 3 2 4 8 4" xfId="14564" xr:uid="{00000000-0005-0000-0000-0000C57C0000}"/>
    <cellStyle name="Notiz 3 2 4 8 5" xfId="26291" xr:uid="{00000000-0005-0000-0000-0000C67C0000}"/>
    <cellStyle name="Notiz 3 2 4 9" xfId="4145" xr:uid="{00000000-0005-0000-0000-0000C77C0000}"/>
    <cellStyle name="Notiz 3 2 4 9 2" xfId="15873" xr:uid="{00000000-0005-0000-0000-0000C87C0000}"/>
    <cellStyle name="Notiz 3 2 4 9 3" xfId="27600" xr:uid="{00000000-0005-0000-0000-0000C97C0000}"/>
    <cellStyle name="Notiz 3 2 5" xfId="187" xr:uid="{00000000-0005-0000-0000-0000CA7C0000}"/>
    <cellStyle name="Notiz 3 2 5 10" xfId="7997" xr:uid="{00000000-0005-0000-0000-0000CB7C0000}"/>
    <cellStyle name="Notiz 3 2 5 10 2" xfId="19725" xr:uid="{00000000-0005-0000-0000-0000CC7C0000}"/>
    <cellStyle name="Notiz 3 2 5 10 3" xfId="31452" xr:uid="{00000000-0005-0000-0000-0000CD7C0000}"/>
    <cellStyle name="Notiz 3 2 5 11" xfId="11915" xr:uid="{00000000-0005-0000-0000-0000CE7C0000}"/>
    <cellStyle name="Notiz 3 2 5 12" xfId="23642" xr:uid="{00000000-0005-0000-0000-0000CF7C0000}"/>
    <cellStyle name="Notiz 3 2 5 2" xfId="317" xr:uid="{00000000-0005-0000-0000-0000D07C0000}"/>
    <cellStyle name="Notiz 3 2 5 2 2" xfId="746" xr:uid="{00000000-0005-0000-0000-0000D17C0000}"/>
    <cellStyle name="Notiz 3 2 5 2 2 2" xfId="2044" xr:uid="{00000000-0005-0000-0000-0000D27C0000}"/>
    <cellStyle name="Notiz 3 2 5 2 2 2 2" xfId="5949" xr:uid="{00000000-0005-0000-0000-0000D37C0000}"/>
    <cellStyle name="Notiz 3 2 5 2 2 2 2 2" xfId="17677" xr:uid="{00000000-0005-0000-0000-0000D47C0000}"/>
    <cellStyle name="Notiz 3 2 5 2 2 2 2 3" xfId="29404" xr:uid="{00000000-0005-0000-0000-0000D57C0000}"/>
    <cellStyle name="Notiz 3 2 5 2 2 2 3" xfId="9854" xr:uid="{00000000-0005-0000-0000-0000D67C0000}"/>
    <cellStyle name="Notiz 3 2 5 2 2 2 3 2" xfId="21582" xr:uid="{00000000-0005-0000-0000-0000D77C0000}"/>
    <cellStyle name="Notiz 3 2 5 2 2 2 3 3" xfId="33309" xr:uid="{00000000-0005-0000-0000-0000D87C0000}"/>
    <cellStyle name="Notiz 3 2 5 2 2 2 4" xfId="13772" xr:uid="{00000000-0005-0000-0000-0000D97C0000}"/>
    <cellStyle name="Notiz 3 2 5 2 2 2 5" xfId="25499" xr:uid="{00000000-0005-0000-0000-0000DA7C0000}"/>
    <cellStyle name="Notiz 3 2 5 2 2 3" xfId="3342" xr:uid="{00000000-0005-0000-0000-0000DB7C0000}"/>
    <cellStyle name="Notiz 3 2 5 2 2 3 2" xfId="7247" xr:uid="{00000000-0005-0000-0000-0000DC7C0000}"/>
    <cellStyle name="Notiz 3 2 5 2 2 3 2 2" xfId="18975" xr:uid="{00000000-0005-0000-0000-0000DD7C0000}"/>
    <cellStyle name="Notiz 3 2 5 2 2 3 2 3" xfId="30702" xr:uid="{00000000-0005-0000-0000-0000DE7C0000}"/>
    <cellStyle name="Notiz 3 2 5 2 2 3 3" xfId="11152" xr:uid="{00000000-0005-0000-0000-0000DF7C0000}"/>
    <cellStyle name="Notiz 3 2 5 2 2 3 3 2" xfId="22880" xr:uid="{00000000-0005-0000-0000-0000E07C0000}"/>
    <cellStyle name="Notiz 3 2 5 2 2 3 3 3" xfId="34607" xr:uid="{00000000-0005-0000-0000-0000E17C0000}"/>
    <cellStyle name="Notiz 3 2 5 2 2 3 4" xfId="15070" xr:uid="{00000000-0005-0000-0000-0000E27C0000}"/>
    <cellStyle name="Notiz 3 2 5 2 2 3 5" xfId="26797" xr:uid="{00000000-0005-0000-0000-0000E37C0000}"/>
    <cellStyle name="Notiz 3 2 5 2 2 4" xfId="4651" xr:uid="{00000000-0005-0000-0000-0000E47C0000}"/>
    <cellStyle name="Notiz 3 2 5 2 2 4 2" xfId="16379" xr:uid="{00000000-0005-0000-0000-0000E57C0000}"/>
    <cellStyle name="Notiz 3 2 5 2 2 4 3" xfId="28106" xr:uid="{00000000-0005-0000-0000-0000E67C0000}"/>
    <cellStyle name="Notiz 3 2 5 2 2 5" xfId="8556" xr:uid="{00000000-0005-0000-0000-0000E77C0000}"/>
    <cellStyle name="Notiz 3 2 5 2 2 5 2" xfId="20284" xr:uid="{00000000-0005-0000-0000-0000E87C0000}"/>
    <cellStyle name="Notiz 3 2 5 2 2 5 3" xfId="32011" xr:uid="{00000000-0005-0000-0000-0000E97C0000}"/>
    <cellStyle name="Notiz 3 2 5 2 2 6" xfId="12474" xr:uid="{00000000-0005-0000-0000-0000EA7C0000}"/>
    <cellStyle name="Notiz 3 2 5 2 2 7" xfId="24201" xr:uid="{00000000-0005-0000-0000-0000EB7C0000}"/>
    <cellStyle name="Notiz 3 2 5 2 3" xfId="1175" xr:uid="{00000000-0005-0000-0000-0000EC7C0000}"/>
    <cellStyle name="Notiz 3 2 5 2 3 2" xfId="2473" xr:uid="{00000000-0005-0000-0000-0000ED7C0000}"/>
    <cellStyle name="Notiz 3 2 5 2 3 2 2" xfId="6378" xr:uid="{00000000-0005-0000-0000-0000EE7C0000}"/>
    <cellStyle name="Notiz 3 2 5 2 3 2 2 2" xfId="18106" xr:uid="{00000000-0005-0000-0000-0000EF7C0000}"/>
    <cellStyle name="Notiz 3 2 5 2 3 2 2 3" xfId="29833" xr:uid="{00000000-0005-0000-0000-0000F07C0000}"/>
    <cellStyle name="Notiz 3 2 5 2 3 2 3" xfId="10283" xr:uid="{00000000-0005-0000-0000-0000F17C0000}"/>
    <cellStyle name="Notiz 3 2 5 2 3 2 3 2" xfId="22011" xr:uid="{00000000-0005-0000-0000-0000F27C0000}"/>
    <cellStyle name="Notiz 3 2 5 2 3 2 3 3" xfId="33738" xr:uid="{00000000-0005-0000-0000-0000F37C0000}"/>
    <cellStyle name="Notiz 3 2 5 2 3 2 4" xfId="14201" xr:uid="{00000000-0005-0000-0000-0000F47C0000}"/>
    <cellStyle name="Notiz 3 2 5 2 3 2 5" xfId="25928" xr:uid="{00000000-0005-0000-0000-0000F57C0000}"/>
    <cellStyle name="Notiz 3 2 5 2 3 3" xfId="3771" xr:uid="{00000000-0005-0000-0000-0000F67C0000}"/>
    <cellStyle name="Notiz 3 2 5 2 3 3 2" xfId="7676" xr:uid="{00000000-0005-0000-0000-0000F77C0000}"/>
    <cellStyle name="Notiz 3 2 5 2 3 3 2 2" xfId="19404" xr:uid="{00000000-0005-0000-0000-0000F87C0000}"/>
    <cellStyle name="Notiz 3 2 5 2 3 3 2 3" xfId="31131" xr:uid="{00000000-0005-0000-0000-0000F97C0000}"/>
    <cellStyle name="Notiz 3 2 5 2 3 3 3" xfId="11581" xr:uid="{00000000-0005-0000-0000-0000FA7C0000}"/>
    <cellStyle name="Notiz 3 2 5 2 3 3 3 2" xfId="23309" xr:uid="{00000000-0005-0000-0000-0000FB7C0000}"/>
    <cellStyle name="Notiz 3 2 5 2 3 3 3 3" xfId="35036" xr:uid="{00000000-0005-0000-0000-0000FC7C0000}"/>
    <cellStyle name="Notiz 3 2 5 2 3 3 4" xfId="15499" xr:uid="{00000000-0005-0000-0000-0000FD7C0000}"/>
    <cellStyle name="Notiz 3 2 5 2 3 3 5" xfId="27226" xr:uid="{00000000-0005-0000-0000-0000FE7C0000}"/>
    <cellStyle name="Notiz 3 2 5 2 3 4" xfId="5080" xr:uid="{00000000-0005-0000-0000-0000FF7C0000}"/>
    <cellStyle name="Notiz 3 2 5 2 3 4 2" xfId="16808" xr:uid="{00000000-0005-0000-0000-0000007D0000}"/>
    <cellStyle name="Notiz 3 2 5 2 3 4 3" xfId="28535" xr:uid="{00000000-0005-0000-0000-0000017D0000}"/>
    <cellStyle name="Notiz 3 2 5 2 3 5" xfId="8985" xr:uid="{00000000-0005-0000-0000-0000027D0000}"/>
    <cellStyle name="Notiz 3 2 5 2 3 5 2" xfId="20713" xr:uid="{00000000-0005-0000-0000-0000037D0000}"/>
    <cellStyle name="Notiz 3 2 5 2 3 5 3" xfId="32440" xr:uid="{00000000-0005-0000-0000-0000047D0000}"/>
    <cellStyle name="Notiz 3 2 5 2 3 6" xfId="12903" xr:uid="{00000000-0005-0000-0000-0000057D0000}"/>
    <cellStyle name="Notiz 3 2 5 2 3 7" xfId="24630" xr:uid="{00000000-0005-0000-0000-0000067D0000}"/>
    <cellStyle name="Notiz 3 2 5 2 4" xfId="1615" xr:uid="{00000000-0005-0000-0000-0000077D0000}"/>
    <cellStyle name="Notiz 3 2 5 2 4 2" xfId="5520" xr:uid="{00000000-0005-0000-0000-0000087D0000}"/>
    <cellStyle name="Notiz 3 2 5 2 4 2 2" xfId="17248" xr:uid="{00000000-0005-0000-0000-0000097D0000}"/>
    <cellStyle name="Notiz 3 2 5 2 4 2 3" xfId="28975" xr:uid="{00000000-0005-0000-0000-00000A7D0000}"/>
    <cellStyle name="Notiz 3 2 5 2 4 3" xfId="9425" xr:uid="{00000000-0005-0000-0000-00000B7D0000}"/>
    <cellStyle name="Notiz 3 2 5 2 4 3 2" xfId="21153" xr:uid="{00000000-0005-0000-0000-00000C7D0000}"/>
    <cellStyle name="Notiz 3 2 5 2 4 3 3" xfId="32880" xr:uid="{00000000-0005-0000-0000-00000D7D0000}"/>
    <cellStyle name="Notiz 3 2 5 2 4 4" xfId="13343" xr:uid="{00000000-0005-0000-0000-00000E7D0000}"/>
    <cellStyle name="Notiz 3 2 5 2 4 5" xfId="25070" xr:uid="{00000000-0005-0000-0000-00000F7D0000}"/>
    <cellStyle name="Notiz 3 2 5 2 5" xfId="2913" xr:uid="{00000000-0005-0000-0000-0000107D0000}"/>
    <cellStyle name="Notiz 3 2 5 2 5 2" xfId="6818" xr:uid="{00000000-0005-0000-0000-0000117D0000}"/>
    <cellStyle name="Notiz 3 2 5 2 5 2 2" xfId="18546" xr:uid="{00000000-0005-0000-0000-0000127D0000}"/>
    <cellStyle name="Notiz 3 2 5 2 5 2 3" xfId="30273" xr:uid="{00000000-0005-0000-0000-0000137D0000}"/>
    <cellStyle name="Notiz 3 2 5 2 5 3" xfId="10723" xr:uid="{00000000-0005-0000-0000-0000147D0000}"/>
    <cellStyle name="Notiz 3 2 5 2 5 3 2" xfId="22451" xr:uid="{00000000-0005-0000-0000-0000157D0000}"/>
    <cellStyle name="Notiz 3 2 5 2 5 3 3" xfId="34178" xr:uid="{00000000-0005-0000-0000-0000167D0000}"/>
    <cellStyle name="Notiz 3 2 5 2 5 4" xfId="14641" xr:uid="{00000000-0005-0000-0000-0000177D0000}"/>
    <cellStyle name="Notiz 3 2 5 2 5 5" xfId="26368" xr:uid="{00000000-0005-0000-0000-0000187D0000}"/>
    <cellStyle name="Notiz 3 2 5 2 6" xfId="4222" xr:uid="{00000000-0005-0000-0000-0000197D0000}"/>
    <cellStyle name="Notiz 3 2 5 2 6 2" xfId="15950" xr:uid="{00000000-0005-0000-0000-00001A7D0000}"/>
    <cellStyle name="Notiz 3 2 5 2 6 3" xfId="27677" xr:uid="{00000000-0005-0000-0000-00001B7D0000}"/>
    <cellStyle name="Notiz 3 2 5 2 7" xfId="8127" xr:uid="{00000000-0005-0000-0000-00001C7D0000}"/>
    <cellStyle name="Notiz 3 2 5 2 7 2" xfId="19855" xr:uid="{00000000-0005-0000-0000-00001D7D0000}"/>
    <cellStyle name="Notiz 3 2 5 2 7 3" xfId="31582" xr:uid="{00000000-0005-0000-0000-00001E7D0000}"/>
    <cellStyle name="Notiz 3 2 5 2 8" xfId="12045" xr:uid="{00000000-0005-0000-0000-00001F7D0000}"/>
    <cellStyle name="Notiz 3 2 5 2 9" xfId="23772" xr:uid="{00000000-0005-0000-0000-0000207D0000}"/>
    <cellStyle name="Notiz 3 2 5 3" xfId="416" xr:uid="{00000000-0005-0000-0000-0000217D0000}"/>
    <cellStyle name="Notiz 3 2 5 3 2" xfId="845" xr:uid="{00000000-0005-0000-0000-0000227D0000}"/>
    <cellStyle name="Notiz 3 2 5 3 2 2" xfId="2143" xr:uid="{00000000-0005-0000-0000-0000237D0000}"/>
    <cellStyle name="Notiz 3 2 5 3 2 2 2" xfId="6048" xr:uid="{00000000-0005-0000-0000-0000247D0000}"/>
    <cellStyle name="Notiz 3 2 5 3 2 2 2 2" xfId="17776" xr:uid="{00000000-0005-0000-0000-0000257D0000}"/>
    <cellStyle name="Notiz 3 2 5 3 2 2 2 3" xfId="29503" xr:uid="{00000000-0005-0000-0000-0000267D0000}"/>
    <cellStyle name="Notiz 3 2 5 3 2 2 3" xfId="9953" xr:uid="{00000000-0005-0000-0000-0000277D0000}"/>
    <cellStyle name="Notiz 3 2 5 3 2 2 3 2" xfId="21681" xr:uid="{00000000-0005-0000-0000-0000287D0000}"/>
    <cellStyle name="Notiz 3 2 5 3 2 2 3 3" xfId="33408" xr:uid="{00000000-0005-0000-0000-0000297D0000}"/>
    <cellStyle name="Notiz 3 2 5 3 2 2 4" xfId="13871" xr:uid="{00000000-0005-0000-0000-00002A7D0000}"/>
    <cellStyle name="Notiz 3 2 5 3 2 2 5" xfId="25598" xr:uid="{00000000-0005-0000-0000-00002B7D0000}"/>
    <cellStyle name="Notiz 3 2 5 3 2 3" xfId="3441" xr:uid="{00000000-0005-0000-0000-00002C7D0000}"/>
    <cellStyle name="Notiz 3 2 5 3 2 3 2" xfId="7346" xr:uid="{00000000-0005-0000-0000-00002D7D0000}"/>
    <cellStyle name="Notiz 3 2 5 3 2 3 2 2" xfId="19074" xr:uid="{00000000-0005-0000-0000-00002E7D0000}"/>
    <cellStyle name="Notiz 3 2 5 3 2 3 2 3" xfId="30801" xr:uid="{00000000-0005-0000-0000-00002F7D0000}"/>
    <cellStyle name="Notiz 3 2 5 3 2 3 3" xfId="11251" xr:uid="{00000000-0005-0000-0000-0000307D0000}"/>
    <cellStyle name="Notiz 3 2 5 3 2 3 3 2" xfId="22979" xr:uid="{00000000-0005-0000-0000-0000317D0000}"/>
    <cellStyle name="Notiz 3 2 5 3 2 3 3 3" xfId="34706" xr:uid="{00000000-0005-0000-0000-0000327D0000}"/>
    <cellStyle name="Notiz 3 2 5 3 2 3 4" xfId="15169" xr:uid="{00000000-0005-0000-0000-0000337D0000}"/>
    <cellStyle name="Notiz 3 2 5 3 2 3 5" xfId="26896" xr:uid="{00000000-0005-0000-0000-0000347D0000}"/>
    <cellStyle name="Notiz 3 2 5 3 2 4" xfId="4750" xr:uid="{00000000-0005-0000-0000-0000357D0000}"/>
    <cellStyle name="Notiz 3 2 5 3 2 4 2" xfId="16478" xr:uid="{00000000-0005-0000-0000-0000367D0000}"/>
    <cellStyle name="Notiz 3 2 5 3 2 4 3" xfId="28205" xr:uid="{00000000-0005-0000-0000-0000377D0000}"/>
    <cellStyle name="Notiz 3 2 5 3 2 5" xfId="8655" xr:uid="{00000000-0005-0000-0000-0000387D0000}"/>
    <cellStyle name="Notiz 3 2 5 3 2 5 2" xfId="20383" xr:uid="{00000000-0005-0000-0000-0000397D0000}"/>
    <cellStyle name="Notiz 3 2 5 3 2 5 3" xfId="32110" xr:uid="{00000000-0005-0000-0000-00003A7D0000}"/>
    <cellStyle name="Notiz 3 2 5 3 2 6" xfId="12573" xr:uid="{00000000-0005-0000-0000-00003B7D0000}"/>
    <cellStyle name="Notiz 3 2 5 3 2 7" xfId="24300" xr:uid="{00000000-0005-0000-0000-00003C7D0000}"/>
    <cellStyle name="Notiz 3 2 5 3 3" xfId="1274" xr:uid="{00000000-0005-0000-0000-00003D7D0000}"/>
    <cellStyle name="Notiz 3 2 5 3 3 2" xfId="2572" xr:uid="{00000000-0005-0000-0000-00003E7D0000}"/>
    <cellStyle name="Notiz 3 2 5 3 3 2 2" xfId="6477" xr:uid="{00000000-0005-0000-0000-00003F7D0000}"/>
    <cellStyle name="Notiz 3 2 5 3 3 2 2 2" xfId="18205" xr:uid="{00000000-0005-0000-0000-0000407D0000}"/>
    <cellStyle name="Notiz 3 2 5 3 3 2 2 3" xfId="29932" xr:uid="{00000000-0005-0000-0000-0000417D0000}"/>
    <cellStyle name="Notiz 3 2 5 3 3 2 3" xfId="10382" xr:uid="{00000000-0005-0000-0000-0000427D0000}"/>
    <cellStyle name="Notiz 3 2 5 3 3 2 3 2" xfId="22110" xr:uid="{00000000-0005-0000-0000-0000437D0000}"/>
    <cellStyle name="Notiz 3 2 5 3 3 2 3 3" xfId="33837" xr:uid="{00000000-0005-0000-0000-0000447D0000}"/>
    <cellStyle name="Notiz 3 2 5 3 3 2 4" xfId="14300" xr:uid="{00000000-0005-0000-0000-0000457D0000}"/>
    <cellStyle name="Notiz 3 2 5 3 3 2 5" xfId="26027" xr:uid="{00000000-0005-0000-0000-0000467D0000}"/>
    <cellStyle name="Notiz 3 2 5 3 3 3" xfId="3870" xr:uid="{00000000-0005-0000-0000-0000477D0000}"/>
    <cellStyle name="Notiz 3 2 5 3 3 3 2" xfId="7775" xr:uid="{00000000-0005-0000-0000-0000487D0000}"/>
    <cellStyle name="Notiz 3 2 5 3 3 3 2 2" xfId="19503" xr:uid="{00000000-0005-0000-0000-0000497D0000}"/>
    <cellStyle name="Notiz 3 2 5 3 3 3 2 3" xfId="31230" xr:uid="{00000000-0005-0000-0000-00004A7D0000}"/>
    <cellStyle name="Notiz 3 2 5 3 3 3 3" xfId="11680" xr:uid="{00000000-0005-0000-0000-00004B7D0000}"/>
    <cellStyle name="Notiz 3 2 5 3 3 3 3 2" xfId="23408" xr:uid="{00000000-0005-0000-0000-00004C7D0000}"/>
    <cellStyle name="Notiz 3 2 5 3 3 3 3 3" xfId="35135" xr:uid="{00000000-0005-0000-0000-00004D7D0000}"/>
    <cellStyle name="Notiz 3 2 5 3 3 3 4" xfId="15598" xr:uid="{00000000-0005-0000-0000-00004E7D0000}"/>
    <cellStyle name="Notiz 3 2 5 3 3 3 5" xfId="27325" xr:uid="{00000000-0005-0000-0000-00004F7D0000}"/>
    <cellStyle name="Notiz 3 2 5 3 3 4" xfId="5179" xr:uid="{00000000-0005-0000-0000-0000507D0000}"/>
    <cellStyle name="Notiz 3 2 5 3 3 4 2" xfId="16907" xr:uid="{00000000-0005-0000-0000-0000517D0000}"/>
    <cellStyle name="Notiz 3 2 5 3 3 4 3" xfId="28634" xr:uid="{00000000-0005-0000-0000-0000527D0000}"/>
    <cellStyle name="Notiz 3 2 5 3 3 5" xfId="9084" xr:uid="{00000000-0005-0000-0000-0000537D0000}"/>
    <cellStyle name="Notiz 3 2 5 3 3 5 2" xfId="20812" xr:uid="{00000000-0005-0000-0000-0000547D0000}"/>
    <cellStyle name="Notiz 3 2 5 3 3 5 3" xfId="32539" xr:uid="{00000000-0005-0000-0000-0000557D0000}"/>
    <cellStyle name="Notiz 3 2 5 3 3 6" xfId="13002" xr:uid="{00000000-0005-0000-0000-0000567D0000}"/>
    <cellStyle name="Notiz 3 2 5 3 3 7" xfId="24729" xr:uid="{00000000-0005-0000-0000-0000577D0000}"/>
    <cellStyle name="Notiz 3 2 5 3 4" xfId="1714" xr:uid="{00000000-0005-0000-0000-0000587D0000}"/>
    <cellStyle name="Notiz 3 2 5 3 4 2" xfId="5619" xr:uid="{00000000-0005-0000-0000-0000597D0000}"/>
    <cellStyle name="Notiz 3 2 5 3 4 2 2" xfId="17347" xr:uid="{00000000-0005-0000-0000-00005A7D0000}"/>
    <cellStyle name="Notiz 3 2 5 3 4 2 3" xfId="29074" xr:uid="{00000000-0005-0000-0000-00005B7D0000}"/>
    <cellStyle name="Notiz 3 2 5 3 4 3" xfId="9524" xr:uid="{00000000-0005-0000-0000-00005C7D0000}"/>
    <cellStyle name="Notiz 3 2 5 3 4 3 2" xfId="21252" xr:uid="{00000000-0005-0000-0000-00005D7D0000}"/>
    <cellStyle name="Notiz 3 2 5 3 4 3 3" xfId="32979" xr:uid="{00000000-0005-0000-0000-00005E7D0000}"/>
    <cellStyle name="Notiz 3 2 5 3 4 4" xfId="13442" xr:uid="{00000000-0005-0000-0000-00005F7D0000}"/>
    <cellStyle name="Notiz 3 2 5 3 4 5" xfId="25169" xr:uid="{00000000-0005-0000-0000-0000607D0000}"/>
    <cellStyle name="Notiz 3 2 5 3 5" xfId="3012" xr:uid="{00000000-0005-0000-0000-0000617D0000}"/>
    <cellStyle name="Notiz 3 2 5 3 5 2" xfId="6917" xr:uid="{00000000-0005-0000-0000-0000627D0000}"/>
    <cellStyle name="Notiz 3 2 5 3 5 2 2" xfId="18645" xr:uid="{00000000-0005-0000-0000-0000637D0000}"/>
    <cellStyle name="Notiz 3 2 5 3 5 2 3" xfId="30372" xr:uid="{00000000-0005-0000-0000-0000647D0000}"/>
    <cellStyle name="Notiz 3 2 5 3 5 3" xfId="10822" xr:uid="{00000000-0005-0000-0000-0000657D0000}"/>
    <cellStyle name="Notiz 3 2 5 3 5 3 2" xfId="22550" xr:uid="{00000000-0005-0000-0000-0000667D0000}"/>
    <cellStyle name="Notiz 3 2 5 3 5 3 3" xfId="34277" xr:uid="{00000000-0005-0000-0000-0000677D0000}"/>
    <cellStyle name="Notiz 3 2 5 3 5 4" xfId="14740" xr:uid="{00000000-0005-0000-0000-0000687D0000}"/>
    <cellStyle name="Notiz 3 2 5 3 5 5" xfId="26467" xr:uid="{00000000-0005-0000-0000-0000697D0000}"/>
    <cellStyle name="Notiz 3 2 5 3 6" xfId="4321" xr:uid="{00000000-0005-0000-0000-00006A7D0000}"/>
    <cellStyle name="Notiz 3 2 5 3 6 2" xfId="16049" xr:uid="{00000000-0005-0000-0000-00006B7D0000}"/>
    <cellStyle name="Notiz 3 2 5 3 6 3" xfId="27776" xr:uid="{00000000-0005-0000-0000-00006C7D0000}"/>
    <cellStyle name="Notiz 3 2 5 3 7" xfId="8226" xr:uid="{00000000-0005-0000-0000-00006D7D0000}"/>
    <cellStyle name="Notiz 3 2 5 3 7 2" xfId="19954" xr:uid="{00000000-0005-0000-0000-00006E7D0000}"/>
    <cellStyle name="Notiz 3 2 5 3 7 3" xfId="31681" xr:uid="{00000000-0005-0000-0000-00006F7D0000}"/>
    <cellStyle name="Notiz 3 2 5 3 8" xfId="12144" xr:uid="{00000000-0005-0000-0000-0000707D0000}"/>
    <cellStyle name="Notiz 3 2 5 3 9" xfId="23871" xr:uid="{00000000-0005-0000-0000-0000717D0000}"/>
    <cellStyle name="Notiz 3 2 5 4" xfId="515" xr:uid="{00000000-0005-0000-0000-0000727D0000}"/>
    <cellStyle name="Notiz 3 2 5 4 2" xfId="944" xr:uid="{00000000-0005-0000-0000-0000737D0000}"/>
    <cellStyle name="Notiz 3 2 5 4 2 2" xfId="2242" xr:uid="{00000000-0005-0000-0000-0000747D0000}"/>
    <cellStyle name="Notiz 3 2 5 4 2 2 2" xfId="6147" xr:uid="{00000000-0005-0000-0000-0000757D0000}"/>
    <cellStyle name="Notiz 3 2 5 4 2 2 2 2" xfId="17875" xr:uid="{00000000-0005-0000-0000-0000767D0000}"/>
    <cellStyle name="Notiz 3 2 5 4 2 2 2 3" xfId="29602" xr:uid="{00000000-0005-0000-0000-0000777D0000}"/>
    <cellStyle name="Notiz 3 2 5 4 2 2 3" xfId="10052" xr:uid="{00000000-0005-0000-0000-0000787D0000}"/>
    <cellStyle name="Notiz 3 2 5 4 2 2 3 2" xfId="21780" xr:uid="{00000000-0005-0000-0000-0000797D0000}"/>
    <cellStyle name="Notiz 3 2 5 4 2 2 3 3" xfId="33507" xr:uid="{00000000-0005-0000-0000-00007A7D0000}"/>
    <cellStyle name="Notiz 3 2 5 4 2 2 4" xfId="13970" xr:uid="{00000000-0005-0000-0000-00007B7D0000}"/>
    <cellStyle name="Notiz 3 2 5 4 2 2 5" xfId="25697" xr:uid="{00000000-0005-0000-0000-00007C7D0000}"/>
    <cellStyle name="Notiz 3 2 5 4 2 3" xfId="3540" xr:uid="{00000000-0005-0000-0000-00007D7D0000}"/>
    <cellStyle name="Notiz 3 2 5 4 2 3 2" xfId="7445" xr:uid="{00000000-0005-0000-0000-00007E7D0000}"/>
    <cellStyle name="Notiz 3 2 5 4 2 3 2 2" xfId="19173" xr:uid="{00000000-0005-0000-0000-00007F7D0000}"/>
    <cellStyle name="Notiz 3 2 5 4 2 3 2 3" xfId="30900" xr:uid="{00000000-0005-0000-0000-0000807D0000}"/>
    <cellStyle name="Notiz 3 2 5 4 2 3 3" xfId="11350" xr:uid="{00000000-0005-0000-0000-0000817D0000}"/>
    <cellStyle name="Notiz 3 2 5 4 2 3 3 2" xfId="23078" xr:uid="{00000000-0005-0000-0000-0000827D0000}"/>
    <cellStyle name="Notiz 3 2 5 4 2 3 3 3" xfId="34805" xr:uid="{00000000-0005-0000-0000-0000837D0000}"/>
    <cellStyle name="Notiz 3 2 5 4 2 3 4" xfId="15268" xr:uid="{00000000-0005-0000-0000-0000847D0000}"/>
    <cellStyle name="Notiz 3 2 5 4 2 3 5" xfId="26995" xr:uid="{00000000-0005-0000-0000-0000857D0000}"/>
    <cellStyle name="Notiz 3 2 5 4 2 4" xfId="4849" xr:uid="{00000000-0005-0000-0000-0000867D0000}"/>
    <cellStyle name="Notiz 3 2 5 4 2 4 2" xfId="16577" xr:uid="{00000000-0005-0000-0000-0000877D0000}"/>
    <cellStyle name="Notiz 3 2 5 4 2 4 3" xfId="28304" xr:uid="{00000000-0005-0000-0000-0000887D0000}"/>
    <cellStyle name="Notiz 3 2 5 4 2 5" xfId="8754" xr:uid="{00000000-0005-0000-0000-0000897D0000}"/>
    <cellStyle name="Notiz 3 2 5 4 2 5 2" xfId="20482" xr:uid="{00000000-0005-0000-0000-00008A7D0000}"/>
    <cellStyle name="Notiz 3 2 5 4 2 5 3" xfId="32209" xr:uid="{00000000-0005-0000-0000-00008B7D0000}"/>
    <cellStyle name="Notiz 3 2 5 4 2 6" xfId="12672" xr:uid="{00000000-0005-0000-0000-00008C7D0000}"/>
    <cellStyle name="Notiz 3 2 5 4 2 7" xfId="24399" xr:uid="{00000000-0005-0000-0000-00008D7D0000}"/>
    <cellStyle name="Notiz 3 2 5 4 3" xfId="1373" xr:uid="{00000000-0005-0000-0000-00008E7D0000}"/>
    <cellStyle name="Notiz 3 2 5 4 3 2" xfId="2671" xr:uid="{00000000-0005-0000-0000-00008F7D0000}"/>
    <cellStyle name="Notiz 3 2 5 4 3 2 2" xfId="6576" xr:uid="{00000000-0005-0000-0000-0000907D0000}"/>
    <cellStyle name="Notiz 3 2 5 4 3 2 2 2" xfId="18304" xr:uid="{00000000-0005-0000-0000-0000917D0000}"/>
    <cellStyle name="Notiz 3 2 5 4 3 2 2 3" xfId="30031" xr:uid="{00000000-0005-0000-0000-0000927D0000}"/>
    <cellStyle name="Notiz 3 2 5 4 3 2 3" xfId="10481" xr:uid="{00000000-0005-0000-0000-0000937D0000}"/>
    <cellStyle name="Notiz 3 2 5 4 3 2 3 2" xfId="22209" xr:uid="{00000000-0005-0000-0000-0000947D0000}"/>
    <cellStyle name="Notiz 3 2 5 4 3 2 3 3" xfId="33936" xr:uid="{00000000-0005-0000-0000-0000957D0000}"/>
    <cellStyle name="Notiz 3 2 5 4 3 2 4" xfId="14399" xr:uid="{00000000-0005-0000-0000-0000967D0000}"/>
    <cellStyle name="Notiz 3 2 5 4 3 2 5" xfId="26126" xr:uid="{00000000-0005-0000-0000-0000977D0000}"/>
    <cellStyle name="Notiz 3 2 5 4 3 3" xfId="3969" xr:uid="{00000000-0005-0000-0000-0000987D0000}"/>
    <cellStyle name="Notiz 3 2 5 4 3 3 2" xfId="7874" xr:uid="{00000000-0005-0000-0000-0000997D0000}"/>
    <cellStyle name="Notiz 3 2 5 4 3 3 2 2" xfId="19602" xr:uid="{00000000-0005-0000-0000-00009A7D0000}"/>
    <cellStyle name="Notiz 3 2 5 4 3 3 2 3" xfId="31329" xr:uid="{00000000-0005-0000-0000-00009B7D0000}"/>
    <cellStyle name="Notiz 3 2 5 4 3 3 3" xfId="11779" xr:uid="{00000000-0005-0000-0000-00009C7D0000}"/>
    <cellStyle name="Notiz 3 2 5 4 3 3 3 2" xfId="23507" xr:uid="{00000000-0005-0000-0000-00009D7D0000}"/>
    <cellStyle name="Notiz 3 2 5 4 3 3 3 3" xfId="35234" xr:uid="{00000000-0005-0000-0000-00009E7D0000}"/>
    <cellStyle name="Notiz 3 2 5 4 3 3 4" xfId="15697" xr:uid="{00000000-0005-0000-0000-00009F7D0000}"/>
    <cellStyle name="Notiz 3 2 5 4 3 3 5" xfId="27424" xr:uid="{00000000-0005-0000-0000-0000A07D0000}"/>
    <cellStyle name="Notiz 3 2 5 4 3 4" xfId="5278" xr:uid="{00000000-0005-0000-0000-0000A17D0000}"/>
    <cellStyle name="Notiz 3 2 5 4 3 4 2" xfId="17006" xr:uid="{00000000-0005-0000-0000-0000A27D0000}"/>
    <cellStyle name="Notiz 3 2 5 4 3 4 3" xfId="28733" xr:uid="{00000000-0005-0000-0000-0000A37D0000}"/>
    <cellStyle name="Notiz 3 2 5 4 3 5" xfId="9183" xr:uid="{00000000-0005-0000-0000-0000A47D0000}"/>
    <cellStyle name="Notiz 3 2 5 4 3 5 2" xfId="20911" xr:uid="{00000000-0005-0000-0000-0000A57D0000}"/>
    <cellStyle name="Notiz 3 2 5 4 3 5 3" xfId="32638" xr:uid="{00000000-0005-0000-0000-0000A67D0000}"/>
    <cellStyle name="Notiz 3 2 5 4 3 6" xfId="13101" xr:uid="{00000000-0005-0000-0000-0000A77D0000}"/>
    <cellStyle name="Notiz 3 2 5 4 3 7" xfId="24828" xr:uid="{00000000-0005-0000-0000-0000A87D0000}"/>
    <cellStyle name="Notiz 3 2 5 4 4" xfId="1813" xr:uid="{00000000-0005-0000-0000-0000A97D0000}"/>
    <cellStyle name="Notiz 3 2 5 4 4 2" xfId="5718" xr:uid="{00000000-0005-0000-0000-0000AA7D0000}"/>
    <cellStyle name="Notiz 3 2 5 4 4 2 2" xfId="17446" xr:uid="{00000000-0005-0000-0000-0000AB7D0000}"/>
    <cellStyle name="Notiz 3 2 5 4 4 2 3" xfId="29173" xr:uid="{00000000-0005-0000-0000-0000AC7D0000}"/>
    <cellStyle name="Notiz 3 2 5 4 4 3" xfId="9623" xr:uid="{00000000-0005-0000-0000-0000AD7D0000}"/>
    <cellStyle name="Notiz 3 2 5 4 4 3 2" xfId="21351" xr:uid="{00000000-0005-0000-0000-0000AE7D0000}"/>
    <cellStyle name="Notiz 3 2 5 4 4 3 3" xfId="33078" xr:uid="{00000000-0005-0000-0000-0000AF7D0000}"/>
    <cellStyle name="Notiz 3 2 5 4 4 4" xfId="13541" xr:uid="{00000000-0005-0000-0000-0000B07D0000}"/>
    <cellStyle name="Notiz 3 2 5 4 4 5" xfId="25268" xr:uid="{00000000-0005-0000-0000-0000B17D0000}"/>
    <cellStyle name="Notiz 3 2 5 4 5" xfId="3111" xr:uid="{00000000-0005-0000-0000-0000B27D0000}"/>
    <cellStyle name="Notiz 3 2 5 4 5 2" xfId="7016" xr:uid="{00000000-0005-0000-0000-0000B37D0000}"/>
    <cellStyle name="Notiz 3 2 5 4 5 2 2" xfId="18744" xr:uid="{00000000-0005-0000-0000-0000B47D0000}"/>
    <cellStyle name="Notiz 3 2 5 4 5 2 3" xfId="30471" xr:uid="{00000000-0005-0000-0000-0000B57D0000}"/>
    <cellStyle name="Notiz 3 2 5 4 5 3" xfId="10921" xr:uid="{00000000-0005-0000-0000-0000B67D0000}"/>
    <cellStyle name="Notiz 3 2 5 4 5 3 2" xfId="22649" xr:uid="{00000000-0005-0000-0000-0000B77D0000}"/>
    <cellStyle name="Notiz 3 2 5 4 5 3 3" xfId="34376" xr:uid="{00000000-0005-0000-0000-0000B87D0000}"/>
    <cellStyle name="Notiz 3 2 5 4 5 4" xfId="14839" xr:uid="{00000000-0005-0000-0000-0000B97D0000}"/>
    <cellStyle name="Notiz 3 2 5 4 5 5" xfId="26566" xr:uid="{00000000-0005-0000-0000-0000BA7D0000}"/>
    <cellStyle name="Notiz 3 2 5 4 6" xfId="4420" xr:uid="{00000000-0005-0000-0000-0000BB7D0000}"/>
    <cellStyle name="Notiz 3 2 5 4 6 2" xfId="16148" xr:uid="{00000000-0005-0000-0000-0000BC7D0000}"/>
    <cellStyle name="Notiz 3 2 5 4 6 3" xfId="27875" xr:uid="{00000000-0005-0000-0000-0000BD7D0000}"/>
    <cellStyle name="Notiz 3 2 5 4 7" xfId="8325" xr:uid="{00000000-0005-0000-0000-0000BE7D0000}"/>
    <cellStyle name="Notiz 3 2 5 4 7 2" xfId="20053" xr:uid="{00000000-0005-0000-0000-0000BF7D0000}"/>
    <cellStyle name="Notiz 3 2 5 4 7 3" xfId="31780" xr:uid="{00000000-0005-0000-0000-0000C07D0000}"/>
    <cellStyle name="Notiz 3 2 5 4 8" xfId="12243" xr:uid="{00000000-0005-0000-0000-0000C17D0000}"/>
    <cellStyle name="Notiz 3 2 5 4 9" xfId="23970" xr:uid="{00000000-0005-0000-0000-0000C27D0000}"/>
    <cellStyle name="Notiz 3 2 5 5" xfId="616" xr:uid="{00000000-0005-0000-0000-0000C37D0000}"/>
    <cellStyle name="Notiz 3 2 5 5 2" xfId="1914" xr:uid="{00000000-0005-0000-0000-0000C47D0000}"/>
    <cellStyle name="Notiz 3 2 5 5 2 2" xfId="5819" xr:uid="{00000000-0005-0000-0000-0000C57D0000}"/>
    <cellStyle name="Notiz 3 2 5 5 2 2 2" xfId="17547" xr:uid="{00000000-0005-0000-0000-0000C67D0000}"/>
    <cellStyle name="Notiz 3 2 5 5 2 2 3" xfId="29274" xr:uid="{00000000-0005-0000-0000-0000C77D0000}"/>
    <cellStyle name="Notiz 3 2 5 5 2 3" xfId="9724" xr:uid="{00000000-0005-0000-0000-0000C87D0000}"/>
    <cellStyle name="Notiz 3 2 5 5 2 3 2" xfId="21452" xr:uid="{00000000-0005-0000-0000-0000C97D0000}"/>
    <cellStyle name="Notiz 3 2 5 5 2 3 3" xfId="33179" xr:uid="{00000000-0005-0000-0000-0000CA7D0000}"/>
    <cellStyle name="Notiz 3 2 5 5 2 4" xfId="13642" xr:uid="{00000000-0005-0000-0000-0000CB7D0000}"/>
    <cellStyle name="Notiz 3 2 5 5 2 5" xfId="25369" xr:uid="{00000000-0005-0000-0000-0000CC7D0000}"/>
    <cellStyle name="Notiz 3 2 5 5 3" xfId="3212" xr:uid="{00000000-0005-0000-0000-0000CD7D0000}"/>
    <cellStyle name="Notiz 3 2 5 5 3 2" xfId="7117" xr:uid="{00000000-0005-0000-0000-0000CE7D0000}"/>
    <cellStyle name="Notiz 3 2 5 5 3 2 2" xfId="18845" xr:uid="{00000000-0005-0000-0000-0000CF7D0000}"/>
    <cellStyle name="Notiz 3 2 5 5 3 2 3" xfId="30572" xr:uid="{00000000-0005-0000-0000-0000D07D0000}"/>
    <cellStyle name="Notiz 3 2 5 5 3 3" xfId="11022" xr:uid="{00000000-0005-0000-0000-0000D17D0000}"/>
    <cellStyle name="Notiz 3 2 5 5 3 3 2" xfId="22750" xr:uid="{00000000-0005-0000-0000-0000D27D0000}"/>
    <cellStyle name="Notiz 3 2 5 5 3 3 3" xfId="34477" xr:uid="{00000000-0005-0000-0000-0000D37D0000}"/>
    <cellStyle name="Notiz 3 2 5 5 3 4" xfId="14940" xr:uid="{00000000-0005-0000-0000-0000D47D0000}"/>
    <cellStyle name="Notiz 3 2 5 5 3 5" xfId="26667" xr:uid="{00000000-0005-0000-0000-0000D57D0000}"/>
    <cellStyle name="Notiz 3 2 5 5 4" xfId="4521" xr:uid="{00000000-0005-0000-0000-0000D67D0000}"/>
    <cellStyle name="Notiz 3 2 5 5 4 2" xfId="16249" xr:uid="{00000000-0005-0000-0000-0000D77D0000}"/>
    <cellStyle name="Notiz 3 2 5 5 4 3" xfId="27976" xr:uid="{00000000-0005-0000-0000-0000D87D0000}"/>
    <cellStyle name="Notiz 3 2 5 5 5" xfId="8426" xr:uid="{00000000-0005-0000-0000-0000D97D0000}"/>
    <cellStyle name="Notiz 3 2 5 5 5 2" xfId="20154" xr:uid="{00000000-0005-0000-0000-0000DA7D0000}"/>
    <cellStyle name="Notiz 3 2 5 5 5 3" xfId="31881" xr:uid="{00000000-0005-0000-0000-0000DB7D0000}"/>
    <cellStyle name="Notiz 3 2 5 5 6" xfId="12344" xr:uid="{00000000-0005-0000-0000-0000DC7D0000}"/>
    <cellStyle name="Notiz 3 2 5 5 7" xfId="24071" xr:uid="{00000000-0005-0000-0000-0000DD7D0000}"/>
    <cellStyle name="Notiz 3 2 5 6" xfId="1045" xr:uid="{00000000-0005-0000-0000-0000DE7D0000}"/>
    <cellStyle name="Notiz 3 2 5 6 2" xfId="2343" xr:uid="{00000000-0005-0000-0000-0000DF7D0000}"/>
    <cellStyle name="Notiz 3 2 5 6 2 2" xfId="6248" xr:uid="{00000000-0005-0000-0000-0000E07D0000}"/>
    <cellStyle name="Notiz 3 2 5 6 2 2 2" xfId="17976" xr:uid="{00000000-0005-0000-0000-0000E17D0000}"/>
    <cellStyle name="Notiz 3 2 5 6 2 2 3" xfId="29703" xr:uid="{00000000-0005-0000-0000-0000E27D0000}"/>
    <cellStyle name="Notiz 3 2 5 6 2 3" xfId="10153" xr:uid="{00000000-0005-0000-0000-0000E37D0000}"/>
    <cellStyle name="Notiz 3 2 5 6 2 3 2" xfId="21881" xr:uid="{00000000-0005-0000-0000-0000E47D0000}"/>
    <cellStyle name="Notiz 3 2 5 6 2 3 3" xfId="33608" xr:uid="{00000000-0005-0000-0000-0000E57D0000}"/>
    <cellStyle name="Notiz 3 2 5 6 2 4" xfId="14071" xr:uid="{00000000-0005-0000-0000-0000E67D0000}"/>
    <cellStyle name="Notiz 3 2 5 6 2 5" xfId="25798" xr:uid="{00000000-0005-0000-0000-0000E77D0000}"/>
    <cellStyle name="Notiz 3 2 5 6 3" xfId="3641" xr:uid="{00000000-0005-0000-0000-0000E87D0000}"/>
    <cellStyle name="Notiz 3 2 5 6 3 2" xfId="7546" xr:uid="{00000000-0005-0000-0000-0000E97D0000}"/>
    <cellStyle name="Notiz 3 2 5 6 3 2 2" xfId="19274" xr:uid="{00000000-0005-0000-0000-0000EA7D0000}"/>
    <cellStyle name="Notiz 3 2 5 6 3 2 3" xfId="31001" xr:uid="{00000000-0005-0000-0000-0000EB7D0000}"/>
    <cellStyle name="Notiz 3 2 5 6 3 3" xfId="11451" xr:uid="{00000000-0005-0000-0000-0000EC7D0000}"/>
    <cellStyle name="Notiz 3 2 5 6 3 3 2" xfId="23179" xr:uid="{00000000-0005-0000-0000-0000ED7D0000}"/>
    <cellStyle name="Notiz 3 2 5 6 3 3 3" xfId="34906" xr:uid="{00000000-0005-0000-0000-0000EE7D0000}"/>
    <cellStyle name="Notiz 3 2 5 6 3 4" xfId="15369" xr:uid="{00000000-0005-0000-0000-0000EF7D0000}"/>
    <cellStyle name="Notiz 3 2 5 6 3 5" xfId="27096" xr:uid="{00000000-0005-0000-0000-0000F07D0000}"/>
    <cellStyle name="Notiz 3 2 5 6 4" xfId="4950" xr:uid="{00000000-0005-0000-0000-0000F17D0000}"/>
    <cellStyle name="Notiz 3 2 5 6 4 2" xfId="16678" xr:uid="{00000000-0005-0000-0000-0000F27D0000}"/>
    <cellStyle name="Notiz 3 2 5 6 4 3" xfId="28405" xr:uid="{00000000-0005-0000-0000-0000F37D0000}"/>
    <cellStyle name="Notiz 3 2 5 6 5" xfId="8855" xr:uid="{00000000-0005-0000-0000-0000F47D0000}"/>
    <cellStyle name="Notiz 3 2 5 6 5 2" xfId="20583" xr:uid="{00000000-0005-0000-0000-0000F57D0000}"/>
    <cellStyle name="Notiz 3 2 5 6 5 3" xfId="32310" xr:uid="{00000000-0005-0000-0000-0000F67D0000}"/>
    <cellStyle name="Notiz 3 2 5 6 6" xfId="12773" xr:uid="{00000000-0005-0000-0000-0000F77D0000}"/>
    <cellStyle name="Notiz 3 2 5 6 7" xfId="24500" xr:uid="{00000000-0005-0000-0000-0000F87D0000}"/>
    <cellStyle name="Notiz 3 2 5 7" xfId="1485" xr:uid="{00000000-0005-0000-0000-0000F97D0000}"/>
    <cellStyle name="Notiz 3 2 5 7 2" xfId="5390" xr:uid="{00000000-0005-0000-0000-0000FA7D0000}"/>
    <cellStyle name="Notiz 3 2 5 7 2 2" xfId="17118" xr:uid="{00000000-0005-0000-0000-0000FB7D0000}"/>
    <cellStyle name="Notiz 3 2 5 7 2 3" xfId="28845" xr:uid="{00000000-0005-0000-0000-0000FC7D0000}"/>
    <cellStyle name="Notiz 3 2 5 7 3" xfId="9295" xr:uid="{00000000-0005-0000-0000-0000FD7D0000}"/>
    <cellStyle name="Notiz 3 2 5 7 3 2" xfId="21023" xr:uid="{00000000-0005-0000-0000-0000FE7D0000}"/>
    <cellStyle name="Notiz 3 2 5 7 3 3" xfId="32750" xr:uid="{00000000-0005-0000-0000-0000FF7D0000}"/>
    <cellStyle name="Notiz 3 2 5 7 4" xfId="13213" xr:uid="{00000000-0005-0000-0000-0000007E0000}"/>
    <cellStyle name="Notiz 3 2 5 7 5" xfId="24940" xr:uid="{00000000-0005-0000-0000-0000017E0000}"/>
    <cellStyle name="Notiz 3 2 5 8" xfId="2783" xr:uid="{00000000-0005-0000-0000-0000027E0000}"/>
    <cellStyle name="Notiz 3 2 5 8 2" xfId="6688" xr:uid="{00000000-0005-0000-0000-0000037E0000}"/>
    <cellStyle name="Notiz 3 2 5 8 2 2" xfId="18416" xr:uid="{00000000-0005-0000-0000-0000047E0000}"/>
    <cellStyle name="Notiz 3 2 5 8 2 3" xfId="30143" xr:uid="{00000000-0005-0000-0000-0000057E0000}"/>
    <cellStyle name="Notiz 3 2 5 8 3" xfId="10593" xr:uid="{00000000-0005-0000-0000-0000067E0000}"/>
    <cellStyle name="Notiz 3 2 5 8 3 2" xfId="22321" xr:uid="{00000000-0005-0000-0000-0000077E0000}"/>
    <cellStyle name="Notiz 3 2 5 8 3 3" xfId="34048" xr:uid="{00000000-0005-0000-0000-0000087E0000}"/>
    <cellStyle name="Notiz 3 2 5 8 4" xfId="14511" xr:uid="{00000000-0005-0000-0000-0000097E0000}"/>
    <cellStyle name="Notiz 3 2 5 8 5" xfId="26238" xr:uid="{00000000-0005-0000-0000-00000A7E0000}"/>
    <cellStyle name="Notiz 3 2 5 9" xfId="4092" xr:uid="{00000000-0005-0000-0000-00000B7E0000}"/>
    <cellStyle name="Notiz 3 2 5 9 2" xfId="15820" xr:uid="{00000000-0005-0000-0000-00000C7E0000}"/>
    <cellStyle name="Notiz 3 2 5 9 3" xfId="27547" xr:uid="{00000000-0005-0000-0000-00000D7E0000}"/>
    <cellStyle name="Notiz 3 2 6" xfId="230" xr:uid="{00000000-0005-0000-0000-00000E7E0000}"/>
    <cellStyle name="Notiz 3 2 6 10" xfId="8040" xr:uid="{00000000-0005-0000-0000-00000F7E0000}"/>
    <cellStyle name="Notiz 3 2 6 10 2" xfId="19768" xr:uid="{00000000-0005-0000-0000-0000107E0000}"/>
    <cellStyle name="Notiz 3 2 6 10 3" xfId="31495" xr:uid="{00000000-0005-0000-0000-0000117E0000}"/>
    <cellStyle name="Notiz 3 2 6 11" xfId="11958" xr:uid="{00000000-0005-0000-0000-0000127E0000}"/>
    <cellStyle name="Notiz 3 2 6 12" xfId="23685" xr:uid="{00000000-0005-0000-0000-0000137E0000}"/>
    <cellStyle name="Notiz 3 2 6 2" xfId="344" xr:uid="{00000000-0005-0000-0000-0000147E0000}"/>
    <cellStyle name="Notiz 3 2 6 2 2" xfId="773" xr:uid="{00000000-0005-0000-0000-0000157E0000}"/>
    <cellStyle name="Notiz 3 2 6 2 2 2" xfId="2071" xr:uid="{00000000-0005-0000-0000-0000167E0000}"/>
    <cellStyle name="Notiz 3 2 6 2 2 2 2" xfId="5976" xr:uid="{00000000-0005-0000-0000-0000177E0000}"/>
    <cellStyle name="Notiz 3 2 6 2 2 2 2 2" xfId="17704" xr:uid="{00000000-0005-0000-0000-0000187E0000}"/>
    <cellStyle name="Notiz 3 2 6 2 2 2 2 3" xfId="29431" xr:uid="{00000000-0005-0000-0000-0000197E0000}"/>
    <cellStyle name="Notiz 3 2 6 2 2 2 3" xfId="9881" xr:uid="{00000000-0005-0000-0000-00001A7E0000}"/>
    <cellStyle name="Notiz 3 2 6 2 2 2 3 2" xfId="21609" xr:uid="{00000000-0005-0000-0000-00001B7E0000}"/>
    <cellStyle name="Notiz 3 2 6 2 2 2 3 3" xfId="33336" xr:uid="{00000000-0005-0000-0000-00001C7E0000}"/>
    <cellStyle name="Notiz 3 2 6 2 2 2 4" xfId="13799" xr:uid="{00000000-0005-0000-0000-00001D7E0000}"/>
    <cellStyle name="Notiz 3 2 6 2 2 2 5" xfId="25526" xr:uid="{00000000-0005-0000-0000-00001E7E0000}"/>
    <cellStyle name="Notiz 3 2 6 2 2 3" xfId="3369" xr:uid="{00000000-0005-0000-0000-00001F7E0000}"/>
    <cellStyle name="Notiz 3 2 6 2 2 3 2" xfId="7274" xr:uid="{00000000-0005-0000-0000-0000207E0000}"/>
    <cellStyle name="Notiz 3 2 6 2 2 3 2 2" xfId="19002" xr:uid="{00000000-0005-0000-0000-0000217E0000}"/>
    <cellStyle name="Notiz 3 2 6 2 2 3 2 3" xfId="30729" xr:uid="{00000000-0005-0000-0000-0000227E0000}"/>
    <cellStyle name="Notiz 3 2 6 2 2 3 3" xfId="11179" xr:uid="{00000000-0005-0000-0000-0000237E0000}"/>
    <cellStyle name="Notiz 3 2 6 2 2 3 3 2" xfId="22907" xr:uid="{00000000-0005-0000-0000-0000247E0000}"/>
    <cellStyle name="Notiz 3 2 6 2 2 3 3 3" xfId="34634" xr:uid="{00000000-0005-0000-0000-0000257E0000}"/>
    <cellStyle name="Notiz 3 2 6 2 2 3 4" xfId="15097" xr:uid="{00000000-0005-0000-0000-0000267E0000}"/>
    <cellStyle name="Notiz 3 2 6 2 2 3 5" xfId="26824" xr:uid="{00000000-0005-0000-0000-0000277E0000}"/>
    <cellStyle name="Notiz 3 2 6 2 2 4" xfId="4678" xr:uid="{00000000-0005-0000-0000-0000287E0000}"/>
    <cellStyle name="Notiz 3 2 6 2 2 4 2" xfId="16406" xr:uid="{00000000-0005-0000-0000-0000297E0000}"/>
    <cellStyle name="Notiz 3 2 6 2 2 4 3" xfId="28133" xr:uid="{00000000-0005-0000-0000-00002A7E0000}"/>
    <cellStyle name="Notiz 3 2 6 2 2 5" xfId="8583" xr:uid="{00000000-0005-0000-0000-00002B7E0000}"/>
    <cellStyle name="Notiz 3 2 6 2 2 5 2" xfId="20311" xr:uid="{00000000-0005-0000-0000-00002C7E0000}"/>
    <cellStyle name="Notiz 3 2 6 2 2 5 3" xfId="32038" xr:uid="{00000000-0005-0000-0000-00002D7E0000}"/>
    <cellStyle name="Notiz 3 2 6 2 2 6" xfId="12501" xr:uid="{00000000-0005-0000-0000-00002E7E0000}"/>
    <cellStyle name="Notiz 3 2 6 2 2 7" xfId="24228" xr:uid="{00000000-0005-0000-0000-00002F7E0000}"/>
    <cellStyle name="Notiz 3 2 6 2 3" xfId="1202" xr:uid="{00000000-0005-0000-0000-0000307E0000}"/>
    <cellStyle name="Notiz 3 2 6 2 3 2" xfId="2500" xr:uid="{00000000-0005-0000-0000-0000317E0000}"/>
    <cellStyle name="Notiz 3 2 6 2 3 2 2" xfId="6405" xr:uid="{00000000-0005-0000-0000-0000327E0000}"/>
    <cellStyle name="Notiz 3 2 6 2 3 2 2 2" xfId="18133" xr:uid="{00000000-0005-0000-0000-0000337E0000}"/>
    <cellStyle name="Notiz 3 2 6 2 3 2 2 3" xfId="29860" xr:uid="{00000000-0005-0000-0000-0000347E0000}"/>
    <cellStyle name="Notiz 3 2 6 2 3 2 3" xfId="10310" xr:uid="{00000000-0005-0000-0000-0000357E0000}"/>
    <cellStyle name="Notiz 3 2 6 2 3 2 3 2" xfId="22038" xr:uid="{00000000-0005-0000-0000-0000367E0000}"/>
    <cellStyle name="Notiz 3 2 6 2 3 2 3 3" xfId="33765" xr:uid="{00000000-0005-0000-0000-0000377E0000}"/>
    <cellStyle name="Notiz 3 2 6 2 3 2 4" xfId="14228" xr:uid="{00000000-0005-0000-0000-0000387E0000}"/>
    <cellStyle name="Notiz 3 2 6 2 3 2 5" xfId="25955" xr:uid="{00000000-0005-0000-0000-0000397E0000}"/>
    <cellStyle name="Notiz 3 2 6 2 3 3" xfId="3798" xr:uid="{00000000-0005-0000-0000-00003A7E0000}"/>
    <cellStyle name="Notiz 3 2 6 2 3 3 2" xfId="7703" xr:uid="{00000000-0005-0000-0000-00003B7E0000}"/>
    <cellStyle name="Notiz 3 2 6 2 3 3 2 2" xfId="19431" xr:uid="{00000000-0005-0000-0000-00003C7E0000}"/>
    <cellStyle name="Notiz 3 2 6 2 3 3 2 3" xfId="31158" xr:uid="{00000000-0005-0000-0000-00003D7E0000}"/>
    <cellStyle name="Notiz 3 2 6 2 3 3 3" xfId="11608" xr:uid="{00000000-0005-0000-0000-00003E7E0000}"/>
    <cellStyle name="Notiz 3 2 6 2 3 3 3 2" xfId="23336" xr:uid="{00000000-0005-0000-0000-00003F7E0000}"/>
    <cellStyle name="Notiz 3 2 6 2 3 3 3 3" xfId="35063" xr:uid="{00000000-0005-0000-0000-0000407E0000}"/>
    <cellStyle name="Notiz 3 2 6 2 3 3 4" xfId="15526" xr:uid="{00000000-0005-0000-0000-0000417E0000}"/>
    <cellStyle name="Notiz 3 2 6 2 3 3 5" xfId="27253" xr:uid="{00000000-0005-0000-0000-0000427E0000}"/>
    <cellStyle name="Notiz 3 2 6 2 3 4" xfId="5107" xr:uid="{00000000-0005-0000-0000-0000437E0000}"/>
    <cellStyle name="Notiz 3 2 6 2 3 4 2" xfId="16835" xr:uid="{00000000-0005-0000-0000-0000447E0000}"/>
    <cellStyle name="Notiz 3 2 6 2 3 4 3" xfId="28562" xr:uid="{00000000-0005-0000-0000-0000457E0000}"/>
    <cellStyle name="Notiz 3 2 6 2 3 5" xfId="9012" xr:uid="{00000000-0005-0000-0000-0000467E0000}"/>
    <cellStyle name="Notiz 3 2 6 2 3 5 2" xfId="20740" xr:uid="{00000000-0005-0000-0000-0000477E0000}"/>
    <cellStyle name="Notiz 3 2 6 2 3 5 3" xfId="32467" xr:uid="{00000000-0005-0000-0000-0000487E0000}"/>
    <cellStyle name="Notiz 3 2 6 2 3 6" xfId="12930" xr:uid="{00000000-0005-0000-0000-0000497E0000}"/>
    <cellStyle name="Notiz 3 2 6 2 3 7" xfId="24657" xr:uid="{00000000-0005-0000-0000-00004A7E0000}"/>
    <cellStyle name="Notiz 3 2 6 2 4" xfId="1642" xr:uid="{00000000-0005-0000-0000-00004B7E0000}"/>
    <cellStyle name="Notiz 3 2 6 2 4 2" xfId="5547" xr:uid="{00000000-0005-0000-0000-00004C7E0000}"/>
    <cellStyle name="Notiz 3 2 6 2 4 2 2" xfId="17275" xr:uid="{00000000-0005-0000-0000-00004D7E0000}"/>
    <cellStyle name="Notiz 3 2 6 2 4 2 3" xfId="29002" xr:uid="{00000000-0005-0000-0000-00004E7E0000}"/>
    <cellStyle name="Notiz 3 2 6 2 4 3" xfId="9452" xr:uid="{00000000-0005-0000-0000-00004F7E0000}"/>
    <cellStyle name="Notiz 3 2 6 2 4 3 2" xfId="21180" xr:uid="{00000000-0005-0000-0000-0000507E0000}"/>
    <cellStyle name="Notiz 3 2 6 2 4 3 3" xfId="32907" xr:uid="{00000000-0005-0000-0000-0000517E0000}"/>
    <cellStyle name="Notiz 3 2 6 2 4 4" xfId="13370" xr:uid="{00000000-0005-0000-0000-0000527E0000}"/>
    <cellStyle name="Notiz 3 2 6 2 4 5" xfId="25097" xr:uid="{00000000-0005-0000-0000-0000537E0000}"/>
    <cellStyle name="Notiz 3 2 6 2 5" xfId="2940" xr:uid="{00000000-0005-0000-0000-0000547E0000}"/>
    <cellStyle name="Notiz 3 2 6 2 5 2" xfId="6845" xr:uid="{00000000-0005-0000-0000-0000557E0000}"/>
    <cellStyle name="Notiz 3 2 6 2 5 2 2" xfId="18573" xr:uid="{00000000-0005-0000-0000-0000567E0000}"/>
    <cellStyle name="Notiz 3 2 6 2 5 2 3" xfId="30300" xr:uid="{00000000-0005-0000-0000-0000577E0000}"/>
    <cellStyle name="Notiz 3 2 6 2 5 3" xfId="10750" xr:uid="{00000000-0005-0000-0000-0000587E0000}"/>
    <cellStyle name="Notiz 3 2 6 2 5 3 2" xfId="22478" xr:uid="{00000000-0005-0000-0000-0000597E0000}"/>
    <cellStyle name="Notiz 3 2 6 2 5 3 3" xfId="34205" xr:uid="{00000000-0005-0000-0000-00005A7E0000}"/>
    <cellStyle name="Notiz 3 2 6 2 5 4" xfId="14668" xr:uid="{00000000-0005-0000-0000-00005B7E0000}"/>
    <cellStyle name="Notiz 3 2 6 2 5 5" xfId="26395" xr:uid="{00000000-0005-0000-0000-00005C7E0000}"/>
    <cellStyle name="Notiz 3 2 6 2 6" xfId="4249" xr:uid="{00000000-0005-0000-0000-00005D7E0000}"/>
    <cellStyle name="Notiz 3 2 6 2 6 2" xfId="15977" xr:uid="{00000000-0005-0000-0000-00005E7E0000}"/>
    <cellStyle name="Notiz 3 2 6 2 6 3" xfId="27704" xr:uid="{00000000-0005-0000-0000-00005F7E0000}"/>
    <cellStyle name="Notiz 3 2 6 2 7" xfId="8154" xr:uid="{00000000-0005-0000-0000-0000607E0000}"/>
    <cellStyle name="Notiz 3 2 6 2 7 2" xfId="19882" xr:uid="{00000000-0005-0000-0000-0000617E0000}"/>
    <cellStyle name="Notiz 3 2 6 2 7 3" xfId="31609" xr:uid="{00000000-0005-0000-0000-0000627E0000}"/>
    <cellStyle name="Notiz 3 2 6 2 8" xfId="12072" xr:uid="{00000000-0005-0000-0000-0000637E0000}"/>
    <cellStyle name="Notiz 3 2 6 2 9" xfId="23799" xr:uid="{00000000-0005-0000-0000-0000647E0000}"/>
    <cellStyle name="Notiz 3 2 6 3" xfId="443" xr:uid="{00000000-0005-0000-0000-0000657E0000}"/>
    <cellStyle name="Notiz 3 2 6 3 2" xfId="872" xr:uid="{00000000-0005-0000-0000-0000667E0000}"/>
    <cellStyle name="Notiz 3 2 6 3 2 2" xfId="2170" xr:uid="{00000000-0005-0000-0000-0000677E0000}"/>
    <cellStyle name="Notiz 3 2 6 3 2 2 2" xfId="6075" xr:uid="{00000000-0005-0000-0000-0000687E0000}"/>
    <cellStyle name="Notiz 3 2 6 3 2 2 2 2" xfId="17803" xr:uid="{00000000-0005-0000-0000-0000697E0000}"/>
    <cellStyle name="Notiz 3 2 6 3 2 2 2 3" xfId="29530" xr:uid="{00000000-0005-0000-0000-00006A7E0000}"/>
    <cellStyle name="Notiz 3 2 6 3 2 2 3" xfId="9980" xr:uid="{00000000-0005-0000-0000-00006B7E0000}"/>
    <cellStyle name="Notiz 3 2 6 3 2 2 3 2" xfId="21708" xr:uid="{00000000-0005-0000-0000-00006C7E0000}"/>
    <cellStyle name="Notiz 3 2 6 3 2 2 3 3" xfId="33435" xr:uid="{00000000-0005-0000-0000-00006D7E0000}"/>
    <cellStyle name="Notiz 3 2 6 3 2 2 4" xfId="13898" xr:uid="{00000000-0005-0000-0000-00006E7E0000}"/>
    <cellStyle name="Notiz 3 2 6 3 2 2 5" xfId="25625" xr:uid="{00000000-0005-0000-0000-00006F7E0000}"/>
    <cellStyle name="Notiz 3 2 6 3 2 3" xfId="3468" xr:uid="{00000000-0005-0000-0000-0000707E0000}"/>
    <cellStyle name="Notiz 3 2 6 3 2 3 2" xfId="7373" xr:uid="{00000000-0005-0000-0000-0000717E0000}"/>
    <cellStyle name="Notiz 3 2 6 3 2 3 2 2" xfId="19101" xr:uid="{00000000-0005-0000-0000-0000727E0000}"/>
    <cellStyle name="Notiz 3 2 6 3 2 3 2 3" xfId="30828" xr:uid="{00000000-0005-0000-0000-0000737E0000}"/>
    <cellStyle name="Notiz 3 2 6 3 2 3 3" xfId="11278" xr:uid="{00000000-0005-0000-0000-0000747E0000}"/>
    <cellStyle name="Notiz 3 2 6 3 2 3 3 2" xfId="23006" xr:uid="{00000000-0005-0000-0000-0000757E0000}"/>
    <cellStyle name="Notiz 3 2 6 3 2 3 3 3" xfId="34733" xr:uid="{00000000-0005-0000-0000-0000767E0000}"/>
    <cellStyle name="Notiz 3 2 6 3 2 3 4" xfId="15196" xr:uid="{00000000-0005-0000-0000-0000777E0000}"/>
    <cellStyle name="Notiz 3 2 6 3 2 3 5" xfId="26923" xr:uid="{00000000-0005-0000-0000-0000787E0000}"/>
    <cellStyle name="Notiz 3 2 6 3 2 4" xfId="4777" xr:uid="{00000000-0005-0000-0000-0000797E0000}"/>
    <cellStyle name="Notiz 3 2 6 3 2 4 2" xfId="16505" xr:uid="{00000000-0005-0000-0000-00007A7E0000}"/>
    <cellStyle name="Notiz 3 2 6 3 2 4 3" xfId="28232" xr:uid="{00000000-0005-0000-0000-00007B7E0000}"/>
    <cellStyle name="Notiz 3 2 6 3 2 5" xfId="8682" xr:uid="{00000000-0005-0000-0000-00007C7E0000}"/>
    <cellStyle name="Notiz 3 2 6 3 2 5 2" xfId="20410" xr:uid="{00000000-0005-0000-0000-00007D7E0000}"/>
    <cellStyle name="Notiz 3 2 6 3 2 5 3" xfId="32137" xr:uid="{00000000-0005-0000-0000-00007E7E0000}"/>
    <cellStyle name="Notiz 3 2 6 3 2 6" xfId="12600" xr:uid="{00000000-0005-0000-0000-00007F7E0000}"/>
    <cellStyle name="Notiz 3 2 6 3 2 7" xfId="24327" xr:uid="{00000000-0005-0000-0000-0000807E0000}"/>
    <cellStyle name="Notiz 3 2 6 3 3" xfId="1301" xr:uid="{00000000-0005-0000-0000-0000817E0000}"/>
    <cellStyle name="Notiz 3 2 6 3 3 2" xfId="2599" xr:uid="{00000000-0005-0000-0000-0000827E0000}"/>
    <cellStyle name="Notiz 3 2 6 3 3 2 2" xfId="6504" xr:uid="{00000000-0005-0000-0000-0000837E0000}"/>
    <cellStyle name="Notiz 3 2 6 3 3 2 2 2" xfId="18232" xr:uid="{00000000-0005-0000-0000-0000847E0000}"/>
    <cellStyle name="Notiz 3 2 6 3 3 2 2 3" xfId="29959" xr:uid="{00000000-0005-0000-0000-0000857E0000}"/>
    <cellStyle name="Notiz 3 2 6 3 3 2 3" xfId="10409" xr:uid="{00000000-0005-0000-0000-0000867E0000}"/>
    <cellStyle name="Notiz 3 2 6 3 3 2 3 2" xfId="22137" xr:uid="{00000000-0005-0000-0000-0000877E0000}"/>
    <cellStyle name="Notiz 3 2 6 3 3 2 3 3" xfId="33864" xr:uid="{00000000-0005-0000-0000-0000887E0000}"/>
    <cellStyle name="Notiz 3 2 6 3 3 2 4" xfId="14327" xr:uid="{00000000-0005-0000-0000-0000897E0000}"/>
    <cellStyle name="Notiz 3 2 6 3 3 2 5" xfId="26054" xr:uid="{00000000-0005-0000-0000-00008A7E0000}"/>
    <cellStyle name="Notiz 3 2 6 3 3 3" xfId="3897" xr:uid="{00000000-0005-0000-0000-00008B7E0000}"/>
    <cellStyle name="Notiz 3 2 6 3 3 3 2" xfId="7802" xr:uid="{00000000-0005-0000-0000-00008C7E0000}"/>
    <cellStyle name="Notiz 3 2 6 3 3 3 2 2" xfId="19530" xr:uid="{00000000-0005-0000-0000-00008D7E0000}"/>
    <cellStyle name="Notiz 3 2 6 3 3 3 2 3" xfId="31257" xr:uid="{00000000-0005-0000-0000-00008E7E0000}"/>
    <cellStyle name="Notiz 3 2 6 3 3 3 3" xfId="11707" xr:uid="{00000000-0005-0000-0000-00008F7E0000}"/>
    <cellStyle name="Notiz 3 2 6 3 3 3 3 2" xfId="23435" xr:uid="{00000000-0005-0000-0000-0000907E0000}"/>
    <cellStyle name="Notiz 3 2 6 3 3 3 3 3" xfId="35162" xr:uid="{00000000-0005-0000-0000-0000917E0000}"/>
    <cellStyle name="Notiz 3 2 6 3 3 3 4" xfId="15625" xr:uid="{00000000-0005-0000-0000-0000927E0000}"/>
    <cellStyle name="Notiz 3 2 6 3 3 3 5" xfId="27352" xr:uid="{00000000-0005-0000-0000-0000937E0000}"/>
    <cellStyle name="Notiz 3 2 6 3 3 4" xfId="5206" xr:uid="{00000000-0005-0000-0000-0000947E0000}"/>
    <cellStyle name="Notiz 3 2 6 3 3 4 2" xfId="16934" xr:uid="{00000000-0005-0000-0000-0000957E0000}"/>
    <cellStyle name="Notiz 3 2 6 3 3 4 3" xfId="28661" xr:uid="{00000000-0005-0000-0000-0000967E0000}"/>
    <cellStyle name="Notiz 3 2 6 3 3 5" xfId="9111" xr:uid="{00000000-0005-0000-0000-0000977E0000}"/>
    <cellStyle name="Notiz 3 2 6 3 3 5 2" xfId="20839" xr:uid="{00000000-0005-0000-0000-0000987E0000}"/>
    <cellStyle name="Notiz 3 2 6 3 3 5 3" xfId="32566" xr:uid="{00000000-0005-0000-0000-0000997E0000}"/>
    <cellStyle name="Notiz 3 2 6 3 3 6" xfId="13029" xr:uid="{00000000-0005-0000-0000-00009A7E0000}"/>
    <cellStyle name="Notiz 3 2 6 3 3 7" xfId="24756" xr:uid="{00000000-0005-0000-0000-00009B7E0000}"/>
    <cellStyle name="Notiz 3 2 6 3 4" xfId="1741" xr:uid="{00000000-0005-0000-0000-00009C7E0000}"/>
    <cellStyle name="Notiz 3 2 6 3 4 2" xfId="5646" xr:uid="{00000000-0005-0000-0000-00009D7E0000}"/>
    <cellStyle name="Notiz 3 2 6 3 4 2 2" xfId="17374" xr:uid="{00000000-0005-0000-0000-00009E7E0000}"/>
    <cellStyle name="Notiz 3 2 6 3 4 2 3" xfId="29101" xr:uid="{00000000-0005-0000-0000-00009F7E0000}"/>
    <cellStyle name="Notiz 3 2 6 3 4 3" xfId="9551" xr:uid="{00000000-0005-0000-0000-0000A07E0000}"/>
    <cellStyle name="Notiz 3 2 6 3 4 3 2" xfId="21279" xr:uid="{00000000-0005-0000-0000-0000A17E0000}"/>
    <cellStyle name="Notiz 3 2 6 3 4 3 3" xfId="33006" xr:uid="{00000000-0005-0000-0000-0000A27E0000}"/>
    <cellStyle name="Notiz 3 2 6 3 4 4" xfId="13469" xr:uid="{00000000-0005-0000-0000-0000A37E0000}"/>
    <cellStyle name="Notiz 3 2 6 3 4 5" xfId="25196" xr:uid="{00000000-0005-0000-0000-0000A47E0000}"/>
    <cellStyle name="Notiz 3 2 6 3 5" xfId="3039" xr:uid="{00000000-0005-0000-0000-0000A57E0000}"/>
    <cellStyle name="Notiz 3 2 6 3 5 2" xfId="6944" xr:uid="{00000000-0005-0000-0000-0000A67E0000}"/>
    <cellStyle name="Notiz 3 2 6 3 5 2 2" xfId="18672" xr:uid="{00000000-0005-0000-0000-0000A77E0000}"/>
    <cellStyle name="Notiz 3 2 6 3 5 2 3" xfId="30399" xr:uid="{00000000-0005-0000-0000-0000A87E0000}"/>
    <cellStyle name="Notiz 3 2 6 3 5 3" xfId="10849" xr:uid="{00000000-0005-0000-0000-0000A97E0000}"/>
    <cellStyle name="Notiz 3 2 6 3 5 3 2" xfId="22577" xr:uid="{00000000-0005-0000-0000-0000AA7E0000}"/>
    <cellStyle name="Notiz 3 2 6 3 5 3 3" xfId="34304" xr:uid="{00000000-0005-0000-0000-0000AB7E0000}"/>
    <cellStyle name="Notiz 3 2 6 3 5 4" xfId="14767" xr:uid="{00000000-0005-0000-0000-0000AC7E0000}"/>
    <cellStyle name="Notiz 3 2 6 3 5 5" xfId="26494" xr:uid="{00000000-0005-0000-0000-0000AD7E0000}"/>
    <cellStyle name="Notiz 3 2 6 3 6" xfId="4348" xr:uid="{00000000-0005-0000-0000-0000AE7E0000}"/>
    <cellStyle name="Notiz 3 2 6 3 6 2" xfId="16076" xr:uid="{00000000-0005-0000-0000-0000AF7E0000}"/>
    <cellStyle name="Notiz 3 2 6 3 6 3" xfId="27803" xr:uid="{00000000-0005-0000-0000-0000B07E0000}"/>
    <cellStyle name="Notiz 3 2 6 3 7" xfId="8253" xr:uid="{00000000-0005-0000-0000-0000B17E0000}"/>
    <cellStyle name="Notiz 3 2 6 3 7 2" xfId="19981" xr:uid="{00000000-0005-0000-0000-0000B27E0000}"/>
    <cellStyle name="Notiz 3 2 6 3 7 3" xfId="31708" xr:uid="{00000000-0005-0000-0000-0000B37E0000}"/>
    <cellStyle name="Notiz 3 2 6 3 8" xfId="12171" xr:uid="{00000000-0005-0000-0000-0000B47E0000}"/>
    <cellStyle name="Notiz 3 2 6 3 9" xfId="23898" xr:uid="{00000000-0005-0000-0000-0000B57E0000}"/>
    <cellStyle name="Notiz 3 2 6 4" xfId="542" xr:uid="{00000000-0005-0000-0000-0000B67E0000}"/>
    <cellStyle name="Notiz 3 2 6 4 2" xfId="971" xr:uid="{00000000-0005-0000-0000-0000B77E0000}"/>
    <cellStyle name="Notiz 3 2 6 4 2 2" xfId="2269" xr:uid="{00000000-0005-0000-0000-0000B87E0000}"/>
    <cellStyle name="Notiz 3 2 6 4 2 2 2" xfId="6174" xr:uid="{00000000-0005-0000-0000-0000B97E0000}"/>
    <cellStyle name="Notiz 3 2 6 4 2 2 2 2" xfId="17902" xr:uid="{00000000-0005-0000-0000-0000BA7E0000}"/>
    <cellStyle name="Notiz 3 2 6 4 2 2 2 3" xfId="29629" xr:uid="{00000000-0005-0000-0000-0000BB7E0000}"/>
    <cellStyle name="Notiz 3 2 6 4 2 2 3" xfId="10079" xr:uid="{00000000-0005-0000-0000-0000BC7E0000}"/>
    <cellStyle name="Notiz 3 2 6 4 2 2 3 2" xfId="21807" xr:uid="{00000000-0005-0000-0000-0000BD7E0000}"/>
    <cellStyle name="Notiz 3 2 6 4 2 2 3 3" xfId="33534" xr:uid="{00000000-0005-0000-0000-0000BE7E0000}"/>
    <cellStyle name="Notiz 3 2 6 4 2 2 4" xfId="13997" xr:uid="{00000000-0005-0000-0000-0000BF7E0000}"/>
    <cellStyle name="Notiz 3 2 6 4 2 2 5" xfId="25724" xr:uid="{00000000-0005-0000-0000-0000C07E0000}"/>
    <cellStyle name="Notiz 3 2 6 4 2 3" xfId="3567" xr:uid="{00000000-0005-0000-0000-0000C17E0000}"/>
    <cellStyle name="Notiz 3 2 6 4 2 3 2" xfId="7472" xr:uid="{00000000-0005-0000-0000-0000C27E0000}"/>
    <cellStyle name="Notiz 3 2 6 4 2 3 2 2" xfId="19200" xr:uid="{00000000-0005-0000-0000-0000C37E0000}"/>
    <cellStyle name="Notiz 3 2 6 4 2 3 2 3" xfId="30927" xr:uid="{00000000-0005-0000-0000-0000C47E0000}"/>
    <cellStyle name="Notiz 3 2 6 4 2 3 3" xfId="11377" xr:uid="{00000000-0005-0000-0000-0000C57E0000}"/>
    <cellStyle name="Notiz 3 2 6 4 2 3 3 2" xfId="23105" xr:uid="{00000000-0005-0000-0000-0000C67E0000}"/>
    <cellStyle name="Notiz 3 2 6 4 2 3 3 3" xfId="34832" xr:uid="{00000000-0005-0000-0000-0000C77E0000}"/>
    <cellStyle name="Notiz 3 2 6 4 2 3 4" xfId="15295" xr:uid="{00000000-0005-0000-0000-0000C87E0000}"/>
    <cellStyle name="Notiz 3 2 6 4 2 3 5" xfId="27022" xr:uid="{00000000-0005-0000-0000-0000C97E0000}"/>
    <cellStyle name="Notiz 3 2 6 4 2 4" xfId="4876" xr:uid="{00000000-0005-0000-0000-0000CA7E0000}"/>
    <cellStyle name="Notiz 3 2 6 4 2 4 2" xfId="16604" xr:uid="{00000000-0005-0000-0000-0000CB7E0000}"/>
    <cellStyle name="Notiz 3 2 6 4 2 4 3" xfId="28331" xr:uid="{00000000-0005-0000-0000-0000CC7E0000}"/>
    <cellStyle name="Notiz 3 2 6 4 2 5" xfId="8781" xr:uid="{00000000-0005-0000-0000-0000CD7E0000}"/>
    <cellStyle name="Notiz 3 2 6 4 2 5 2" xfId="20509" xr:uid="{00000000-0005-0000-0000-0000CE7E0000}"/>
    <cellStyle name="Notiz 3 2 6 4 2 5 3" xfId="32236" xr:uid="{00000000-0005-0000-0000-0000CF7E0000}"/>
    <cellStyle name="Notiz 3 2 6 4 2 6" xfId="12699" xr:uid="{00000000-0005-0000-0000-0000D07E0000}"/>
    <cellStyle name="Notiz 3 2 6 4 2 7" xfId="24426" xr:uid="{00000000-0005-0000-0000-0000D17E0000}"/>
    <cellStyle name="Notiz 3 2 6 4 3" xfId="1400" xr:uid="{00000000-0005-0000-0000-0000D27E0000}"/>
    <cellStyle name="Notiz 3 2 6 4 3 2" xfId="2698" xr:uid="{00000000-0005-0000-0000-0000D37E0000}"/>
    <cellStyle name="Notiz 3 2 6 4 3 2 2" xfId="6603" xr:uid="{00000000-0005-0000-0000-0000D47E0000}"/>
    <cellStyle name="Notiz 3 2 6 4 3 2 2 2" xfId="18331" xr:uid="{00000000-0005-0000-0000-0000D57E0000}"/>
    <cellStyle name="Notiz 3 2 6 4 3 2 2 3" xfId="30058" xr:uid="{00000000-0005-0000-0000-0000D67E0000}"/>
    <cellStyle name="Notiz 3 2 6 4 3 2 3" xfId="10508" xr:uid="{00000000-0005-0000-0000-0000D77E0000}"/>
    <cellStyle name="Notiz 3 2 6 4 3 2 3 2" xfId="22236" xr:uid="{00000000-0005-0000-0000-0000D87E0000}"/>
    <cellStyle name="Notiz 3 2 6 4 3 2 3 3" xfId="33963" xr:uid="{00000000-0005-0000-0000-0000D97E0000}"/>
    <cellStyle name="Notiz 3 2 6 4 3 2 4" xfId="14426" xr:uid="{00000000-0005-0000-0000-0000DA7E0000}"/>
    <cellStyle name="Notiz 3 2 6 4 3 2 5" xfId="26153" xr:uid="{00000000-0005-0000-0000-0000DB7E0000}"/>
    <cellStyle name="Notiz 3 2 6 4 3 3" xfId="3996" xr:uid="{00000000-0005-0000-0000-0000DC7E0000}"/>
    <cellStyle name="Notiz 3 2 6 4 3 3 2" xfId="7901" xr:uid="{00000000-0005-0000-0000-0000DD7E0000}"/>
    <cellStyle name="Notiz 3 2 6 4 3 3 2 2" xfId="19629" xr:uid="{00000000-0005-0000-0000-0000DE7E0000}"/>
    <cellStyle name="Notiz 3 2 6 4 3 3 2 3" xfId="31356" xr:uid="{00000000-0005-0000-0000-0000DF7E0000}"/>
    <cellStyle name="Notiz 3 2 6 4 3 3 3" xfId="11806" xr:uid="{00000000-0005-0000-0000-0000E07E0000}"/>
    <cellStyle name="Notiz 3 2 6 4 3 3 3 2" xfId="23534" xr:uid="{00000000-0005-0000-0000-0000E17E0000}"/>
    <cellStyle name="Notiz 3 2 6 4 3 3 3 3" xfId="35261" xr:uid="{00000000-0005-0000-0000-0000E27E0000}"/>
    <cellStyle name="Notiz 3 2 6 4 3 3 4" xfId="15724" xr:uid="{00000000-0005-0000-0000-0000E37E0000}"/>
    <cellStyle name="Notiz 3 2 6 4 3 3 5" xfId="27451" xr:uid="{00000000-0005-0000-0000-0000E47E0000}"/>
    <cellStyle name="Notiz 3 2 6 4 3 4" xfId="5305" xr:uid="{00000000-0005-0000-0000-0000E57E0000}"/>
    <cellStyle name="Notiz 3 2 6 4 3 4 2" xfId="17033" xr:uid="{00000000-0005-0000-0000-0000E67E0000}"/>
    <cellStyle name="Notiz 3 2 6 4 3 4 3" xfId="28760" xr:uid="{00000000-0005-0000-0000-0000E77E0000}"/>
    <cellStyle name="Notiz 3 2 6 4 3 5" xfId="9210" xr:uid="{00000000-0005-0000-0000-0000E87E0000}"/>
    <cellStyle name="Notiz 3 2 6 4 3 5 2" xfId="20938" xr:uid="{00000000-0005-0000-0000-0000E97E0000}"/>
    <cellStyle name="Notiz 3 2 6 4 3 5 3" xfId="32665" xr:uid="{00000000-0005-0000-0000-0000EA7E0000}"/>
    <cellStyle name="Notiz 3 2 6 4 3 6" xfId="13128" xr:uid="{00000000-0005-0000-0000-0000EB7E0000}"/>
    <cellStyle name="Notiz 3 2 6 4 3 7" xfId="24855" xr:uid="{00000000-0005-0000-0000-0000EC7E0000}"/>
    <cellStyle name="Notiz 3 2 6 4 4" xfId="1840" xr:uid="{00000000-0005-0000-0000-0000ED7E0000}"/>
    <cellStyle name="Notiz 3 2 6 4 4 2" xfId="5745" xr:uid="{00000000-0005-0000-0000-0000EE7E0000}"/>
    <cellStyle name="Notiz 3 2 6 4 4 2 2" xfId="17473" xr:uid="{00000000-0005-0000-0000-0000EF7E0000}"/>
    <cellStyle name="Notiz 3 2 6 4 4 2 3" xfId="29200" xr:uid="{00000000-0005-0000-0000-0000F07E0000}"/>
    <cellStyle name="Notiz 3 2 6 4 4 3" xfId="9650" xr:uid="{00000000-0005-0000-0000-0000F17E0000}"/>
    <cellStyle name="Notiz 3 2 6 4 4 3 2" xfId="21378" xr:uid="{00000000-0005-0000-0000-0000F27E0000}"/>
    <cellStyle name="Notiz 3 2 6 4 4 3 3" xfId="33105" xr:uid="{00000000-0005-0000-0000-0000F37E0000}"/>
    <cellStyle name="Notiz 3 2 6 4 4 4" xfId="13568" xr:uid="{00000000-0005-0000-0000-0000F47E0000}"/>
    <cellStyle name="Notiz 3 2 6 4 4 5" xfId="25295" xr:uid="{00000000-0005-0000-0000-0000F57E0000}"/>
    <cellStyle name="Notiz 3 2 6 4 5" xfId="3138" xr:uid="{00000000-0005-0000-0000-0000F67E0000}"/>
    <cellStyle name="Notiz 3 2 6 4 5 2" xfId="7043" xr:uid="{00000000-0005-0000-0000-0000F77E0000}"/>
    <cellStyle name="Notiz 3 2 6 4 5 2 2" xfId="18771" xr:uid="{00000000-0005-0000-0000-0000F87E0000}"/>
    <cellStyle name="Notiz 3 2 6 4 5 2 3" xfId="30498" xr:uid="{00000000-0005-0000-0000-0000F97E0000}"/>
    <cellStyle name="Notiz 3 2 6 4 5 3" xfId="10948" xr:uid="{00000000-0005-0000-0000-0000FA7E0000}"/>
    <cellStyle name="Notiz 3 2 6 4 5 3 2" xfId="22676" xr:uid="{00000000-0005-0000-0000-0000FB7E0000}"/>
    <cellStyle name="Notiz 3 2 6 4 5 3 3" xfId="34403" xr:uid="{00000000-0005-0000-0000-0000FC7E0000}"/>
    <cellStyle name="Notiz 3 2 6 4 5 4" xfId="14866" xr:uid="{00000000-0005-0000-0000-0000FD7E0000}"/>
    <cellStyle name="Notiz 3 2 6 4 5 5" xfId="26593" xr:uid="{00000000-0005-0000-0000-0000FE7E0000}"/>
    <cellStyle name="Notiz 3 2 6 4 6" xfId="4447" xr:uid="{00000000-0005-0000-0000-0000FF7E0000}"/>
    <cellStyle name="Notiz 3 2 6 4 6 2" xfId="16175" xr:uid="{00000000-0005-0000-0000-0000007F0000}"/>
    <cellStyle name="Notiz 3 2 6 4 6 3" xfId="27902" xr:uid="{00000000-0005-0000-0000-0000017F0000}"/>
    <cellStyle name="Notiz 3 2 6 4 7" xfId="8352" xr:uid="{00000000-0005-0000-0000-0000027F0000}"/>
    <cellStyle name="Notiz 3 2 6 4 7 2" xfId="20080" xr:uid="{00000000-0005-0000-0000-0000037F0000}"/>
    <cellStyle name="Notiz 3 2 6 4 7 3" xfId="31807" xr:uid="{00000000-0005-0000-0000-0000047F0000}"/>
    <cellStyle name="Notiz 3 2 6 4 8" xfId="12270" xr:uid="{00000000-0005-0000-0000-0000057F0000}"/>
    <cellStyle name="Notiz 3 2 6 4 9" xfId="23997" xr:uid="{00000000-0005-0000-0000-0000067F0000}"/>
    <cellStyle name="Notiz 3 2 6 5" xfId="659" xr:uid="{00000000-0005-0000-0000-0000077F0000}"/>
    <cellStyle name="Notiz 3 2 6 5 2" xfId="1957" xr:uid="{00000000-0005-0000-0000-0000087F0000}"/>
    <cellStyle name="Notiz 3 2 6 5 2 2" xfId="5862" xr:uid="{00000000-0005-0000-0000-0000097F0000}"/>
    <cellStyle name="Notiz 3 2 6 5 2 2 2" xfId="17590" xr:uid="{00000000-0005-0000-0000-00000A7F0000}"/>
    <cellStyle name="Notiz 3 2 6 5 2 2 3" xfId="29317" xr:uid="{00000000-0005-0000-0000-00000B7F0000}"/>
    <cellStyle name="Notiz 3 2 6 5 2 3" xfId="9767" xr:uid="{00000000-0005-0000-0000-00000C7F0000}"/>
    <cellStyle name="Notiz 3 2 6 5 2 3 2" xfId="21495" xr:uid="{00000000-0005-0000-0000-00000D7F0000}"/>
    <cellStyle name="Notiz 3 2 6 5 2 3 3" xfId="33222" xr:uid="{00000000-0005-0000-0000-00000E7F0000}"/>
    <cellStyle name="Notiz 3 2 6 5 2 4" xfId="13685" xr:uid="{00000000-0005-0000-0000-00000F7F0000}"/>
    <cellStyle name="Notiz 3 2 6 5 2 5" xfId="25412" xr:uid="{00000000-0005-0000-0000-0000107F0000}"/>
    <cellStyle name="Notiz 3 2 6 5 3" xfId="3255" xr:uid="{00000000-0005-0000-0000-0000117F0000}"/>
    <cellStyle name="Notiz 3 2 6 5 3 2" xfId="7160" xr:uid="{00000000-0005-0000-0000-0000127F0000}"/>
    <cellStyle name="Notiz 3 2 6 5 3 2 2" xfId="18888" xr:uid="{00000000-0005-0000-0000-0000137F0000}"/>
    <cellStyle name="Notiz 3 2 6 5 3 2 3" xfId="30615" xr:uid="{00000000-0005-0000-0000-0000147F0000}"/>
    <cellStyle name="Notiz 3 2 6 5 3 3" xfId="11065" xr:uid="{00000000-0005-0000-0000-0000157F0000}"/>
    <cellStyle name="Notiz 3 2 6 5 3 3 2" xfId="22793" xr:uid="{00000000-0005-0000-0000-0000167F0000}"/>
    <cellStyle name="Notiz 3 2 6 5 3 3 3" xfId="34520" xr:uid="{00000000-0005-0000-0000-0000177F0000}"/>
    <cellStyle name="Notiz 3 2 6 5 3 4" xfId="14983" xr:uid="{00000000-0005-0000-0000-0000187F0000}"/>
    <cellStyle name="Notiz 3 2 6 5 3 5" xfId="26710" xr:uid="{00000000-0005-0000-0000-0000197F0000}"/>
    <cellStyle name="Notiz 3 2 6 5 4" xfId="4564" xr:uid="{00000000-0005-0000-0000-00001A7F0000}"/>
    <cellStyle name="Notiz 3 2 6 5 4 2" xfId="16292" xr:uid="{00000000-0005-0000-0000-00001B7F0000}"/>
    <cellStyle name="Notiz 3 2 6 5 4 3" xfId="28019" xr:uid="{00000000-0005-0000-0000-00001C7F0000}"/>
    <cellStyle name="Notiz 3 2 6 5 5" xfId="8469" xr:uid="{00000000-0005-0000-0000-00001D7F0000}"/>
    <cellStyle name="Notiz 3 2 6 5 5 2" xfId="20197" xr:uid="{00000000-0005-0000-0000-00001E7F0000}"/>
    <cellStyle name="Notiz 3 2 6 5 5 3" xfId="31924" xr:uid="{00000000-0005-0000-0000-00001F7F0000}"/>
    <cellStyle name="Notiz 3 2 6 5 6" xfId="12387" xr:uid="{00000000-0005-0000-0000-0000207F0000}"/>
    <cellStyle name="Notiz 3 2 6 5 7" xfId="24114" xr:uid="{00000000-0005-0000-0000-0000217F0000}"/>
    <cellStyle name="Notiz 3 2 6 6" xfId="1088" xr:uid="{00000000-0005-0000-0000-0000227F0000}"/>
    <cellStyle name="Notiz 3 2 6 6 2" xfId="2386" xr:uid="{00000000-0005-0000-0000-0000237F0000}"/>
    <cellStyle name="Notiz 3 2 6 6 2 2" xfId="6291" xr:uid="{00000000-0005-0000-0000-0000247F0000}"/>
    <cellStyle name="Notiz 3 2 6 6 2 2 2" xfId="18019" xr:uid="{00000000-0005-0000-0000-0000257F0000}"/>
    <cellStyle name="Notiz 3 2 6 6 2 2 3" xfId="29746" xr:uid="{00000000-0005-0000-0000-0000267F0000}"/>
    <cellStyle name="Notiz 3 2 6 6 2 3" xfId="10196" xr:uid="{00000000-0005-0000-0000-0000277F0000}"/>
    <cellStyle name="Notiz 3 2 6 6 2 3 2" xfId="21924" xr:uid="{00000000-0005-0000-0000-0000287F0000}"/>
    <cellStyle name="Notiz 3 2 6 6 2 3 3" xfId="33651" xr:uid="{00000000-0005-0000-0000-0000297F0000}"/>
    <cellStyle name="Notiz 3 2 6 6 2 4" xfId="14114" xr:uid="{00000000-0005-0000-0000-00002A7F0000}"/>
    <cellStyle name="Notiz 3 2 6 6 2 5" xfId="25841" xr:uid="{00000000-0005-0000-0000-00002B7F0000}"/>
    <cellStyle name="Notiz 3 2 6 6 3" xfId="3684" xr:uid="{00000000-0005-0000-0000-00002C7F0000}"/>
    <cellStyle name="Notiz 3 2 6 6 3 2" xfId="7589" xr:uid="{00000000-0005-0000-0000-00002D7F0000}"/>
    <cellStyle name="Notiz 3 2 6 6 3 2 2" xfId="19317" xr:uid="{00000000-0005-0000-0000-00002E7F0000}"/>
    <cellStyle name="Notiz 3 2 6 6 3 2 3" xfId="31044" xr:uid="{00000000-0005-0000-0000-00002F7F0000}"/>
    <cellStyle name="Notiz 3 2 6 6 3 3" xfId="11494" xr:uid="{00000000-0005-0000-0000-0000307F0000}"/>
    <cellStyle name="Notiz 3 2 6 6 3 3 2" xfId="23222" xr:uid="{00000000-0005-0000-0000-0000317F0000}"/>
    <cellStyle name="Notiz 3 2 6 6 3 3 3" xfId="34949" xr:uid="{00000000-0005-0000-0000-0000327F0000}"/>
    <cellStyle name="Notiz 3 2 6 6 3 4" xfId="15412" xr:uid="{00000000-0005-0000-0000-0000337F0000}"/>
    <cellStyle name="Notiz 3 2 6 6 3 5" xfId="27139" xr:uid="{00000000-0005-0000-0000-0000347F0000}"/>
    <cellStyle name="Notiz 3 2 6 6 4" xfId="4993" xr:uid="{00000000-0005-0000-0000-0000357F0000}"/>
    <cellStyle name="Notiz 3 2 6 6 4 2" xfId="16721" xr:uid="{00000000-0005-0000-0000-0000367F0000}"/>
    <cellStyle name="Notiz 3 2 6 6 4 3" xfId="28448" xr:uid="{00000000-0005-0000-0000-0000377F0000}"/>
    <cellStyle name="Notiz 3 2 6 6 5" xfId="8898" xr:uid="{00000000-0005-0000-0000-0000387F0000}"/>
    <cellStyle name="Notiz 3 2 6 6 5 2" xfId="20626" xr:uid="{00000000-0005-0000-0000-0000397F0000}"/>
    <cellStyle name="Notiz 3 2 6 6 5 3" xfId="32353" xr:uid="{00000000-0005-0000-0000-00003A7F0000}"/>
    <cellStyle name="Notiz 3 2 6 6 6" xfId="12816" xr:uid="{00000000-0005-0000-0000-00003B7F0000}"/>
    <cellStyle name="Notiz 3 2 6 6 7" xfId="24543" xr:uid="{00000000-0005-0000-0000-00003C7F0000}"/>
    <cellStyle name="Notiz 3 2 6 7" xfId="1528" xr:uid="{00000000-0005-0000-0000-00003D7F0000}"/>
    <cellStyle name="Notiz 3 2 6 7 2" xfId="5433" xr:uid="{00000000-0005-0000-0000-00003E7F0000}"/>
    <cellStyle name="Notiz 3 2 6 7 2 2" xfId="17161" xr:uid="{00000000-0005-0000-0000-00003F7F0000}"/>
    <cellStyle name="Notiz 3 2 6 7 2 3" xfId="28888" xr:uid="{00000000-0005-0000-0000-0000407F0000}"/>
    <cellStyle name="Notiz 3 2 6 7 3" xfId="9338" xr:uid="{00000000-0005-0000-0000-0000417F0000}"/>
    <cellStyle name="Notiz 3 2 6 7 3 2" xfId="21066" xr:uid="{00000000-0005-0000-0000-0000427F0000}"/>
    <cellStyle name="Notiz 3 2 6 7 3 3" xfId="32793" xr:uid="{00000000-0005-0000-0000-0000437F0000}"/>
    <cellStyle name="Notiz 3 2 6 7 4" xfId="13256" xr:uid="{00000000-0005-0000-0000-0000447F0000}"/>
    <cellStyle name="Notiz 3 2 6 7 5" xfId="24983" xr:uid="{00000000-0005-0000-0000-0000457F0000}"/>
    <cellStyle name="Notiz 3 2 6 8" xfId="2826" xr:uid="{00000000-0005-0000-0000-0000467F0000}"/>
    <cellStyle name="Notiz 3 2 6 8 2" xfId="6731" xr:uid="{00000000-0005-0000-0000-0000477F0000}"/>
    <cellStyle name="Notiz 3 2 6 8 2 2" xfId="18459" xr:uid="{00000000-0005-0000-0000-0000487F0000}"/>
    <cellStyle name="Notiz 3 2 6 8 2 3" xfId="30186" xr:uid="{00000000-0005-0000-0000-0000497F0000}"/>
    <cellStyle name="Notiz 3 2 6 8 3" xfId="10636" xr:uid="{00000000-0005-0000-0000-00004A7F0000}"/>
    <cellStyle name="Notiz 3 2 6 8 3 2" xfId="22364" xr:uid="{00000000-0005-0000-0000-00004B7F0000}"/>
    <cellStyle name="Notiz 3 2 6 8 3 3" xfId="34091" xr:uid="{00000000-0005-0000-0000-00004C7F0000}"/>
    <cellStyle name="Notiz 3 2 6 8 4" xfId="14554" xr:uid="{00000000-0005-0000-0000-00004D7F0000}"/>
    <cellStyle name="Notiz 3 2 6 8 5" xfId="26281" xr:uid="{00000000-0005-0000-0000-00004E7F0000}"/>
    <cellStyle name="Notiz 3 2 6 9" xfId="4135" xr:uid="{00000000-0005-0000-0000-00004F7F0000}"/>
    <cellStyle name="Notiz 3 2 6 9 2" xfId="15863" xr:uid="{00000000-0005-0000-0000-0000507F0000}"/>
    <cellStyle name="Notiz 3 2 6 9 3" xfId="27590" xr:uid="{00000000-0005-0000-0000-0000517F0000}"/>
    <cellStyle name="Notiz 3 2 7" xfId="255" xr:uid="{00000000-0005-0000-0000-0000527F0000}"/>
    <cellStyle name="Notiz 3 2 7 2" xfId="684" xr:uid="{00000000-0005-0000-0000-0000537F0000}"/>
    <cellStyle name="Notiz 3 2 7 2 2" xfId="1982" xr:uid="{00000000-0005-0000-0000-0000547F0000}"/>
    <cellStyle name="Notiz 3 2 7 2 2 2" xfId="5887" xr:uid="{00000000-0005-0000-0000-0000557F0000}"/>
    <cellStyle name="Notiz 3 2 7 2 2 2 2" xfId="17615" xr:uid="{00000000-0005-0000-0000-0000567F0000}"/>
    <cellStyle name="Notiz 3 2 7 2 2 2 3" xfId="29342" xr:uid="{00000000-0005-0000-0000-0000577F0000}"/>
    <cellStyle name="Notiz 3 2 7 2 2 3" xfId="9792" xr:uid="{00000000-0005-0000-0000-0000587F0000}"/>
    <cellStyle name="Notiz 3 2 7 2 2 3 2" xfId="21520" xr:uid="{00000000-0005-0000-0000-0000597F0000}"/>
    <cellStyle name="Notiz 3 2 7 2 2 3 3" xfId="33247" xr:uid="{00000000-0005-0000-0000-00005A7F0000}"/>
    <cellStyle name="Notiz 3 2 7 2 2 4" xfId="13710" xr:uid="{00000000-0005-0000-0000-00005B7F0000}"/>
    <cellStyle name="Notiz 3 2 7 2 2 5" xfId="25437" xr:uid="{00000000-0005-0000-0000-00005C7F0000}"/>
    <cellStyle name="Notiz 3 2 7 2 3" xfId="3280" xr:uid="{00000000-0005-0000-0000-00005D7F0000}"/>
    <cellStyle name="Notiz 3 2 7 2 3 2" xfId="7185" xr:uid="{00000000-0005-0000-0000-00005E7F0000}"/>
    <cellStyle name="Notiz 3 2 7 2 3 2 2" xfId="18913" xr:uid="{00000000-0005-0000-0000-00005F7F0000}"/>
    <cellStyle name="Notiz 3 2 7 2 3 2 3" xfId="30640" xr:uid="{00000000-0005-0000-0000-0000607F0000}"/>
    <cellStyle name="Notiz 3 2 7 2 3 3" xfId="11090" xr:uid="{00000000-0005-0000-0000-0000617F0000}"/>
    <cellStyle name="Notiz 3 2 7 2 3 3 2" xfId="22818" xr:uid="{00000000-0005-0000-0000-0000627F0000}"/>
    <cellStyle name="Notiz 3 2 7 2 3 3 3" xfId="34545" xr:uid="{00000000-0005-0000-0000-0000637F0000}"/>
    <cellStyle name="Notiz 3 2 7 2 3 4" xfId="15008" xr:uid="{00000000-0005-0000-0000-0000647F0000}"/>
    <cellStyle name="Notiz 3 2 7 2 3 5" xfId="26735" xr:uid="{00000000-0005-0000-0000-0000657F0000}"/>
    <cellStyle name="Notiz 3 2 7 2 4" xfId="4589" xr:uid="{00000000-0005-0000-0000-0000667F0000}"/>
    <cellStyle name="Notiz 3 2 7 2 4 2" xfId="16317" xr:uid="{00000000-0005-0000-0000-0000677F0000}"/>
    <cellStyle name="Notiz 3 2 7 2 4 3" xfId="28044" xr:uid="{00000000-0005-0000-0000-0000687F0000}"/>
    <cellStyle name="Notiz 3 2 7 2 5" xfId="8494" xr:uid="{00000000-0005-0000-0000-0000697F0000}"/>
    <cellStyle name="Notiz 3 2 7 2 5 2" xfId="20222" xr:uid="{00000000-0005-0000-0000-00006A7F0000}"/>
    <cellStyle name="Notiz 3 2 7 2 5 3" xfId="31949" xr:uid="{00000000-0005-0000-0000-00006B7F0000}"/>
    <cellStyle name="Notiz 3 2 7 2 6" xfId="12412" xr:uid="{00000000-0005-0000-0000-00006C7F0000}"/>
    <cellStyle name="Notiz 3 2 7 2 7" xfId="24139" xr:uid="{00000000-0005-0000-0000-00006D7F0000}"/>
    <cellStyle name="Notiz 3 2 7 3" xfId="1113" xr:uid="{00000000-0005-0000-0000-00006E7F0000}"/>
    <cellStyle name="Notiz 3 2 7 3 2" xfId="2411" xr:uid="{00000000-0005-0000-0000-00006F7F0000}"/>
    <cellStyle name="Notiz 3 2 7 3 2 2" xfId="6316" xr:uid="{00000000-0005-0000-0000-0000707F0000}"/>
    <cellStyle name="Notiz 3 2 7 3 2 2 2" xfId="18044" xr:uid="{00000000-0005-0000-0000-0000717F0000}"/>
    <cellStyle name="Notiz 3 2 7 3 2 2 3" xfId="29771" xr:uid="{00000000-0005-0000-0000-0000727F0000}"/>
    <cellStyle name="Notiz 3 2 7 3 2 3" xfId="10221" xr:uid="{00000000-0005-0000-0000-0000737F0000}"/>
    <cellStyle name="Notiz 3 2 7 3 2 3 2" xfId="21949" xr:uid="{00000000-0005-0000-0000-0000747F0000}"/>
    <cellStyle name="Notiz 3 2 7 3 2 3 3" xfId="33676" xr:uid="{00000000-0005-0000-0000-0000757F0000}"/>
    <cellStyle name="Notiz 3 2 7 3 2 4" xfId="14139" xr:uid="{00000000-0005-0000-0000-0000767F0000}"/>
    <cellStyle name="Notiz 3 2 7 3 2 5" xfId="25866" xr:uid="{00000000-0005-0000-0000-0000777F0000}"/>
    <cellStyle name="Notiz 3 2 7 3 3" xfId="3709" xr:uid="{00000000-0005-0000-0000-0000787F0000}"/>
    <cellStyle name="Notiz 3 2 7 3 3 2" xfId="7614" xr:uid="{00000000-0005-0000-0000-0000797F0000}"/>
    <cellStyle name="Notiz 3 2 7 3 3 2 2" xfId="19342" xr:uid="{00000000-0005-0000-0000-00007A7F0000}"/>
    <cellStyle name="Notiz 3 2 7 3 3 2 3" xfId="31069" xr:uid="{00000000-0005-0000-0000-00007B7F0000}"/>
    <cellStyle name="Notiz 3 2 7 3 3 3" xfId="11519" xr:uid="{00000000-0005-0000-0000-00007C7F0000}"/>
    <cellStyle name="Notiz 3 2 7 3 3 3 2" xfId="23247" xr:uid="{00000000-0005-0000-0000-00007D7F0000}"/>
    <cellStyle name="Notiz 3 2 7 3 3 3 3" xfId="34974" xr:uid="{00000000-0005-0000-0000-00007E7F0000}"/>
    <cellStyle name="Notiz 3 2 7 3 3 4" xfId="15437" xr:uid="{00000000-0005-0000-0000-00007F7F0000}"/>
    <cellStyle name="Notiz 3 2 7 3 3 5" xfId="27164" xr:uid="{00000000-0005-0000-0000-0000807F0000}"/>
    <cellStyle name="Notiz 3 2 7 3 4" xfId="5018" xr:uid="{00000000-0005-0000-0000-0000817F0000}"/>
    <cellStyle name="Notiz 3 2 7 3 4 2" xfId="16746" xr:uid="{00000000-0005-0000-0000-0000827F0000}"/>
    <cellStyle name="Notiz 3 2 7 3 4 3" xfId="28473" xr:uid="{00000000-0005-0000-0000-0000837F0000}"/>
    <cellStyle name="Notiz 3 2 7 3 5" xfId="8923" xr:uid="{00000000-0005-0000-0000-0000847F0000}"/>
    <cellStyle name="Notiz 3 2 7 3 5 2" xfId="20651" xr:uid="{00000000-0005-0000-0000-0000857F0000}"/>
    <cellStyle name="Notiz 3 2 7 3 5 3" xfId="32378" xr:uid="{00000000-0005-0000-0000-0000867F0000}"/>
    <cellStyle name="Notiz 3 2 7 3 6" xfId="12841" xr:uid="{00000000-0005-0000-0000-0000877F0000}"/>
    <cellStyle name="Notiz 3 2 7 3 7" xfId="24568" xr:uid="{00000000-0005-0000-0000-0000887F0000}"/>
    <cellStyle name="Notiz 3 2 7 4" xfId="1553" xr:uid="{00000000-0005-0000-0000-0000897F0000}"/>
    <cellStyle name="Notiz 3 2 7 4 2" xfId="5458" xr:uid="{00000000-0005-0000-0000-00008A7F0000}"/>
    <cellStyle name="Notiz 3 2 7 4 2 2" xfId="17186" xr:uid="{00000000-0005-0000-0000-00008B7F0000}"/>
    <cellStyle name="Notiz 3 2 7 4 2 3" xfId="28913" xr:uid="{00000000-0005-0000-0000-00008C7F0000}"/>
    <cellStyle name="Notiz 3 2 7 4 3" xfId="9363" xr:uid="{00000000-0005-0000-0000-00008D7F0000}"/>
    <cellStyle name="Notiz 3 2 7 4 3 2" xfId="21091" xr:uid="{00000000-0005-0000-0000-00008E7F0000}"/>
    <cellStyle name="Notiz 3 2 7 4 3 3" xfId="32818" xr:uid="{00000000-0005-0000-0000-00008F7F0000}"/>
    <cellStyle name="Notiz 3 2 7 4 4" xfId="13281" xr:uid="{00000000-0005-0000-0000-0000907F0000}"/>
    <cellStyle name="Notiz 3 2 7 4 5" xfId="25008" xr:uid="{00000000-0005-0000-0000-0000917F0000}"/>
    <cellStyle name="Notiz 3 2 7 5" xfId="2851" xr:uid="{00000000-0005-0000-0000-0000927F0000}"/>
    <cellStyle name="Notiz 3 2 7 5 2" xfId="6756" xr:uid="{00000000-0005-0000-0000-0000937F0000}"/>
    <cellStyle name="Notiz 3 2 7 5 2 2" xfId="18484" xr:uid="{00000000-0005-0000-0000-0000947F0000}"/>
    <cellStyle name="Notiz 3 2 7 5 2 3" xfId="30211" xr:uid="{00000000-0005-0000-0000-0000957F0000}"/>
    <cellStyle name="Notiz 3 2 7 5 3" xfId="10661" xr:uid="{00000000-0005-0000-0000-0000967F0000}"/>
    <cellStyle name="Notiz 3 2 7 5 3 2" xfId="22389" xr:uid="{00000000-0005-0000-0000-0000977F0000}"/>
    <cellStyle name="Notiz 3 2 7 5 3 3" xfId="34116" xr:uid="{00000000-0005-0000-0000-0000987F0000}"/>
    <cellStyle name="Notiz 3 2 7 5 4" xfId="14579" xr:uid="{00000000-0005-0000-0000-0000997F0000}"/>
    <cellStyle name="Notiz 3 2 7 5 5" xfId="26306" xr:uid="{00000000-0005-0000-0000-00009A7F0000}"/>
    <cellStyle name="Notiz 3 2 7 6" xfId="4160" xr:uid="{00000000-0005-0000-0000-00009B7F0000}"/>
    <cellStyle name="Notiz 3 2 7 6 2" xfId="15888" xr:uid="{00000000-0005-0000-0000-00009C7F0000}"/>
    <cellStyle name="Notiz 3 2 7 6 3" xfId="27615" xr:uid="{00000000-0005-0000-0000-00009D7F0000}"/>
    <cellStyle name="Notiz 3 2 7 7" xfId="8065" xr:uid="{00000000-0005-0000-0000-00009E7F0000}"/>
    <cellStyle name="Notiz 3 2 7 7 2" xfId="19793" xr:uid="{00000000-0005-0000-0000-00009F7F0000}"/>
    <cellStyle name="Notiz 3 2 7 7 3" xfId="31520" xr:uid="{00000000-0005-0000-0000-0000A07F0000}"/>
    <cellStyle name="Notiz 3 2 7 8" xfId="11983" xr:uid="{00000000-0005-0000-0000-0000A17F0000}"/>
    <cellStyle name="Notiz 3 2 7 9" xfId="23710" xr:uid="{00000000-0005-0000-0000-0000A27F0000}"/>
    <cellStyle name="Notiz 3 2 8" xfId="231" xr:uid="{00000000-0005-0000-0000-0000A37F0000}"/>
    <cellStyle name="Notiz 3 2 8 2" xfId="660" xr:uid="{00000000-0005-0000-0000-0000A47F0000}"/>
    <cellStyle name="Notiz 3 2 8 2 2" xfId="1958" xr:uid="{00000000-0005-0000-0000-0000A57F0000}"/>
    <cellStyle name="Notiz 3 2 8 2 2 2" xfId="5863" xr:uid="{00000000-0005-0000-0000-0000A67F0000}"/>
    <cellStyle name="Notiz 3 2 8 2 2 2 2" xfId="17591" xr:uid="{00000000-0005-0000-0000-0000A77F0000}"/>
    <cellStyle name="Notiz 3 2 8 2 2 2 3" xfId="29318" xr:uid="{00000000-0005-0000-0000-0000A87F0000}"/>
    <cellStyle name="Notiz 3 2 8 2 2 3" xfId="9768" xr:uid="{00000000-0005-0000-0000-0000A97F0000}"/>
    <cellStyle name="Notiz 3 2 8 2 2 3 2" xfId="21496" xr:uid="{00000000-0005-0000-0000-0000AA7F0000}"/>
    <cellStyle name="Notiz 3 2 8 2 2 3 3" xfId="33223" xr:uid="{00000000-0005-0000-0000-0000AB7F0000}"/>
    <cellStyle name="Notiz 3 2 8 2 2 4" xfId="13686" xr:uid="{00000000-0005-0000-0000-0000AC7F0000}"/>
    <cellStyle name="Notiz 3 2 8 2 2 5" xfId="25413" xr:uid="{00000000-0005-0000-0000-0000AD7F0000}"/>
    <cellStyle name="Notiz 3 2 8 2 3" xfId="3256" xr:uid="{00000000-0005-0000-0000-0000AE7F0000}"/>
    <cellStyle name="Notiz 3 2 8 2 3 2" xfId="7161" xr:uid="{00000000-0005-0000-0000-0000AF7F0000}"/>
    <cellStyle name="Notiz 3 2 8 2 3 2 2" xfId="18889" xr:uid="{00000000-0005-0000-0000-0000B07F0000}"/>
    <cellStyle name="Notiz 3 2 8 2 3 2 3" xfId="30616" xr:uid="{00000000-0005-0000-0000-0000B17F0000}"/>
    <cellStyle name="Notiz 3 2 8 2 3 3" xfId="11066" xr:uid="{00000000-0005-0000-0000-0000B27F0000}"/>
    <cellStyle name="Notiz 3 2 8 2 3 3 2" xfId="22794" xr:uid="{00000000-0005-0000-0000-0000B37F0000}"/>
    <cellStyle name="Notiz 3 2 8 2 3 3 3" xfId="34521" xr:uid="{00000000-0005-0000-0000-0000B47F0000}"/>
    <cellStyle name="Notiz 3 2 8 2 3 4" xfId="14984" xr:uid="{00000000-0005-0000-0000-0000B57F0000}"/>
    <cellStyle name="Notiz 3 2 8 2 3 5" xfId="26711" xr:uid="{00000000-0005-0000-0000-0000B67F0000}"/>
    <cellStyle name="Notiz 3 2 8 2 4" xfId="4565" xr:uid="{00000000-0005-0000-0000-0000B77F0000}"/>
    <cellStyle name="Notiz 3 2 8 2 4 2" xfId="16293" xr:uid="{00000000-0005-0000-0000-0000B87F0000}"/>
    <cellStyle name="Notiz 3 2 8 2 4 3" xfId="28020" xr:uid="{00000000-0005-0000-0000-0000B97F0000}"/>
    <cellStyle name="Notiz 3 2 8 2 5" xfId="8470" xr:uid="{00000000-0005-0000-0000-0000BA7F0000}"/>
    <cellStyle name="Notiz 3 2 8 2 5 2" xfId="20198" xr:uid="{00000000-0005-0000-0000-0000BB7F0000}"/>
    <cellStyle name="Notiz 3 2 8 2 5 3" xfId="31925" xr:uid="{00000000-0005-0000-0000-0000BC7F0000}"/>
    <cellStyle name="Notiz 3 2 8 2 6" xfId="12388" xr:uid="{00000000-0005-0000-0000-0000BD7F0000}"/>
    <cellStyle name="Notiz 3 2 8 2 7" xfId="24115" xr:uid="{00000000-0005-0000-0000-0000BE7F0000}"/>
    <cellStyle name="Notiz 3 2 8 3" xfId="1089" xr:uid="{00000000-0005-0000-0000-0000BF7F0000}"/>
    <cellStyle name="Notiz 3 2 8 3 2" xfId="2387" xr:uid="{00000000-0005-0000-0000-0000C07F0000}"/>
    <cellStyle name="Notiz 3 2 8 3 2 2" xfId="6292" xr:uid="{00000000-0005-0000-0000-0000C17F0000}"/>
    <cellStyle name="Notiz 3 2 8 3 2 2 2" xfId="18020" xr:uid="{00000000-0005-0000-0000-0000C27F0000}"/>
    <cellStyle name="Notiz 3 2 8 3 2 2 3" xfId="29747" xr:uid="{00000000-0005-0000-0000-0000C37F0000}"/>
    <cellStyle name="Notiz 3 2 8 3 2 3" xfId="10197" xr:uid="{00000000-0005-0000-0000-0000C47F0000}"/>
    <cellStyle name="Notiz 3 2 8 3 2 3 2" xfId="21925" xr:uid="{00000000-0005-0000-0000-0000C57F0000}"/>
    <cellStyle name="Notiz 3 2 8 3 2 3 3" xfId="33652" xr:uid="{00000000-0005-0000-0000-0000C67F0000}"/>
    <cellStyle name="Notiz 3 2 8 3 2 4" xfId="14115" xr:uid="{00000000-0005-0000-0000-0000C77F0000}"/>
    <cellStyle name="Notiz 3 2 8 3 2 5" xfId="25842" xr:uid="{00000000-0005-0000-0000-0000C87F0000}"/>
    <cellStyle name="Notiz 3 2 8 3 3" xfId="3685" xr:uid="{00000000-0005-0000-0000-0000C97F0000}"/>
    <cellStyle name="Notiz 3 2 8 3 3 2" xfId="7590" xr:uid="{00000000-0005-0000-0000-0000CA7F0000}"/>
    <cellStyle name="Notiz 3 2 8 3 3 2 2" xfId="19318" xr:uid="{00000000-0005-0000-0000-0000CB7F0000}"/>
    <cellStyle name="Notiz 3 2 8 3 3 2 3" xfId="31045" xr:uid="{00000000-0005-0000-0000-0000CC7F0000}"/>
    <cellStyle name="Notiz 3 2 8 3 3 3" xfId="11495" xr:uid="{00000000-0005-0000-0000-0000CD7F0000}"/>
    <cellStyle name="Notiz 3 2 8 3 3 3 2" xfId="23223" xr:uid="{00000000-0005-0000-0000-0000CE7F0000}"/>
    <cellStyle name="Notiz 3 2 8 3 3 3 3" xfId="34950" xr:uid="{00000000-0005-0000-0000-0000CF7F0000}"/>
    <cellStyle name="Notiz 3 2 8 3 3 4" xfId="15413" xr:uid="{00000000-0005-0000-0000-0000D07F0000}"/>
    <cellStyle name="Notiz 3 2 8 3 3 5" xfId="27140" xr:uid="{00000000-0005-0000-0000-0000D17F0000}"/>
    <cellStyle name="Notiz 3 2 8 3 4" xfId="4994" xr:uid="{00000000-0005-0000-0000-0000D27F0000}"/>
    <cellStyle name="Notiz 3 2 8 3 4 2" xfId="16722" xr:uid="{00000000-0005-0000-0000-0000D37F0000}"/>
    <cellStyle name="Notiz 3 2 8 3 4 3" xfId="28449" xr:uid="{00000000-0005-0000-0000-0000D47F0000}"/>
    <cellStyle name="Notiz 3 2 8 3 5" xfId="8899" xr:uid="{00000000-0005-0000-0000-0000D57F0000}"/>
    <cellStyle name="Notiz 3 2 8 3 5 2" xfId="20627" xr:uid="{00000000-0005-0000-0000-0000D67F0000}"/>
    <cellStyle name="Notiz 3 2 8 3 5 3" xfId="32354" xr:uid="{00000000-0005-0000-0000-0000D77F0000}"/>
    <cellStyle name="Notiz 3 2 8 3 6" xfId="12817" xr:uid="{00000000-0005-0000-0000-0000D87F0000}"/>
    <cellStyle name="Notiz 3 2 8 3 7" xfId="24544" xr:uid="{00000000-0005-0000-0000-0000D97F0000}"/>
    <cellStyle name="Notiz 3 2 8 4" xfId="1529" xr:uid="{00000000-0005-0000-0000-0000DA7F0000}"/>
    <cellStyle name="Notiz 3 2 8 4 2" xfId="5434" xr:uid="{00000000-0005-0000-0000-0000DB7F0000}"/>
    <cellStyle name="Notiz 3 2 8 4 2 2" xfId="17162" xr:uid="{00000000-0005-0000-0000-0000DC7F0000}"/>
    <cellStyle name="Notiz 3 2 8 4 2 3" xfId="28889" xr:uid="{00000000-0005-0000-0000-0000DD7F0000}"/>
    <cellStyle name="Notiz 3 2 8 4 3" xfId="9339" xr:uid="{00000000-0005-0000-0000-0000DE7F0000}"/>
    <cellStyle name="Notiz 3 2 8 4 3 2" xfId="21067" xr:uid="{00000000-0005-0000-0000-0000DF7F0000}"/>
    <cellStyle name="Notiz 3 2 8 4 3 3" xfId="32794" xr:uid="{00000000-0005-0000-0000-0000E07F0000}"/>
    <cellStyle name="Notiz 3 2 8 4 4" xfId="13257" xr:uid="{00000000-0005-0000-0000-0000E17F0000}"/>
    <cellStyle name="Notiz 3 2 8 4 5" xfId="24984" xr:uid="{00000000-0005-0000-0000-0000E27F0000}"/>
    <cellStyle name="Notiz 3 2 8 5" xfId="2827" xr:uid="{00000000-0005-0000-0000-0000E37F0000}"/>
    <cellStyle name="Notiz 3 2 8 5 2" xfId="6732" xr:uid="{00000000-0005-0000-0000-0000E47F0000}"/>
    <cellStyle name="Notiz 3 2 8 5 2 2" xfId="18460" xr:uid="{00000000-0005-0000-0000-0000E57F0000}"/>
    <cellStyle name="Notiz 3 2 8 5 2 3" xfId="30187" xr:uid="{00000000-0005-0000-0000-0000E67F0000}"/>
    <cellStyle name="Notiz 3 2 8 5 3" xfId="10637" xr:uid="{00000000-0005-0000-0000-0000E77F0000}"/>
    <cellStyle name="Notiz 3 2 8 5 3 2" xfId="22365" xr:uid="{00000000-0005-0000-0000-0000E87F0000}"/>
    <cellStyle name="Notiz 3 2 8 5 3 3" xfId="34092" xr:uid="{00000000-0005-0000-0000-0000E97F0000}"/>
    <cellStyle name="Notiz 3 2 8 5 4" xfId="14555" xr:uid="{00000000-0005-0000-0000-0000EA7F0000}"/>
    <cellStyle name="Notiz 3 2 8 5 5" xfId="26282" xr:uid="{00000000-0005-0000-0000-0000EB7F0000}"/>
    <cellStyle name="Notiz 3 2 8 6" xfId="4136" xr:uid="{00000000-0005-0000-0000-0000EC7F0000}"/>
    <cellStyle name="Notiz 3 2 8 6 2" xfId="15864" xr:uid="{00000000-0005-0000-0000-0000ED7F0000}"/>
    <cellStyle name="Notiz 3 2 8 6 3" xfId="27591" xr:uid="{00000000-0005-0000-0000-0000EE7F0000}"/>
    <cellStyle name="Notiz 3 2 8 7" xfId="8041" xr:uid="{00000000-0005-0000-0000-0000EF7F0000}"/>
    <cellStyle name="Notiz 3 2 8 7 2" xfId="19769" xr:uid="{00000000-0005-0000-0000-0000F07F0000}"/>
    <cellStyle name="Notiz 3 2 8 7 3" xfId="31496" xr:uid="{00000000-0005-0000-0000-0000F17F0000}"/>
    <cellStyle name="Notiz 3 2 8 8" xfId="11959" xr:uid="{00000000-0005-0000-0000-0000F27F0000}"/>
    <cellStyle name="Notiz 3 2 8 9" xfId="23686" xr:uid="{00000000-0005-0000-0000-0000F37F0000}"/>
    <cellStyle name="Notiz 3 2 9" xfId="286" xr:uid="{00000000-0005-0000-0000-0000F47F0000}"/>
    <cellStyle name="Notiz 3 2 9 2" xfId="715" xr:uid="{00000000-0005-0000-0000-0000F57F0000}"/>
    <cellStyle name="Notiz 3 2 9 2 2" xfId="2013" xr:uid="{00000000-0005-0000-0000-0000F67F0000}"/>
    <cellStyle name="Notiz 3 2 9 2 2 2" xfId="5918" xr:uid="{00000000-0005-0000-0000-0000F77F0000}"/>
    <cellStyle name="Notiz 3 2 9 2 2 2 2" xfId="17646" xr:uid="{00000000-0005-0000-0000-0000F87F0000}"/>
    <cellStyle name="Notiz 3 2 9 2 2 2 3" xfId="29373" xr:uid="{00000000-0005-0000-0000-0000F97F0000}"/>
    <cellStyle name="Notiz 3 2 9 2 2 3" xfId="9823" xr:uid="{00000000-0005-0000-0000-0000FA7F0000}"/>
    <cellStyle name="Notiz 3 2 9 2 2 3 2" xfId="21551" xr:uid="{00000000-0005-0000-0000-0000FB7F0000}"/>
    <cellStyle name="Notiz 3 2 9 2 2 3 3" xfId="33278" xr:uid="{00000000-0005-0000-0000-0000FC7F0000}"/>
    <cellStyle name="Notiz 3 2 9 2 2 4" xfId="13741" xr:uid="{00000000-0005-0000-0000-0000FD7F0000}"/>
    <cellStyle name="Notiz 3 2 9 2 2 5" xfId="25468" xr:uid="{00000000-0005-0000-0000-0000FE7F0000}"/>
    <cellStyle name="Notiz 3 2 9 2 3" xfId="3311" xr:uid="{00000000-0005-0000-0000-0000FF7F0000}"/>
    <cellStyle name="Notiz 3 2 9 2 3 2" xfId="7216" xr:uid="{00000000-0005-0000-0000-000000800000}"/>
    <cellStyle name="Notiz 3 2 9 2 3 2 2" xfId="18944" xr:uid="{00000000-0005-0000-0000-000001800000}"/>
    <cellStyle name="Notiz 3 2 9 2 3 2 3" xfId="30671" xr:uid="{00000000-0005-0000-0000-000002800000}"/>
    <cellStyle name="Notiz 3 2 9 2 3 3" xfId="11121" xr:uid="{00000000-0005-0000-0000-000003800000}"/>
    <cellStyle name="Notiz 3 2 9 2 3 3 2" xfId="22849" xr:uid="{00000000-0005-0000-0000-000004800000}"/>
    <cellStyle name="Notiz 3 2 9 2 3 3 3" xfId="34576" xr:uid="{00000000-0005-0000-0000-000005800000}"/>
    <cellStyle name="Notiz 3 2 9 2 3 4" xfId="15039" xr:uid="{00000000-0005-0000-0000-000006800000}"/>
    <cellStyle name="Notiz 3 2 9 2 3 5" xfId="26766" xr:uid="{00000000-0005-0000-0000-000007800000}"/>
    <cellStyle name="Notiz 3 2 9 2 4" xfId="4620" xr:uid="{00000000-0005-0000-0000-000008800000}"/>
    <cellStyle name="Notiz 3 2 9 2 4 2" xfId="16348" xr:uid="{00000000-0005-0000-0000-000009800000}"/>
    <cellStyle name="Notiz 3 2 9 2 4 3" xfId="28075" xr:uid="{00000000-0005-0000-0000-00000A800000}"/>
    <cellStyle name="Notiz 3 2 9 2 5" xfId="8525" xr:uid="{00000000-0005-0000-0000-00000B800000}"/>
    <cellStyle name="Notiz 3 2 9 2 5 2" xfId="20253" xr:uid="{00000000-0005-0000-0000-00000C800000}"/>
    <cellStyle name="Notiz 3 2 9 2 5 3" xfId="31980" xr:uid="{00000000-0005-0000-0000-00000D800000}"/>
    <cellStyle name="Notiz 3 2 9 2 6" xfId="12443" xr:uid="{00000000-0005-0000-0000-00000E800000}"/>
    <cellStyle name="Notiz 3 2 9 2 7" xfId="24170" xr:uid="{00000000-0005-0000-0000-00000F800000}"/>
    <cellStyle name="Notiz 3 2 9 3" xfId="1144" xr:uid="{00000000-0005-0000-0000-000010800000}"/>
    <cellStyle name="Notiz 3 2 9 3 2" xfId="2442" xr:uid="{00000000-0005-0000-0000-000011800000}"/>
    <cellStyle name="Notiz 3 2 9 3 2 2" xfId="6347" xr:uid="{00000000-0005-0000-0000-000012800000}"/>
    <cellStyle name="Notiz 3 2 9 3 2 2 2" xfId="18075" xr:uid="{00000000-0005-0000-0000-000013800000}"/>
    <cellStyle name="Notiz 3 2 9 3 2 2 3" xfId="29802" xr:uid="{00000000-0005-0000-0000-000014800000}"/>
    <cellStyle name="Notiz 3 2 9 3 2 3" xfId="10252" xr:uid="{00000000-0005-0000-0000-000015800000}"/>
    <cellStyle name="Notiz 3 2 9 3 2 3 2" xfId="21980" xr:uid="{00000000-0005-0000-0000-000016800000}"/>
    <cellStyle name="Notiz 3 2 9 3 2 3 3" xfId="33707" xr:uid="{00000000-0005-0000-0000-000017800000}"/>
    <cellStyle name="Notiz 3 2 9 3 2 4" xfId="14170" xr:uid="{00000000-0005-0000-0000-000018800000}"/>
    <cellStyle name="Notiz 3 2 9 3 2 5" xfId="25897" xr:uid="{00000000-0005-0000-0000-000019800000}"/>
    <cellStyle name="Notiz 3 2 9 3 3" xfId="3740" xr:uid="{00000000-0005-0000-0000-00001A800000}"/>
    <cellStyle name="Notiz 3 2 9 3 3 2" xfId="7645" xr:uid="{00000000-0005-0000-0000-00001B800000}"/>
    <cellStyle name="Notiz 3 2 9 3 3 2 2" xfId="19373" xr:uid="{00000000-0005-0000-0000-00001C800000}"/>
    <cellStyle name="Notiz 3 2 9 3 3 2 3" xfId="31100" xr:uid="{00000000-0005-0000-0000-00001D800000}"/>
    <cellStyle name="Notiz 3 2 9 3 3 3" xfId="11550" xr:uid="{00000000-0005-0000-0000-00001E800000}"/>
    <cellStyle name="Notiz 3 2 9 3 3 3 2" xfId="23278" xr:uid="{00000000-0005-0000-0000-00001F800000}"/>
    <cellStyle name="Notiz 3 2 9 3 3 3 3" xfId="35005" xr:uid="{00000000-0005-0000-0000-000020800000}"/>
    <cellStyle name="Notiz 3 2 9 3 3 4" xfId="15468" xr:uid="{00000000-0005-0000-0000-000021800000}"/>
    <cellStyle name="Notiz 3 2 9 3 3 5" xfId="27195" xr:uid="{00000000-0005-0000-0000-000022800000}"/>
    <cellStyle name="Notiz 3 2 9 3 4" xfId="5049" xr:uid="{00000000-0005-0000-0000-000023800000}"/>
    <cellStyle name="Notiz 3 2 9 3 4 2" xfId="16777" xr:uid="{00000000-0005-0000-0000-000024800000}"/>
    <cellStyle name="Notiz 3 2 9 3 4 3" xfId="28504" xr:uid="{00000000-0005-0000-0000-000025800000}"/>
    <cellStyle name="Notiz 3 2 9 3 5" xfId="8954" xr:uid="{00000000-0005-0000-0000-000026800000}"/>
    <cellStyle name="Notiz 3 2 9 3 5 2" xfId="20682" xr:uid="{00000000-0005-0000-0000-000027800000}"/>
    <cellStyle name="Notiz 3 2 9 3 5 3" xfId="32409" xr:uid="{00000000-0005-0000-0000-000028800000}"/>
    <cellStyle name="Notiz 3 2 9 3 6" xfId="12872" xr:uid="{00000000-0005-0000-0000-000029800000}"/>
    <cellStyle name="Notiz 3 2 9 3 7" xfId="24599" xr:uid="{00000000-0005-0000-0000-00002A800000}"/>
    <cellStyle name="Notiz 3 2 9 4" xfId="1584" xr:uid="{00000000-0005-0000-0000-00002B800000}"/>
    <cellStyle name="Notiz 3 2 9 4 2" xfId="5489" xr:uid="{00000000-0005-0000-0000-00002C800000}"/>
    <cellStyle name="Notiz 3 2 9 4 2 2" xfId="17217" xr:uid="{00000000-0005-0000-0000-00002D800000}"/>
    <cellStyle name="Notiz 3 2 9 4 2 3" xfId="28944" xr:uid="{00000000-0005-0000-0000-00002E800000}"/>
    <cellStyle name="Notiz 3 2 9 4 3" xfId="9394" xr:uid="{00000000-0005-0000-0000-00002F800000}"/>
    <cellStyle name="Notiz 3 2 9 4 3 2" xfId="21122" xr:uid="{00000000-0005-0000-0000-000030800000}"/>
    <cellStyle name="Notiz 3 2 9 4 3 3" xfId="32849" xr:uid="{00000000-0005-0000-0000-000031800000}"/>
    <cellStyle name="Notiz 3 2 9 4 4" xfId="13312" xr:uid="{00000000-0005-0000-0000-000032800000}"/>
    <cellStyle name="Notiz 3 2 9 4 5" xfId="25039" xr:uid="{00000000-0005-0000-0000-000033800000}"/>
    <cellStyle name="Notiz 3 2 9 5" xfId="2882" xr:uid="{00000000-0005-0000-0000-000034800000}"/>
    <cellStyle name="Notiz 3 2 9 5 2" xfId="6787" xr:uid="{00000000-0005-0000-0000-000035800000}"/>
    <cellStyle name="Notiz 3 2 9 5 2 2" xfId="18515" xr:uid="{00000000-0005-0000-0000-000036800000}"/>
    <cellStyle name="Notiz 3 2 9 5 2 3" xfId="30242" xr:uid="{00000000-0005-0000-0000-000037800000}"/>
    <cellStyle name="Notiz 3 2 9 5 3" xfId="10692" xr:uid="{00000000-0005-0000-0000-000038800000}"/>
    <cellStyle name="Notiz 3 2 9 5 3 2" xfId="22420" xr:uid="{00000000-0005-0000-0000-000039800000}"/>
    <cellStyle name="Notiz 3 2 9 5 3 3" xfId="34147" xr:uid="{00000000-0005-0000-0000-00003A800000}"/>
    <cellStyle name="Notiz 3 2 9 5 4" xfId="14610" xr:uid="{00000000-0005-0000-0000-00003B800000}"/>
    <cellStyle name="Notiz 3 2 9 5 5" xfId="26337" xr:uid="{00000000-0005-0000-0000-00003C800000}"/>
    <cellStyle name="Notiz 3 2 9 6" xfId="4191" xr:uid="{00000000-0005-0000-0000-00003D800000}"/>
    <cellStyle name="Notiz 3 2 9 6 2" xfId="15919" xr:uid="{00000000-0005-0000-0000-00003E800000}"/>
    <cellStyle name="Notiz 3 2 9 6 3" xfId="27646" xr:uid="{00000000-0005-0000-0000-00003F800000}"/>
    <cellStyle name="Notiz 3 2 9 7" xfId="8096" xr:uid="{00000000-0005-0000-0000-000040800000}"/>
    <cellStyle name="Notiz 3 2 9 7 2" xfId="19824" xr:uid="{00000000-0005-0000-0000-000041800000}"/>
    <cellStyle name="Notiz 3 2 9 7 3" xfId="31551" xr:uid="{00000000-0005-0000-0000-000042800000}"/>
    <cellStyle name="Notiz 3 2 9 8" xfId="12014" xr:uid="{00000000-0005-0000-0000-000043800000}"/>
    <cellStyle name="Notiz 3 2 9 9" xfId="23741" xr:uid="{00000000-0005-0000-0000-000044800000}"/>
    <cellStyle name="Notiz 3 20" xfId="145" xr:uid="{00000000-0005-0000-0000-000045800000}"/>
    <cellStyle name="Notiz 3 21" xfId="123" xr:uid="{00000000-0005-0000-0000-000046800000}"/>
    <cellStyle name="Notiz 3 22" xfId="35376" xr:uid="{00000000-0005-0000-0000-000047800000}"/>
    <cellStyle name="Notiz 3 23" xfId="35464" xr:uid="{00000000-0005-0000-0000-000048800000}"/>
    <cellStyle name="Notiz 3 3" xfId="108" xr:uid="{00000000-0005-0000-0000-000049800000}"/>
    <cellStyle name="Notiz 3 3 10" xfId="2830" xr:uid="{00000000-0005-0000-0000-00004A800000}"/>
    <cellStyle name="Notiz 3 3 10 2" xfId="6735" xr:uid="{00000000-0005-0000-0000-00004B800000}"/>
    <cellStyle name="Notiz 3 3 10 2 2" xfId="18463" xr:uid="{00000000-0005-0000-0000-00004C800000}"/>
    <cellStyle name="Notiz 3 3 10 2 3" xfId="30190" xr:uid="{00000000-0005-0000-0000-00004D800000}"/>
    <cellStyle name="Notiz 3 3 10 3" xfId="10640" xr:uid="{00000000-0005-0000-0000-00004E800000}"/>
    <cellStyle name="Notiz 3 3 10 3 2" xfId="22368" xr:uid="{00000000-0005-0000-0000-00004F800000}"/>
    <cellStyle name="Notiz 3 3 10 3 3" xfId="34095" xr:uid="{00000000-0005-0000-0000-000050800000}"/>
    <cellStyle name="Notiz 3 3 10 4" xfId="14558" xr:uid="{00000000-0005-0000-0000-000051800000}"/>
    <cellStyle name="Notiz 3 3 10 5" xfId="26285" xr:uid="{00000000-0005-0000-0000-000052800000}"/>
    <cellStyle name="Notiz 3 3 11" xfId="4139" xr:uid="{00000000-0005-0000-0000-000053800000}"/>
    <cellStyle name="Notiz 3 3 11 2" xfId="15867" xr:uid="{00000000-0005-0000-0000-000054800000}"/>
    <cellStyle name="Notiz 3 3 11 3" xfId="27594" xr:uid="{00000000-0005-0000-0000-000055800000}"/>
    <cellStyle name="Notiz 3 3 12" xfId="8044" xr:uid="{00000000-0005-0000-0000-000056800000}"/>
    <cellStyle name="Notiz 3 3 12 2" xfId="19772" xr:uid="{00000000-0005-0000-0000-000057800000}"/>
    <cellStyle name="Notiz 3 3 12 3" xfId="31499" xr:uid="{00000000-0005-0000-0000-000058800000}"/>
    <cellStyle name="Notiz 3 3 13" xfId="11962" xr:uid="{00000000-0005-0000-0000-000059800000}"/>
    <cellStyle name="Notiz 3 3 14" xfId="23689" xr:uid="{00000000-0005-0000-0000-00005A800000}"/>
    <cellStyle name="Notiz 3 3 15" xfId="35336" xr:uid="{00000000-0005-0000-0000-00005B800000}"/>
    <cellStyle name="Notiz 3 3 16" xfId="35350" xr:uid="{00000000-0005-0000-0000-00005C800000}"/>
    <cellStyle name="Notiz 3 3 17" xfId="35361" xr:uid="{00000000-0005-0000-0000-00005D800000}"/>
    <cellStyle name="Notiz 3 3 18" xfId="234" xr:uid="{00000000-0005-0000-0000-00005E800000}"/>
    <cellStyle name="Notiz 3 3 2" xfId="388" xr:uid="{00000000-0005-0000-0000-00005F800000}"/>
    <cellStyle name="Notiz 3 3 2 10" xfId="12116" xr:uid="{00000000-0005-0000-0000-000060800000}"/>
    <cellStyle name="Notiz 3 3 2 11" xfId="23843" xr:uid="{00000000-0005-0000-0000-000061800000}"/>
    <cellStyle name="Notiz 3 3 2 2" xfId="487" xr:uid="{00000000-0005-0000-0000-000062800000}"/>
    <cellStyle name="Notiz 3 3 2 2 2" xfId="916" xr:uid="{00000000-0005-0000-0000-000063800000}"/>
    <cellStyle name="Notiz 3 3 2 2 2 2" xfId="2214" xr:uid="{00000000-0005-0000-0000-000064800000}"/>
    <cellStyle name="Notiz 3 3 2 2 2 2 2" xfId="6119" xr:uid="{00000000-0005-0000-0000-000065800000}"/>
    <cellStyle name="Notiz 3 3 2 2 2 2 2 2" xfId="17847" xr:uid="{00000000-0005-0000-0000-000066800000}"/>
    <cellStyle name="Notiz 3 3 2 2 2 2 2 3" xfId="29574" xr:uid="{00000000-0005-0000-0000-000067800000}"/>
    <cellStyle name="Notiz 3 3 2 2 2 2 3" xfId="10024" xr:uid="{00000000-0005-0000-0000-000068800000}"/>
    <cellStyle name="Notiz 3 3 2 2 2 2 3 2" xfId="21752" xr:uid="{00000000-0005-0000-0000-000069800000}"/>
    <cellStyle name="Notiz 3 3 2 2 2 2 3 3" xfId="33479" xr:uid="{00000000-0005-0000-0000-00006A800000}"/>
    <cellStyle name="Notiz 3 3 2 2 2 2 4" xfId="13942" xr:uid="{00000000-0005-0000-0000-00006B800000}"/>
    <cellStyle name="Notiz 3 3 2 2 2 2 5" xfId="25669" xr:uid="{00000000-0005-0000-0000-00006C800000}"/>
    <cellStyle name="Notiz 3 3 2 2 2 3" xfId="3512" xr:uid="{00000000-0005-0000-0000-00006D800000}"/>
    <cellStyle name="Notiz 3 3 2 2 2 3 2" xfId="7417" xr:uid="{00000000-0005-0000-0000-00006E800000}"/>
    <cellStyle name="Notiz 3 3 2 2 2 3 2 2" xfId="19145" xr:uid="{00000000-0005-0000-0000-00006F800000}"/>
    <cellStyle name="Notiz 3 3 2 2 2 3 2 3" xfId="30872" xr:uid="{00000000-0005-0000-0000-000070800000}"/>
    <cellStyle name="Notiz 3 3 2 2 2 3 3" xfId="11322" xr:uid="{00000000-0005-0000-0000-000071800000}"/>
    <cellStyle name="Notiz 3 3 2 2 2 3 3 2" xfId="23050" xr:uid="{00000000-0005-0000-0000-000072800000}"/>
    <cellStyle name="Notiz 3 3 2 2 2 3 3 3" xfId="34777" xr:uid="{00000000-0005-0000-0000-000073800000}"/>
    <cellStyle name="Notiz 3 3 2 2 2 3 4" xfId="15240" xr:uid="{00000000-0005-0000-0000-000074800000}"/>
    <cellStyle name="Notiz 3 3 2 2 2 3 5" xfId="26967" xr:uid="{00000000-0005-0000-0000-000075800000}"/>
    <cellStyle name="Notiz 3 3 2 2 2 4" xfId="4821" xr:uid="{00000000-0005-0000-0000-000076800000}"/>
    <cellStyle name="Notiz 3 3 2 2 2 4 2" xfId="16549" xr:uid="{00000000-0005-0000-0000-000077800000}"/>
    <cellStyle name="Notiz 3 3 2 2 2 4 3" xfId="28276" xr:uid="{00000000-0005-0000-0000-000078800000}"/>
    <cellStyle name="Notiz 3 3 2 2 2 5" xfId="8726" xr:uid="{00000000-0005-0000-0000-000079800000}"/>
    <cellStyle name="Notiz 3 3 2 2 2 5 2" xfId="20454" xr:uid="{00000000-0005-0000-0000-00007A800000}"/>
    <cellStyle name="Notiz 3 3 2 2 2 5 3" xfId="32181" xr:uid="{00000000-0005-0000-0000-00007B800000}"/>
    <cellStyle name="Notiz 3 3 2 2 2 6" xfId="12644" xr:uid="{00000000-0005-0000-0000-00007C800000}"/>
    <cellStyle name="Notiz 3 3 2 2 2 7" xfId="24371" xr:uid="{00000000-0005-0000-0000-00007D800000}"/>
    <cellStyle name="Notiz 3 3 2 2 3" xfId="1345" xr:uid="{00000000-0005-0000-0000-00007E800000}"/>
    <cellStyle name="Notiz 3 3 2 2 3 2" xfId="2643" xr:uid="{00000000-0005-0000-0000-00007F800000}"/>
    <cellStyle name="Notiz 3 3 2 2 3 2 2" xfId="6548" xr:uid="{00000000-0005-0000-0000-000080800000}"/>
    <cellStyle name="Notiz 3 3 2 2 3 2 2 2" xfId="18276" xr:uid="{00000000-0005-0000-0000-000081800000}"/>
    <cellStyle name="Notiz 3 3 2 2 3 2 2 3" xfId="30003" xr:uid="{00000000-0005-0000-0000-000082800000}"/>
    <cellStyle name="Notiz 3 3 2 2 3 2 3" xfId="10453" xr:uid="{00000000-0005-0000-0000-000083800000}"/>
    <cellStyle name="Notiz 3 3 2 2 3 2 3 2" xfId="22181" xr:uid="{00000000-0005-0000-0000-000084800000}"/>
    <cellStyle name="Notiz 3 3 2 2 3 2 3 3" xfId="33908" xr:uid="{00000000-0005-0000-0000-000085800000}"/>
    <cellStyle name="Notiz 3 3 2 2 3 2 4" xfId="14371" xr:uid="{00000000-0005-0000-0000-000086800000}"/>
    <cellStyle name="Notiz 3 3 2 2 3 2 5" xfId="26098" xr:uid="{00000000-0005-0000-0000-000087800000}"/>
    <cellStyle name="Notiz 3 3 2 2 3 3" xfId="3941" xr:uid="{00000000-0005-0000-0000-000088800000}"/>
    <cellStyle name="Notiz 3 3 2 2 3 3 2" xfId="7846" xr:uid="{00000000-0005-0000-0000-000089800000}"/>
    <cellStyle name="Notiz 3 3 2 2 3 3 2 2" xfId="19574" xr:uid="{00000000-0005-0000-0000-00008A800000}"/>
    <cellStyle name="Notiz 3 3 2 2 3 3 2 3" xfId="31301" xr:uid="{00000000-0005-0000-0000-00008B800000}"/>
    <cellStyle name="Notiz 3 3 2 2 3 3 3" xfId="11751" xr:uid="{00000000-0005-0000-0000-00008C800000}"/>
    <cellStyle name="Notiz 3 3 2 2 3 3 3 2" xfId="23479" xr:uid="{00000000-0005-0000-0000-00008D800000}"/>
    <cellStyle name="Notiz 3 3 2 2 3 3 3 3" xfId="35206" xr:uid="{00000000-0005-0000-0000-00008E800000}"/>
    <cellStyle name="Notiz 3 3 2 2 3 3 4" xfId="15669" xr:uid="{00000000-0005-0000-0000-00008F800000}"/>
    <cellStyle name="Notiz 3 3 2 2 3 3 5" xfId="27396" xr:uid="{00000000-0005-0000-0000-000090800000}"/>
    <cellStyle name="Notiz 3 3 2 2 3 4" xfId="5250" xr:uid="{00000000-0005-0000-0000-000091800000}"/>
    <cellStyle name="Notiz 3 3 2 2 3 4 2" xfId="16978" xr:uid="{00000000-0005-0000-0000-000092800000}"/>
    <cellStyle name="Notiz 3 3 2 2 3 4 3" xfId="28705" xr:uid="{00000000-0005-0000-0000-000093800000}"/>
    <cellStyle name="Notiz 3 3 2 2 3 5" xfId="9155" xr:uid="{00000000-0005-0000-0000-000094800000}"/>
    <cellStyle name="Notiz 3 3 2 2 3 5 2" xfId="20883" xr:uid="{00000000-0005-0000-0000-000095800000}"/>
    <cellStyle name="Notiz 3 3 2 2 3 5 3" xfId="32610" xr:uid="{00000000-0005-0000-0000-000096800000}"/>
    <cellStyle name="Notiz 3 3 2 2 3 6" xfId="13073" xr:uid="{00000000-0005-0000-0000-000097800000}"/>
    <cellStyle name="Notiz 3 3 2 2 3 7" xfId="24800" xr:uid="{00000000-0005-0000-0000-000098800000}"/>
    <cellStyle name="Notiz 3 3 2 2 4" xfId="1785" xr:uid="{00000000-0005-0000-0000-000099800000}"/>
    <cellStyle name="Notiz 3 3 2 2 4 2" xfId="5690" xr:uid="{00000000-0005-0000-0000-00009A800000}"/>
    <cellStyle name="Notiz 3 3 2 2 4 2 2" xfId="17418" xr:uid="{00000000-0005-0000-0000-00009B800000}"/>
    <cellStyle name="Notiz 3 3 2 2 4 2 3" xfId="29145" xr:uid="{00000000-0005-0000-0000-00009C800000}"/>
    <cellStyle name="Notiz 3 3 2 2 4 3" xfId="9595" xr:uid="{00000000-0005-0000-0000-00009D800000}"/>
    <cellStyle name="Notiz 3 3 2 2 4 3 2" xfId="21323" xr:uid="{00000000-0005-0000-0000-00009E800000}"/>
    <cellStyle name="Notiz 3 3 2 2 4 3 3" xfId="33050" xr:uid="{00000000-0005-0000-0000-00009F800000}"/>
    <cellStyle name="Notiz 3 3 2 2 4 4" xfId="13513" xr:uid="{00000000-0005-0000-0000-0000A0800000}"/>
    <cellStyle name="Notiz 3 3 2 2 4 5" xfId="25240" xr:uid="{00000000-0005-0000-0000-0000A1800000}"/>
    <cellStyle name="Notiz 3 3 2 2 5" xfId="3083" xr:uid="{00000000-0005-0000-0000-0000A2800000}"/>
    <cellStyle name="Notiz 3 3 2 2 5 2" xfId="6988" xr:uid="{00000000-0005-0000-0000-0000A3800000}"/>
    <cellStyle name="Notiz 3 3 2 2 5 2 2" xfId="18716" xr:uid="{00000000-0005-0000-0000-0000A4800000}"/>
    <cellStyle name="Notiz 3 3 2 2 5 2 3" xfId="30443" xr:uid="{00000000-0005-0000-0000-0000A5800000}"/>
    <cellStyle name="Notiz 3 3 2 2 5 3" xfId="10893" xr:uid="{00000000-0005-0000-0000-0000A6800000}"/>
    <cellStyle name="Notiz 3 3 2 2 5 3 2" xfId="22621" xr:uid="{00000000-0005-0000-0000-0000A7800000}"/>
    <cellStyle name="Notiz 3 3 2 2 5 3 3" xfId="34348" xr:uid="{00000000-0005-0000-0000-0000A8800000}"/>
    <cellStyle name="Notiz 3 3 2 2 5 4" xfId="14811" xr:uid="{00000000-0005-0000-0000-0000A9800000}"/>
    <cellStyle name="Notiz 3 3 2 2 5 5" xfId="26538" xr:uid="{00000000-0005-0000-0000-0000AA800000}"/>
    <cellStyle name="Notiz 3 3 2 2 6" xfId="4392" xr:uid="{00000000-0005-0000-0000-0000AB800000}"/>
    <cellStyle name="Notiz 3 3 2 2 6 2" xfId="16120" xr:uid="{00000000-0005-0000-0000-0000AC800000}"/>
    <cellStyle name="Notiz 3 3 2 2 6 3" xfId="27847" xr:uid="{00000000-0005-0000-0000-0000AD800000}"/>
    <cellStyle name="Notiz 3 3 2 2 7" xfId="8297" xr:uid="{00000000-0005-0000-0000-0000AE800000}"/>
    <cellStyle name="Notiz 3 3 2 2 7 2" xfId="20025" xr:uid="{00000000-0005-0000-0000-0000AF800000}"/>
    <cellStyle name="Notiz 3 3 2 2 7 3" xfId="31752" xr:uid="{00000000-0005-0000-0000-0000B0800000}"/>
    <cellStyle name="Notiz 3 3 2 2 8" xfId="12215" xr:uid="{00000000-0005-0000-0000-0000B1800000}"/>
    <cellStyle name="Notiz 3 3 2 2 9" xfId="23942" xr:uid="{00000000-0005-0000-0000-0000B2800000}"/>
    <cellStyle name="Notiz 3 3 2 3" xfId="586" xr:uid="{00000000-0005-0000-0000-0000B3800000}"/>
    <cellStyle name="Notiz 3 3 2 3 2" xfId="1015" xr:uid="{00000000-0005-0000-0000-0000B4800000}"/>
    <cellStyle name="Notiz 3 3 2 3 2 2" xfId="2313" xr:uid="{00000000-0005-0000-0000-0000B5800000}"/>
    <cellStyle name="Notiz 3 3 2 3 2 2 2" xfId="6218" xr:uid="{00000000-0005-0000-0000-0000B6800000}"/>
    <cellStyle name="Notiz 3 3 2 3 2 2 2 2" xfId="17946" xr:uid="{00000000-0005-0000-0000-0000B7800000}"/>
    <cellStyle name="Notiz 3 3 2 3 2 2 2 3" xfId="29673" xr:uid="{00000000-0005-0000-0000-0000B8800000}"/>
    <cellStyle name="Notiz 3 3 2 3 2 2 3" xfId="10123" xr:uid="{00000000-0005-0000-0000-0000B9800000}"/>
    <cellStyle name="Notiz 3 3 2 3 2 2 3 2" xfId="21851" xr:uid="{00000000-0005-0000-0000-0000BA800000}"/>
    <cellStyle name="Notiz 3 3 2 3 2 2 3 3" xfId="33578" xr:uid="{00000000-0005-0000-0000-0000BB800000}"/>
    <cellStyle name="Notiz 3 3 2 3 2 2 4" xfId="14041" xr:uid="{00000000-0005-0000-0000-0000BC800000}"/>
    <cellStyle name="Notiz 3 3 2 3 2 2 5" xfId="25768" xr:uid="{00000000-0005-0000-0000-0000BD800000}"/>
    <cellStyle name="Notiz 3 3 2 3 2 3" xfId="3611" xr:uid="{00000000-0005-0000-0000-0000BE800000}"/>
    <cellStyle name="Notiz 3 3 2 3 2 3 2" xfId="7516" xr:uid="{00000000-0005-0000-0000-0000BF800000}"/>
    <cellStyle name="Notiz 3 3 2 3 2 3 2 2" xfId="19244" xr:uid="{00000000-0005-0000-0000-0000C0800000}"/>
    <cellStyle name="Notiz 3 3 2 3 2 3 2 3" xfId="30971" xr:uid="{00000000-0005-0000-0000-0000C1800000}"/>
    <cellStyle name="Notiz 3 3 2 3 2 3 3" xfId="11421" xr:uid="{00000000-0005-0000-0000-0000C2800000}"/>
    <cellStyle name="Notiz 3 3 2 3 2 3 3 2" xfId="23149" xr:uid="{00000000-0005-0000-0000-0000C3800000}"/>
    <cellStyle name="Notiz 3 3 2 3 2 3 3 3" xfId="34876" xr:uid="{00000000-0005-0000-0000-0000C4800000}"/>
    <cellStyle name="Notiz 3 3 2 3 2 3 4" xfId="15339" xr:uid="{00000000-0005-0000-0000-0000C5800000}"/>
    <cellStyle name="Notiz 3 3 2 3 2 3 5" xfId="27066" xr:uid="{00000000-0005-0000-0000-0000C6800000}"/>
    <cellStyle name="Notiz 3 3 2 3 2 4" xfId="4920" xr:uid="{00000000-0005-0000-0000-0000C7800000}"/>
    <cellStyle name="Notiz 3 3 2 3 2 4 2" xfId="16648" xr:uid="{00000000-0005-0000-0000-0000C8800000}"/>
    <cellStyle name="Notiz 3 3 2 3 2 4 3" xfId="28375" xr:uid="{00000000-0005-0000-0000-0000C9800000}"/>
    <cellStyle name="Notiz 3 3 2 3 2 5" xfId="8825" xr:uid="{00000000-0005-0000-0000-0000CA800000}"/>
    <cellStyle name="Notiz 3 3 2 3 2 5 2" xfId="20553" xr:uid="{00000000-0005-0000-0000-0000CB800000}"/>
    <cellStyle name="Notiz 3 3 2 3 2 5 3" xfId="32280" xr:uid="{00000000-0005-0000-0000-0000CC800000}"/>
    <cellStyle name="Notiz 3 3 2 3 2 6" xfId="12743" xr:uid="{00000000-0005-0000-0000-0000CD800000}"/>
    <cellStyle name="Notiz 3 3 2 3 2 7" xfId="24470" xr:uid="{00000000-0005-0000-0000-0000CE800000}"/>
    <cellStyle name="Notiz 3 3 2 3 3" xfId="1444" xr:uid="{00000000-0005-0000-0000-0000CF800000}"/>
    <cellStyle name="Notiz 3 3 2 3 3 2" xfId="2742" xr:uid="{00000000-0005-0000-0000-0000D0800000}"/>
    <cellStyle name="Notiz 3 3 2 3 3 2 2" xfId="6647" xr:uid="{00000000-0005-0000-0000-0000D1800000}"/>
    <cellStyle name="Notiz 3 3 2 3 3 2 2 2" xfId="18375" xr:uid="{00000000-0005-0000-0000-0000D2800000}"/>
    <cellStyle name="Notiz 3 3 2 3 3 2 2 3" xfId="30102" xr:uid="{00000000-0005-0000-0000-0000D3800000}"/>
    <cellStyle name="Notiz 3 3 2 3 3 2 3" xfId="10552" xr:uid="{00000000-0005-0000-0000-0000D4800000}"/>
    <cellStyle name="Notiz 3 3 2 3 3 2 3 2" xfId="22280" xr:uid="{00000000-0005-0000-0000-0000D5800000}"/>
    <cellStyle name="Notiz 3 3 2 3 3 2 3 3" xfId="34007" xr:uid="{00000000-0005-0000-0000-0000D6800000}"/>
    <cellStyle name="Notiz 3 3 2 3 3 2 4" xfId="14470" xr:uid="{00000000-0005-0000-0000-0000D7800000}"/>
    <cellStyle name="Notiz 3 3 2 3 3 2 5" xfId="26197" xr:uid="{00000000-0005-0000-0000-0000D8800000}"/>
    <cellStyle name="Notiz 3 3 2 3 3 3" xfId="4040" xr:uid="{00000000-0005-0000-0000-0000D9800000}"/>
    <cellStyle name="Notiz 3 3 2 3 3 3 2" xfId="7945" xr:uid="{00000000-0005-0000-0000-0000DA800000}"/>
    <cellStyle name="Notiz 3 3 2 3 3 3 2 2" xfId="19673" xr:uid="{00000000-0005-0000-0000-0000DB800000}"/>
    <cellStyle name="Notiz 3 3 2 3 3 3 2 3" xfId="31400" xr:uid="{00000000-0005-0000-0000-0000DC800000}"/>
    <cellStyle name="Notiz 3 3 2 3 3 3 3" xfId="11850" xr:uid="{00000000-0005-0000-0000-0000DD800000}"/>
    <cellStyle name="Notiz 3 3 2 3 3 3 3 2" xfId="23578" xr:uid="{00000000-0005-0000-0000-0000DE800000}"/>
    <cellStyle name="Notiz 3 3 2 3 3 3 3 3" xfId="35305" xr:uid="{00000000-0005-0000-0000-0000DF800000}"/>
    <cellStyle name="Notiz 3 3 2 3 3 3 4" xfId="15768" xr:uid="{00000000-0005-0000-0000-0000E0800000}"/>
    <cellStyle name="Notiz 3 3 2 3 3 3 5" xfId="27495" xr:uid="{00000000-0005-0000-0000-0000E1800000}"/>
    <cellStyle name="Notiz 3 3 2 3 3 4" xfId="5349" xr:uid="{00000000-0005-0000-0000-0000E2800000}"/>
    <cellStyle name="Notiz 3 3 2 3 3 4 2" xfId="17077" xr:uid="{00000000-0005-0000-0000-0000E3800000}"/>
    <cellStyle name="Notiz 3 3 2 3 3 4 3" xfId="28804" xr:uid="{00000000-0005-0000-0000-0000E4800000}"/>
    <cellStyle name="Notiz 3 3 2 3 3 5" xfId="9254" xr:uid="{00000000-0005-0000-0000-0000E5800000}"/>
    <cellStyle name="Notiz 3 3 2 3 3 5 2" xfId="20982" xr:uid="{00000000-0005-0000-0000-0000E6800000}"/>
    <cellStyle name="Notiz 3 3 2 3 3 5 3" xfId="32709" xr:uid="{00000000-0005-0000-0000-0000E7800000}"/>
    <cellStyle name="Notiz 3 3 2 3 3 6" xfId="13172" xr:uid="{00000000-0005-0000-0000-0000E8800000}"/>
    <cellStyle name="Notiz 3 3 2 3 3 7" xfId="24899" xr:uid="{00000000-0005-0000-0000-0000E9800000}"/>
    <cellStyle name="Notiz 3 3 2 3 4" xfId="1884" xr:uid="{00000000-0005-0000-0000-0000EA800000}"/>
    <cellStyle name="Notiz 3 3 2 3 4 2" xfId="5789" xr:uid="{00000000-0005-0000-0000-0000EB800000}"/>
    <cellStyle name="Notiz 3 3 2 3 4 2 2" xfId="17517" xr:uid="{00000000-0005-0000-0000-0000EC800000}"/>
    <cellStyle name="Notiz 3 3 2 3 4 2 3" xfId="29244" xr:uid="{00000000-0005-0000-0000-0000ED800000}"/>
    <cellStyle name="Notiz 3 3 2 3 4 3" xfId="9694" xr:uid="{00000000-0005-0000-0000-0000EE800000}"/>
    <cellStyle name="Notiz 3 3 2 3 4 3 2" xfId="21422" xr:uid="{00000000-0005-0000-0000-0000EF800000}"/>
    <cellStyle name="Notiz 3 3 2 3 4 3 3" xfId="33149" xr:uid="{00000000-0005-0000-0000-0000F0800000}"/>
    <cellStyle name="Notiz 3 3 2 3 4 4" xfId="13612" xr:uid="{00000000-0005-0000-0000-0000F1800000}"/>
    <cellStyle name="Notiz 3 3 2 3 4 5" xfId="25339" xr:uid="{00000000-0005-0000-0000-0000F2800000}"/>
    <cellStyle name="Notiz 3 3 2 3 5" xfId="3182" xr:uid="{00000000-0005-0000-0000-0000F3800000}"/>
    <cellStyle name="Notiz 3 3 2 3 5 2" xfId="7087" xr:uid="{00000000-0005-0000-0000-0000F4800000}"/>
    <cellStyle name="Notiz 3 3 2 3 5 2 2" xfId="18815" xr:uid="{00000000-0005-0000-0000-0000F5800000}"/>
    <cellStyle name="Notiz 3 3 2 3 5 2 3" xfId="30542" xr:uid="{00000000-0005-0000-0000-0000F6800000}"/>
    <cellStyle name="Notiz 3 3 2 3 5 3" xfId="10992" xr:uid="{00000000-0005-0000-0000-0000F7800000}"/>
    <cellStyle name="Notiz 3 3 2 3 5 3 2" xfId="22720" xr:uid="{00000000-0005-0000-0000-0000F8800000}"/>
    <cellStyle name="Notiz 3 3 2 3 5 3 3" xfId="34447" xr:uid="{00000000-0005-0000-0000-0000F9800000}"/>
    <cellStyle name="Notiz 3 3 2 3 5 4" xfId="14910" xr:uid="{00000000-0005-0000-0000-0000FA800000}"/>
    <cellStyle name="Notiz 3 3 2 3 5 5" xfId="26637" xr:uid="{00000000-0005-0000-0000-0000FB800000}"/>
    <cellStyle name="Notiz 3 3 2 3 6" xfId="4491" xr:uid="{00000000-0005-0000-0000-0000FC800000}"/>
    <cellStyle name="Notiz 3 3 2 3 6 2" xfId="16219" xr:uid="{00000000-0005-0000-0000-0000FD800000}"/>
    <cellStyle name="Notiz 3 3 2 3 6 3" xfId="27946" xr:uid="{00000000-0005-0000-0000-0000FE800000}"/>
    <cellStyle name="Notiz 3 3 2 3 7" xfId="8396" xr:uid="{00000000-0005-0000-0000-0000FF800000}"/>
    <cellStyle name="Notiz 3 3 2 3 7 2" xfId="20124" xr:uid="{00000000-0005-0000-0000-000000810000}"/>
    <cellStyle name="Notiz 3 3 2 3 7 3" xfId="31851" xr:uid="{00000000-0005-0000-0000-000001810000}"/>
    <cellStyle name="Notiz 3 3 2 3 8" xfId="12314" xr:uid="{00000000-0005-0000-0000-000002810000}"/>
    <cellStyle name="Notiz 3 3 2 3 9" xfId="24041" xr:uid="{00000000-0005-0000-0000-000003810000}"/>
    <cellStyle name="Notiz 3 3 2 4" xfId="817" xr:uid="{00000000-0005-0000-0000-000004810000}"/>
    <cellStyle name="Notiz 3 3 2 4 2" xfId="2115" xr:uid="{00000000-0005-0000-0000-000005810000}"/>
    <cellStyle name="Notiz 3 3 2 4 2 2" xfId="6020" xr:uid="{00000000-0005-0000-0000-000006810000}"/>
    <cellStyle name="Notiz 3 3 2 4 2 2 2" xfId="17748" xr:uid="{00000000-0005-0000-0000-000007810000}"/>
    <cellStyle name="Notiz 3 3 2 4 2 2 3" xfId="29475" xr:uid="{00000000-0005-0000-0000-000008810000}"/>
    <cellStyle name="Notiz 3 3 2 4 2 3" xfId="9925" xr:uid="{00000000-0005-0000-0000-000009810000}"/>
    <cellStyle name="Notiz 3 3 2 4 2 3 2" xfId="21653" xr:uid="{00000000-0005-0000-0000-00000A810000}"/>
    <cellStyle name="Notiz 3 3 2 4 2 3 3" xfId="33380" xr:uid="{00000000-0005-0000-0000-00000B810000}"/>
    <cellStyle name="Notiz 3 3 2 4 2 4" xfId="13843" xr:uid="{00000000-0005-0000-0000-00000C810000}"/>
    <cellStyle name="Notiz 3 3 2 4 2 5" xfId="25570" xr:uid="{00000000-0005-0000-0000-00000D810000}"/>
    <cellStyle name="Notiz 3 3 2 4 3" xfId="3413" xr:uid="{00000000-0005-0000-0000-00000E810000}"/>
    <cellStyle name="Notiz 3 3 2 4 3 2" xfId="7318" xr:uid="{00000000-0005-0000-0000-00000F810000}"/>
    <cellStyle name="Notiz 3 3 2 4 3 2 2" xfId="19046" xr:uid="{00000000-0005-0000-0000-000010810000}"/>
    <cellStyle name="Notiz 3 3 2 4 3 2 3" xfId="30773" xr:uid="{00000000-0005-0000-0000-000011810000}"/>
    <cellStyle name="Notiz 3 3 2 4 3 3" xfId="11223" xr:uid="{00000000-0005-0000-0000-000012810000}"/>
    <cellStyle name="Notiz 3 3 2 4 3 3 2" xfId="22951" xr:uid="{00000000-0005-0000-0000-000013810000}"/>
    <cellStyle name="Notiz 3 3 2 4 3 3 3" xfId="34678" xr:uid="{00000000-0005-0000-0000-000014810000}"/>
    <cellStyle name="Notiz 3 3 2 4 3 4" xfId="15141" xr:uid="{00000000-0005-0000-0000-000015810000}"/>
    <cellStyle name="Notiz 3 3 2 4 3 5" xfId="26868" xr:uid="{00000000-0005-0000-0000-000016810000}"/>
    <cellStyle name="Notiz 3 3 2 4 4" xfId="4722" xr:uid="{00000000-0005-0000-0000-000017810000}"/>
    <cellStyle name="Notiz 3 3 2 4 4 2" xfId="16450" xr:uid="{00000000-0005-0000-0000-000018810000}"/>
    <cellStyle name="Notiz 3 3 2 4 4 3" xfId="28177" xr:uid="{00000000-0005-0000-0000-000019810000}"/>
    <cellStyle name="Notiz 3 3 2 4 5" xfId="8627" xr:uid="{00000000-0005-0000-0000-00001A810000}"/>
    <cellStyle name="Notiz 3 3 2 4 5 2" xfId="20355" xr:uid="{00000000-0005-0000-0000-00001B810000}"/>
    <cellStyle name="Notiz 3 3 2 4 5 3" xfId="32082" xr:uid="{00000000-0005-0000-0000-00001C810000}"/>
    <cellStyle name="Notiz 3 3 2 4 6" xfId="12545" xr:uid="{00000000-0005-0000-0000-00001D810000}"/>
    <cellStyle name="Notiz 3 3 2 4 7" xfId="24272" xr:uid="{00000000-0005-0000-0000-00001E810000}"/>
    <cellStyle name="Notiz 3 3 2 5" xfId="1246" xr:uid="{00000000-0005-0000-0000-00001F810000}"/>
    <cellStyle name="Notiz 3 3 2 5 2" xfId="2544" xr:uid="{00000000-0005-0000-0000-000020810000}"/>
    <cellStyle name="Notiz 3 3 2 5 2 2" xfId="6449" xr:uid="{00000000-0005-0000-0000-000021810000}"/>
    <cellStyle name="Notiz 3 3 2 5 2 2 2" xfId="18177" xr:uid="{00000000-0005-0000-0000-000022810000}"/>
    <cellStyle name="Notiz 3 3 2 5 2 2 3" xfId="29904" xr:uid="{00000000-0005-0000-0000-000023810000}"/>
    <cellStyle name="Notiz 3 3 2 5 2 3" xfId="10354" xr:uid="{00000000-0005-0000-0000-000024810000}"/>
    <cellStyle name="Notiz 3 3 2 5 2 3 2" xfId="22082" xr:uid="{00000000-0005-0000-0000-000025810000}"/>
    <cellStyle name="Notiz 3 3 2 5 2 3 3" xfId="33809" xr:uid="{00000000-0005-0000-0000-000026810000}"/>
    <cellStyle name="Notiz 3 3 2 5 2 4" xfId="14272" xr:uid="{00000000-0005-0000-0000-000027810000}"/>
    <cellStyle name="Notiz 3 3 2 5 2 5" xfId="25999" xr:uid="{00000000-0005-0000-0000-000028810000}"/>
    <cellStyle name="Notiz 3 3 2 5 3" xfId="3842" xr:uid="{00000000-0005-0000-0000-000029810000}"/>
    <cellStyle name="Notiz 3 3 2 5 3 2" xfId="7747" xr:uid="{00000000-0005-0000-0000-00002A810000}"/>
    <cellStyle name="Notiz 3 3 2 5 3 2 2" xfId="19475" xr:uid="{00000000-0005-0000-0000-00002B810000}"/>
    <cellStyle name="Notiz 3 3 2 5 3 2 3" xfId="31202" xr:uid="{00000000-0005-0000-0000-00002C810000}"/>
    <cellStyle name="Notiz 3 3 2 5 3 3" xfId="11652" xr:uid="{00000000-0005-0000-0000-00002D810000}"/>
    <cellStyle name="Notiz 3 3 2 5 3 3 2" xfId="23380" xr:uid="{00000000-0005-0000-0000-00002E810000}"/>
    <cellStyle name="Notiz 3 3 2 5 3 3 3" xfId="35107" xr:uid="{00000000-0005-0000-0000-00002F810000}"/>
    <cellStyle name="Notiz 3 3 2 5 3 4" xfId="15570" xr:uid="{00000000-0005-0000-0000-000030810000}"/>
    <cellStyle name="Notiz 3 3 2 5 3 5" xfId="27297" xr:uid="{00000000-0005-0000-0000-000031810000}"/>
    <cellStyle name="Notiz 3 3 2 5 4" xfId="5151" xr:uid="{00000000-0005-0000-0000-000032810000}"/>
    <cellStyle name="Notiz 3 3 2 5 4 2" xfId="16879" xr:uid="{00000000-0005-0000-0000-000033810000}"/>
    <cellStyle name="Notiz 3 3 2 5 4 3" xfId="28606" xr:uid="{00000000-0005-0000-0000-000034810000}"/>
    <cellStyle name="Notiz 3 3 2 5 5" xfId="9056" xr:uid="{00000000-0005-0000-0000-000035810000}"/>
    <cellStyle name="Notiz 3 3 2 5 5 2" xfId="20784" xr:uid="{00000000-0005-0000-0000-000036810000}"/>
    <cellStyle name="Notiz 3 3 2 5 5 3" xfId="32511" xr:uid="{00000000-0005-0000-0000-000037810000}"/>
    <cellStyle name="Notiz 3 3 2 5 6" xfId="12974" xr:uid="{00000000-0005-0000-0000-000038810000}"/>
    <cellStyle name="Notiz 3 3 2 5 7" xfId="24701" xr:uid="{00000000-0005-0000-0000-000039810000}"/>
    <cellStyle name="Notiz 3 3 2 6" xfId="1686" xr:uid="{00000000-0005-0000-0000-00003A810000}"/>
    <cellStyle name="Notiz 3 3 2 6 2" xfId="5591" xr:uid="{00000000-0005-0000-0000-00003B810000}"/>
    <cellStyle name="Notiz 3 3 2 6 2 2" xfId="17319" xr:uid="{00000000-0005-0000-0000-00003C810000}"/>
    <cellStyle name="Notiz 3 3 2 6 2 3" xfId="29046" xr:uid="{00000000-0005-0000-0000-00003D810000}"/>
    <cellStyle name="Notiz 3 3 2 6 3" xfId="9496" xr:uid="{00000000-0005-0000-0000-00003E810000}"/>
    <cellStyle name="Notiz 3 3 2 6 3 2" xfId="21224" xr:uid="{00000000-0005-0000-0000-00003F810000}"/>
    <cellStyle name="Notiz 3 3 2 6 3 3" xfId="32951" xr:uid="{00000000-0005-0000-0000-000040810000}"/>
    <cellStyle name="Notiz 3 3 2 6 4" xfId="13414" xr:uid="{00000000-0005-0000-0000-000041810000}"/>
    <cellStyle name="Notiz 3 3 2 6 5" xfId="25141" xr:uid="{00000000-0005-0000-0000-000042810000}"/>
    <cellStyle name="Notiz 3 3 2 7" xfId="2984" xr:uid="{00000000-0005-0000-0000-000043810000}"/>
    <cellStyle name="Notiz 3 3 2 7 2" xfId="6889" xr:uid="{00000000-0005-0000-0000-000044810000}"/>
    <cellStyle name="Notiz 3 3 2 7 2 2" xfId="18617" xr:uid="{00000000-0005-0000-0000-000045810000}"/>
    <cellStyle name="Notiz 3 3 2 7 2 3" xfId="30344" xr:uid="{00000000-0005-0000-0000-000046810000}"/>
    <cellStyle name="Notiz 3 3 2 7 3" xfId="10794" xr:uid="{00000000-0005-0000-0000-000047810000}"/>
    <cellStyle name="Notiz 3 3 2 7 3 2" xfId="22522" xr:uid="{00000000-0005-0000-0000-000048810000}"/>
    <cellStyle name="Notiz 3 3 2 7 3 3" xfId="34249" xr:uid="{00000000-0005-0000-0000-000049810000}"/>
    <cellStyle name="Notiz 3 3 2 7 4" xfId="14712" xr:uid="{00000000-0005-0000-0000-00004A810000}"/>
    <cellStyle name="Notiz 3 3 2 7 5" xfId="26439" xr:uid="{00000000-0005-0000-0000-00004B810000}"/>
    <cellStyle name="Notiz 3 3 2 8" xfId="4293" xr:uid="{00000000-0005-0000-0000-00004C810000}"/>
    <cellStyle name="Notiz 3 3 2 8 2" xfId="16021" xr:uid="{00000000-0005-0000-0000-00004D810000}"/>
    <cellStyle name="Notiz 3 3 2 8 3" xfId="27748" xr:uid="{00000000-0005-0000-0000-00004E810000}"/>
    <cellStyle name="Notiz 3 3 2 9" xfId="8198" xr:uid="{00000000-0005-0000-0000-00004F810000}"/>
    <cellStyle name="Notiz 3 3 2 9 2" xfId="19926" xr:uid="{00000000-0005-0000-0000-000050810000}"/>
    <cellStyle name="Notiz 3 3 2 9 3" xfId="31653" xr:uid="{00000000-0005-0000-0000-000051810000}"/>
    <cellStyle name="Notiz 3 3 3" xfId="410" xr:uid="{00000000-0005-0000-0000-000052810000}"/>
    <cellStyle name="Notiz 3 3 3 10" xfId="12138" xr:uid="{00000000-0005-0000-0000-000053810000}"/>
    <cellStyle name="Notiz 3 3 3 11" xfId="23865" xr:uid="{00000000-0005-0000-0000-000054810000}"/>
    <cellStyle name="Notiz 3 3 3 2" xfId="509" xr:uid="{00000000-0005-0000-0000-000055810000}"/>
    <cellStyle name="Notiz 3 3 3 2 2" xfId="938" xr:uid="{00000000-0005-0000-0000-000056810000}"/>
    <cellStyle name="Notiz 3 3 3 2 2 2" xfId="2236" xr:uid="{00000000-0005-0000-0000-000057810000}"/>
    <cellStyle name="Notiz 3 3 3 2 2 2 2" xfId="6141" xr:uid="{00000000-0005-0000-0000-000058810000}"/>
    <cellStyle name="Notiz 3 3 3 2 2 2 2 2" xfId="17869" xr:uid="{00000000-0005-0000-0000-000059810000}"/>
    <cellStyle name="Notiz 3 3 3 2 2 2 2 3" xfId="29596" xr:uid="{00000000-0005-0000-0000-00005A810000}"/>
    <cellStyle name="Notiz 3 3 3 2 2 2 3" xfId="10046" xr:uid="{00000000-0005-0000-0000-00005B810000}"/>
    <cellStyle name="Notiz 3 3 3 2 2 2 3 2" xfId="21774" xr:uid="{00000000-0005-0000-0000-00005C810000}"/>
    <cellStyle name="Notiz 3 3 3 2 2 2 3 3" xfId="33501" xr:uid="{00000000-0005-0000-0000-00005D810000}"/>
    <cellStyle name="Notiz 3 3 3 2 2 2 4" xfId="13964" xr:uid="{00000000-0005-0000-0000-00005E810000}"/>
    <cellStyle name="Notiz 3 3 3 2 2 2 5" xfId="25691" xr:uid="{00000000-0005-0000-0000-00005F810000}"/>
    <cellStyle name="Notiz 3 3 3 2 2 3" xfId="3534" xr:uid="{00000000-0005-0000-0000-000060810000}"/>
    <cellStyle name="Notiz 3 3 3 2 2 3 2" xfId="7439" xr:uid="{00000000-0005-0000-0000-000061810000}"/>
    <cellStyle name="Notiz 3 3 3 2 2 3 2 2" xfId="19167" xr:uid="{00000000-0005-0000-0000-000062810000}"/>
    <cellStyle name="Notiz 3 3 3 2 2 3 2 3" xfId="30894" xr:uid="{00000000-0005-0000-0000-000063810000}"/>
    <cellStyle name="Notiz 3 3 3 2 2 3 3" xfId="11344" xr:uid="{00000000-0005-0000-0000-000064810000}"/>
    <cellStyle name="Notiz 3 3 3 2 2 3 3 2" xfId="23072" xr:uid="{00000000-0005-0000-0000-000065810000}"/>
    <cellStyle name="Notiz 3 3 3 2 2 3 3 3" xfId="34799" xr:uid="{00000000-0005-0000-0000-000066810000}"/>
    <cellStyle name="Notiz 3 3 3 2 2 3 4" xfId="15262" xr:uid="{00000000-0005-0000-0000-000067810000}"/>
    <cellStyle name="Notiz 3 3 3 2 2 3 5" xfId="26989" xr:uid="{00000000-0005-0000-0000-000068810000}"/>
    <cellStyle name="Notiz 3 3 3 2 2 4" xfId="4843" xr:uid="{00000000-0005-0000-0000-000069810000}"/>
    <cellStyle name="Notiz 3 3 3 2 2 4 2" xfId="16571" xr:uid="{00000000-0005-0000-0000-00006A810000}"/>
    <cellStyle name="Notiz 3 3 3 2 2 4 3" xfId="28298" xr:uid="{00000000-0005-0000-0000-00006B810000}"/>
    <cellStyle name="Notiz 3 3 3 2 2 5" xfId="8748" xr:uid="{00000000-0005-0000-0000-00006C810000}"/>
    <cellStyle name="Notiz 3 3 3 2 2 5 2" xfId="20476" xr:uid="{00000000-0005-0000-0000-00006D810000}"/>
    <cellStyle name="Notiz 3 3 3 2 2 5 3" xfId="32203" xr:uid="{00000000-0005-0000-0000-00006E810000}"/>
    <cellStyle name="Notiz 3 3 3 2 2 6" xfId="12666" xr:uid="{00000000-0005-0000-0000-00006F810000}"/>
    <cellStyle name="Notiz 3 3 3 2 2 7" xfId="24393" xr:uid="{00000000-0005-0000-0000-000070810000}"/>
    <cellStyle name="Notiz 3 3 3 2 3" xfId="1367" xr:uid="{00000000-0005-0000-0000-000071810000}"/>
    <cellStyle name="Notiz 3 3 3 2 3 2" xfId="2665" xr:uid="{00000000-0005-0000-0000-000072810000}"/>
    <cellStyle name="Notiz 3 3 3 2 3 2 2" xfId="6570" xr:uid="{00000000-0005-0000-0000-000073810000}"/>
    <cellStyle name="Notiz 3 3 3 2 3 2 2 2" xfId="18298" xr:uid="{00000000-0005-0000-0000-000074810000}"/>
    <cellStyle name="Notiz 3 3 3 2 3 2 2 3" xfId="30025" xr:uid="{00000000-0005-0000-0000-000075810000}"/>
    <cellStyle name="Notiz 3 3 3 2 3 2 3" xfId="10475" xr:uid="{00000000-0005-0000-0000-000076810000}"/>
    <cellStyle name="Notiz 3 3 3 2 3 2 3 2" xfId="22203" xr:uid="{00000000-0005-0000-0000-000077810000}"/>
    <cellStyle name="Notiz 3 3 3 2 3 2 3 3" xfId="33930" xr:uid="{00000000-0005-0000-0000-000078810000}"/>
    <cellStyle name="Notiz 3 3 3 2 3 2 4" xfId="14393" xr:uid="{00000000-0005-0000-0000-000079810000}"/>
    <cellStyle name="Notiz 3 3 3 2 3 2 5" xfId="26120" xr:uid="{00000000-0005-0000-0000-00007A810000}"/>
    <cellStyle name="Notiz 3 3 3 2 3 3" xfId="3963" xr:uid="{00000000-0005-0000-0000-00007B810000}"/>
    <cellStyle name="Notiz 3 3 3 2 3 3 2" xfId="7868" xr:uid="{00000000-0005-0000-0000-00007C810000}"/>
    <cellStyle name="Notiz 3 3 3 2 3 3 2 2" xfId="19596" xr:uid="{00000000-0005-0000-0000-00007D810000}"/>
    <cellStyle name="Notiz 3 3 3 2 3 3 2 3" xfId="31323" xr:uid="{00000000-0005-0000-0000-00007E810000}"/>
    <cellStyle name="Notiz 3 3 3 2 3 3 3" xfId="11773" xr:uid="{00000000-0005-0000-0000-00007F810000}"/>
    <cellStyle name="Notiz 3 3 3 2 3 3 3 2" xfId="23501" xr:uid="{00000000-0005-0000-0000-000080810000}"/>
    <cellStyle name="Notiz 3 3 3 2 3 3 3 3" xfId="35228" xr:uid="{00000000-0005-0000-0000-000081810000}"/>
    <cellStyle name="Notiz 3 3 3 2 3 3 4" xfId="15691" xr:uid="{00000000-0005-0000-0000-000082810000}"/>
    <cellStyle name="Notiz 3 3 3 2 3 3 5" xfId="27418" xr:uid="{00000000-0005-0000-0000-000083810000}"/>
    <cellStyle name="Notiz 3 3 3 2 3 4" xfId="5272" xr:uid="{00000000-0005-0000-0000-000084810000}"/>
    <cellStyle name="Notiz 3 3 3 2 3 4 2" xfId="17000" xr:uid="{00000000-0005-0000-0000-000085810000}"/>
    <cellStyle name="Notiz 3 3 3 2 3 4 3" xfId="28727" xr:uid="{00000000-0005-0000-0000-000086810000}"/>
    <cellStyle name="Notiz 3 3 3 2 3 5" xfId="9177" xr:uid="{00000000-0005-0000-0000-000087810000}"/>
    <cellStyle name="Notiz 3 3 3 2 3 5 2" xfId="20905" xr:uid="{00000000-0005-0000-0000-000088810000}"/>
    <cellStyle name="Notiz 3 3 3 2 3 5 3" xfId="32632" xr:uid="{00000000-0005-0000-0000-000089810000}"/>
    <cellStyle name="Notiz 3 3 3 2 3 6" xfId="13095" xr:uid="{00000000-0005-0000-0000-00008A810000}"/>
    <cellStyle name="Notiz 3 3 3 2 3 7" xfId="24822" xr:uid="{00000000-0005-0000-0000-00008B810000}"/>
    <cellStyle name="Notiz 3 3 3 2 4" xfId="1807" xr:uid="{00000000-0005-0000-0000-00008C810000}"/>
    <cellStyle name="Notiz 3 3 3 2 4 2" xfId="5712" xr:uid="{00000000-0005-0000-0000-00008D810000}"/>
    <cellStyle name="Notiz 3 3 3 2 4 2 2" xfId="17440" xr:uid="{00000000-0005-0000-0000-00008E810000}"/>
    <cellStyle name="Notiz 3 3 3 2 4 2 3" xfId="29167" xr:uid="{00000000-0005-0000-0000-00008F810000}"/>
    <cellStyle name="Notiz 3 3 3 2 4 3" xfId="9617" xr:uid="{00000000-0005-0000-0000-000090810000}"/>
    <cellStyle name="Notiz 3 3 3 2 4 3 2" xfId="21345" xr:uid="{00000000-0005-0000-0000-000091810000}"/>
    <cellStyle name="Notiz 3 3 3 2 4 3 3" xfId="33072" xr:uid="{00000000-0005-0000-0000-000092810000}"/>
    <cellStyle name="Notiz 3 3 3 2 4 4" xfId="13535" xr:uid="{00000000-0005-0000-0000-000093810000}"/>
    <cellStyle name="Notiz 3 3 3 2 4 5" xfId="25262" xr:uid="{00000000-0005-0000-0000-000094810000}"/>
    <cellStyle name="Notiz 3 3 3 2 5" xfId="3105" xr:uid="{00000000-0005-0000-0000-000095810000}"/>
    <cellStyle name="Notiz 3 3 3 2 5 2" xfId="7010" xr:uid="{00000000-0005-0000-0000-000096810000}"/>
    <cellStyle name="Notiz 3 3 3 2 5 2 2" xfId="18738" xr:uid="{00000000-0005-0000-0000-000097810000}"/>
    <cellStyle name="Notiz 3 3 3 2 5 2 3" xfId="30465" xr:uid="{00000000-0005-0000-0000-000098810000}"/>
    <cellStyle name="Notiz 3 3 3 2 5 3" xfId="10915" xr:uid="{00000000-0005-0000-0000-000099810000}"/>
    <cellStyle name="Notiz 3 3 3 2 5 3 2" xfId="22643" xr:uid="{00000000-0005-0000-0000-00009A810000}"/>
    <cellStyle name="Notiz 3 3 3 2 5 3 3" xfId="34370" xr:uid="{00000000-0005-0000-0000-00009B810000}"/>
    <cellStyle name="Notiz 3 3 3 2 5 4" xfId="14833" xr:uid="{00000000-0005-0000-0000-00009C810000}"/>
    <cellStyle name="Notiz 3 3 3 2 5 5" xfId="26560" xr:uid="{00000000-0005-0000-0000-00009D810000}"/>
    <cellStyle name="Notiz 3 3 3 2 6" xfId="4414" xr:uid="{00000000-0005-0000-0000-00009E810000}"/>
    <cellStyle name="Notiz 3 3 3 2 6 2" xfId="16142" xr:uid="{00000000-0005-0000-0000-00009F810000}"/>
    <cellStyle name="Notiz 3 3 3 2 6 3" xfId="27869" xr:uid="{00000000-0005-0000-0000-0000A0810000}"/>
    <cellStyle name="Notiz 3 3 3 2 7" xfId="8319" xr:uid="{00000000-0005-0000-0000-0000A1810000}"/>
    <cellStyle name="Notiz 3 3 3 2 7 2" xfId="20047" xr:uid="{00000000-0005-0000-0000-0000A2810000}"/>
    <cellStyle name="Notiz 3 3 3 2 7 3" xfId="31774" xr:uid="{00000000-0005-0000-0000-0000A3810000}"/>
    <cellStyle name="Notiz 3 3 3 2 8" xfId="12237" xr:uid="{00000000-0005-0000-0000-0000A4810000}"/>
    <cellStyle name="Notiz 3 3 3 2 9" xfId="23964" xr:uid="{00000000-0005-0000-0000-0000A5810000}"/>
    <cellStyle name="Notiz 3 3 3 3" xfId="608" xr:uid="{00000000-0005-0000-0000-0000A6810000}"/>
    <cellStyle name="Notiz 3 3 3 3 2" xfId="1037" xr:uid="{00000000-0005-0000-0000-0000A7810000}"/>
    <cellStyle name="Notiz 3 3 3 3 2 2" xfId="2335" xr:uid="{00000000-0005-0000-0000-0000A8810000}"/>
    <cellStyle name="Notiz 3 3 3 3 2 2 2" xfId="6240" xr:uid="{00000000-0005-0000-0000-0000A9810000}"/>
    <cellStyle name="Notiz 3 3 3 3 2 2 2 2" xfId="17968" xr:uid="{00000000-0005-0000-0000-0000AA810000}"/>
    <cellStyle name="Notiz 3 3 3 3 2 2 2 3" xfId="29695" xr:uid="{00000000-0005-0000-0000-0000AB810000}"/>
    <cellStyle name="Notiz 3 3 3 3 2 2 3" xfId="10145" xr:uid="{00000000-0005-0000-0000-0000AC810000}"/>
    <cellStyle name="Notiz 3 3 3 3 2 2 3 2" xfId="21873" xr:uid="{00000000-0005-0000-0000-0000AD810000}"/>
    <cellStyle name="Notiz 3 3 3 3 2 2 3 3" xfId="33600" xr:uid="{00000000-0005-0000-0000-0000AE810000}"/>
    <cellStyle name="Notiz 3 3 3 3 2 2 4" xfId="14063" xr:uid="{00000000-0005-0000-0000-0000AF810000}"/>
    <cellStyle name="Notiz 3 3 3 3 2 2 5" xfId="25790" xr:uid="{00000000-0005-0000-0000-0000B0810000}"/>
    <cellStyle name="Notiz 3 3 3 3 2 3" xfId="3633" xr:uid="{00000000-0005-0000-0000-0000B1810000}"/>
    <cellStyle name="Notiz 3 3 3 3 2 3 2" xfId="7538" xr:uid="{00000000-0005-0000-0000-0000B2810000}"/>
    <cellStyle name="Notiz 3 3 3 3 2 3 2 2" xfId="19266" xr:uid="{00000000-0005-0000-0000-0000B3810000}"/>
    <cellStyle name="Notiz 3 3 3 3 2 3 2 3" xfId="30993" xr:uid="{00000000-0005-0000-0000-0000B4810000}"/>
    <cellStyle name="Notiz 3 3 3 3 2 3 3" xfId="11443" xr:uid="{00000000-0005-0000-0000-0000B5810000}"/>
    <cellStyle name="Notiz 3 3 3 3 2 3 3 2" xfId="23171" xr:uid="{00000000-0005-0000-0000-0000B6810000}"/>
    <cellStyle name="Notiz 3 3 3 3 2 3 3 3" xfId="34898" xr:uid="{00000000-0005-0000-0000-0000B7810000}"/>
    <cellStyle name="Notiz 3 3 3 3 2 3 4" xfId="15361" xr:uid="{00000000-0005-0000-0000-0000B8810000}"/>
    <cellStyle name="Notiz 3 3 3 3 2 3 5" xfId="27088" xr:uid="{00000000-0005-0000-0000-0000B9810000}"/>
    <cellStyle name="Notiz 3 3 3 3 2 4" xfId="4942" xr:uid="{00000000-0005-0000-0000-0000BA810000}"/>
    <cellStyle name="Notiz 3 3 3 3 2 4 2" xfId="16670" xr:uid="{00000000-0005-0000-0000-0000BB810000}"/>
    <cellStyle name="Notiz 3 3 3 3 2 4 3" xfId="28397" xr:uid="{00000000-0005-0000-0000-0000BC810000}"/>
    <cellStyle name="Notiz 3 3 3 3 2 5" xfId="8847" xr:uid="{00000000-0005-0000-0000-0000BD810000}"/>
    <cellStyle name="Notiz 3 3 3 3 2 5 2" xfId="20575" xr:uid="{00000000-0005-0000-0000-0000BE810000}"/>
    <cellStyle name="Notiz 3 3 3 3 2 5 3" xfId="32302" xr:uid="{00000000-0005-0000-0000-0000BF810000}"/>
    <cellStyle name="Notiz 3 3 3 3 2 6" xfId="12765" xr:uid="{00000000-0005-0000-0000-0000C0810000}"/>
    <cellStyle name="Notiz 3 3 3 3 2 7" xfId="24492" xr:uid="{00000000-0005-0000-0000-0000C1810000}"/>
    <cellStyle name="Notiz 3 3 3 3 3" xfId="1466" xr:uid="{00000000-0005-0000-0000-0000C2810000}"/>
    <cellStyle name="Notiz 3 3 3 3 3 2" xfId="2764" xr:uid="{00000000-0005-0000-0000-0000C3810000}"/>
    <cellStyle name="Notiz 3 3 3 3 3 2 2" xfId="6669" xr:uid="{00000000-0005-0000-0000-0000C4810000}"/>
    <cellStyle name="Notiz 3 3 3 3 3 2 2 2" xfId="18397" xr:uid="{00000000-0005-0000-0000-0000C5810000}"/>
    <cellStyle name="Notiz 3 3 3 3 3 2 2 3" xfId="30124" xr:uid="{00000000-0005-0000-0000-0000C6810000}"/>
    <cellStyle name="Notiz 3 3 3 3 3 2 3" xfId="10574" xr:uid="{00000000-0005-0000-0000-0000C7810000}"/>
    <cellStyle name="Notiz 3 3 3 3 3 2 3 2" xfId="22302" xr:uid="{00000000-0005-0000-0000-0000C8810000}"/>
    <cellStyle name="Notiz 3 3 3 3 3 2 3 3" xfId="34029" xr:uid="{00000000-0005-0000-0000-0000C9810000}"/>
    <cellStyle name="Notiz 3 3 3 3 3 2 4" xfId="14492" xr:uid="{00000000-0005-0000-0000-0000CA810000}"/>
    <cellStyle name="Notiz 3 3 3 3 3 2 5" xfId="26219" xr:uid="{00000000-0005-0000-0000-0000CB810000}"/>
    <cellStyle name="Notiz 3 3 3 3 3 3" xfId="4062" xr:uid="{00000000-0005-0000-0000-0000CC810000}"/>
    <cellStyle name="Notiz 3 3 3 3 3 3 2" xfId="7967" xr:uid="{00000000-0005-0000-0000-0000CD810000}"/>
    <cellStyle name="Notiz 3 3 3 3 3 3 2 2" xfId="19695" xr:uid="{00000000-0005-0000-0000-0000CE810000}"/>
    <cellStyle name="Notiz 3 3 3 3 3 3 2 3" xfId="31422" xr:uid="{00000000-0005-0000-0000-0000CF810000}"/>
    <cellStyle name="Notiz 3 3 3 3 3 3 3" xfId="11872" xr:uid="{00000000-0005-0000-0000-0000D0810000}"/>
    <cellStyle name="Notiz 3 3 3 3 3 3 3 2" xfId="23600" xr:uid="{00000000-0005-0000-0000-0000D1810000}"/>
    <cellStyle name="Notiz 3 3 3 3 3 3 3 3" xfId="35327" xr:uid="{00000000-0005-0000-0000-0000D2810000}"/>
    <cellStyle name="Notiz 3 3 3 3 3 3 4" xfId="15790" xr:uid="{00000000-0005-0000-0000-0000D3810000}"/>
    <cellStyle name="Notiz 3 3 3 3 3 3 5" xfId="27517" xr:uid="{00000000-0005-0000-0000-0000D4810000}"/>
    <cellStyle name="Notiz 3 3 3 3 3 4" xfId="5371" xr:uid="{00000000-0005-0000-0000-0000D5810000}"/>
    <cellStyle name="Notiz 3 3 3 3 3 4 2" xfId="17099" xr:uid="{00000000-0005-0000-0000-0000D6810000}"/>
    <cellStyle name="Notiz 3 3 3 3 3 4 3" xfId="28826" xr:uid="{00000000-0005-0000-0000-0000D7810000}"/>
    <cellStyle name="Notiz 3 3 3 3 3 5" xfId="9276" xr:uid="{00000000-0005-0000-0000-0000D8810000}"/>
    <cellStyle name="Notiz 3 3 3 3 3 5 2" xfId="21004" xr:uid="{00000000-0005-0000-0000-0000D9810000}"/>
    <cellStyle name="Notiz 3 3 3 3 3 5 3" xfId="32731" xr:uid="{00000000-0005-0000-0000-0000DA810000}"/>
    <cellStyle name="Notiz 3 3 3 3 3 6" xfId="13194" xr:uid="{00000000-0005-0000-0000-0000DB810000}"/>
    <cellStyle name="Notiz 3 3 3 3 3 7" xfId="24921" xr:uid="{00000000-0005-0000-0000-0000DC810000}"/>
    <cellStyle name="Notiz 3 3 3 3 4" xfId="1906" xr:uid="{00000000-0005-0000-0000-0000DD810000}"/>
    <cellStyle name="Notiz 3 3 3 3 4 2" xfId="5811" xr:uid="{00000000-0005-0000-0000-0000DE810000}"/>
    <cellStyle name="Notiz 3 3 3 3 4 2 2" xfId="17539" xr:uid="{00000000-0005-0000-0000-0000DF810000}"/>
    <cellStyle name="Notiz 3 3 3 3 4 2 3" xfId="29266" xr:uid="{00000000-0005-0000-0000-0000E0810000}"/>
    <cellStyle name="Notiz 3 3 3 3 4 3" xfId="9716" xr:uid="{00000000-0005-0000-0000-0000E1810000}"/>
    <cellStyle name="Notiz 3 3 3 3 4 3 2" xfId="21444" xr:uid="{00000000-0005-0000-0000-0000E2810000}"/>
    <cellStyle name="Notiz 3 3 3 3 4 3 3" xfId="33171" xr:uid="{00000000-0005-0000-0000-0000E3810000}"/>
    <cellStyle name="Notiz 3 3 3 3 4 4" xfId="13634" xr:uid="{00000000-0005-0000-0000-0000E4810000}"/>
    <cellStyle name="Notiz 3 3 3 3 4 5" xfId="25361" xr:uid="{00000000-0005-0000-0000-0000E5810000}"/>
    <cellStyle name="Notiz 3 3 3 3 5" xfId="3204" xr:uid="{00000000-0005-0000-0000-0000E6810000}"/>
    <cellStyle name="Notiz 3 3 3 3 5 2" xfId="7109" xr:uid="{00000000-0005-0000-0000-0000E7810000}"/>
    <cellStyle name="Notiz 3 3 3 3 5 2 2" xfId="18837" xr:uid="{00000000-0005-0000-0000-0000E8810000}"/>
    <cellStyle name="Notiz 3 3 3 3 5 2 3" xfId="30564" xr:uid="{00000000-0005-0000-0000-0000E9810000}"/>
    <cellStyle name="Notiz 3 3 3 3 5 3" xfId="11014" xr:uid="{00000000-0005-0000-0000-0000EA810000}"/>
    <cellStyle name="Notiz 3 3 3 3 5 3 2" xfId="22742" xr:uid="{00000000-0005-0000-0000-0000EB810000}"/>
    <cellStyle name="Notiz 3 3 3 3 5 3 3" xfId="34469" xr:uid="{00000000-0005-0000-0000-0000EC810000}"/>
    <cellStyle name="Notiz 3 3 3 3 5 4" xfId="14932" xr:uid="{00000000-0005-0000-0000-0000ED810000}"/>
    <cellStyle name="Notiz 3 3 3 3 5 5" xfId="26659" xr:uid="{00000000-0005-0000-0000-0000EE810000}"/>
    <cellStyle name="Notiz 3 3 3 3 6" xfId="4513" xr:uid="{00000000-0005-0000-0000-0000EF810000}"/>
    <cellStyle name="Notiz 3 3 3 3 6 2" xfId="16241" xr:uid="{00000000-0005-0000-0000-0000F0810000}"/>
    <cellStyle name="Notiz 3 3 3 3 6 3" xfId="27968" xr:uid="{00000000-0005-0000-0000-0000F1810000}"/>
    <cellStyle name="Notiz 3 3 3 3 7" xfId="8418" xr:uid="{00000000-0005-0000-0000-0000F2810000}"/>
    <cellStyle name="Notiz 3 3 3 3 7 2" xfId="20146" xr:uid="{00000000-0005-0000-0000-0000F3810000}"/>
    <cellStyle name="Notiz 3 3 3 3 7 3" xfId="31873" xr:uid="{00000000-0005-0000-0000-0000F4810000}"/>
    <cellStyle name="Notiz 3 3 3 3 8" xfId="12336" xr:uid="{00000000-0005-0000-0000-0000F5810000}"/>
    <cellStyle name="Notiz 3 3 3 3 9" xfId="24063" xr:uid="{00000000-0005-0000-0000-0000F6810000}"/>
    <cellStyle name="Notiz 3 3 3 4" xfId="839" xr:uid="{00000000-0005-0000-0000-0000F7810000}"/>
    <cellStyle name="Notiz 3 3 3 4 2" xfId="2137" xr:uid="{00000000-0005-0000-0000-0000F8810000}"/>
    <cellStyle name="Notiz 3 3 3 4 2 2" xfId="6042" xr:uid="{00000000-0005-0000-0000-0000F9810000}"/>
    <cellStyle name="Notiz 3 3 3 4 2 2 2" xfId="17770" xr:uid="{00000000-0005-0000-0000-0000FA810000}"/>
    <cellStyle name="Notiz 3 3 3 4 2 2 3" xfId="29497" xr:uid="{00000000-0005-0000-0000-0000FB810000}"/>
    <cellStyle name="Notiz 3 3 3 4 2 3" xfId="9947" xr:uid="{00000000-0005-0000-0000-0000FC810000}"/>
    <cellStyle name="Notiz 3 3 3 4 2 3 2" xfId="21675" xr:uid="{00000000-0005-0000-0000-0000FD810000}"/>
    <cellStyle name="Notiz 3 3 3 4 2 3 3" xfId="33402" xr:uid="{00000000-0005-0000-0000-0000FE810000}"/>
    <cellStyle name="Notiz 3 3 3 4 2 4" xfId="13865" xr:uid="{00000000-0005-0000-0000-0000FF810000}"/>
    <cellStyle name="Notiz 3 3 3 4 2 5" xfId="25592" xr:uid="{00000000-0005-0000-0000-000000820000}"/>
    <cellStyle name="Notiz 3 3 3 4 3" xfId="3435" xr:uid="{00000000-0005-0000-0000-000001820000}"/>
    <cellStyle name="Notiz 3 3 3 4 3 2" xfId="7340" xr:uid="{00000000-0005-0000-0000-000002820000}"/>
    <cellStyle name="Notiz 3 3 3 4 3 2 2" xfId="19068" xr:uid="{00000000-0005-0000-0000-000003820000}"/>
    <cellStyle name="Notiz 3 3 3 4 3 2 3" xfId="30795" xr:uid="{00000000-0005-0000-0000-000004820000}"/>
    <cellStyle name="Notiz 3 3 3 4 3 3" xfId="11245" xr:uid="{00000000-0005-0000-0000-000005820000}"/>
    <cellStyle name="Notiz 3 3 3 4 3 3 2" xfId="22973" xr:uid="{00000000-0005-0000-0000-000006820000}"/>
    <cellStyle name="Notiz 3 3 3 4 3 3 3" xfId="34700" xr:uid="{00000000-0005-0000-0000-000007820000}"/>
    <cellStyle name="Notiz 3 3 3 4 3 4" xfId="15163" xr:uid="{00000000-0005-0000-0000-000008820000}"/>
    <cellStyle name="Notiz 3 3 3 4 3 5" xfId="26890" xr:uid="{00000000-0005-0000-0000-000009820000}"/>
    <cellStyle name="Notiz 3 3 3 4 4" xfId="4744" xr:uid="{00000000-0005-0000-0000-00000A820000}"/>
    <cellStyle name="Notiz 3 3 3 4 4 2" xfId="16472" xr:uid="{00000000-0005-0000-0000-00000B820000}"/>
    <cellStyle name="Notiz 3 3 3 4 4 3" xfId="28199" xr:uid="{00000000-0005-0000-0000-00000C820000}"/>
    <cellStyle name="Notiz 3 3 3 4 5" xfId="8649" xr:uid="{00000000-0005-0000-0000-00000D820000}"/>
    <cellStyle name="Notiz 3 3 3 4 5 2" xfId="20377" xr:uid="{00000000-0005-0000-0000-00000E820000}"/>
    <cellStyle name="Notiz 3 3 3 4 5 3" xfId="32104" xr:uid="{00000000-0005-0000-0000-00000F820000}"/>
    <cellStyle name="Notiz 3 3 3 4 6" xfId="12567" xr:uid="{00000000-0005-0000-0000-000010820000}"/>
    <cellStyle name="Notiz 3 3 3 4 7" xfId="24294" xr:uid="{00000000-0005-0000-0000-000011820000}"/>
    <cellStyle name="Notiz 3 3 3 5" xfId="1268" xr:uid="{00000000-0005-0000-0000-000012820000}"/>
    <cellStyle name="Notiz 3 3 3 5 2" xfId="2566" xr:uid="{00000000-0005-0000-0000-000013820000}"/>
    <cellStyle name="Notiz 3 3 3 5 2 2" xfId="6471" xr:uid="{00000000-0005-0000-0000-000014820000}"/>
    <cellStyle name="Notiz 3 3 3 5 2 2 2" xfId="18199" xr:uid="{00000000-0005-0000-0000-000015820000}"/>
    <cellStyle name="Notiz 3 3 3 5 2 2 3" xfId="29926" xr:uid="{00000000-0005-0000-0000-000016820000}"/>
    <cellStyle name="Notiz 3 3 3 5 2 3" xfId="10376" xr:uid="{00000000-0005-0000-0000-000017820000}"/>
    <cellStyle name="Notiz 3 3 3 5 2 3 2" xfId="22104" xr:uid="{00000000-0005-0000-0000-000018820000}"/>
    <cellStyle name="Notiz 3 3 3 5 2 3 3" xfId="33831" xr:uid="{00000000-0005-0000-0000-000019820000}"/>
    <cellStyle name="Notiz 3 3 3 5 2 4" xfId="14294" xr:uid="{00000000-0005-0000-0000-00001A820000}"/>
    <cellStyle name="Notiz 3 3 3 5 2 5" xfId="26021" xr:uid="{00000000-0005-0000-0000-00001B820000}"/>
    <cellStyle name="Notiz 3 3 3 5 3" xfId="3864" xr:uid="{00000000-0005-0000-0000-00001C820000}"/>
    <cellStyle name="Notiz 3 3 3 5 3 2" xfId="7769" xr:uid="{00000000-0005-0000-0000-00001D820000}"/>
    <cellStyle name="Notiz 3 3 3 5 3 2 2" xfId="19497" xr:uid="{00000000-0005-0000-0000-00001E820000}"/>
    <cellStyle name="Notiz 3 3 3 5 3 2 3" xfId="31224" xr:uid="{00000000-0005-0000-0000-00001F820000}"/>
    <cellStyle name="Notiz 3 3 3 5 3 3" xfId="11674" xr:uid="{00000000-0005-0000-0000-000020820000}"/>
    <cellStyle name="Notiz 3 3 3 5 3 3 2" xfId="23402" xr:uid="{00000000-0005-0000-0000-000021820000}"/>
    <cellStyle name="Notiz 3 3 3 5 3 3 3" xfId="35129" xr:uid="{00000000-0005-0000-0000-000022820000}"/>
    <cellStyle name="Notiz 3 3 3 5 3 4" xfId="15592" xr:uid="{00000000-0005-0000-0000-000023820000}"/>
    <cellStyle name="Notiz 3 3 3 5 3 5" xfId="27319" xr:uid="{00000000-0005-0000-0000-000024820000}"/>
    <cellStyle name="Notiz 3 3 3 5 4" xfId="5173" xr:uid="{00000000-0005-0000-0000-000025820000}"/>
    <cellStyle name="Notiz 3 3 3 5 4 2" xfId="16901" xr:uid="{00000000-0005-0000-0000-000026820000}"/>
    <cellStyle name="Notiz 3 3 3 5 4 3" xfId="28628" xr:uid="{00000000-0005-0000-0000-000027820000}"/>
    <cellStyle name="Notiz 3 3 3 5 5" xfId="9078" xr:uid="{00000000-0005-0000-0000-000028820000}"/>
    <cellStyle name="Notiz 3 3 3 5 5 2" xfId="20806" xr:uid="{00000000-0005-0000-0000-000029820000}"/>
    <cellStyle name="Notiz 3 3 3 5 5 3" xfId="32533" xr:uid="{00000000-0005-0000-0000-00002A820000}"/>
    <cellStyle name="Notiz 3 3 3 5 6" xfId="12996" xr:uid="{00000000-0005-0000-0000-00002B820000}"/>
    <cellStyle name="Notiz 3 3 3 5 7" xfId="24723" xr:uid="{00000000-0005-0000-0000-00002C820000}"/>
    <cellStyle name="Notiz 3 3 3 6" xfId="1708" xr:uid="{00000000-0005-0000-0000-00002D820000}"/>
    <cellStyle name="Notiz 3 3 3 6 2" xfId="5613" xr:uid="{00000000-0005-0000-0000-00002E820000}"/>
    <cellStyle name="Notiz 3 3 3 6 2 2" xfId="17341" xr:uid="{00000000-0005-0000-0000-00002F820000}"/>
    <cellStyle name="Notiz 3 3 3 6 2 3" xfId="29068" xr:uid="{00000000-0005-0000-0000-000030820000}"/>
    <cellStyle name="Notiz 3 3 3 6 3" xfId="9518" xr:uid="{00000000-0005-0000-0000-000031820000}"/>
    <cellStyle name="Notiz 3 3 3 6 3 2" xfId="21246" xr:uid="{00000000-0005-0000-0000-000032820000}"/>
    <cellStyle name="Notiz 3 3 3 6 3 3" xfId="32973" xr:uid="{00000000-0005-0000-0000-000033820000}"/>
    <cellStyle name="Notiz 3 3 3 6 4" xfId="13436" xr:uid="{00000000-0005-0000-0000-000034820000}"/>
    <cellStyle name="Notiz 3 3 3 6 5" xfId="25163" xr:uid="{00000000-0005-0000-0000-000035820000}"/>
    <cellStyle name="Notiz 3 3 3 7" xfId="3006" xr:uid="{00000000-0005-0000-0000-000036820000}"/>
    <cellStyle name="Notiz 3 3 3 7 2" xfId="6911" xr:uid="{00000000-0005-0000-0000-000037820000}"/>
    <cellStyle name="Notiz 3 3 3 7 2 2" xfId="18639" xr:uid="{00000000-0005-0000-0000-000038820000}"/>
    <cellStyle name="Notiz 3 3 3 7 2 3" xfId="30366" xr:uid="{00000000-0005-0000-0000-000039820000}"/>
    <cellStyle name="Notiz 3 3 3 7 3" xfId="10816" xr:uid="{00000000-0005-0000-0000-00003A820000}"/>
    <cellStyle name="Notiz 3 3 3 7 3 2" xfId="22544" xr:uid="{00000000-0005-0000-0000-00003B820000}"/>
    <cellStyle name="Notiz 3 3 3 7 3 3" xfId="34271" xr:uid="{00000000-0005-0000-0000-00003C820000}"/>
    <cellStyle name="Notiz 3 3 3 7 4" xfId="14734" xr:uid="{00000000-0005-0000-0000-00003D820000}"/>
    <cellStyle name="Notiz 3 3 3 7 5" xfId="26461" xr:uid="{00000000-0005-0000-0000-00003E820000}"/>
    <cellStyle name="Notiz 3 3 3 8" xfId="4315" xr:uid="{00000000-0005-0000-0000-00003F820000}"/>
    <cellStyle name="Notiz 3 3 3 8 2" xfId="16043" xr:uid="{00000000-0005-0000-0000-000040820000}"/>
    <cellStyle name="Notiz 3 3 3 8 3" xfId="27770" xr:uid="{00000000-0005-0000-0000-000041820000}"/>
    <cellStyle name="Notiz 3 3 3 9" xfId="8220" xr:uid="{00000000-0005-0000-0000-000042820000}"/>
    <cellStyle name="Notiz 3 3 3 9 2" xfId="19948" xr:uid="{00000000-0005-0000-0000-000043820000}"/>
    <cellStyle name="Notiz 3 3 3 9 3" xfId="31675" xr:uid="{00000000-0005-0000-0000-000044820000}"/>
    <cellStyle name="Notiz 3 3 4" xfId="365" xr:uid="{00000000-0005-0000-0000-000045820000}"/>
    <cellStyle name="Notiz 3 3 4 2" xfId="794" xr:uid="{00000000-0005-0000-0000-000046820000}"/>
    <cellStyle name="Notiz 3 3 4 2 2" xfId="2092" xr:uid="{00000000-0005-0000-0000-000047820000}"/>
    <cellStyle name="Notiz 3 3 4 2 2 2" xfId="5997" xr:uid="{00000000-0005-0000-0000-000048820000}"/>
    <cellStyle name="Notiz 3 3 4 2 2 2 2" xfId="17725" xr:uid="{00000000-0005-0000-0000-000049820000}"/>
    <cellStyle name="Notiz 3 3 4 2 2 2 3" xfId="29452" xr:uid="{00000000-0005-0000-0000-00004A820000}"/>
    <cellStyle name="Notiz 3 3 4 2 2 3" xfId="9902" xr:uid="{00000000-0005-0000-0000-00004B820000}"/>
    <cellStyle name="Notiz 3 3 4 2 2 3 2" xfId="21630" xr:uid="{00000000-0005-0000-0000-00004C820000}"/>
    <cellStyle name="Notiz 3 3 4 2 2 3 3" xfId="33357" xr:uid="{00000000-0005-0000-0000-00004D820000}"/>
    <cellStyle name="Notiz 3 3 4 2 2 4" xfId="13820" xr:uid="{00000000-0005-0000-0000-00004E820000}"/>
    <cellStyle name="Notiz 3 3 4 2 2 5" xfId="25547" xr:uid="{00000000-0005-0000-0000-00004F820000}"/>
    <cellStyle name="Notiz 3 3 4 2 3" xfId="3390" xr:uid="{00000000-0005-0000-0000-000050820000}"/>
    <cellStyle name="Notiz 3 3 4 2 3 2" xfId="7295" xr:uid="{00000000-0005-0000-0000-000051820000}"/>
    <cellStyle name="Notiz 3 3 4 2 3 2 2" xfId="19023" xr:uid="{00000000-0005-0000-0000-000052820000}"/>
    <cellStyle name="Notiz 3 3 4 2 3 2 3" xfId="30750" xr:uid="{00000000-0005-0000-0000-000053820000}"/>
    <cellStyle name="Notiz 3 3 4 2 3 3" xfId="11200" xr:uid="{00000000-0005-0000-0000-000054820000}"/>
    <cellStyle name="Notiz 3 3 4 2 3 3 2" xfId="22928" xr:uid="{00000000-0005-0000-0000-000055820000}"/>
    <cellStyle name="Notiz 3 3 4 2 3 3 3" xfId="34655" xr:uid="{00000000-0005-0000-0000-000056820000}"/>
    <cellStyle name="Notiz 3 3 4 2 3 4" xfId="15118" xr:uid="{00000000-0005-0000-0000-000057820000}"/>
    <cellStyle name="Notiz 3 3 4 2 3 5" xfId="26845" xr:uid="{00000000-0005-0000-0000-000058820000}"/>
    <cellStyle name="Notiz 3 3 4 2 4" xfId="4699" xr:uid="{00000000-0005-0000-0000-000059820000}"/>
    <cellStyle name="Notiz 3 3 4 2 4 2" xfId="16427" xr:uid="{00000000-0005-0000-0000-00005A820000}"/>
    <cellStyle name="Notiz 3 3 4 2 4 3" xfId="28154" xr:uid="{00000000-0005-0000-0000-00005B820000}"/>
    <cellStyle name="Notiz 3 3 4 2 5" xfId="8604" xr:uid="{00000000-0005-0000-0000-00005C820000}"/>
    <cellStyle name="Notiz 3 3 4 2 5 2" xfId="20332" xr:uid="{00000000-0005-0000-0000-00005D820000}"/>
    <cellStyle name="Notiz 3 3 4 2 5 3" xfId="32059" xr:uid="{00000000-0005-0000-0000-00005E820000}"/>
    <cellStyle name="Notiz 3 3 4 2 6" xfId="12522" xr:uid="{00000000-0005-0000-0000-00005F820000}"/>
    <cellStyle name="Notiz 3 3 4 2 7" xfId="24249" xr:uid="{00000000-0005-0000-0000-000060820000}"/>
    <cellStyle name="Notiz 3 3 4 3" xfId="1223" xr:uid="{00000000-0005-0000-0000-000061820000}"/>
    <cellStyle name="Notiz 3 3 4 3 2" xfId="2521" xr:uid="{00000000-0005-0000-0000-000062820000}"/>
    <cellStyle name="Notiz 3 3 4 3 2 2" xfId="6426" xr:uid="{00000000-0005-0000-0000-000063820000}"/>
    <cellStyle name="Notiz 3 3 4 3 2 2 2" xfId="18154" xr:uid="{00000000-0005-0000-0000-000064820000}"/>
    <cellStyle name="Notiz 3 3 4 3 2 2 3" xfId="29881" xr:uid="{00000000-0005-0000-0000-000065820000}"/>
    <cellStyle name="Notiz 3 3 4 3 2 3" xfId="10331" xr:uid="{00000000-0005-0000-0000-000066820000}"/>
    <cellStyle name="Notiz 3 3 4 3 2 3 2" xfId="22059" xr:uid="{00000000-0005-0000-0000-000067820000}"/>
    <cellStyle name="Notiz 3 3 4 3 2 3 3" xfId="33786" xr:uid="{00000000-0005-0000-0000-000068820000}"/>
    <cellStyle name="Notiz 3 3 4 3 2 4" xfId="14249" xr:uid="{00000000-0005-0000-0000-000069820000}"/>
    <cellStyle name="Notiz 3 3 4 3 2 5" xfId="25976" xr:uid="{00000000-0005-0000-0000-00006A820000}"/>
    <cellStyle name="Notiz 3 3 4 3 3" xfId="3819" xr:uid="{00000000-0005-0000-0000-00006B820000}"/>
    <cellStyle name="Notiz 3 3 4 3 3 2" xfId="7724" xr:uid="{00000000-0005-0000-0000-00006C820000}"/>
    <cellStyle name="Notiz 3 3 4 3 3 2 2" xfId="19452" xr:uid="{00000000-0005-0000-0000-00006D820000}"/>
    <cellStyle name="Notiz 3 3 4 3 3 2 3" xfId="31179" xr:uid="{00000000-0005-0000-0000-00006E820000}"/>
    <cellStyle name="Notiz 3 3 4 3 3 3" xfId="11629" xr:uid="{00000000-0005-0000-0000-00006F820000}"/>
    <cellStyle name="Notiz 3 3 4 3 3 3 2" xfId="23357" xr:uid="{00000000-0005-0000-0000-000070820000}"/>
    <cellStyle name="Notiz 3 3 4 3 3 3 3" xfId="35084" xr:uid="{00000000-0005-0000-0000-000071820000}"/>
    <cellStyle name="Notiz 3 3 4 3 3 4" xfId="15547" xr:uid="{00000000-0005-0000-0000-000072820000}"/>
    <cellStyle name="Notiz 3 3 4 3 3 5" xfId="27274" xr:uid="{00000000-0005-0000-0000-000073820000}"/>
    <cellStyle name="Notiz 3 3 4 3 4" xfId="5128" xr:uid="{00000000-0005-0000-0000-000074820000}"/>
    <cellStyle name="Notiz 3 3 4 3 4 2" xfId="16856" xr:uid="{00000000-0005-0000-0000-000075820000}"/>
    <cellStyle name="Notiz 3 3 4 3 4 3" xfId="28583" xr:uid="{00000000-0005-0000-0000-000076820000}"/>
    <cellStyle name="Notiz 3 3 4 3 5" xfId="9033" xr:uid="{00000000-0005-0000-0000-000077820000}"/>
    <cellStyle name="Notiz 3 3 4 3 5 2" xfId="20761" xr:uid="{00000000-0005-0000-0000-000078820000}"/>
    <cellStyle name="Notiz 3 3 4 3 5 3" xfId="32488" xr:uid="{00000000-0005-0000-0000-000079820000}"/>
    <cellStyle name="Notiz 3 3 4 3 6" xfId="12951" xr:uid="{00000000-0005-0000-0000-00007A820000}"/>
    <cellStyle name="Notiz 3 3 4 3 7" xfId="24678" xr:uid="{00000000-0005-0000-0000-00007B820000}"/>
    <cellStyle name="Notiz 3 3 4 4" xfId="1663" xr:uid="{00000000-0005-0000-0000-00007C820000}"/>
    <cellStyle name="Notiz 3 3 4 4 2" xfId="5568" xr:uid="{00000000-0005-0000-0000-00007D820000}"/>
    <cellStyle name="Notiz 3 3 4 4 2 2" xfId="17296" xr:uid="{00000000-0005-0000-0000-00007E820000}"/>
    <cellStyle name="Notiz 3 3 4 4 2 3" xfId="29023" xr:uid="{00000000-0005-0000-0000-00007F820000}"/>
    <cellStyle name="Notiz 3 3 4 4 3" xfId="9473" xr:uid="{00000000-0005-0000-0000-000080820000}"/>
    <cellStyle name="Notiz 3 3 4 4 3 2" xfId="21201" xr:uid="{00000000-0005-0000-0000-000081820000}"/>
    <cellStyle name="Notiz 3 3 4 4 3 3" xfId="32928" xr:uid="{00000000-0005-0000-0000-000082820000}"/>
    <cellStyle name="Notiz 3 3 4 4 4" xfId="13391" xr:uid="{00000000-0005-0000-0000-000083820000}"/>
    <cellStyle name="Notiz 3 3 4 4 5" xfId="25118" xr:uid="{00000000-0005-0000-0000-000084820000}"/>
    <cellStyle name="Notiz 3 3 4 5" xfId="2961" xr:uid="{00000000-0005-0000-0000-000085820000}"/>
    <cellStyle name="Notiz 3 3 4 5 2" xfId="6866" xr:uid="{00000000-0005-0000-0000-000086820000}"/>
    <cellStyle name="Notiz 3 3 4 5 2 2" xfId="18594" xr:uid="{00000000-0005-0000-0000-000087820000}"/>
    <cellStyle name="Notiz 3 3 4 5 2 3" xfId="30321" xr:uid="{00000000-0005-0000-0000-000088820000}"/>
    <cellStyle name="Notiz 3 3 4 5 3" xfId="10771" xr:uid="{00000000-0005-0000-0000-000089820000}"/>
    <cellStyle name="Notiz 3 3 4 5 3 2" xfId="22499" xr:uid="{00000000-0005-0000-0000-00008A820000}"/>
    <cellStyle name="Notiz 3 3 4 5 3 3" xfId="34226" xr:uid="{00000000-0005-0000-0000-00008B820000}"/>
    <cellStyle name="Notiz 3 3 4 5 4" xfId="14689" xr:uid="{00000000-0005-0000-0000-00008C820000}"/>
    <cellStyle name="Notiz 3 3 4 5 5" xfId="26416" xr:uid="{00000000-0005-0000-0000-00008D820000}"/>
    <cellStyle name="Notiz 3 3 4 6" xfId="4270" xr:uid="{00000000-0005-0000-0000-00008E820000}"/>
    <cellStyle name="Notiz 3 3 4 6 2" xfId="15998" xr:uid="{00000000-0005-0000-0000-00008F820000}"/>
    <cellStyle name="Notiz 3 3 4 6 3" xfId="27725" xr:uid="{00000000-0005-0000-0000-000090820000}"/>
    <cellStyle name="Notiz 3 3 4 7" xfId="8175" xr:uid="{00000000-0005-0000-0000-000091820000}"/>
    <cellStyle name="Notiz 3 3 4 7 2" xfId="19903" xr:uid="{00000000-0005-0000-0000-000092820000}"/>
    <cellStyle name="Notiz 3 3 4 7 3" xfId="31630" xr:uid="{00000000-0005-0000-0000-000093820000}"/>
    <cellStyle name="Notiz 3 3 4 8" xfId="12093" xr:uid="{00000000-0005-0000-0000-000094820000}"/>
    <cellStyle name="Notiz 3 3 4 9" xfId="23820" xr:uid="{00000000-0005-0000-0000-000095820000}"/>
    <cellStyle name="Notiz 3 3 5" xfId="464" xr:uid="{00000000-0005-0000-0000-000096820000}"/>
    <cellStyle name="Notiz 3 3 5 2" xfId="893" xr:uid="{00000000-0005-0000-0000-000097820000}"/>
    <cellStyle name="Notiz 3 3 5 2 2" xfId="2191" xr:uid="{00000000-0005-0000-0000-000098820000}"/>
    <cellStyle name="Notiz 3 3 5 2 2 2" xfId="6096" xr:uid="{00000000-0005-0000-0000-000099820000}"/>
    <cellStyle name="Notiz 3 3 5 2 2 2 2" xfId="17824" xr:uid="{00000000-0005-0000-0000-00009A820000}"/>
    <cellStyle name="Notiz 3 3 5 2 2 2 3" xfId="29551" xr:uid="{00000000-0005-0000-0000-00009B820000}"/>
    <cellStyle name="Notiz 3 3 5 2 2 3" xfId="10001" xr:uid="{00000000-0005-0000-0000-00009C820000}"/>
    <cellStyle name="Notiz 3 3 5 2 2 3 2" xfId="21729" xr:uid="{00000000-0005-0000-0000-00009D820000}"/>
    <cellStyle name="Notiz 3 3 5 2 2 3 3" xfId="33456" xr:uid="{00000000-0005-0000-0000-00009E820000}"/>
    <cellStyle name="Notiz 3 3 5 2 2 4" xfId="13919" xr:uid="{00000000-0005-0000-0000-00009F820000}"/>
    <cellStyle name="Notiz 3 3 5 2 2 5" xfId="25646" xr:uid="{00000000-0005-0000-0000-0000A0820000}"/>
    <cellStyle name="Notiz 3 3 5 2 3" xfId="3489" xr:uid="{00000000-0005-0000-0000-0000A1820000}"/>
    <cellStyle name="Notiz 3 3 5 2 3 2" xfId="7394" xr:uid="{00000000-0005-0000-0000-0000A2820000}"/>
    <cellStyle name="Notiz 3 3 5 2 3 2 2" xfId="19122" xr:uid="{00000000-0005-0000-0000-0000A3820000}"/>
    <cellStyle name="Notiz 3 3 5 2 3 2 3" xfId="30849" xr:uid="{00000000-0005-0000-0000-0000A4820000}"/>
    <cellStyle name="Notiz 3 3 5 2 3 3" xfId="11299" xr:uid="{00000000-0005-0000-0000-0000A5820000}"/>
    <cellStyle name="Notiz 3 3 5 2 3 3 2" xfId="23027" xr:uid="{00000000-0005-0000-0000-0000A6820000}"/>
    <cellStyle name="Notiz 3 3 5 2 3 3 3" xfId="34754" xr:uid="{00000000-0005-0000-0000-0000A7820000}"/>
    <cellStyle name="Notiz 3 3 5 2 3 4" xfId="15217" xr:uid="{00000000-0005-0000-0000-0000A8820000}"/>
    <cellStyle name="Notiz 3 3 5 2 3 5" xfId="26944" xr:uid="{00000000-0005-0000-0000-0000A9820000}"/>
    <cellStyle name="Notiz 3 3 5 2 4" xfId="4798" xr:uid="{00000000-0005-0000-0000-0000AA820000}"/>
    <cellStyle name="Notiz 3 3 5 2 4 2" xfId="16526" xr:uid="{00000000-0005-0000-0000-0000AB820000}"/>
    <cellStyle name="Notiz 3 3 5 2 4 3" xfId="28253" xr:uid="{00000000-0005-0000-0000-0000AC820000}"/>
    <cellStyle name="Notiz 3 3 5 2 5" xfId="8703" xr:uid="{00000000-0005-0000-0000-0000AD820000}"/>
    <cellStyle name="Notiz 3 3 5 2 5 2" xfId="20431" xr:uid="{00000000-0005-0000-0000-0000AE820000}"/>
    <cellStyle name="Notiz 3 3 5 2 5 3" xfId="32158" xr:uid="{00000000-0005-0000-0000-0000AF820000}"/>
    <cellStyle name="Notiz 3 3 5 2 6" xfId="12621" xr:uid="{00000000-0005-0000-0000-0000B0820000}"/>
    <cellStyle name="Notiz 3 3 5 2 7" xfId="24348" xr:uid="{00000000-0005-0000-0000-0000B1820000}"/>
    <cellStyle name="Notiz 3 3 5 3" xfId="1322" xr:uid="{00000000-0005-0000-0000-0000B2820000}"/>
    <cellStyle name="Notiz 3 3 5 3 2" xfId="2620" xr:uid="{00000000-0005-0000-0000-0000B3820000}"/>
    <cellStyle name="Notiz 3 3 5 3 2 2" xfId="6525" xr:uid="{00000000-0005-0000-0000-0000B4820000}"/>
    <cellStyle name="Notiz 3 3 5 3 2 2 2" xfId="18253" xr:uid="{00000000-0005-0000-0000-0000B5820000}"/>
    <cellStyle name="Notiz 3 3 5 3 2 2 3" xfId="29980" xr:uid="{00000000-0005-0000-0000-0000B6820000}"/>
    <cellStyle name="Notiz 3 3 5 3 2 3" xfId="10430" xr:uid="{00000000-0005-0000-0000-0000B7820000}"/>
    <cellStyle name="Notiz 3 3 5 3 2 3 2" xfId="22158" xr:uid="{00000000-0005-0000-0000-0000B8820000}"/>
    <cellStyle name="Notiz 3 3 5 3 2 3 3" xfId="33885" xr:uid="{00000000-0005-0000-0000-0000B9820000}"/>
    <cellStyle name="Notiz 3 3 5 3 2 4" xfId="14348" xr:uid="{00000000-0005-0000-0000-0000BA820000}"/>
    <cellStyle name="Notiz 3 3 5 3 2 5" xfId="26075" xr:uid="{00000000-0005-0000-0000-0000BB820000}"/>
    <cellStyle name="Notiz 3 3 5 3 3" xfId="3918" xr:uid="{00000000-0005-0000-0000-0000BC820000}"/>
    <cellStyle name="Notiz 3 3 5 3 3 2" xfId="7823" xr:uid="{00000000-0005-0000-0000-0000BD820000}"/>
    <cellStyle name="Notiz 3 3 5 3 3 2 2" xfId="19551" xr:uid="{00000000-0005-0000-0000-0000BE820000}"/>
    <cellStyle name="Notiz 3 3 5 3 3 2 3" xfId="31278" xr:uid="{00000000-0005-0000-0000-0000BF820000}"/>
    <cellStyle name="Notiz 3 3 5 3 3 3" xfId="11728" xr:uid="{00000000-0005-0000-0000-0000C0820000}"/>
    <cellStyle name="Notiz 3 3 5 3 3 3 2" xfId="23456" xr:uid="{00000000-0005-0000-0000-0000C1820000}"/>
    <cellStyle name="Notiz 3 3 5 3 3 3 3" xfId="35183" xr:uid="{00000000-0005-0000-0000-0000C2820000}"/>
    <cellStyle name="Notiz 3 3 5 3 3 4" xfId="15646" xr:uid="{00000000-0005-0000-0000-0000C3820000}"/>
    <cellStyle name="Notiz 3 3 5 3 3 5" xfId="27373" xr:uid="{00000000-0005-0000-0000-0000C4820000}"/>
    <cellStyle name="Notiz 3 3 5 3 4" xfId="5227" xr:uid="{00000000-0005-0000-0000-0000C5820000}"/>
    <cellStyle name="Notiz 3 3 5 3 4 2" xfId="16955" xr:uid="{00000000-0005-0000-0000-0000C6820000}"/>
    <cellStyle name="Notiz 3 3 5 3 4 3" xfId="28682" xr:uid="{00000000-0005-0000-0000-0000C7820000}"/>
    <cellStyle name="Notiz 3 3 5 3 5" xfId="9132" xr:uid="{00000000-0005-0000-0000-0000C8820000}"/>
    <cellStyle name="Notiz 3 3 5 3 5 2" xfId="20860" xr:uid="{00000000-0005-0000-0000-0000C9820000}"/>
    <cellStyle name="Notiz 3 3 5 3 5 3" xfId="32587" xr:uid="{00000000-0005-0000-0000-0000CA820000}"/>
    <cellStyle name="Notiz 3 3 5 3 6" xfId="13050" xr:uid="{00000000-0005-0000-0000-0000CB820000}"/>
    <cellStyle name="Notiz 3 3 5 3 7" xfId="24777" xr:uid="{00000000-0005-0000-0000-0000CC820000}"/>
    <cellStyle name="Notiz 3 3 5 4" xfId="1762" xr:uid="{00000000-0005-0000-0000-0000CD820000}"/>
    <cellStyle name="Notiz 3 3 5 4 2" xfId="5667" xr:uid="{00000000-0005-0000-0000-0000CE820000}"/>
    <cellStyle name="Notiz 3 3 5 4 2 2" xfId="17395" xr:uid="{00000000-0005-0000-0000-0000CF820000}"/>
    <cellStyle name="Notiz 3 3 5 4 2 3" xfId="29122" xr:uid="{00000000-0005-0000-0000-0000D0820000}"/>
    <cellStyle name="Notiz 3 3 5 4 3" xfId="9572" xr:uid="{00000000-0005-0000-0000-0000D1820000}"/>
    <cellStyle name="Notiz 3 3 5 4 3 2" xfId="21300" xr:uid="{00000000-0005-0000-0000-0000D2820000}"/>
    <cellStyle name="Notiz 3 3 5 4 3 3" xfId="33027" xr:uid="{00000000-0005-0000-0000-0000D3820000}"/>
    <cellStyle name="Notiz 3 3 5 4 4" xfId="13490" xr:uid="{00000000-0005-0000-0000-0000D4820000}"/>
    <cellStyle name="Notiz 3 3 5 4 5" xfId="25217" xr:uid="{00000000-0005-0000-0000-0000D5820000}"/>
    <cellStyle name="Notiz 3 3 5 5" xfId="3060" xr:uid="{00000000-0005-0000-0000-0000D6820000}"/>
    <cellStyle name="Notiz 3 3 5 5 2" xfId="6965" xr:uid="{00000000-0005-0000-0000-0000D7820000}"/>
    <cellStyle name="Notiz 3 3 5 5 2 2" xfId="18693" xr:uid="{00000000-0005-0000-0000-0000D8820000}"/>
    <cellStyle name="Notiz 3 3 5 5 2 3" xfId="30420" xr:uid="{00000000-0005-0000-0000-0000D9820000}"/>
    <cellStyle name="Notiz 3 3 5 5 3" xfId="10870" xr:uid="{00000000-0005-0000-0000-0000DA820000}"/>
    <cellStyle name="Notiz 3 3 5 5 3 2" xfId="22598" xr:uid="{00000000-0005-0000-0000-0000DB820000}"/>
    <cellStyle name="Notiz 3 3 5 5 3 3" xfId="34325" xr:uid="{00000000-0005-0000-0000-0000DC820000}"/>
    <cellStyle name="Notiz 3 3 5 5 4" xfId="14788" xr:uid="{00000000-0005-0000-0000-0000DD820000}"/>
    <cellStyle name="Notiz 3 3 5 5 5" xfId="26515" xr:uid="{00000000-0005-0000-0000-0000DE820000}"/>
    <cellStyle name="Notiz 3 3 5 6" xfId="4369" xr:uid="{00000000-0005-0000-0000-0000DF820000}"/>
    <cellStyle name="Notiz 3 3 5 6 2" xfId="16097" xr:uid="{00000000-0005-0000-0000-0000E0820000}"/>
    <cellStyle name="Notiz 3 3 5 6 3" xfId="27824" xr:uid="{00000000-0005-0000-0000-0000E1820000}"/>
    <cellStyle name="Notiz 3 3 5 7" xfId="8274" xr:uid="{00000000-0005-0000-0000-0000E2820000}"/>
    <cellStyle name="Notiz 3 3 5 7 2" xfId="20002" xr:uid="{00000000-0005-0000-0000-0000E3820000}"/>
    <cellStyle name="Notiz 3 3 5 7 3" xfId="31729" xr:uid="{00000000-0005-0000-0000-0000E4820000}"/>
    <cellStyle name="Notiz 3 3 5 8" xfId="12192" xr:uid="{00000000-0005-0000-0000-0000E5820000}"/>
    <cellStyle name="Notiz 3 3 5 9" xfId="23919" xr:uid="{00000000-0005-0000-0000-0000E6820000}"/>
    <cellStyle name="Notiz 3 3 6" xfId="563" xr:uid="{00000000-0005-0000-0000-0000E7820000}"/>
    <cellStyle name="Notiz 3 3 6 2" xfId="992" xr:uid="{00000000-0005-0000-0000-0000E8820000}"/>
    <cellStyle name="Notiz 3 3 6 2 2" xfId="2290" xr:uid="{00000000-0005-0000-0000-0000E9820000}"/>
    <cellStyle name="Notiz 3 3 6 2 2 2" xfId="6195" xr:uid="{00000000-0005-0000-0000-0000EA820000}"/>
    <cellStyle name="Notiz 3 3 6 2 2 2 2" xfId="17923" xr:uid="{00000000-0005-0000-0000-0000EB820000}"/>
    <cellStyle name="Notiz 3 3 6 2 2 2 3" xfId="29650" xr:uid="{00000000-0005-0000-0000-0000EC820000}"/>
    <cellStyle name="Notiz 3 3 6 2 2 3" xfId="10100" xr:uid="{00000000-0005-0000-0000-0000ED820000}"/>
    <cellStyle name="Notiz 3 3 6 2 2 3 2" xfId="21828" xr:uid="{00000000-0005-0000-0000-0000EE820000}"/>
    <cellStyle name="Notiz 3 3 6 2 2 3 3" xfId="33555" xr:uid="{00000000-0005-0000-0000-0000EF820000}"/>
    <cellStyle name="Notiz 3 3 6 2 2 4" xfId="14018" xr:uid="{00000000-0005-0000-0000-0000F0820000}"/>
    <cellStyle name="Notiz 3 3 6 2 2 5" xfId="25745" xr:uid="{00000000-0005-0000-0000-0000F1820000}"/>
    <cellStyle name="Notiz 3 3 6 2 3" xfId="3588" xr:uid="{00000000-0005-0000-0000-0000F2820000}"/>
    <cellStyle name="Notiz 3 3 6 2 3 2" xfId="7493" xr:uid="{00000000-0005-0000-0000-0000F3820000}"/>
    <cellStyle name="Notiz 3 3 6 2 3 2 2" xfId="19221" xr:uid="{00000000-0005-0000-0000-0000F4820000}"/>
    <cellStyle name="Notiz 3 3 6 2 3 2 3" xfId="30948" xr:uid="{00000000-0005-0000-0000-0000F5820000}"/>
    <cellStyle name="Notiz 3 3 6 2 3 3" xfId="11398" xr:uid="{00000000-0005-0000-0000-0000F6820000}"/>
    <cellStyle name="Notiz 3 3 6 2 3 3 2" xfId="23126" xr:uid="{00000000-0005-0000-0000-0000F7820000}"/>
    <cellStyle name="Notiz 3 3 6 2 3 3 3" xfId="34853" xr:uid="{00000000-0005-0000-0000-0000F8820000}"/>
    <cellStyle name="Notiz 3 3 6 2 3 4" xfId="15316" xr:uid="{00000000-0005-0000-0000-0000F9820000}"/>
    <cellStyle name="Notiz 3 3 6 2 3 5" xfId="27043" xr:uid="{00000000-0005-0000-0000-0000FA820000}"/>
    <cellStyle name="Notiz 3 3 6 2 4" xfId="4897" xr:uid="{00000000-0005-0000-0000-0000FB820000}"/>
    <cellStyle name="Notiz 3 3 6 2 4 2" xfId="16625" xr:uid="{00000000-0005-0000-0000-0000FC820000}"/>
    <cellStyle name="Notiz 3 3 6 2 4 3" xfId="28352" xr:uid="{00000000-0005-0000-0000-0000FD820000}"/>
    <cellStyle name="Notiz 3 3 6 2 5" xfId="8802" xr:uid="{00000000-0005-0000-0000-0000FE820000}"/>
    <cellStyle name="Notiz 3 3 6 2 5 2" xfId="20530" xr:uid="{00000000-0005-0000-0000-0000FF820000}"/>
    <cellStyle name="Notiz 3 3 6 2 5 3" xfId="32257" xr:uid="{00000000-0005-0000-0000-000000830000}"/>
    <cellStyle name="Notiz 3 3 6 2 6" xfId="12720" xr:uid="{00000000-0005-0000-0000-000001830000}"/>
    <cellStyle name="Notiz 3 3 6 2 7" xfId="24447" xr:uid="{00000000-0005-0000-0000-000002830000}"/>
    <cellStyle name="Notiz 3 3 6 3" xfId="1421" xr:uid="{00000000-0005-0000-0000-000003830000}"/>
    <cellStyle name="Notiz 3 3 6 3 2" xfId="2719" xr:uid="{00000000-0005-0000-0000-000004830000}"/>
    <cellStyle name="Notiz 3 3 6 3 2 2" xfId="6624" xr:uid="{00000000-0005-0000-0000-000005830000}"/>
    <cellStyle name="Notiz 3 3 6 3 2 2 2" xfId="18352" xr:uid="{00000000-0005-0000-0000-000006830000}"/>
    <cellStyle name="Notiz 3 3 6 3 2 2 3" xfId="30079" xr:uid="{00000000-0005-0000-0000-000007830000}"/>
    <cellStyle name="Notiz 3 3 6 3 2 3" xfId="10529" xr:uid="{00000000-0005-0000-0000-000008830000}"/>
    <cellStyle name="Notiz 3 3 6 3 2 3 2" xfId="22257" xr:uid="{00000000-0005-0000-0000-000009830000}"/>
    <cellStyle name="Notiz 3 3 6 3 2 3 3" xfId="33984" xr:uid="{00000000-0005-0000-0000-00000A830000}"/>
    <cellStyle name="Notiz 3 3 6 3 2 4" xfId="14447" xr:uid="{00000000-0005-0000-0000-00000B830000}"/>
    <cellStyle name="Notiz 3 3 6 3 2 5" xfId="26174" xr:uid="{00000000-0005-0000-0000-00000C830000}"/>
    <cellStyle name="Notiz 3 3 6 3 3" xfId="4017" xr:uid="{00000000-0005-0000-0000-00000D830000}"/>
    <cellStyle name="Notiz 3 3 6 3 3 2" xfId="7922" xr:uid="{00000000-0005-0000-0000-00000E830000}"/>
    <cellStyle name="Notiz 3 3 6 3 3 2 2" xfId="19650" xr:uid="{00000000-0005-0000-0000-00000F830000}"/>
    <cellStyle name="Notiz 3 3 6 3 3 2 3" xfId="31377" xr:uid="{00000000-0005-0000-0000-000010830000}"/>
    <cellStyle name="Notiz 3 3 6 3 3 3" xfId="11827" xr:uid="{00000000-0005-0000-0000-000011830000}"/>
    <cellStyle name="Notiz 3 3 6 3 3 3 2" xfId="23555" xr:uid="{00000000-0005-0000-0000-000012830000}"/>
    <cellStyle name="Notiz 3 3 6 3 3 3 3" xfId="35282" xr:uid="{00000000-0005-0000-0000-000013830000}"/>
    <cellStyle name="Notiz 3 3 6 3 3 4" xfId="15745" xr:uid="{00000000-0005-0000-0000-000014830000}"/>
    <cellStyle name="Notiz 3 3 6 3 3 5" xfId="27472" xr:uid="{00000000-0005-0000-0000-000015830000}"/>
    <cellStyle name="Notiz 3 3 6 3 4" xfId="5326" xr:uid="{00000000-0005-0000-0000-000016830000}"/>
    <cellStyle name="Notiz 3 3 6 3 4 2" xfId="17054" xr:uid="{00000000-0005-0000-0000-000017830000}"/>
    <cellStyle name="Notiz 3 3 6 3 4 3" xfId="28781" xr:uid="{00000000-0005-0000-0000-000018830000}"/>
    <cellStyle name="Notiz 3 3 6 3 5" xfId="9231" xr:uid="{00000000-0005-0000-0000-000019830000}"/>
    <cellStyle name="Notiz 3 3 6 3 5 2" xfId="20959" xr:uid="{00000000-0005-0000-0000-00001A830000}"/>
    <cellStyle name="Notiz 3 3 6 3 5 3" xfId="32686" xr:uid="{00000000-0005-0000-0000-00001B830000}"/>
    <cellStyle name="Notiz 3 3 6 3 6" xfId="13149" xr:uid="{00000000-0005-0000-0000-00001C830000}"/>
    <cellStyle name="Notiz 3 3 6 3 7" xfId="24876" xr:uid="{00000000-0005-0000-0000-00001D830000}"/>
    <cellStyle name="Notiz 3 3 6 4" xfId="1861" xr:uid="{00000000-0005-0000-0000-00001E830000}"/>
    <cellStyle name="Notiz 3 3 6 4 2" xfId="5766" xr:uid="{00000000-0005-0000-0000-00001F830000}"/>
    <cellStyle name="Notiz 3 3 6 4 2 2" xfId="17494" xr:uid="{00000000-0005-0000-0000-000020830000}"/>
    <cellStyle name="Notiz 3 3 6 4 2 3" xfId="29221" xr:uid="{00000000-0005-0000-0000-000021830000}"/>
    <cellStyle name="Notiz 3 3 6 4 3" xfId="9671" xr:uid="{00000000-0005-0000-0000-000022830000}"/>
    <cellStyle name="Notiz 3 3 6 4 3 2" xfId="21399" xr:uid="{00000000-0005-0000-0000-000023830000}"/>
    <cellStyle name="Notiz 3 3 6 4 3 3" xfId="33126" xr:uid="{00000000-0005-0000-0000-000024830000}"/>
    <cellStyle name="Notiz 3 3 6 4 4" xfId="13589" xr:uid="{00000000-0005-0000-0000-000025830000}"/>
    <cellStyle name="Notiz 3 3 6 4 5" xfId="25316" xr:uid="{00000000-0005-0000-0000-000026830000}"/>
    <cellStyle name="Notiz 3 3 6 5" xfId="3159" xr:uid="{00000000-0005-0000-0000-000027830000}"/>
    <cellStyle name="Notiz 3 3 6 5 2" xfId="7064" xr:uid="{00000000-0005-0000-0000-000028830000}"/>
    <cellStyle name="Notiz 3 3 6 5 2 2" xfId="18792" xr:uid="{00000000-0005-0000-0000-000029830000}"/>
    <cellStyle name="Notiz 3 3 6 5 2 3" xfId="30519" xr:uid="{00000000-0005-0000-0000-00002A830000}"/>
    <cellStyle name="Notiz 3 3 6 5 3" xfId="10969" xr:uid="{00000000-0005-0000-0000-00002B830000}"/>
    <cellStyle name="Notiz 3 3 6 5 3 2" xfId="22697" xr:uid="{00000000-0005-0000-0000-00002C830000}"/>
    <cellStyle name="Notiz 3 3 6 5 3 3" xfId="34424" xr:uid="{00000000-0005-0000-0000-00002D830000}"/>
    <cellStyle name="Notiz 3 3 6 5 4" xfId="14887" xr:uid="{00000000-0005-0000-0000-00002E830000}"/>
    <cellStyle name="Notiz 3 3 6 5 5" xfId="26614" xr:uid="{00000000-0005-0000-0000-00002F830000}"/>
    <cellStyle name="Notiz 3 3 6 6" xfId="4468" xr:uid="{00000000-0005-0000-0000-000030830000}"/>
    <cellStyle name="Notiz 3 3 6 6 2" xfId="16196" xr:uid="{00000000-0005-0000-0000-000031830000}"/>
    <cellStyle name="Notiz 3 3 6 6 3" xfId="27923" xr:uid="{00000000-0005-0000-0000-000032830000}"/>
    <cellStyle name="Notiz 3 3 6 7" xfId="8373" xr:uid="{00000000-0005-0000-0000-000033830000}"/>
    <cellStyle name="Notiz 3 3 6 7 2" xfId="20101" xr:uid="{00000000-0005-0000-0000-000034830000}"/>
    <cellStyle name="Notiz 3 3 6 7 3" xfId="31828" xr:uid="{00000000-0005-0000-0000-000035830000}"/>
    <cellStyle name="Notiz 3 3 6 8" xfId="12291" xr:uid="{00000000-0005-0000-0000-000036830000}"/>
    <cellStyle name="Notiz 3 3 6 9" xfId="24018" xr:uid="{00000000-0005-0000-0000-000037830000}"/>
    <cellStyle name="Notiz 3 3 7" xfId="663" xr:uid="{00000000-0005-0000-0000-000038830000}"/>
    <cellStyle name="Notiz 3 3 7 2" xfId="1961" xr:uid="{00000000-0005-0000-0000-000039830000}"/>
    <cellStyle name="Notiz 3 3 7 2 2" xfId="5866" xr:uid="{00000000-0005-0000-0000-00003A830000}"/>
    <cellStyle name="Notiz 3 3 7 2 2 2" xfId="17594" xr:uid="{00000000-0005-0000-0000-00003B830000}"/>
    <cellStyle name="Notiz 3 3 7 2 2 3" xfId="29321" xr:uid="{00000000-0005-0000-0000-00003C830000}"/>
    <cellStyle name="Notiz 3 3 7 2 3" xfId="9771" xr:uid="{00000000-0005-0000-0000-00003D830000}"/>
    <cellStyle name="Notiz 3 3 7 2 3 2" xfId="21499" xr:uid="{00000000-0005-0000-0000-00003E830000}"/>
    <cellStyle name="Notiz 3 3 7 2 3 3" xfId="33226" xr:uid="{00000000-0005-0000-0000-00003F830000}"/>
    <cellStyle name="Notiz 3 3 7 2 4" xfId="13689" xr:uid="{00000000-0005-0000-0000-000040830000}"/>
    <cellStyle name="Notiz 3 3 7 2 5" xfId="25416" xr:uid="{00000000-0005-0000-0000-000041830000}"/>
    <cellStyle name="Notiz 3 3 7 3" xfId="3259" xr:uid="{00000000-0005-0000-0000-000042830000}"/>
    <cellStyle name="Notiz 3 3 7 3 2" xfId="7164" xr:uid="{00000000-0005-0000-0000-000043830000}"/>
    <cellStyle name="Notiz 3 3 7 3 2 2" xfId="18892" xr:uid="{00000000-0005-0000-0000-000044830000}"/>
    <cellStyle name="Notiz 3 3 7 3 2 3" xfId="30619" xr:uid="{00000000-0005-0000-0000-000045830000}"/>
    <cellStyle name="Notiz 3 3 7 3 3" xfId="11069" xr:uid="{00000000-0005-0000-0000-000046830000}"/>
    <cellStyle name="Notiz 3 3 7 3 3 2" xfId="22797" xr:uid="{00000000-0005-0000-0000-000047830000}"/>
    <cellStyle name="Notiz 3 3 7 3 3 3" xfId="34524" xr:uid="{00000000-0005-0000-0000-000048830000}"/>
    <cellStyle name="Notiz 3 3 7 3 4" xfId="14987" xr:uid="{00000000-0005-0000-0000-000049830000}"/>
    <cellStyle name="Notiz 3 3 7 3 5" xfId="26714" xr:uid="{00000000-0005-0000-0000-00004A830000}"/>
    <cellStyle name="Notiz 3 3 7 4" xfId="4568" xr:uid="{00000000-0005-0000-0000-00004B830000}"/>
    <cellStyle name="Notiz 3 3 7 4 2" xfId="16296" xr:uid="{00000000-0005-0000-0000-00004C830000}"/>
    <cellStyle name="Notiz 3 3 7 4 3" xfId="28023" xr:uid="{00000000-0005-0000-0000-00004D830000}"/>
    <cellStyle name="Notiz 3 3 7 5" xfId="8473" xr:uid="{00000000-0005-0000-0000-00004E830000}"/>
    <cellStyle name="Notiz 3 3 7 5 2" xfId="20201" xr:uid="{00000000-0005-0000-0000-00004F830000}"/>
    <cellStyle name="Notiz 3 3 7 5 3" xfId="31928" xr:uid="{00000000-0005-0000-0000-000050830000}"/>
    <cellStyle name="Notiz 3 3 7 6" xfId="12391" xr:uid="{00000000-0005-0000-0000-000051830000}"/>
    <cellStyle name="Notiz 3 3 7 7" xfId="24118" xr:uid="{00000000-0005-0000-0000-000052830000}"/>
    <cellStyle name="Notiz 3 3 8" xfId="1092" xr:uid="{00000000-0005-0000-0000-000053830000}"/>
    <cellStyle name="Notiz 3 3 8 2" xfId="2390" xr:uid="{00000000-0005-0000-0000-000054830000}"/>
    <cellStyle name="Notiz 3 3 8 2 2" xfId="6295" xr:uid="{00000000-0005-0000-0000-000055830000}"/>
    <cellStyle name="Notiz 3 3 8 2 2 2" xfId="18023" xr:uid="{00000000-0005-0000-0000-000056830000}"/>
    <cellStyle name="Notiz 3 3 8 2 2 3" xfId="29750" xr:uid="{00000000-0005-0000-0000-000057830000}"/>
    <cellStyle name="Notiz 3 3 8 2 3" xfId="10200" xr:uid="{00000000-0005-0000-0000-000058830000}"/>
    <cellStyle name="Notiz 3 3 8 2 3 2" xfId="21928" xr:uid="{00000000-0005-0000-0000-000059830000}"/>
    <cellStyle name="Notiz 3 3 8 2 3 3" xfId="33655" xr:uid="{00000000-0005-0000-0000-00005A830000}"/>
    <cellStyle name="Notiz 3 3 8 2 4" xfId="14118" xr:uid="{00000000-0005-0000-0000-00005B830000}"/>
    <cellStyle name="Notiz 3 3 8 2 5" xfId="25845" xr:uid="{00000000-0005-0000-0000-00005C830000}"/>
    <cellStyle name="Notiz 3 3 8 3" xfId="3688" xr:uid="{00000000-0005-0000-0000-00005D830000}"/>
    <cellStyle name="Notiz 3 3 8 3 2" xfId="7593" xr:uid="{00000000-0005-0000-0000-00005E830000}"/>
    <cellStyle name="Notiz 3 3 8 3 2 2" xfId="19321" xr:uid="{00000000-0005-0000-0000-00005F830000}"/>
    <cellStyle name="Notiz 3 3 8 3 2 3" xfId="31048" xr:uid="{00000000-0005-0000-0000-000060830000}"/>
    <cellStyle name="Notiz 3 3 8 3 3" xfId="11498" xr:uid="{00000000-0005-0000-0000-000061830000}"/>
    <cellStyle name="Notiz 3 3 8 3 3 2" xfId="23226" xr:uid="{00000000-0005-0000-0000-000062830000}"/>
    <cellStyle name="Notiz 3 3 8 3 3 3" xfId="34953" xr:uid="{00000000-0005-0000-0000-000063830000}"/>
    <cellStyle name="Notiz 3 3 8 3 4" xfId="15416" xr:uid="{00000000-0005-0000-0000-000064830000}"/>
    <cellStyle name="Notiz 3 3 8 3 5" xfId="27143" xr:uid="{00000000-0005-0000-0000-000065830000}"/>
    <cellStyle name="Notiz 3 3 8 4" xfId="4997" xr:uid="{00000000-0005-0000-0000-000066830000}"/>
    <cellStyle name="Notiz 3 3 8 4 2" xfId="16725" xr:uid="{00000000-0005-0000-0000-000067830000}"/>
    <cellStyle name="Notiz 3 3 8 4 3" xfId="28452" xr:uid="{00000000-0005-0000-0000-000068830000}"/>
    <cellStyle name="Notiz 3 3 8 5" xfId="8902" xr:uid="{00000000-0005-0000-0000-000069830000}"/>
    <cellStyle name="Notiz 3 3 8 5 2" xfId="20630" xr:uid="{00000000-0005-0000-0000-00006A830000}"/>
    <cellStyle name="Notiz 3 3 8 5 3" xfId="32357" xr:uid="{00000000-0005-0000-0000-00006B830000}"/>
    <cellStyle name="Notiz 3 3 8 6" xfId="12820" xr:uid="{00000000-0005-0000-0000-00006C830000}"/>
    <cellStyle name="Notiz 3 3 8 7" xfId="24547" xr:uid="{00000000-0005-0000-0000-00006D830000}"/>
    <cellStyle name="Notiz 3 3 9" xfId="1532" xr:uid="{00000000-0005-0000-0000-00006E830000}"/>
    <cellStyle name="Notiz 3 3 9 2" xfId="5437" xr:uid="{00000000-0005-0000-0000-00006F830000}"/>
    <cellStyle name="Notiz 3 3 9 2 2" xfId="17165" xr:uid="{00000000-0005-0000-0000-000070830000}"/>
    <cellStyle name="Notiz 3 3 9 2 3" xfId="28892" xr:uid="{00000000-0005-0000-0000-000071830000}"/>
    <cellStyle name="Notiz 3 3 9 3" xfId="9342" xr:uid="{00000000-0005-0000-0000-000072830000}"/>
    <cellStyle name="Notiz 3 3 9 3 2" xfId="21070" xr:uid="{00000000-0005-0000-0000-000073830000}"/>
    <cellStyle name="Notiz 3 3 9 3 3" xfId="32797" xr:uid="{00000000-0005-0000-0000-000074830000}"/>
    <cellStyle name="Notiz 3 3 9 4" xfId="13260" xr:uid="{00000000-0005-0000-0000-000075830000}"/>
    <cellStyle name="Notiz 3 3 9 5" xfId="24987" xr:uid="{00000000-0005-0000-0000-000076830000}"/>
    <cellStyle name="Notiz 3 4" xfId="195" xr:uid="{00000000-0005-0000-0000-000077830000}"/>
    <cellStyle name="Notiz 3 4 10" xfId="2791" xr:uid="{00000000-0005-0000-0000-000078830000}"/>
    <cellStyle name="Notiz 3 4 10 2" xfId="6696" xr:uid="{00000000-0005-0000-0000-000079830000}"/>
    <cellStyle name="Notiz 3 4 10 2 2" xfId="18424" xr:uid="{00000000-0005-0000-0000-00007A830000}"/>
    <cellStyle name="Notiz 3 4 10 2 3" xfId="30151" xr:uid="{00000000-0005-0000-0000-00007B830000}"/>
    <cellStyle name="Notiz 3 4 10 3" xfId="10601" xr:uid="{00000000-0005-0000-0000-00007C830000}"/>
    <cellStyle name="Notiz 3 4 10 3 2" xfId="22329" xr:uid="{00000000-0005-0000-0000-00007D830000}"/>
    <cellStyle name="Notiz 3 4 10 3 3" xfId="34056" xr:uid="{00000000-0005-0000-0000-00007E830000}"/>
    <cellStyle name="Notiz 3 4 10 4" xfId="14519" xr:uid="{00000000-0005-0000-0000-00007F830000}"/>
    <cellStyle name="Notiz 3 4 10 5" xfId="26246" xr:uid="{00000000-0005-0000-0000-000080830000}"/>
    <cellStyle name="Notiz 3 4 11" xfId="4100" xr:uid="{00000000-0005-0000-0000-000081830000}"/>
    <cellStyle name="Notiz 3 4 11 2" xfId="15828" xr:uid="{00000000-0005-0000-0000-000082830000}"/>
    <cellStyle name="Notiz 3 4 11 3" xfId="27555" xr:uid="{00000000-0005-0000-0000-000083830000}"/>
    <cellStyle name="Notiz 3 4 12" xfId="8005" xr:uid="{00000000-0005-0000-0000-000084830000}"/>
    <cellStyle name="Notiz 3 4 12 2" xfId="19733" xr:uid="{00000000-0005-0000-0000-000085830000}"/>
    <cellStyle name="Notiz 3 4 12 3" xfId="31460" xr:uid="{00000000-0005-0000-0000-000086830000}"/>
    <cellStyle name="Notiz 3 4 13" xfId="11923" xr:uid="{00000000-0005-0000-0000-000087830000}"/>
    <cellStyle name="Notiz 3 4 14" xfId="23650" xr:uid="{00000000-0005-0000-0000-000088830000}"/>
    <cellStyle name="Notiz 3 4 2" xfId="372" xr:uid="{00000000-0005-0000-0000-000089830000}"/>
    <cellStyle name="Notiz 3 4 2 10" xfId="12100" xr:uid="{00000000-0005-0000-0000-00008A830000}"/>
    <cellStyle name="Notiz 3 4 2 11" xfId="23827" xr:uid="{00000000-0005-0000-0000-00008B830000}"/>
    <cellStyle name="Notiz 3 4 2 2" xfId="471" xr:uid="{00000000-0005-0000-0000-00008C830000}"/>
    <cellStyle name="Notiz 3 4 2 2 2" xfId="900" xr:uid="{00000000-0005-0000-0000-00008D830000}"/>
    <cellStyle name="Notiz 3 4 2 2 2 2" xfId="2198" xr:uid="{00000000-0005-0000-0000-00008E830000}"/>
    <cellStyle name="Notiz 3 4 2 2 2 2 2" xfId="6103" xr:uid="{00000000-0005-0000-0000-00008F830000}"/>
    <cellStyle name="Notiz 3 4 2 2 2 2 2 2" xfId="17831" xr:uid="{00000000-0005-0000-0000-000090830000}"/>
    <cellStyle name="Notiz 3 4 2 2 2 2 2 3" xfId="29558" xr:uid="{00000000-0005-0000-0000-000091830000}"/>
    <cellStyle name="Notiz 3 4 2 2 2 2 3" xfId="10008" xr:uid="{00000000-0005-0000-0000-000092830000}"/>
    <cellStyle name="Notiz 3 4 2 2 2 2 3 2" xfId="21736" xr:uid="{00000000-0005-0000-0000-000093830000}"/>
    <cellStyle name="Notiz 3 4 2 2 2 2 3 3" xfId="33463" xr:uid="{00000000-0005-0000-0000-000094830000}"/>
    <cellStyle name="Notiz 3 4 2 2 2 2 4" xfId="13926" xr:uid="{00000000-0005-0000-0000-000095830000}"/>
    <cellStyle name="Notiz 3 4 2 2 2 2 5" xfId="25653" xr:uid="{00000000-0005-0000-0000-000096830000}"/>
    <cellStyle name="Notiz 3 4 2 2 2 3" xfId="3496" xr:uid="{00000000-0005-0000-0000-000097830000}"/>
    <cellStyle name="Notiz 3 4 2 2 2 3 2" xfId="7401" xr:uid="{00000000-0005-0000-0000-000098830000}"/>
    <cellStyle name="Notiz 3 4 2 2 2 3 2 2" xfId="19129" xr:uid="{00000000-0005-0000-0000-000099830000}"/>
    <cellStyle name="Notiz 3 4 2 2 2 3 2 3" xfId="30856" xr:uid="{00000000-0005-0000-0000-00009A830000}"/>
    <cellStyle name="Notiz 3 4 2 2 2 3 3" xfId="11306" xr:uid="{00000000-0005-0000-0000-00009B830000}"/>
    <cellStyle name="Notiz 3 4 2 2 2 3 3 2" xfId="23034" xr:uid="{00000000-0005-0000-0000-00009C830000}"/>
    <cellStyle name="Notiz 3 4 2 2 2 3 3 3" xfId="34761" xr:uid="{00000000-0005-0000-0000-00009D830000}"/>
    <cellStyle name="Notiz 3 4 2 2 2 3 4" xfId="15224" xr:uid="{00000000-0005-0000-0000-00009E830000}"/>
    <cellStyle name="Notiz 3 4 2 2 2 3 5" xfId="26951" xr:uid="{00000000-0005-0000-0000-00009F830000}"/>
    <cellStyle name="Notiz 3 4 2 2 2 4" xfId="4805" xr:uid="{00000000-0005-0000-0000-0000A0830000}"/>
    <cellStyle name="Notiz 3 4 2 2 2 4 2" xfId="16533" xr:uid="{00000000-0005-0000-0000-0000A1830000}"/>
    <cellStyle name="Notiz 3 4 2 2 2 4 3" xfId="28260" xr:uid="{00000000-0005-0000-0000-0000A2830000}"/>
    <cellStyle name="Notiz 3 4 2 2 2 5" xfId="8710" xr:uid="{00000000-0005-0000-0000-0000A3830000}"/>
    <cellStyle name="Notiz 3 4 2 2 2 5 2" xfId="20438" xr:uid="{00000000-0005-0000-0000-0000A4830000}"/>
    <cellStyle name="Notiz 3 4 2 2 2 5 3" xfId="32165" xr:uid="{00000000-0005-0000-0000-0000A5830000}"/>
    <cellStyle name="Notiz 3 4 2 2 2 6" xfId="12628" xr:uid="{00000000-0005-0000-0000-0000A6830000}"/>
    <cellStyle name="Notiz 3 4 2 2 2 7" xfId="24355" xr:uid="{00000000-0005-0000-0000-0000A7830000}"/>
    <cellStyle name="Notiz 3 4 2 2 3" xfId="1329" xr:uid="{00000000-0005-0000-0000-0000A8830000}"/>
    <cellStyle name="Notiz 3 4 2 2 3 2" xfId="2627" xr:uid="{00000000-0005-0000-0000-0000A9830000}"/>
    <cellStyle name="Notiz 3 4 2 2 3 2 2" xfId="6532" xr:uid="{00000000-0005-0000-0000-0000AA830000}"/>
    <cellStyle name="Notiz 3 4 2 2 3 2 2 2" xfId="18260" xr:uid="{00000000-0005-0000-0000-0000AB830000}"/>
    <cellStyle name="Notiz 3 4 2 2 3 2 2 3" xfId="29987" xr:uid="{00000000-0005-0000-0000-0000AC830000}"/>
    <cellStyle name="Notiz 3 4 2 2 3 2 3" xfId="10437" xr:uid="{00000000-0005-0000-0000-0000AD830000}"/>
    <cellStyle name="Notiz 3 4 2 2 3 2 3 2" xfId="22165" xr:uid="{00000000-0005-0000-0000-0000AE830000}"/>
    <cellStyle name="Notiz 3 4 2 2 3 2 3 3" xfId="33892" xr:uid="{00000000-0005-0000-0000-0000AF830000}"/>
    <cellStyle name="Notiz 3 4 2 2 3 2 4" xfId="14355" xr:uid="{00000000-0005-0000-0000-0000B0830000}"/>
    <cellStyle name="Notiz 3 4 2 2 3 2 5" xfId="26082" xr:uid="{00000000-0005-0000-0000-0000B1830000}"/>
    <cellStyle name="Notiz 3 4 2 2 3 3" xfId="3925" xr:uid="{00000000-0005-0000-0000-0000B2830000}"/>
    <cellStyle name="Notiz 3 4 2 2 3 3 2" xfId="7830" xr:uid="{00000000-0005-0000-0000-0000B3830000}"/>
    <cellStyle name="Notiz 3 4 2 2 3 3 2 2" xfId="19558" xr:uid="{00000000-0005-0000-0000-0000B4830000}"/>
    <cellStyle name="Notiz 3 4 2 2 3 3 2 3" xfId="31285" xr:uid="{00000000-0005-0000-0000-0000B5830000}"/>
    <cellStyle name="Notiz 3 4 2 2 3 3 3" xfId="11735" xr:uid="{00000000-0005-0000-0000-0000B6830000}"/>
    <cellStyle name="Notiz 3 4 2 2 3 3 3 2" xfId="23463" xr:uid="{00000000-0005-0000-0000-0000B7830000}"/>
    <cellStyle name="Notiz 3 4 2 2 3 3 3 3" xfId="35190" xr:uid="{00000000-0005-0000-0000-0000B8830000}"/>
    <cellStyle name="Notiz 3 4 2 2 3 3 4" xfId="15653" xr:uid="{00000000-0005-0000-0000-0000B9830000}"/>
    <cellStyle name="Notiz 3 4 2 2 3 3 5" xfId="27380" xr:uid="{00000000-0005-0000-0000-0000BA830000}"/>
    <cellStyle name="Notiz 3 4 2 2 3 4" xfId="5234" xr:uid="{00000000-0005-0000-0000-0000BB830000}"/>
    <cellStyle name="Notiz 3 4 2 2 3 4 2" xfId="16962" xr:uid="{00000000-0005-0000-0000-0000BC830000}"/>
    <cellStyle name="Notiz 3 4 2 2 3 4 3" xfId="28689" xr:uid="{00000000-0005-0000-0000-0000BD830000}"/>
    <cellStyle name="Notiz 3 4 2 2 3 5" xfId="9139" xr:uid="{00000000-0005-0000-0000-0000BE830000}"/>
    <cellStyle name="Notiz 3 4 2 2 3 5 2" xfId="20867" xr:uid="{00000000-0005-0000-0000-0000BF830000}"/>
    <cellStyle name="Notiz 3 4 2 2 3 5 3" xfId="32594" xr:uid="{00000000-0005-0000-0000-0000C0830000}"/>
    <cellStyle name="Notiz 3 4 2 2 3 6" xfId="13057" xr:uid="{00000000-0005-0000-0000-0000C1830000}"/>
    <cellStyle name="Notiz 3 4 2 2 3 7" xfId="24784" xr:uid="{00000000-0005-0000-0000-0000C2830000}"/>
    <cellStyle name="Notiz 3 4 2 2 4" xfId="1769" xr:uid="{00000000-0005-0000-0000-0000C3830000}"/>
    <cellStyle name="Notiz 3 4 2 2 4 2" xfId="5674" xr:uid="{00000000-0005-0000-0000-0000C4830000}"/>
    <cellStyle name="Notiz 3 4 2 2 4 2 2" xfId="17402" xr:uid="{00000000-0005-0000-0000-0000C5830000}"/>
    <cellStyle name="Notiz 3 4 2 2 4 2 3" xfId="29129" xr:uid="{00000000-0005-0000-0000-0000C6830000}"/>
    <cellStyle name="Notiz 3 4 2 2 4 3" xfId="9579" xr:uid="{00000000-0005-0000-0000-0000C7830000}"/>
    <cellStyle name="Notiz 3 4 2 2 4 3 2" xfId="21307" xr:uid="{00000000-0005-0000-0000-0000C8830000}"/>
    <cellStyle name="Notiz 3 4 2 2 4 3 3" xfId="33034" xr:uid="{00000000-0005-0000-0000-0000C9830000}"/>
    <cellStyle name="Notiz 3 4 2 2 4 4" xfId="13497" xr:uid="{00000000-0005-0000-0000-0000CA830000}"/>
    <cellStyle name="Notiz 3 4 2 2 4 5" xfId="25224" xr:uid="{00000000-0005-0000-0000-0000CB830000}"/>
    <cellStyle name="Notiz 3 4 2 2 5" xfId="3067" xr:uid="{00000000-0005-0000-0000-0000CC830000}"/>
    <cellStyle name="Notiz 3 4 2 2 5 2" xfId="6972" xr:uid="{00000000-0005-0000-0000-0000CD830000}"/>
    <cellStyle name="Notiz 3 4 2 2 5 2 2" xfId="18700" xr:uid="{00000000-0005-0000-0000-0000CE830000}"/>
    <cellStyle name="Notiz 3 4 2 2 5 2 3" xfId="30427" xr:uid="{00000000-0005-0000-0000-0000CF830000}"/>
    <cellStyle name="Notiz 3 4 2 2 5 3" xfId="10877" xr:uid="{00000000-0005-0000-0000-0000D0830000}"/>
    <cellStyle name="Notiz 3 4 2 2 5 3 2" xfId="22605" xr:uid="{00000000-0005-0000-0000-0000D1830000}"/>
    <cellStyle name="Notiz 3 4 2 2 5 3 3" xfId="34332" xr:uid="{00000000-0005-0000-0000-0000D2830000}"/>
    <cellStyle name="Notiz 3 4 2 2 5 4" xfId="14795" xr:uid="{00000000-0005-0000-0000-0000D3830000}"/>
    <cellStyle name="Notiz 3 4 2 2 5 5" xfId="26522" xr:uid="{00000000-0005-0000-0000-0000D4830000}"/>
    <cellStyle name="Notiz 3 4 2 2 6" xfId="4376" xr:uid="{00000000-0005-0000-0000-0000D5830000}"/>
    <cellStyle name="Notiz 3 4 2 2 6 2" xfId="16104" xr:uid="{00000000-0005-0000-0000-0000D6830000}"/>
    <cellStyle name="Notiz 3 4 2 2 6 3" xfId="27831" xr:uid="{00000000-0005-0000-0000-0000D7830000}"/>
    <cellStyle name="Notiz 3 4 2 2 7" xfId="8281" xr:uid="{00000000-0005-0000-0000-0000D8830000}"/>
    <cellStyle name="Notiz 3 4 2 2 7 2" xfId="20009" xr:uid="{00000000-0005-0000-0000-0000D9830000}"/>
    <cellStyle name="Notiz 3 4 2 2 7 3" xfId="31736" xr:uid="{00000000-0005-0000-0000-0000DA830000}"/>
    <cellStyle name="Notiz 3 4 2 2 8" xfId="12199" xr:uid="{00000000-0005-0000-0000-0000DB830000}"/>
    <cellStyle name="Notiz 3 4 2 2 9" xfId="23926" xr:uid="{00000000-0005-0000-0000-0000DC830000}"/>
    <cellStyle name="Notiz 3 4 2 3" xfId="570" xr:uid="{00000000-0005-0000-0000-0000DD830000}"/>
    <cellStyle name="Notiz 3 4 2 3 2" xfId="999" xr:uid="{00000000-0005-0000-0000-0000DE830000}"/>
    <cellStyle name="Notiz 3 4 2 3 2 2" xfId="2297" xr:uid="{00000000-0005-0000-0000-0000DF830000}"/>
    <cellStyle name="Notiz 3 4 2 3 2 2 2" xfId="6202" xr:uid="{00000000-0005-0000-0000-0000E0830000}"/>
    <cellStyle name="Notiz 3 4 2 3 2 2 2 2" xfId="17930" xr:uid="{00000000-0005-0000-0000-0000E1830000}"/>
    <cellStyle name="Notiz 3 4 2 3 2 2 2 3" xfId="29657" xr:uid="{00000000-0005-0000-0000-0000E2830000}"/>
    <cellStyle name="Notiz 3 4 2 3 2 2 3" xfId="10107" xr:uid="{00000000-0005-0000-0000-0000E3830000}"/>
    <cellStyle name="Notiz 3 4 2 3 2 2 3 2" xfId="21835" xr:uid="{00000000-0005-0000-0000-0000E4830000}"/>
    <cellStyle name="Notiz 3 4 2 3 2 2 3 3" xfId="33562" xr:uid="{00000000-0005-0000-0000-0000E5830000}"/>
    <cellStyle name="Notiz 3 4 2 3 2 2 4" xfId="14025" xr:uid="{00000000-0005-0000-0000-0000E6830000}"/>
    <cellStyle name="Notiz 3 4 2 3 2 2 5" xfId="25752" xr:uid="{00000000-0005-0000-0000-0000E7830000}"/>
    <cellStyle name="Notiz 3 4 2 3 2 3" xfId="3595" xr:uid="{00000000-0005-0000-0000-0000E8830000}"/>
    <cellStyle name="Notiz 3 4 2 3 2 3 2" xfId="7500" xr:uid="{00000000-0005-0000-0000-0000E9830000}"/>
    <cellStyle name="Notiz 3 4 2 3 2 3 2 2" xfId="19228" xr:uid="{00000000-0005-0000-0000-0000EA830000}"/>
    <cellStyle name="Notiz 3 4 2 3 2 3 2 3" xfId="30955" xr:uid="{00000000-0005-0000-0000-0000EB830000}"/>
    <cellStyle name="Notiz 3 4 2 3 2 3 3" xfId="11405" xr:uid="{00000000-0005-0000-0000-0000EC830000}"/>
    <cellStyle name="Notiz 3 4 2 3 2 3 3 2" xfId="23133" xr:uid="{00000000-0005-0000-0000-0000ED830000}"/>
    <cellStyle name="Notiz 3 4 2 3 2 3 3 3" xfId="34860" xr:uid="{00000000-0005-0000-0000-0000EE830000}"/>
    <cellStyle name="Notiz 3 4 2 3 2 3 4" xfId="15323" xr:uid="{00000000-0005-0000-0000-0000EF830000}"/>
    <cellStyle name="Notiz 3 4 2 3 2 3 5" xfId="27050" xr:uid="{00000000-0005-0000-0000-0000F0830000}"/>
    <cellStyle name="Notiz 3 4 2 3 2 4" xfId="4904" xr:uid="{00000000-0005-0000-0000-0000F1830000}"/>
    <cellStyle name="Notiz 3 4 2 3 2 4 2" xfId="16632" xr:uid="{00000000-0005-0000-0000-0000F2830000}"/>
    <cellStyle name="Notiz 3 4 2 3 2 4 3" xfId="28359" xr:uid="{00000000-0005-0000-0000-0000F3830000}"/>
    <cellStyle name="Notiz 3 4 2 3 2 5" xfId="8809" xr:uid="{00000000-0005-0000-0000-0000F4830000}"/>
    <cellStyle name="Notiz 3 4 2 3 2 5 2" xfId="20537" xr:uid="{00000000-0005-0000-0000-0000F5830000}"/>
    <cellStyle name="Notiz 3 4 2 3 2 5 3" xfId="32264" xr:uid="{00000000-0005-0000-0000-0000F6830000}"/>
    <cellStyle name="Notiz 3 4 2 3 2 6" xfId="12727" xr:uid="{00000000-0005-0000-0000-0000F7830000}"/>
    <cellStyle name="Notiz 3 4 2 3 2 7" xfId="24454" xr:uid="{00000000-0005-0000-0000-0000F8830000}"/>
    <cellStyle name="Notiz 3 4 2 3 3" xfId="1428" xr:uid="{00000000-0005-0000-0000-0000F9830000}"/>
    <cellStyle name="Notiz 3 4 2 3 3 2" xfId="2726" xr:uid="{00000000-0005-0000-0000-0000FA830000}"/>
    <cellStyle name="Notiz 3 4 2 3 3 2 2" xfId="6631" xr:uid="{00000000-0005-0000-0000-0000FB830000}"/>
    <cellStyle name="Notiz 3 4 2 3 3 2 2 2" xfId="18359" xr:uid="{00000000-0005-0000-0000-0000FC830000}"/>
    <cellStyle name="Notiz 3 4 2 3 3 2 2 3" xfId="30086" xr:uid="{00000000-0005-0000-0000-0000FD830000}"/>
    <cellStyle name="Notiz 3 4 2 3 3 2 3" xfId="10536" xr:uid="{00000000-0005-0000-0000-0000FE830000}"/>
    <cellStyle name="Notiz 3 4 2 3 3 2 3 2" xfId="22264" xr:uid="{00000000-0005-0000-0000-0000FF830000}"/>
    <cellStyle name="Notiz 3 4 2 3 3 2 3 3" xfId="33991" xr:uid="{00000000-0005-0000-0000-000000840000}"/>
    <cellStyle name="Notiz 3 4 2 3 3 2 4" xfId="14454" xr:uid="{00000000-0005-0000-0000-000001840000}"/>
    <cellStyle name="Notiz 3 4 2 3 3 2 5" xfId="26181" xr:uid="{00000000-0005-0000-0000-000002840000}"/>
    <cellStyle name="Notiz 3 4 2 3 3 3" xfId="4024" xr:uid="{00000000-0005-0000-0000-000003840000}"/>
    <cellStyle name="Notiz 3 4 2 3 3 3 2" xfId="7929" xr:uid="{00000000-0005-0000-0000-000004840000}"/>
    <cellStyle name="Notiz 3 4 2 3 3 3 2 2" xfId="19657" xr:uid="{00000000-0005-0000-0000-000005840000}"/>
    <cellStyle name="Notiz 3 4 2 3 3 3 2 3" xfId="31384" xr:uid="{00000000-0005-0000-0000-000006840000}"/>
    <cellStyle name="Notiz 3 4 2 3 3 3 3" xfId="11834" xr:uid="{00000000-0005-0000-0000-000007840000}"/>
    <cellStyle name="Notiz 3 4 2 3 3 3 3 2" xfId="23562" xr:uid="{00000000-0005-0000-0000-000008840000}"/>
    <cellStyle name="Notiz 3 4 2 3 3 3 3 3" xfId="35289" xr:uid="{00000000-0005-0000-0000-000009840000}"/>
    <cellStyle name="Notiz 3 4 2 3 3 3 4" xfId="15752" xr:uid="{00000000-0005-0000-0000-00000A840000}"/>
    <cellStyle name="Notiz 3 4 2 3 3 3 5" xfId="27479" xr:uid="{00000000-0005-0000-0000-00000B840000}"/>
    <cellStyle name="Notiz 3 4 2 3 3 4" xfId="5333" xr:uid="{00000000-0005-0000-0000-00000C840000}"/>
    <cellStyle name="Notiz 3 4 2 3 3 4 2" xfId="17061" xr:uid="{00000000-0005-0000-0000-00000D840000}"/>
    <cellStyle name="Notiz 3 4 2 3 3 4 3" xfId="28788" xr:uid="{00000000-0005-0000-0000-00000E840000}"/>
    <cellStyle name="Notiz 3 4 2 3 3 5" xfId="9238" xr:uid="{00000000-0005-0000-0000-00000F840000}"/>
    <cellStyle name="Notiz 3 4 2 3 3 5 2" xfId="20966" xr:uid="{00000000-0005-0000-0000-000010840000}"/>
    <cellStyle name="Notiz 3 4 2 3 3 5 3" xfId="32693" xr:uid="{00000000-0005-0000-0000-000011840000}"/>
    <cellStyle name="Notiz 3 4 2 3 3 6" xfId="13156" xr:uid="{00000000-0005-0000-0000-000012840000}"/>
    <cellStyle name="Notiz 3 4 2 3 3 7" xfId="24883" xr:uid="{00000000-0005-0000-0000-000013840000}"/>
    <cellStyle name="Notiz 3 4 2 3 4" xfId="1868" xr:uid="{00000000-0005-0000-0000-000014840000}"/>
    <cellStyle name="Notiz 3 4 2 3 4 2" xfId="5773" xr:uid="{00000000-0005-0000-0000-000015840000}"/>
    <cellStyle name="Notiz 3 4 2 3 4 2 2" xfId="17501" xr:uid="{00000000-0005-0000-0000-000016840000}"/>
    <cellStyle name="Notiz 3 4 2 3 4 2 3" xfId="29228" xr:uid="{00000000-0005-0000-0000-000017840000}"/>
    <cellStyle name="Notiz 3 4 2 3 4 3" xfId="9678" xr:uid="{00000000-0005-0000-0000-000018840000}"/>
    <cellStyle name="Notiz 3 4 2 3 4 3 2" xfId="21406" xr:uid="{00000000-0005-0000-0000-000019840000}"/>
    <cellStyle name="Notiz 3 4 2 3 4 3 3" xfId="33133" xr:uid="{00000000-0005-0000-0000-00001A840000}"/>
    <cellStyle name="Notiz 3 4 2 3 4 4" xfId="13596" xr:uid="{00000000-0005-0000-0000-00001B840000}"/>
    <cellStyle name="Notiz 3 4 2 3 4 5" xfId="25323" xr:uid="{00000000-0005-0000-0000-00001C840000}"/>
    <cellStyle name="Notiz 3 4 2 3 5" xfId="3166" xr:uid="{00000000-0005-0000-0000-00001D840000}"/>
    <cellStyle name="Notiz 3 4 2 3 5 2" xfId="7071" xr:uid="{00000000-0005-0000-0000-00001E840000}"/>
    <cellStyle name="Notiz 3 4 2 3 5 2 2" xfId="18799" xr:uid="{00000000-0005-0000-0000-00001F840000}"/>
    <cellStyle name="Notiz 3 4 2 3 5 2 3" xfId="30526" xr:uid="{00000000-0005-0000-0000-000020840000}"/>
    <cellStyle name="Notiz 3 4 2 3 5 3" xfId="10976" xr:uid="{00000000-0005-0000-0000-000021840000}"/>
    <cellStyle name="Notiz 3 4 2 3 5 3 2" xfId="22704" xr:uid="{00000000-0005-0000-0000-000022840000}"/>
    <cellStyle name="Notiz 3 4 2 3 5 3 3" xfId="34431" xr:uid="{00000000-0005-0000-0000-000023840000}"/>
    <cellStyle name="Notiz 3 4 2 3 5 4" xfId="14894" xr:uid="{00000000-0005-0000-0000-000024840000}"/>
    <cellStyle name="Notiz 3 4 2 3 5 5" xfId="26621" xr:uid="{00000000-0005-0000-0000-000025840000}"/>
    <cellStyle name="Notiz 3 4 2 3 6" xfId="4475" xr:uid="{00000000-0005-0000-0000-000026840000}"/>
    <cellStyle name="Notiz 3 4 2 3 6 2" xfId="16203" xr:uid="{00000000-0005-0000-0000-000027840000}"/>
    <cellStyle name="Notiz 3 4 2 3 6 3" xfId="27930" xr:uid="{00000000-0005-0000-0000-000028840000}"/>
    <cellStyle name="Notiz 3 4 2 3 7" xfId="8380" xr:uid="{00000000-0005-0000-0000-000029840000}"/>
    <cellStyle name="Notiz 3 4 2 3 7 2" xfId="20108" xr:uid="{00000000-0005-0000-0000-00002A840000}"/>
    <cellStyle name="Notiz 3 4 2 3 7 3" xfId="31835" xr:uid="{00000000-0005-0000-0000-00002B840000}"/>
    <cellStyle name="Notiz 3 4 2 3 8" xfId="12298" xr:uid="{00000000-0005-0000-0000-00002C840000}"/>
    <cellStyle name="Notiz 3 4 2 3 9" xfId="24025" xr:uid="{00000000-0005-0000-0000-00002D840000}"/>
    <cellStyle name="Notiz 3 4 2 4" xfId="801" xr:uid="{00000000-0005-0000-0000-00002E840000}"/>
    <cellStyle name="Notiz 3 4 2 4 2" xfId="2099" xr:uid="{00000000-0005-0000-0000-00002F840000}"/>
    <cellStyle name="Notiz 3 4 2 4 2 2" xfId="6004" xr:uid="{00000000-0005-0000-0000-000030840000}"/>
    <cellStyle name="Notiz 3 4 2 4 2 2 2" xfId="17732" xr:uid="{00000000-0005-0000-0000-000031840000}"/>
    <cellStyle name="Notiz 3 4 2 4 2 2 3" xfId="29459" xr:uid="{00000000-0005-0000-0000-000032840000}"/>
    <cellStyle name="Notiz 3 4 2 4 2 3" xfId="9909" xr:uid="{00000000-0005-0000-0000-000033840000}"/>
    <cellStyle name="Notiz 3 4 2 4 2 3 2" xfId="21637" xr:uid="{00000000-0005-0000-0000-000034840000}"/>
    <cellStyle name="Notiz 3 4 2 4 2 3 3" xfId="33364" xr:uid="{00000000-0005-0000-0000-000035840000}"/>
    <cellStyle name="Notiz 3 4 2 4 2 4" xfId="13827" xr:uid="{00000000-0005-0000-0000-000036840000}"/>
    <cellStyle name="Notiz 3 4 2 4 2 5" xfId="25554" xr:uid="{00000000-0005-0000-0000-000037840000}"/>
    <cellStyle name="Notiz 3 4 2 4 3" xfId="3397" xr:uid="{00000000-0005-0000-0000-000038840000}"/>
    <cellStyle name="Notiz 3 4 2 4 3 2" xfId="7302" xr:uid="{00000000-0005-0000-0000-000039840000}"/>
    <cellStyle name="Notiz 3 4 2 4 3 2 2" xfId="19030" xr:uid="{00000000-0005-0000-0000-00003A840000}"/>
    <cellStyle name="Notiz 3 4 2 4 3 2 3" xfId="30757" xr:uid="{00000000-0005-0000-0000-00003B840000}"/>
    <cellStyle name="Notiz 3 4 2 4 3 3" xfId="11207" xr:uid="{00000000-0005-0000-0000-00003C840000}"/>
    <cellStyle name="Notiz 3 4 2 4 3 3 2" xfId="22935" xr:uid="{00000000-0005-0000-0000-00003D840000}"/>
    <cellStyle name="Notiz 3 4 2 4 3 3 3" xfId="34662" xr:uid="{00000000-0005-0000-0000-00003E840000}"/>
    <cellStyle name="Notiz 3 4 2 4 3 4" xfId="15125" xr:uid="{00000000-0005-0000-0000-00003F840000}"/>
    <cellStyle name="Notiz 3 4 2 4 3 5" xfId="26852" xr:uid="{00000000-0005-0000-0000-000040840000}"/>
    <cellStyle name="Notiz 3 4 2 4 4" xfId="4706" xr:uid="{00000000-0005-0000-0000-000041840000}"/>
    <cellStyle name="Notiz 3 4 2 4 4 2" xfId="16434" xr:uid="{00000000-0005-0000-0000-000042840000}"/>
    <cellStyle name="Notiz 3 4 2 4 4 3" xfId="28161" xr:uid="{00000000-0005-0000-0000-000043840000}"/>
    <cellStyle name="Notiz 3 4 2 4 5" xfId="8611" xr:uid="{00000000-0005-0000-0000-000044840000}"/>
    <cellStyle name="Notiz 3 4 2 4 5 2" xfId="20339" xr:uid="{00000000-0005-0000-0000-000045840000}"/>
    <cellStyle name="Notiz 3 4 2 4 5 3" xfId="32066" xr:uid="{00000000-0005-0000-0000-000046840000}"/>
    <cellStyle name="Notiz 3 4 2 4 6" xfId="12529" xr:uid="{00000000-0005-0000-0000-000047840000}"/>
    <cellStyle name="Notiz 3 4 2 4 7" xfId="24256" xr:uid="{00000000-0005-0000-0000-000048840000}"/>
    <cellStyle name="Notiz 3 4 2 5" xfId="1230" xr:uid="{00000000-0005-0000-0000-000049840000}"/>
    <cellStyle name="Notiz 3 4 2 5 2" xfId="2528" xr:uid="{00000000-0005-0000-0000-00004A840000}"/>
    <cellStyle name="Notiz 3 4 2 5 2 2" xfId="6433" xr:uid="{00000000-0005-0000-0000-00004B840000}"/>
    <cellStyle name="Notiz 3 4 2 5 2 2 2" xfId="18161" xr:uid="{00000000-0005-0000-0000-00004C840000}"/>
    <cellStyle name="Notiz 3 4 2 5 2 2 3" xfId="29888" xr:uid="{00000000-0005-0000-0000-00004D840000}"/>
    <cellStyle name="Notiz 3 4 2 5 2 3" xfId="10338" xr:uid="{00000000-0005-0000-0000-00004E840000}"/>
    <cellStyle name="Notiz 3 4 2 5 2 3 2" xfId="22066" xr:uid="{00000000-0005-0000-0000-00004F840000}"/>
    <cellStyle name="Notiz 3 4 2 5 2 3 3" xfId="33793" xr:uid="{00000000-0005-0000-0000-000050840000}"/>
    <cellStyle name="Notiz 3 4 2 5 2 4" xfId="14256" xr:uid="{00000000-0005-0000-0000-000051840000}"/>
    <cellStyle name="Notiz 3 4 2 5 2 5" xfId="25983" xr:uid="{00000000-0005-0000-0000-000052840000}"/>
    <cellStyle name="Notiz 3 4 2 5 3" xfId="3826" xr:uid="{00000000-0005-0000-0000-000053840000}"/>
    <cellStyle name="Notiz 3 4 2 5 3 2" xfId="7731" xr:uid="{00000000-0005-0000-0000-000054840000}"/>
    <cellStyle name="Notiz 3 4 2 5 3 2 2" xfId="19459" xr:uid="{00000000-0005-0000-0000-000055840000}"/>
    <cellStyle name="Notiz 3 4 2 5 3 2 3" xfId="31186" xr:uid="{00000000-0005-0000-0000-000056840000}"/>
    <cellStyle name="Notiz 3 4 2 5 3 3" xfId="11636" xr:uid="{00000000-0005-0000-0000-000057840000}"/>
    <cellStyle name="Notiz 3 4 2 5 3 3 2" xfId="23364" xr:uid="{00000000-0005-0000-0000-000058840000}"/>
    <cellStyle name="Notiz 3 4 2 5 3 3 3" xfId="35091" xr:uid="{00000000-0005-0000-0000-000059840000}"/>
    <cellStyle name="Notiz 3 4 2 5 3 4" xfId="15554" xr:uid="{00000000-0005-0000-0000-00005A840000}"/>
    <cellStyle name="Notiz 3 4 2 5 3 5" xfId="27281" xr:uid="{00000000-0005-0000-0000-00005B840000}"/>
    <cellStyle name="Notiz 3 4 2 5 4" xfId="5135" xr:uid="{00000000-0005-0000-0000-00005C840000}"/>
    <cellStyle name="Notiz 3 4 2 5 4 2" xfId="16863" xr:uid="{00000000-0005-0000-0000-00005D840000}"/>
    <cellStyle name="Notiz 3 4 2 5 4 3" xfId="28590" xr:uid="{00000000-0005-0000-0000-00005E840000}"/>
    <cellStyle name="Notiz 3 4 2 5 5" xfId="9040" xr:uid="{00000000-0005-0000-0000-00005F840000}"/>
    <cellStyle name="Notiz 3 4 2 5 5 2" xfId="20768" xr:uid="{00000000-0005-0000-0000-000060840000}"/>
    <cellStyle name="Notiz 3 4 2 5 5 3" xfId="32495" xr:uid="{00000000-0005-0000-0000-000061840000}"/>
    <cellStyle name="Notiz 3 4 2 5 6" xfId="12958" xr:uid="{00000000-0005-0000-0000-000062840000}"/>
    <cellStyle name="Notiz 3 4 2 5 7" xfId="24685" xr:uid="{00000000-0005-0000-0000-000063840000}"/>
    <cellStyle name="Notiz 3 4 2 6" xfId="1670" xr:uid="{00000000-0005-0000-0000-000064840000}"/>
    <cellStyle name="Notiz 3 4 2 6 2" xfId="5575" xr:uid="{00000000-0005-0000-0000-000065840000}"/>
    <cellStyle name="Notiz 3 4 2 6 2 2" xfId="17303" xr:uid="{00000000-0005-0000-0000-000066840000}"/>
    <cellStyle name="Notiz 3 4 2 6 2 3" xfId="29030" xr:uid="{00000000-0005-0000-0000-000067840000}"/>
    <cellStyle name="Notiz 3 4 2 6 3" xfId="9480" xr:uid="{00000000-0005-0000-0000-000068840000}"/>
    <cellStyle name="Notiz 3 4 2 6 3 2" xfId="21208" xr:uid="{00000000-0005-0000-0000-000069840000}"/>
    <cellStyle name="Notiz 3 4 2 6 3 3" xfId="32935" xr:uid="{00000000-0005-0000-0000-00006A840000}"/>
    <cellStyle name="Notiz 3 4 2 6 4" xfId="13398" xr:uid="{00000000-0005-0000-0000-00006B840000}"/>
    <cellStyle name="Notiz 3 4 2 6 5" xfId="25125" xr:uid="{00000000-0005-0000-0000-00006C840000}"/>
    <cellStyle name="Notiz 3 4 2 7" xfId="2968" xr:uid="{00000000-0005-0000-0000-00006D840000}"/>
    <cellStyle name="Notiz 3 4 2 7 2" xfId="6873" xr:uid="{00000000-0005-0000-0000-00006E840000}"/>
    <cellStyle name="Notiz 3 4 2 7 2 2" xfId="18601" xr:uid="{00000000-0005-0000-0000-00006F840000}"/>
    <cellStyle name="Notiz 3 4 2 7 2 3" xfId="30328" xr:uid="{00000000-0005-0000-0000-000070840000}"/>
    <cellStyle name="Notiz 3 4 2 7 3" xfId="10778" xr:uid="{00000000-0005-0000-0000-000071840000}"/>
    <cellStyle name="Notiz 3 4 2 7 3 2" xfId="22506" xr:uid="{00000000-0005-0000-0000-000072840000}"/>
    <cellStyle name="Notiz 3 4 2 7 3 3" xfId="34233" xr:uid="{00000000-0005-0000-0000-000073840000}"/>
    <cellStyle name="Notiz 3 4 2 7 4" xfId="14696" xr:uid="{00000000-0005-0000-0000-000074840000}"/>
    <cellStyle name="Notiz 3 4 2 7 5" xfId="26423" xr:uid="{00000000-0005-0000-0000-000075840000}"/>
    <cellStyle name="Notiz 3 4 2 8" xfId="4277" xr:uid="{00000000-0005-0000-0000-000076840000}"/>
    <cellStyle name="Notiz 3 4 2 8 2" xfId="16005" xr:uid="{00000000-0005-0000-0000-000077840000}"/>
    <cellStyle name="Notiz 3 4 2 8 3" xfId="27732" xr:uid="{00000000-0005-0000-0000-000078840000}"/>
    <cellStyle name="Notiz 3 4 2 9" xfId="8182" xr:uid="{00000000-0005-0000-0000-000079840000}"/>
    <cellStyle name="Notiz 3 4 2 9 2" xfId="19910" xr:uid="{00000000-0005-0000-0000-00007A840000}"/>
    <cellStyle name="Notiz 3 4 2 9 3" xfId="31637" xr:uid="{00000000-0005-0000-0000-00007B840000}"/>
    <cellStyle name="Notiz 3 4 3" xfId="394" xr:uid="{00000000-0005-0000-0000-00007C840000}"/>
    <cellStyle name="Notiz 3 4 3 10" xfId="12122" xr:uid="{00000000-0005-0000-0000-00007D840000}"/>
    <cellStyle name="Notiz 3 4 3 11" xfId="23849" xr:uid="{00000000-0005-0000-0000-00007E840000}"/>
    <cellStyle name="Notiz 3 4 3 2" xfId="493" xr:uid="{00000000-0005-0000-0000-00007F840000}"/>
    <cellStyle name="Notiz 3 4 3 2 2" xfId="922" xr:uid="{00000000-0005-0000-0000-000080840000}"/>
    <cellStyle name="Notiz 3 4 3 2 2 2" xfId="2220" xr:uid="{00000000-0005-0000-0000-000081840000}"/>
    <cellStyle name="Notiz 3 4 3 2 2 2 2" xfId="6125" xr:uid="{00000000-0005-0000-0000-000082840000}"/>
    <cellStyle name="Notiz 3 4 3 2 2 2 2 2" xfId="17853" xr:uid="{00000000-0005-0000-0000-000083840000}"/>
    <cellStyle name="Notiz 3 4 3 2 2 2 2 3" xfId="29580" xr:uid="{00000000-0005-0000-0000-000084840000}"/>
    <cellStyle name="Notiz 3 4 3 2 2 2 3" xfId="10030" xr:uid="{00000000-0005-0000-0000-000085840000}"/>
    <cellStyle name="Notiz 3 4 3 2 2 2 3 2" xfId="21758" xr:uid="{00000000-0005-0000-0000-000086840000}"/>
    <cellStyle name="Notiz 3 4 3 2 2 2 3 3" xfId="33485" xr:uid="{00000000-0005-0000-0000-000087840000}"/>
    <cellStyle name="Notiz 3 4 3 2 2 2 4" xfId="13948" xr:uid="{00000000-0005-0000-0000-000088840000}"/>
    <cellStyle name="Notiz 3 4 3 2 2 2 5" xfId="25675" xr:uid="{00000000-0005-0000-0000-000089840000}"/>
    <cellStyle name="Notiz 3 4 3 2 2 3" xfId="3518" xr:uid="{00000000-0005-0000-0000-00008A840000}"/>
    <cellStyle name="Notiz 3 4 3 2 2 3 2" xfId="7423" xr:uid="{00000000-0005-0000-0000-00008B840000}"/>
    <cellStyle name="Notiz 3 4 3 2 2 3 2 2" xfId="19151" xr:uid="{00000000-0005-0000-0000-00008C840000}"/>
    <cellStyle name="Notiz 3 4 3 2 2 3 2 3" xfId="30878" xr:uid="{00000000-0005-0000-0000-00008D840000}"/>
    <cellStyle name="Notiz 3 4 3 2 2 3 3" xfId="11328" xr:uid="{00000000-0005-0000-0000-00008E840000}"/>
    <cellStyle name="Notiz 3 4 3 2 2 3 3 2" xfId="23056" xr:uid="{00000000-0005-0000-0000-00008F840000}"/>
    <cellStyle name="Notiz 3 4 3 2 2 3 3 3" xfId="34783" xr:uid="{00000000-0005-0000-0000-000090840000}"/>
    <cellStyle name="Notiz 3 4 3 2 2 3 4" xfId="15246" xr:uid="{00000000-0005-0000-0000-000091840000}"/>
    <cellStyle name="Notiz 3 4 3 2 2 3 5" xfId="26973" xr:uid="{00000000-0005-0000-0000-000092840000}"/>
    <cellStyle name="Notiz 3 4 3 2 2 4" xfId="4827" xr:uid="{00000000-0005-0000-0000-000093840000}"/>
    <cellStyle name="Notiz 3 4 3 2 2 4 2" xfId="16555" xr:uid="{00000000-0005-0000-0000-000094840000}"/>
    <cellStyle name="Notiz 3 4 3 2 2 4 3" xfId="28282" xr:uid="{00000000-0005-0000-0000-000095840000}"/>
    <cellStyle name="Notiz 3 4 3 2 2 5" xfId="8732" xr:uid="{00000000-0005-0000-0000-000096840000}"/>
    <cellStyle name="Notiz 3 4 3 2 2 5 2" xfId="20460" xr:uid="{00000000-0005-0000-0000-000097840000}"/>
    <cellStyle name="Notiz 3 4 3 2 2 5 3" xfId="32187" xr:uid="{00000000-0005-0000-0000-000098840000}"/>
    <cellStyle name="Notiz 3 4 3 2 2 6" xfId="12650" xr:uid="{00000000-0005-0000-0000-000099840000}"/>
    <cellStyle name="Notiz 3 4 3 2 2 7" xfId="24377" xr:uid="{00000000-0005-0000-0000-00009A840000}"/>
    <cellStyle name="Notiz 3 4 3 2 3" xfId="1351" xr:uid="{00000000-0005-0000-0000-00009B840000}"/>
    <cellStyle name="Notiz 3 4 3 2 3 2" xfId="2649" xr:uid="{00000000-0005-0000-0000-00009C840000}"/>
    <cellStyle name="Notiz 3 4 3 2 3 2 2" xfId="6554" xr:uid="{00000000-0005-0000-0000-00009D840000}"/>
    <cellStyle name="Notiz 3 4 3 2 3 2 2 2" xfId="18282" xr:uid="{00000000-0005-0000-0000-00009E840000}"/>
    <cellStyle name="Notiz 3 4 3 2 3 2 2 3" xfId="30009" xr:uid="{00000000-0005-0000-0000-00009F840000}"/>
    <cellStyle name="Notiz 3 4 3 2 3 2 3" xfId="10459" xr:uid="{00000000-0005-0000-0000-0000A0840000}"/>
    <cellStyle name="Notiz 3 4 3 2 3 2 3 2" xfId="22187" xr:uid="{00000000-0005-0000-0000-0000A1840000}"/>
    <cellStyle name="Notiz 3 4 3 2 3 2 3 3" xfId="33914" xr:uid="{00000000-0005-0000-0000-0000A2840000}"/>
    <cellStyle name="Notiz 3 4 3 2 3 2 4" xfId="14377" xr:uid="{00000000-0005-0000-0000-0000A3840000}"/>
    <cellStyle name="Notiz 3 4 3 2 3 2 5" xfId="26104" xr:uid="{00000000-0005-0000-0000-0000A4840000}"/>
    <cellStyle name="Notiz 3 4 3 2 3 3" xfId="3947" xr:uid="{00000000-0005-0000-0000-0000A5840000}"/>
    <cellStyle name="Notiz 3 4 3 2 3 3 2" xfId="7852" xr:uid="{00000000-0005-0000-0000-0000A6840000}"/>
    <cellStyle name="Notiz 3 4 3 2 3 3 2 2" xfId="19580" xr:uid="{00000000-0005-0000-0000-0000A7840000}"/>
    <cellStyle name="Notiz 3 4 3 2 3 3 2 3" xfId="31307" xr:uid="{00000000-0005-0000-0000-0000A8840000}"/>
    <cellStyle name="Notiz 3 4 3 2 3 3 3" xfId="11757" xr:uid="{00000000-0005-0000-0000-0000A9840000}"/>
    <cellStyle name="Notiz 3 4 3 2 3 3 3 2" xfId="23485" xr:uid="{00000000-0005-0000-0000-0000AA840000}"/>
    <cellStyle name="Notiz 3 4 3 2 3 3 3 3" xfId="35212" xr:uid="{00000000-0005-0000-0000-0000AB840000}"/>
    <cellStyle name="Notiz 3 4 3 2 3 3 4" xfId="15675" xr:uid="{00000000-0005-0000-0000-0000AC840000}"/>
    <cellStyle name="Notiz 3 4 3 2 3 3 5" xfId="27402" xr:uid="{00000000-0005-0000-0000-0000AD840000}"/>
    <cellStyle name="Notiz 3 4 3 2 3 4" xfId="5256" xr:uid="{00000000-0005-0000-0000-0000AE840000}"/>
    <cellStyle name="Notiz 3 4 3 2 3 4 2" xfId="16984" xr:uid="{00000000-0005-0000-0000-0000AF840000}"/>
    <cellStyle name="Notiz 3 4 3 2 3 4 3" xfId="28711" xr:uid="{00000000-0005-0000-0000-0000B0840000}"/>
    <cellStyle name="Notiz 3 4 3 2 3 5" xfId="9161" xr:uid="{00000000-0005-0000-0000-0000B1840000}"/>
    <cellStyle name="Notiz 3 4 3 2 3 5 2" xfId="20889" xr:uid="{00000000-0005-0000-0000-0000B2840000}"/>
    <cellStyle name="Notiz 3 4 3 2 3 5 3" xfId="32616" xr:uid="{00000000-0005-0000-0000-0000B3840000}"/>
    <cellStyle name="Notiz 3 4 3 2 3 6" xfId="13079" xr:uid="{00000000-0005-0000-0000-0000B4840000}"/>
    <cellStyle name="Notiz 3 4 3 2 3 7" xfId="24806" xr:uid="{00000000-0005-0000-0000-0000B5840000}"/>
    <cellStyle name="Notiz 3 4 3 2 4" xfId="1791" xr:uid="{00000000-0005-0000-0000-0000B6840000}"/>
    <cellStyle name="Notiz 3 4 3 2 4 2" xfId="5696" xr:uid="{00000000-0005-0000-0000-0000B7840000}"/>
    <cellStyle name="Notiz 3 4 3 2 4 2 2" xfId="17424" xr:uid="{00000000-0005-0000-0000-0000B8840000}"/>
    <cellStyle name="Notiz 3 4 3 2 4 2 3" xfId="29151" xr:uid="{00000000-0005-0000-0000-0000B9840000}"/>
    <cellStyle name="Notiz 3 4 3 2 4 3" xfId="9601" xr:uid="{00000000-0005-0000-0000-0000BA840000}"/>
    <cellStyle name="Notiz 3 4 3 2 4 3 2" xfId="21329" xr:uid="{00000000-0005-0000-0000-0000BB840000}"/>
    <cellStyle name="Notiz 3 4 3 2 4 3 3" xfId="33056" xr:uid="{00000000-0005-0000-0000-0000BC840000}"/>
    <cellStyle name="Notiz 3 4 3 2 4 4" xfId="13519" xr:uid="{00000000-0005-0000-0000-0000BD840000}"/>
    <cellStyle name="Notiz 3 4 3 2 4 5" xfId="25246" xr:uid="{00000000-0005-0000-0000-0000BE840000}"/>
    <cellStyle name="Notiz 3 4 3 2 5" xfId="3089" xr:uid="{00000000-0005-0000-0000-0000BF840000}"/>
    <cellStyle name="Notiz 3 4 3 2 5 2" xfId="6994" xr:uid="{00000000-0005-0000-0000-0000C0840000}"/>
    <cellStyle name="Notiz 3 4 3 2 5 2 2" xfId="18722" xr:uid="{00000000-0005-0000-0000-0000C1840000}"/>
    <cellStyle name="Notiz 3 4 3 2 5 2 3" xfId="30449" xr:uid="{00000000-0005-0000-0000-0000C2840000}"/>
    <cellStyle name="Notiz 3 4 3 2 5 3" xfId="10899" xr:uid="{00000000-0005-0000-0000-0000C3840000}"/>
    <cellStyle name="Notiz 3 4 3 2 5 3 2" xfId="22627" xr:uid="{00000000-0005-0000-0000-0000C4840000}"/>
    <cellStyle name="Notiz 3 4 3 2 5 3 3" xfId="34354" xr:uid="{00000000-0005-0000-0000-0000C5840000}"/>
    <cellStyle name="Notiz 3 4 3 2 5 4" xfId="14817" xr:uid="{00000000-0005-0000-0000-0000C6840000}"/>
    <cellStyle name="Notiz 3 4 3 2 5 5" xfId="26544" xr:uid="{00000000-0005-0000-0000-0000C7840000}"/>
    <cellStyle name="Notiz 3 4 3 2 6" xfId="4398" xr:uid="{00000000-0005-0000-0000-0000C8840000}"/>
    <cellStyle name="Notiz 3 4 3 2 6 2" xfId="16126" xr:uid="{00000000-0005-0000-0000-0000C9840000}"/>
    <cellStyle name="Notiz 3 4 3 2 6 3" xfId="27853" xr:uid="{00000000-0005-0000-0000-0000CA840000}"/>
    <cellStyle name="Notiz 3 4 3 2 7" xfId="8303" xr:uid="{00000000-0005-0000-0000-0000CB840000}"/>
    <cellStyle name="Notiz 3 4 3 2 7 2" xfId="20031" xr:uid="{00000000-0005-0000-0000-0000CC840000}"/>
    <cellStyle name="Notiz 3 4 3 2 7 3" xfId="31758" xr:uid="{00000000-0005-0000-0000-0000CD840000}"/>
    <cellStyle name="Notiz 3 4 3 2 8" xfId="12221" xr:uid="{00000000-0005-0000-0000-0000CE840000}"/>
    <cellStyle name="Notiz 3 4 3 2 9" xfId="23948" xr:uid="{00000000-0005-0000-0000-0000CF840000}"/>
    <cellStyle name="Notiz 3 4 3 3" xfId="592" xr:uid="{00000000-0005-0000-0000-0000D0840000}"/>
    <cellStyle name="Notiz 3 4 3 3 2" xfId="1021" xr:uid="{00000000-0005-0000-0000-0000D1840000}"/>
    <cellStyle name="Notiz 3 4 3 3 2 2" xfId="2319" xr:uid="{00000000-0005-0000-0000-0000D2840000}"/>
    <cellStyle name="Notiz 3 4 3 3 2 2 2" xfId="6224" xr:uid="{00000000-0005-0000-0000-0000D3840000}"/>
    <cellStyle name="Notiz 3 4 3 3 2 2 2 2" xfId="17952" xr:uid="{00000000-0005-0000-0000-0000D4840000}"/>
    <cellStyle name="Notiz 3 4 3 3 2 2 2 3" xfId="29679" xr:uid="{00000000-0005-0000-0000-0000D5840000}"/>
    <cellStyle name="Notiz 3 4 3 3 2 2 3" xfId="10129" xr:uid="{00000000-0005-0000-0000-0000D6840000}"/>
    <cellStyle name="Notiz 3 4 3 3 2 2 3 2" xfId="21857" xr:uid="{00000000-0005-0000-0000-0000D7840000}"/>
    <cellStyle name="Notiz 3 4 3 3 2 2 3 3" xfId="33584" xr:uid="{00000000-0005-0000-0000-0000D8840000}"/>
    <cellStyle name="Notiz 3 4 3 3 2 2 4" xfId="14047" xr:uid="{00000000-0005-0000-0000-0000D9840000}"/>
    <cellStyle name="Notiz 3 4 3 3 2 2 5" xfId="25774" xr:uid="{00000000-0005-0000-0000-0000DA840000}"/>
    <cellStyle name="Notiz 3 4 3 3 2 3" xfId="3617" xr:uid="{00000000-0005-0000-0000-0000DB840000}"/>
    <cellStyle name="Notiz 3 4 3 3 2 3 2" xfId="7522" xr:uid="{00000000-0005-0000-0000-0000DC840000}"/>
    <cellStyle name="Notiz 3 4 3 3 2 3 2 2" xfId="19250" xr:uid="{00000000-0005-0000-0000-0000DD840000}"/>
    <cellStyle name="Notiz 3 4 3 3 2 3 2 3" xfId="30977" xr:uid="{00000000-0005-0000-0000-0000DE840000}"/>
    <cellStyle name="Notiz 3 4 3 3 2 3 3" xfId="11427" xr:uid="{00000000-0005-0000-0000-0000DF840000}"/>
    <cellStyle name="Notiz 3 4 3 3 2 3 3 2" xfId="23155" xr:uid="{00000000-0005-0000-0000-0000E0840000}"/>
    <cellStyle name="Notiz 3 4 3 3 2 3 3 3" xfId="34882" xr:uid="{00000000-0005-0000-0000-0000E1840000}"/>
    <cellStyle name="Notiz 3 4 3 3 2 3 4" xfId="15345" xr:uid="{00000000-0005-0000-0000-0000E2840000}"/>
    <cellStyle name="Notiz 3 4 3 3 2 3 5" xfId="27072" xr:uid="{00000000-0005-0000-0000-0000E3840000}"/>
    <cellStyle name="Notiz 3 4 3 3 2 4" xfId="4926" xr:uid="{00000000-0005-0000-0000-0000E4840000}"/>
    <cellStyle name="Notiz 3 4 3 3 2 4 2" xfId="16654" xr:uid="{00000000-0005-0000-0000-0000E5840000}"/>
    <cellStyle name="Notiz 3 4 3 3 2 4 3" xfId="28381" xr:uid="{00000000-0005-0000-0000-0000E6840000}"/>
    <cellStyle name="Notiz 3 4 3 3 2 5" xfId="8831" xr:uid="{00000000-0005-0000-0000-0000E7840000}"/>
    <cellStyle name="Notiz 3 4 3 3 2 5 2" xfId="20559" xr:uid="{00000000-0005-0000-0000-0000E8840000}"/>
    <cellStyle name="Notiz 3 4 3 3 2 5 3" xfId="32286" xr:uid="{00000000-0005-0000-0000-0000E9840000}"/>
    <cellStyle name="Notiz 3 4 3 3 2 6" xfId="12749" xr:uid="{00000000-0005-0000-0000-0000EA840000}"/>
    <cellStyle name="Notiz 3 4 3 3 2 7" xfId="24476" xr:uid="{00000000-0005-0000-0000-0000EB840000}"/>
    <cellStyle name="Notiz 3 4 3 3 3" xfId="1450" xr:uid="{00000000-0005-0000-0000-0000EC840000}"/>
    <cellStyle name="Notiz 3 4 3 3 3 2" xfId="2748" xr:uid="{00000000-0005-0000-0000-0000ED840000}"/>
    <cellStyle name="Notiz 3 4 3 3 3 2 2" xfId="6653" xr:uid="{00000000-0005-0000-0000-0000EE840000}"/>
    <cellStyle name="Notiz 3 4 3 3 3 2 2 2" xfId="18381" xr:uid="{00000000-0005-0000-0000-0000EF840000}"/>
    <cellStyle name="Notiz 3 4 3 3 3 2 2 3" xfId="30108" xr:uid="{00000000-0005-0000-0000-0000F0840000}"/>
    <cellStyle name="Notiz 3 4 3 3 3 2 3" xfId="10558" xr:uid="{00000000-0005-0000-0000-0000F1840000}"/>
    <cellStyle name="Notiz 3 4 3 3 3 2 3 2" xfId="22286" xr:uid="{00000000-0005-0000-0000-0000F2840000}"/>
    <cellStyle name="Notiz 3 4 3 3 3 2 3 3" xfId="34013" xr:uid="{00000000-0005-0000-0000-0000F3840000}"/>
    <cellStyle name="Notiz 3 4 3 3 3 2 4" xfId="14476" xr:uid="{00000000-0005-0000-0000-0000F4840000}"/>
    <cellStyle name="Notiz 3 4 3 3 3 2 5" xfId="26203" xr:uid="{00000000-0005-0000-0000-0000F5840000}"/>
    <cellStyle name="Notiz 3 4 3 3 3 3" xfId="4046" xr:uid="{00000000-0005-0000-0000-0000F6840000}"/>
    <cellStyle name="Notiz 3 4 3 3 3 3 2" xfId="7951" xr:uid="{00000000-0005-0000-0000-0000F7840000}"/>
    <cellStyle name="Notiz 3 4 3 3 3 3 2 2" xfId="19679" xr:uid="{00000000-0005-0000-0000-0000F8840000}"/>
    <cellStyle name="Notiz 3 4 3 3 3 3 2 3" xfId="31406" xr:uid="{00000000-0005-0000-0000-0000F9840000}"/>
    <cellStyle name="Notiz 3 4 3 3 3 3 3" xfId="11856" xr:uid="{00000000-0005-0000-0000-0000FA840000}"/>
    <cellStyle name="Notiz 3 4 3 3 3 3 3 2" xfId="23584" xr:uid="{00000000-0005-0000-0000-0000FB840000}"/>
    <cellStyle name="Notiz 3 4 3 3 3 3 3 3" xfId="35311" xr:uid="{00000000-0005-0000-0000-0000FC840000}"/>
    <cellStyle name="Notiz 3 4 3 3 3 3 4" xfId="15774" xr:uid="{00000000-0005-0000-0000-0000FD840000}"/>
    <cellStyle name="Notiz 3 4 3 3 3 3 5" xfId="27501" xr:uid="{00000000-0005-0000-0000-0000FE840000}"/>
    <cellStyle name="Notiz 3 4 3 3 3 4" xfId="5355" xr:uid="{00000000-0005-0000-0000-0000FF840000}"/>
    <cellStyle name="Notiz 3 4 3 3 3 4 2" xfId="17083" xr:uid="{00000000-0005-0000-0000-000000850000}"/>
    <cellStyle name="Notiz 3 4 3 3 3 4 3" xfId="28810" xr:uid="{00000000-0005-0000-0000-000001850000}"/>
    <cellStyle name="Notiz 3 4 3 3 3 5" xfId="9260" xr:uid="{00000000-0005-0000-0000-000002850000}"/>
    <cellStyle name="Notiz 3 4 3 3 3 5 2" xfId="20988" xr:uid="{00000000-0005-0000-0000-000003850000}"/>
    <cellStyle name="Notiz 3 4 3 3 3 5 3" xfId="32715" xr:uid="{00000000-0005-0000-0000-000004850000}"/>
    <cellStyle name="Notiz 3 4 3 3 3 6" xfId="13178" xr:uid="{00000000-0005-0000-0000-000005850000}"/>
    <cellStyle name="Notiz 3 4 3 3 3 7" xfId="24905" xr:uid="{00000000-0005-0000-0000-000006850000}"/>
    <cellStyle name="Notiz 3 4 3 3 4" xfId="1890" xr:uid="{00000000-0005-0000-0000-000007850000}"/>
    <cellStyle name="Notiz 3 4 3 3 4 2" xfId="5795" xr:uid="{00000000-0005-0000-0000-000008850000}"/>
    <cellStyle name="Notiz 3 4 3 3 4 2 2" xfId="17523" xr:uid="{00000000-0005-0000-0000-000009850000}"/>
    <cellStyle name="Notiz 3 4 3 3 4 2 3" xfId="29250" xr:uid="{00000000-0005-0000-0000-00000A850000}"/>
    <cellStyle name="Notiz 3 4 3 3 4 3" xfId="9700" xr:uid="{00000000-0005-0000-0000-00000B850000}"/>
    <cellStyle name="Notiz 3 4 3 3 4 3 2" xfId="21428" xr:uid="{00000000-0005-0000-0000-00000C850000}"/>
    <cellStyle name="Notiz 3 4 3 3 4 3 3" xfId="33155" xr:uid="{00000000-0005-0000-0000-00000D850000}"/>
    <cellStyle name="Notiz 3 4 3 3 4 4" xfId="13618" xr:uid="{00000000-0005-0000-0000-00000E850000}"/>
    <cellStyle name="Notiz 3 4 3 3 4 5" xfId="25345" xr:uid="{00000000-0005-0000-0000-00000F850000}"/>
    <cellStyle name="Notiz 3 4 3 3 5" xfId="3188" xr:uid="{00000000-0005-0000-0000-000010850000}"/>
    <cellStyle name="Notiz 3 4 3 3 5 2" xfId="7093" xr:uid="{00000000-0005-0000-0000-000011850000}"/>
    <cellStyle name="Notiz 3 4 3 3 5 2 2" xfId="18821" xr:uid="{00000000-0005-0000-0000-000012850000}"/>
    <cellStyle name="Notiz 3 4 3 3 5 2 3" xfId="30548" xr:uid="{00000000-0005-0000-0000-000013850000}"/>
    <cellStyle name="Notiz 3 4 3 3 5 3" xfId="10998" xr:uid="{00000000-0005-0000-0000-000014850000}"/>
    <cellStyle name="Notiz 3 4 3 3 5 3 2" xfId="22726" xr:uid="{00000000-0005-0000-0000-000015850000}"/>
    <cellStyle name="Notiz 3 4 3 3 5 3 3" xfId="34453" xr:uid="{00000000-0005-0000-0000-000016850000}"/>
    <cellStyle name="Notiz 3 4 3 3 5 4" xfId="14916" xr:uid="{00000000-0005-0000-0000-000017850000}"/>
    <cellStyle name="Notiz 3 4 3 3 5 5" xfId="26643" xr:uid="{00000000-0005-0000-0000-000018850000}"/>
    <cellStyle name="Notiz 3 4 3 3 6" xfId="4497" xr:uid="{00000000-0005-0000-0000-000019850000}"/>
    <cellStyle name="Notiz 3 4 3 3 6 2" xfId="16225" xr:uid="{00000000-0005-0000-0000-00001A850000}"/>
    <cellStyle name="Notiz 3 4 3 3 6 3" xfId="27952" xr:uid="{00000000-0005-0000-0000-00001B850000}"/>
    <cellStyle name="Notiz 3 4 3 3 7" xfId="8402" xr:uid="{00000000-0005-0000-0000-00001C850000}"/>
    <cellStyle name="Notiz 3 4 3 3 7 2" xfId="20130" xr:uid="{00000000-0005-0000-0000-00001D850000}"/>
    <cellStyle name="Notiz 3 4 3 3 7 3" xfId="31857" xr:uid="{00000000-0005-0000-0000-00001E850000}"/>
    <cellStyle name="Notiz 3 4 3 3 8" xfId="12320" xr:uid="{00000000-0005-0000-0000-00001F850000}"/>
    <cellStyle name="Notiz 3 4 3 3 9" xfId="24047" xr:uid="{00000000-0005-0000-0000-000020850000}"/>
    <cellStyle name="Notiz 3 4 3 4" xfId="823" xr:uid="{00000000-0005-0000-0000-000021850000}"/>
    <cellStyle name="Notiz 3 4 3 4 2" xfId="2121" xr:uid="{00000000-0005-0000-0000-000022850000}"/>
    <cellStyle name="Notiz 3 4 3 4 2 2" xfId="6026" xr:uid="{00000000-0005-0000-0000-000023850000}"/>
    <cellStyle name="Notiz 3 4 3 4 2 2 2" xfId="17754" xr:uid="{00000000-0005-0000-0000-000024850000}"/>
    <cellStyle name="Notiz 3 4 3 4 2 2 3" xfId="29481" xr:uid="{00000000-0005-0000-0000-000025850000}"/>
    <cellStyle name="Notiz 3 4 3 4 2 3" xfId="9931" xr:uid="{00000000-0005-0000-0000-000026850000}"/>
    <cellStyle name="Notiz 3 4 3 4 2 3 2" xfId="21659" xr:uid="{00000000-0005-0000-0000-000027850000}"/>
    <cellStyle name="Notiz 3 4 3 4 2 3 3" xfId="33386" xr:uid="{00000000-0005-0000-0000-000028850000}"/>
    <cellStyle name="Notiz 3 4 3 4 2 4" xfId="13849" xr:uid="{00000000-0005-0000-0000-000029850000}"/>
    <cellStyle name="Notiz 3 4 3 4 2 5" xfId="25576" xr:uid="{00000000-0005-0000-0000-00002A850000}"/>
    <cellStyle name="Notiz 3 4 3 4 3" xfId="3419" xr:uid="{00000000-0005-0000-0000-00002B850000}"/>
    <cellStyle name="Notiz 3 4 3 4 3 2" xfId="7324" xr:uid="{00000000-0005-0000-0000-00002C850000}"/>
    <cellStyle name="Notiz 3 4 3 4 3 2 2" xfId="19052" xr:uid="{00000000-0005-0000-0000-00002D850000}"/>
    <cellStyle name="Notiz 3 4 3 4 3 2 3" xfId="30779" xr:uid="{00000000-0005-0000-0000-00002E850000}"/>
    <cellStyle name="Notiz 3 4 3 4 3 3" xfId="11229" xr:uid="{00000000-0005-0000-0000-00002F850000}"/>
    <cellStyle name="Notiz 3 4 3 4 3 3 2" xfId="22957" xr:uid="{00000000-0005-0000-0000-000030850000}"/>
    <cellStyle name="Notiz 3 4 3 4 3 3 3" xfId="34684" xr:uid="{00000000-0005-0000-0000-000031850000}"/>
    <cellStyle name="Notiz 3 4 3 4 3 4" xfId="15147" xr:uid="{00000000-0005-0000-0000-000032850000}"/>
    <cellStyle name="Notiz 3 4 3 4 3 5" xfId="26874" xr:uid="{00000000-0005-0000-0000-000033850000}"/>
    <cellStyle name="Notiz 3 4 3 4 4" xfId="4728" xr:uid="{00000000-0005-0000-0000-000034850000}"/>
    <cellStyle name="Notiz 3 4 3 4 4 2" xfId="16456" xr:uid="{00000000-0005-0000-0000-000035850000}"/>
    <cellStyle name="Notiz 3 4 3 4 4 3" xfId="28183" xr:uid="{00000000-0005-0000-0000-000036850000}"/>
    <cellStyle name="Notiz 3 4 3 4 5" xfId="8633" xr:uid="{00000000-0005-0000-0000-000037850000}"/>
    <cellStyle name="Notiz 3 4 3 4 5 2" xfId="20361" xr:uid="{00000000-0005-0000-0000-000038850000}"/>
    <cellStyle name="Notiz 3 4 3 4 5 3" xfId="32088" xr:uid="{00000000-0005-0000-0000-000039850000}"/>
    <cellStyle name="Notiz 3 4 3 4 6" xfId="12551" xr:uid="{00000000-0005-0000-0000-00003A850000}"/>
    <cellStyle name="Notiz 3 4 3 4 7" xfId="24278" xr:uid="{00000000-0005-0000-0000-00003B850000}"/>
    <cellStyle name="Notiz 3 4 3 5" xfId="1252" xr:uid="{00000000-0005-0000-0000-00003C850000}"/>
    <cellStyle name="Notiz 3 4 3 5 2" xfId="2550" xr:uid="{00000000-0005-0000-0000-00003D850000}"/>
    <cellStyle name="Notiz 3 4 3 5 2 2" xfId="6455" xr:uid="{00000000-0005-0000-0000-00003E850000}"/>
    <cellStyle name="Notiz 3 4 3 5 2 2 2" xfId="18183" xr:uid="{00000000-0005-0000-0000-00003F850000}"/>
    <cellStyle name="Notiz 3 4 3 5 2 2 3" xfId="29910" xr:uid="{00000000-0005-0000-0000-000040850000}"/>
    <cellStyle name="Notiz 3 4 3 5 2 3" xfId="10360" xr:uid="{00000000-0005-0000-0000-000041850000}"/>
    <cellStyle name="Notiz 3 4 3 5 2 3 2" xfId="22088" xr:uid="{00000000-0005-0000-0000-000042850000}"/>
    <cellStyle name="Notiz 3 4 3 5 2 3 3" xfId="33815" xr:uid="{00000000-0005-0000-0000-000043850000}"/>
    <cellStyle name="Notiz 3 4 3 5 2 4" xfId="14278" xr:uid="{00000000-0005-0000-0000-000044850000}"/>
    <cellStyle name="Notiz 3 4 3 5 2 5" xfId="26005" xr:uid="{00000000-0005-0000-0000-000045850000}"/>
    <cellStyle name="Notiz 3 4 3 5 3" xfId="3848" xr:uid="{00000000-0005-0000-0000-000046850000}"/>
    <cellStyle name="Notiz 3 4 3 5 3 2" xfId="7753" xr:uid="{00000000-0005-0000-0000-000047850000}"/>
    <cellStyle name="Notiz 3 4 3 5 3 2 2" xfId="19481" xr:uid="{00000000-0005-0000-0000-000048850000}"/>
    <cellStyle name="Notiz 3 4 3 5 3 2 3" xfId="31208" xr:uid="{00000000-0005-0000-0000-000049850000}"/>
    <cellStyle name="Notiz 3 4 3 5 3 3" xfId="11658" xr:uid="{00000000-0005-0000-0000-00004A850000}"/>
    <cellStyle name="Notiz 3 4 3 5 3 3 2" xfId="23386" xr:uid="{00000000-0005-0000-0000-00004B850000}"/>
    <cellStyle name="Notiz 3 4 3 5 3 3 3" xfId="35113" xr:uid="{00000000-0005-0000-0000-00004C850000}"/>
    <cellStyle name="Notiz 3 4 3 5 3 4" xfId="15576" xr:uid="{00000000-0005-0000-0000-00004D850000}"/>
    <cellStyle name="Notiz 3 4 3 5 3 5" xfId="27303" xr:uid="{00000000-0005-0000-0000-00004E850000}"/>
    <cellStyle name="Notiz 3 4 3 5 4" xfId="5157" xr:uid="{00000000-0005-0000-0000-00004F850000}"/>
    <cellStyle name="Notiz 3 4 3 5 4 2" xfId="16885" xr:uid="{00000000-0005-0000-0000-000050850000}"/>
    <cellStyle name="Notiz 3 4 3 5 4 3" xfId="28612" xr:uid="{00000000-0005-0000-0000-000051850000}"/>
    <cellStyle name="Notiz 3 4 3 5 5" xfId="9062" xr:uid="{00000000-0005-0000-0000-000052850000}"/>
    <cellStyle name="Notiz 3 4 3 5 5 2" xfId="20790" xr:uid="{00000000-0005-0000-0000-000053850000}"/>
    <cellStyle name="Notiz 3 4 3 5 5 3" xfId="32517" xr:uid="{00000000-0005-0000-0000-000054850000}"/>
    <cellStyle name="Notiz 3 4 3 5 6" xfId="12980" xr:uid="{00000000-0005-0000-0000-000055850000}"/>
    <cellStyle name="Notiz 3 4 3 5 7" xfId="24707" xr:uid="{00000000-0005-0000-0000-000056850000}"/>
    <cellStyle name="Notiz 3 4 3 6" xfId="1692" xr:uid="{00000000-0005-0000-0000-000057850000}"/>
    <cellStyle name="Notiz 3 4 3 6 2" xfId="5597" xr:uid="{00000000-0005-0000-0000-000058850000}"/>
    <cellStyle name="Notiz 3 4 3 6 2 2" xfId="17325" xr:uid="{00000000-0005-0000-0000-000059850000}"/>
    <cellStyle name="Notiz 3 4 3 6 2 3" xfId="29052" xr:uid="{00000000-0005-0000-0000-00005A850000}"/>
    <cellStyle name="Notiz 3 4 3 6 3" xfId="9502" xr:uid="{00000000-0005-0000-0000-00005B850000}"/>
    <cellStyle name="Notiz 3 4 3 6 3 2" xfId="21230" xr:uid="{00000000-0005-0000-0000-00005C850000}"/>
    <cellStyle name="Notiz 3 4 3 6 3 3" xfId="32957" xr:uid="{00000000-0005-0000-0000-00005D850000}"/>
    <cellStyle name="Notiz 3 4 3 6 4" xfId="13420" xr:uid="{00000000-0005-0000-0000-00005E850000}"/>
    <cellStyle name="Notiz 3 4 3 6 5" xfId="25147" xr:uid="{00000000-0005-0000-0000-00005F850000}"/>
    <cellStyle name="Notiz 3 4 3 7" xfId="2990" xr:uid="{00000000-0005-0000-0000-000060850000}"/>
    <cellStyle name="Notiz 3 4 3 7 2" xfId="6895" xr:uid="{00000000-0005-0000-0000-000061850000}"/>
    <cellStyle name="Notiz 3 4 3 7 2 2" xfId="18623" xr:uid="{00000000-0005-0000-0000-000062850000}"/>
    <cellStyle name="Notiz 3 4 3 7 2 3" xfId="30350" xr:uid="{00000000-0005-0000-0000-000063850000}"/>
    <cellStyle name="Notiz 3 4 3 7 3" xfId="10800" xr:uid="{00000000-0005-0000-0000-000064850000}"/>
    <cellStyle name="Notiz 3 4 3 7 3 2" xfId="22528" xr:uid="{00000000-0005-0000-0000-000065850000}"/>
    <cellStyle name="Notiz 3 4 3 7 3 3" xfId="34255" xr:uid="{00000000-0005-0000-0000-000066850000}"/>
    <cellStyle name="Notiz 3 4 3 7 4" xfId="14718" xr:uid="{00000000-0005-0000-0000-000067850000}"/>
    <cellStyle name="Notiz 3 4 3 7 5" xfId="26445" xr:uid="{00000000-0005-0000-0000-000068850000}"/>
    <cellStyle name="Notiz 3 4 3 8" xfId="4299" xr:uid="{00000000-0005-0000-0000-000069850000}"/>
    <cellStyle name="Notiz 3 4 3 8 2" xfId="16027" xr:uid="{00000000-0005-0000-0000-00006A850000}"/>
    <cellStyle name="Notiz 3 4 3 8 3" xfId="27754" xr:uid="{00000000-0005-0000-0000-00006B850000}"/>
    <cellStyle name="Notiz 3 4 3 9" xfId="8204" xr:uid="{00000000-0005-0000-0000-00006C850000}"/>
    <cellStyle name="Notiz 3 4 3 9 2" xfId="19932" xr:uid="{00000000-0005-0000-0000-00006D850000}"/>
    <cellStyle name="Notiz 3 4 3 9 3" xfId="31659" xr:uid="{00000000-0005-0000-0000-00006E850000}"/>
    <cellStyle name="Notiz 3 4 4" xfId="349" xr:uid="{00000000-0005-0000-0000-00006F850000}"/>
    <cellStyle name="Notiz 3 4 4 2" xfId="778" xr:uid="{00000000-0005-0000-0000-000070850000}"/>
    <cellStyle name="Notiz 3 4 4 2 2" xfId="2076" xr:uid="{00000000-0005-0000-0000-000071850000}"/>
    <cellStyle name="Notiz 3 4 4 2 2 2" xfId="5981" xr:uid="{00000000-0005-0000-0000-000072850000}"/>
    <cellStyle name="Notiz 3 4 4 2 2 2 2" xfId="17709" xr:uid="{00000000-0005-0000-0000-000073850000}"/>
    <cellStyle name="Notiz 3 4 4 2 2 2 3" xfId="29436" xr:uid="{00000000-0005-0000-0000-000074850000}"/>
    <cellStyle name="Notiz 3 4 4 2 2 3" xfId="9886" xr:uid="{00000000-0005-0000-0000-000075850000}"/>
    <cellStyle name="Notiz 3 4 4 2 2 3 2" xfId="21614" xr:uid="{00000000-0005-0000-0000-000076850000}"/>
    <cellStyle name="Notiz 3 4 4 2 2 3 3" xfId="33341" xr:uid="{00000000-0005-0000-0000-000077850000}"/>
    <cellStyle name="Notiz 3 4 4 2 2 4" xfId="13804" xr:uid="{00000000-0005-0000-0000-000078850000}"/>
    <cellStyle name="Notiz 3 4 4 2 2 5" xfId="25531" xr:uid="{00000000-0005-0000-0000-000079850000}"/>
    <cellStyle name="Notiz 3 4 4 2 3" xfId="3374" xr:uid="{00000000-0005-0000-0000-00007A850000}"/>
    <cellStyle name="Notiz 3 4 4 2 3 2" xfId="7279" xr:uid="{00000000-0005-0000-0000-00007B850000}"/>
    <cellStyle name="Notiz 3 4 4 2 3 2 2" xfId="19007" xr:uid="{00000000-0005-0000-0000-00007C850000}"/>
    <cellStyle name="Notiz 3 4 4 2 3 2 3" xfId="30734" xr:uid="{00000000-0005-0000-0000-00007D850000}"/>
    <cellStyle name="Notiz 3 4 4 2 3 3" xfId="11184" xr:uid="{00000000-0005-0000-0000-00007E850000}"/>
    <cellStyle name="Notiz 3 4 4 2 3 3 2" xfId="22912" xr:uid="{00000000-0005-0000-0000-00007F850000}"/>
    <cellStyle name="Notiz 3 4 4 2 3 3 3" xfId="34639" xr:uid="{00000000-0005-0000-0000-000080850000}"/>
    <cellStyle name="Notiz 3 4 4 2 3 4" xfId="15102" xr:uid="{00000000-0005-0000-0000-000081850000}"/>
    <cellStyle name="Notiz 3 4 4 2 3 5" xfId="26829" xr:uid="{00000000-0005-0000-0000-000082850000}"/>
    <cellStyle name="Notiz 3 4 4 2 4" xfId="4683" xr:uid="{00000000-0005-0000-0000-000083850000}"/>
    <cellStyle name="Notiz 3 4 4 2 4 2" xfId="16411" xr:uid="{00000000-0005-0000-0000-000084850000}"/>
    <cellStyle name="Notiz 3 4 4 2 4 3" xfId="28138" xr:uid="{00000000-0005-0000-0000-000085850000}"/>
    <cellStyle name="Notiz 3 4 4 2 5" xfId="8588" xr:uid="{00000000-0005-0000-0000-000086850000}"/>
    <cellStyle name="Notiz 3 4 4 2 5 2" xfId="20316" xr:uid="{00000000-0005-0000-0000-000087850000}"/>
    <cellStyle name="Notiz 3 4 4 2 5 3" xfId="32043" xr:uid="{00000000-0005-0000-0000-000088850000}"/>
    <cellStyle name="Notiz 3 4 4 2 6" xfId="12506" xr:uid="{00000000-0005-0000-0000-000089850000}"/>
    <cellStyle name="Notiz 3 4 4 2 7" xfId="24233" xr:uid="{00000000-0005-0000-0000-00008A850000}"/>
    <cellStyle name="Notiz 3 4 4 3" xfId="1207" xr:uid="{00000000-0005-0000-0000-00008B850000}"/>
    <cellStyle name="Notiz 3 4 4 3 2" xfId="2505" xr:uid="{00000000-0005-0000-0000-00008C850000}"/>
    <cellStyle name="Notiz 3 4 4 3 2 2" xfId="6410" xr:uid="{00000000-0005-0000-0000-00008D850000}"/>
    <cellStyle name="Notiz 3 4 4 3 2 2 2" xfId="18138" xr:uid="{00000000-0005-0000-0000-00008E850000}"/>
    <cellStyle name="Notiz 3 4 4 3 2 2 3" xfId="29865" xr:uid="{00000000-0005-0000-0000-00008F850000}"/>
    <cellStyle name="Notiz 3 4 4 3 2 3" xfId="10315" xr:uid="{00000000-0005-0000-0000-000090850000}"/>
    <cellStyle name="Notiz 3 4 4 3 2 3 2" xfId="22043" xr:uid="{00000000-0005-0000-0000-000091850000}"/>
    <cellStyle name="Notiz 3 4 4 3 2 3 3" xfId="33770" xr:uid="{00000000-0005-0000-0000-000092850000}"/>
    <cellStyle name="Notiz 3 4 4 3 2 4" xfId="14233" xr:uid="{00000000-0005-0000-0000-000093850000}"/>
    <cellStyle name="Notiz 3 4 4 3 2 5" xfId="25960" xr:uid="{00000000-0005-0000-0000-000094850000}"/>
    <cellStyle name="Notiz 3 4 4 3 3" xfId="3803" xr:uid="{00000000-0005-0000-0000-000095850000}"/>
    <cellStyle name="Notiz 3 4 4 3 3 2" xfId="7708" xr:uid="{00000000-0005-0000-0000-000096850000}"/>
    <cellStyle name="Notiz 3 4 4 3 3 2 2" xfId="19436" xr:uid="{00000000-0005-0000-0000-000097850000}"/>
    <cellStyle name="Notiz 3 4 4 3 3 2 3" xfId="31163" xr:uid="{00000000-0005-0000-0000-000098850000}"/>
    <cellStyle name="Notiz 3 4 4 3 3 3" xfId="11613" xr:uid="{00000000-0005-0000-0000-000099850000}"/>
    <cellStyle name="Notiz 3 4 4 3 3 3 2" xfId="23341" xr:uid="{00000000-0005-0000-0000-00009A850000}"/>
    <cellStyle name="Notiz 3 4 4 3 3 3 3" xfId="35068" xr:uid="{00000000-0005-0000-0000-00009B850000}"/>
    <cellStyle name="Notiz 3 4 4 3 3 4" xfId="15531" xr:uid="{00000000-0005-0000-0000-00009C850000}"/>
    <cellStyle name="Notiz 3 4 4 3 3 5" xfId="27258" xr:uid="{00000000-0005-0000-0000-00009D850000}"/>
    <cellStyle name="Notiz 3 4 4 3 4" xfId="5112" xr:uid="{00000000-0005-0000-0000-00009E850000}"/>
    <cellStyle name="Notiz 3 4 4 3 4 2" xfId="16840" xr:uid="{00000000-0005-0000-0000-00009F850000}"/>
    <cellStyle name="Notiz 3 4 4 3 4 3" xfId="28567" xr:uid="{00000000-0005-0000-0000-0000A0850000}"/>
    <cellStyle name="Notiz 3 4 4 3 5" xfId="9017" xr:uid="{00000000-0005-0000-0000-0000A1850000}"/>
    <cellStyle name="Notiz 3 4 4 3 5 2" xfId="20745" xr:uid="{00000000-0005-0000-0000-0000A2850000}"/>
    <cellStyle name="Notiz 3 4 4 3 5 3" xfId="32472" xr:uid="{00000000-0005-0000-0000-0000A3850000}"/>
    <cellStyle name="Notiz 3 4 4 3 6" xfId="12935" xr:uid="{00000000-0005-0000-0000-0000A4850000}"/>
    <cellStyle name="Notiz 3 4 4 3 7" xfId="24662" xr:uid="{00000000-0005-0000-0000-0000A5850000}"/>
    <cellStyle name="Notiz 3 4 4 4" xfId="1647" xr:uid="{00000000-0005-0000-0000-0000A6850000}"/>
    <cellStyle name="Notiz 3 4 4 4 2" xfId="5552" xr:uid="{00000000-0005-0000-0000-0000A7850000}"/>
    <cellStyle name="Notiz 3 4 4 4 2 2" xfId="17280" xr:uid="{00000000-0005-0000-0000-0000A8850000}"/>
    <cellStyle name="Notiz 3 4 4 4 2 3" xfId="29007" xr:uid="{00000000-0005-0000-0000-0000A9850000}"/>
    <cellStyle name="Notiz 3 4 4 4 3" xfId="9457" xr:uid="{00000000-0005-0000-0000-0000AA850000}"/>
    <cellStyle name="Notiz 3 4 4 4 3 2" xfId="21185" xr:uid="{00000000-0005-0000-0000-0000AB850000}"/>
    <cellStyle name="Notiz 3 4 4 4 3 3" xfId="32912" xr:uid="{00000000-0005-0000-0000-0000AC850000}"/>
    <cellStyle name="Notiz 3 4 4 4 4" xfId="13375" xr:uid="{00000000-0005-0000-0000-0000AD850000}"/>
    <cellStyle name="Notiz 3 4 4 4 5" xfId="25102" xr:uid="{00000000-0005-0000-0000-0000AE850000}"/>
    <cellStyle name="Notiz 3 4 4 5" xfId="2945" xr:uid="{00000000-0005-0000-0000-0000AF850000}"/>
    <cellStyle name="Notiz 3 4 4 5 2" xfId="6850" xr:uid="{00000000-0005-0000-0000-0000B0850000}"/>
    <cellStyle name="Notiz 3 4 4 5 2 2" xfId="18578" xr:uid="{00000000-0005-0000-0000-0000B1850000}"/>
    <cellStyle name="Notiz 3 4 4 5 2 3" xfId="30305" xr:uid="{00000000-0005-0000-0000-0000B2850000}"/>
    <cellStyle name="Notiz 3 4 4 5 3" xfId="10755" xr:uid="{00000000-0005-0000-0000-0000B3850000}"/>
    <cellStyle name="Notiz 3 4 4 5 3 2" xfId="22483" xr:uid="{00000000-0005-0000-0000-0000B4850000}"/>
    <cellStyle name="Notiz 3 4 4 5 3 3" xfId="34210" xr:uid="{00000000-0005-0000-0000-0000B5850000}"/>
    <cellStyle name="Notiz 3 4 4 5 4" xfId="14673" xr:uid="{00000000-0005-0000-0000-0000B6850000}"/>
    <cellStyle name="Notiz 3 4 4 5 5" xfId="26400" xr:uid="{00000000-0005-0000-0000-0000B7850000}"/>
    <cellStyle name="Notiz 3 4 4 6" xfId="4254" xr:uid="{00000000-0005-0000-0000-0000B8850000}"/>
    <cellStyle name="Notiz 3 4 4 6 2" xfId="15982" xr:uid="{00000000-0005-0000-0000-0000B9850000}"/>
    <cellStyle name="Notiz 3 4 4 6 3" xfId="27709" xr:uid="{00000000-0005-0000-0000-0000BA850000}"/>
    <cellStyle name="Notiz 3 4 4 7" xfId="8159" xr:uid="{00000000-0005-0000-0000-0000BB850000}"/>
    <cellStyle name="Notiz 3 4 4 7 2" xfId="19887" xr:uid="{00000000-0005-0000-0000-0000BC850000}"/>
    <cellStyle name="Notiz 3 4 4 7 3" xfId="31614" xr:uid="{00000000-0005-0000-0000-0000BD850000}"/>
    <cellStyle name="Notiz 3 4 4 8" xfId="12077" xr:uid="{00000000-0005-0000-0000-0000BE850000}"/>
    <cellStyle name="Notiz 3 4 4 9" xfId="23804" xr:uid="{00000000-0005-0000-0000-0000BF850000}"/>
    <cellStyle name="Notiz 3 4 5" xfId="448" xr:uid="{00000000-0005-0000-0000-0000C0850000}"/>
    <cellStyle name="Notiz 3 4 5 2" xfId="877" xr:uid="{00000000-0005-0000-0000-0000C1850000}"/>
    <cellStyle name="Notiz 3 4 5 2 2" xfId="2175" xr:uid="{00000000-0005-0000-0000-0000C2850000}"/>
    <cellStyle name="Notiz 3 4 5 2 2 2" xfId="6080" xr:uid="{00000000-0005-0000-0000-0000C3850000}"/>
    <cellStyle name="Notiz 3 4 5 2 2 2 2" xfId="17808" xr:uid="{00000000-0005-0000-0000-0000C4850000}"/>
    <cellStyle name="Notiz 3 4 5 2 2 2 3" xfId="29535" xr:uid="{00000000-0005-0000-0000-0000C5850000}"/>
    <cellStyle name="Notiz 3 4 5 2 2 3" xfId="9985" xr:uid="{00000000-0005-0000-0000-0000C6850000}"/>
    <cellStyle name="Notiz 3 4 5 2 2 3 2" xfId="21713" xr:uid="{00000000-0005-0000-0000-0000C7850000}"/>
    <cellStyle name="Notiz 3 4 5 2 2 3 3" xfId="33440" xr:uid="{00000000-0005-0000-0000-0000C8850000}"/>
    <cellStyle name="Notiz 3 4 5 2 2 4" xfId="13903" xr:uid="{00000000-0005-0000-0000-0000C9850000}"/>
    <cellStyle name="Notiz 3 4 5 2 2 5" xfId="25630" xr:uid="{00000000-0005-0000-0000-0000CA850000}"/>
    <cellStyle name="Notiz 3 4 5 2 3" xfId="3473" xr:uid="{00000000-0005-0000-0000-0000CB850000}"/>
    <cellStyle name="Notiz 3 4 5 2 3 2" xfId="7378" xr:uid="{00000000-0005-0000-0000-0000CC850000}"/>
    <cellStyle name="Notiz 3 4 5 2 3 2 2" xfId="19106" xr:uid="{00000000-0005-0000-0000-0000CD850000}"/>
    <cellStyle name="Notiz 3 4 5 2 3 2 3" xfId="30833" xr:uid="{00000000-0005-0000-0000-0000CE850000}"/>
    <cellStyle name="Notiz 3 4 5 2 3 3" xfId="11283" xr:uid="{00000000-0005-0000-0000-0000CF850000}"/>
    <cellStyle name="Notiz 3 4 5 2 3 3 2" xfId="23011" xr:uid="{00000000-0005-0000-0000-0000D0850000}"/>
    <cellStyle name="Notiz 3 4 5 2 3 3 3" xfId="34738" xr:uid="{00000000-0005-0000-0000-0000D1850000}"/>
    <cellStyle name="Notiz 3 4 5 2 3 4" xfId="15201" xr:uid="{00000000-0005-0000-0000-0000D2850000}"/>
    <cellStyle name="Notiz 3 4 5 2 3 5" xfId="26928" xr:uid="{00000000-0005-0000-0000-0000D3850000}"/>
    <cellStyle name="Notiz 3 4 5 2 4" xfId="4782" xr:uid="{00000000-0005-0000-0000-0000D4850000}"/>
    <cellStyle name="Notiz 3 4 5 2 4 2" xfId="16510" xr:uid="{00000000-0005-0000-0000-0000D5850000}"/>
    <cellStyle name="Notiz 3 4 5 2 4 3" xfId="28237" xr:uid="{00000000-0005-0000-0000-0000D6850000}"/>
    <cellStyle name="Notiz 3 4 5 2 5" xfId="8687" xr:uid="{00000000-0005-0000-0000-0000D7850000}"/>
    <cellStyle name="Notiz 3 4 5 2 5 2" xfId="20415" xr:uid="{00000000-0005-0000-0000-0000D8850000}"/>
    <cellStyle name="Notiz 3 4 5 2 5 3" xfId="32142" xr:uid="{00000000-0005-0000-0000-0000D9850000}"/>
    <cellStyle name="Notiz 3 4 5 2 6" xfId="12605" xr:uid="{00000000-0005-0000-0000-0000DA850000}"/>
    <cellStyle name="Notiz 3 4 5 2 7" xfId="24332" xr:uid="{00000000-0005-0000-0000-0000DB850000}"/>
    <cellStyle name="Notiz 3 4 5 3" xfId="1306" xr:uid="{00000000-0005-0000-0000-0000DC850000}"/>
    <cellStyle name="Notiz 3 4 5 3 2" xfId="2604" xr:uid="{00000000-0005-0000-0000-0000DD850000}"/>
    <cellStyle name="Notiz 3 4 5 3 2 2" xfId="6509" xr:uid="{00000000-0005-0000-0000-0000DE850000}"/>
    <cellStyle name="Notiz 3 4 5 3 2 2 2" xfId="18237" xr:uid="{00000000-0005-0000-0000-0000DF850000}"/>
    <cellStyle name="Notiz 3 4 5 3 2 2 3" xfId="29964" xr:uid="{00000000-0005-0000-0000-0000E0850000}"/>
    <cellStyle name="Notiz 3 4 5 3 2 3" xfId="10414" xr:uid="{00000000-0005-0000-0000-0000E1850000}"/>
    <cellStyle name="Notiz 3 4 5 3 2 3 2" xfId="22142" xr:uid="{00000000-0005-0000-0000-0000E2850000}"/>
    <cellStyle name="Notiz 3 4 5 3 2 3 3" xfId="33869" xr:uid="{00000000-0005-0000-0000-0000E3850000}"/>
    <cellStyle name="Notiz 3 4 5 3 2 4" xfId="14332" xr:uid="{00000000-0005-0000-0000-0000E4850000}"/>
    <cellStyle name="Notiz 3 4 5 3 2 5" xfId="26059" xr:uid="{00000000-0005-0000-0000-0000E5850000}"/>
    <cellStyle name="Notiz 3 4 5 3 3" xfId="3902" xr:uid="{00000000-0005-0000-0000-0000E6850000}"/>
    <cellStyle name="Notiz 3 4 5 3 3 2" xfId="7807" xr:uid="{00000000-0005-0000-0000-0000E7850000}"/>
    <cellStyle name="Notiz 3 4 5 3 3 2 2" xfId="19535" xr:uid="{00000000-0005-0000-0000-0000E8850000}"/>
    <cellStyle name="Notiz 3 4 5 3 3 2 3" xfId="31262" xr:uid="{00000000-0005-0000-0000-0000E9850000}"/>
    <cellStyle name="Notiz 3 4 5 3 3 3" xfId="11712" xr:uid="{00000000-0005-0000-0000-0000EA850000}"/>
    <cellStyle name="Notiz 3 4 5 3 3 3 2" xfId="23440" xr:uid="{00000000-0005-0000-0000-0000EB850000}"/>
    <cellStyle name="Notiz 3 4 5 3 3 3 3" xfId="35167" xr:uid="{00000000-0005-0000-0000-0000EC850000}"/>
    <cellStyle name="Notiz 3 4 5 3 3 4" xfId="15630" xr:uid="{00000000-0005-0000-0000-0000ED850000}"/>
    <cellStyle name="Notiz 3 4 5 3 3 5" xfId="27357" xr:uid="{00000000-0005-0000-0000-0000EE850000}"/>
    <cellStyle name="Notiz 3 4 5 3 4" xfId="5211" xr:uid="{00000000-0005-0000-0000-0000EF850000}"/>
    <cellStyle name="Notiz 3 4 5 3 4 2" xfId="16939" xr:uid="{00000000-0005-0000-0000-0000F0850000}"/>
    <cellStyle name="Notiz 3 4 5 3 4 3" xfId="28666" xr:uid="{00000000-0005-0000-0000-0000F1850000}"/>
    <cellStyle name="Notiz 3 4 5 3 5" xfId="9116" xr:uid="{00000000-0005-0000-0000-0000F2850000}"/>
    <cellStyle name="Notiz 3 4 5 3 5 2" xfId="20844" xr:uid="{00000000-0005-0000-0000-0000F3850000}"/>
    <cellStyle name="Notiz 3 4 5 3 5 3" xfId="32571" xr:uid="{00000000-0005-0000-0000-0000F4850000}"/>
    <cellStyle name="Notiz 3 4 5 3 6" xfId="13034" xr:uid="{00000000-0005-0000-0000-0000F5850000}"/>
    <cellStyle name="Notiz 3 4 5 3 7" xfId="24761" xr:uid="{00000000-0005-0000-0000-0000F6850000}"/>
    <cellStyle name="Notiz 3 4 5 4" xfId="1746" xr:uid="{00000000-0005-0000-0000-0000F7850000}"/>
    <cellStyle name="Notiz 3 4 5 4 2" xfId="5651" xr:uid="{00000000-0005-0000-0000-0000F8850000}"/>
    <cellStyle name="Notiz 3 4 5 4 2 2" xfId="17379" xr:uid="{00000000-0005-0000-0000-0000F9850000}"/>
    <cellStyle name="Notiz 3 4 5 4 2 3" xfId="29106" xr:uid="{00000000-0005-0000-0000-0000FA850000}"/>
    <cellStyle name="Notiz 3 4 5 4 3" xfId="9556" xr:uid="{00000000-0005-0000-0000-0000FB850000}"/>
    <cellStyle name="Notiz 3 4 5 4 3 2" xfId="21284" xr:uid="{00000000-0005-0000-0000-0000FC850000}"/>
    <cellStyle name="Notiz 3 4 5 4 3 3" xfId="33011" xr:uid="{00000000-0005-0000-0000-0000FD850000}"/>
    <cellStyle name="Notiz 3 4 5 4 4" xfId="13474" xr:uid="{00000000-0005-0000-0000-0000FE850000}"/>
    <cellStyle name="Notiz 3 4 5 4 5" xfId="25201" xr:uid="{00000000-0005-0000-0000-0000FF850000}"/>
    <cellStyle name="Notiz 3 4 5 5" xfId="3044" xr:uid="{00000000-0005-0000-0000-000000860000}"/>
    <cellStyle name="Notiz 3 4 5 5 2" xfId="6949" xr:uid="{00000000-0005-0000-0000-000001860000}"/>
    <cellStyle name="Notiz 3 4 5 5 2 2" xfId="18677" xr:uid="{00000000-0005-0000-0000-000002860000}"/>
    <cellStyle name="Notiz 3 4 5 5 2 3" xfId="30404" xr:uid="{00000000-0005-0000-0000-000003860000}"/>
    <cellStyle name="Notiz 3 4 5 5 3" xfId="10854" xr:uid="{00000000-0005-0000-0000-000004860000}"/>
    <cellStyle name="Notiz 3 4 5 5 3 2" xfId="22582" xr:uid="{00000000-0005-0000-0000-000005860000}"/>
    <cellStyle name="Notiz 3 4 5 5 3 3" xfId="34309" xr:uid="{00000000-0005-0000-0000-000006860000}"/>
    <cellStyle name="Notiz 3 4 5 5 4" xfId="14772" xr:uid="{00000000-0005-0000-0000-000007860000}"/>
    <cellStyle name="Notiz 3 4 5 5 5" xfId="26499" xr:uid="{00000000-0005-0000-0000-000008860000}"/>
    <cellStyle name="Notiz 3 4 5 6" xfId="4353" xr:uid="{00000000-0005-0000-0000-000009860000}"/>
    <cellStyle name="Notiz 3 4 5 6 2" xfId="16081" xr:uid="{00000000-0005-0000-0000-00000A860000}"/>
    <cellStyle name="Notiz 3 4 5 6 3" xfId="27808" xr:uid="{00000000-0005-0000-0000-00000B860000}"/>
    <cellStyle name="Notiz 3 4 5 7" xfId="8258" xr:uid="{00000000-0005-0000-0000-00000C860000}"/>
    <cellStyle name="Notiz 3 4 5 7 2" xfId="19986" xr:uid="{00000000-0005-0000-0000-00000D860000}"/>
    <cellStyle name="Notiz 3 4 5 7 3" xfId="31713" xr:uid="{00000000-0005-0000-0000-00000E860000}"/>
    <cellStyle name="Notiz 3 4 5 8" xfId="12176" xr:uid="{00000000-0005-0000-0000-00000F860000}"/>
    <cellStyle name="Notiz 3 4 5 9" xfId="23903" xr:uid="{00000000-0005-0000-0000-000010860000}"/>
    <cellStyle name="Notiz 3 4 6" xfId="547" xr:uid="{00000000-0005-0000-0000-000011860000}"/>
    <cellStyle name="Notiz 3 4 6 2" xfId="976" xr:uid="{00000000-0005-0000-0000-000012860000}"/>
    <cellStyle name="Notiz 3 4 6 2 2" xfId="2274" xr:uid="{00000000-0005-0000-0000-000013860000}"/>
    <cellStyle name="Notiz 3 4 6 2 2 2" xfId="6179" xr:uid="{00000000-0005-0000-0000-000014860000}"/>
    <cellStyle name="Notiz 3 4 6 2 2 2 2" xfId="17907" xr:uid="{00000000-0005-0000-0000-000015860000}"/>
    <cellStyle name="Notiz 3 4 6 2 2 2 3" xfId="29634" xr:uid="{00000000-0005-0000-0000-000016860000}"/>
    <cellStyle name="Notiz 3 4 6 2 2 3" xfId="10084" xr:uid="{00000000-0005-0000-0000-000017860000}"/>
    <cellStyle name="Notiz 3 4 6 2 2 3 2" xfId="21812" xr:uid="{00000000-0005-0000-0000-000018860000}"/>
    <cellStyle name="Notiz 3 4 6 2 2 3 3" xfId="33539" xr:uid="{00000000-0005-0000-0000-000019860000}"/>
    <cellStyle name="Notiz 3 4 6 2 2 4" xfId="14002" xr:uid="{00000000-0005-0000-0000-00001A860000}"/>
    <cellStyle name="Notiz 3 4 6 2 2 5" xfId="25729" xr:uid="{00000000-0005-0000-0000-00001B860000}"/>
    <cellStyle name="Notiz 3 4 6 2 3" xfId="3572" xr:uid="{00000000-0005-0000-0000-00001C860000}"/>
    <cellStyle name="Notiz 3 4 6 2 3 2" xfId="7477" xr:uid="{00000000-0005-0000-0000-00001D860000}"/>
    <cellStyle name="Notiz 3 4 6 2 3 2 2" xfId="19205" xr:uid="{00000000-0005-0000-0000-00001E860000}"/>
    <cellStyle name="Notiz 3 4 6 2 3 2 3" xfId="30932" xr:uid="{00000000-0005-0000-0000-00001F860000}"/>
    <cellStyle name="Notiz 3 4 6 2 3 3" xfId="11382" xr:uid="{00000000-0005-0000-0000-000020860000}"/>
    <cellStyle name="Notiz 3 4 6 2 3 3 2" xfId="23110" xr:uid="{00000000-0005-0000-0000-000021860000}"/>
    <cellStyle name="Notiz 3 4 6 2 3 3 3" xfId="34837" xr:uid="{00000000-0005-0000-0000-000022860000}"/>
    <cellStyle name="Notiz 3 4 6 2 3 4" xfId="15300" xr:uid="{00000000-0005-0000-0000-000023860000}"/>
    <cellStyle name="Notiz 3 4 6 2 3 5" xfId="27027" xr:uid="{00000000-0005-0000-0000-000024860000}"/>
    <cellStyle name="Notiz 3 4 6 2 4" xfId="4881" xr:uid="{00000000-0005-0000-0000-000025860000}"/>
    <cellStyle name="Notiz 3 4 6 2 4 2" xfId="16609" xr:uid="{00000000-0005-0000-0000-000026860000}"/>
    <cellStyle name="Notiz 3 4 6 2 4 3" xfId="28336" xr:uid="{00000000-0005-0000-0000-000027860000}"/>
    <cellStyle name="Notiz 3 4 6 2 5" xfId="8786" xr:uid="{00000000-0005-0000-0000-000028860000}"/>
    <cellStyle name="Notiz 3 4 6 2 5 2" xfId="20514" xr:uid="{00000000-0005-0000-0000-000029860000}"/>
    <cellStyle name="Notiz 3 4 6 2 5 3" xfId="32241" xr:uid="{00000000-0005-0000-0000-00002A860000}"/>
    <cellStyle name="Notiz 3 4 6 2 6" xfId="12704" xr:uid="{00000000-0005-0000-0000-00002B860000}"/>
    <cellStyle name="Notiz 3 4 6 2 7" xfId="24431" xr:uid="{00000000-0005-0000-0000-00002C860000}"/>
    <cellStyle name="Notiz 3 4 6 3" xfId="1405" xr:uid="{00000000-0005-0000-0000-00002D860000}"/>
    <cellStyle name="Notiz 3 4 6 3 2" xfId="2703" xr:uid="{00000000-0005-0000-0000-00002E860000}"/>
    <cellStyle name="Notiz 3 4 6 3 2 2" xfId="6608" xr:uid="{00000000-0005-0000-0000-00002F860000}"/>
    <cellStyle name="Notiz 3 4 6 3 2 2 2" xfId="18336" xr:uid="{00000000-0005-0000-0000-000030860000}"/>
    <cellStyle name="Notiz 3 4 6 3 2 2 3" xfId="30063" xr:uid="{00000000-0005-0000-0000-000031860000}"/>
    <cellStyle name="Notiz 3 4 6 3 2 3" xfId="10513" xr:uid="{00000000-0005-0000-0000-000032860000}"/>
    <cellStyle name="Notiz 3 4 6 3 2 3 2" xfId="22241" xr:uid="{00000000-0005-0000-0000-000033860000}"/>
    <cellStyle name="Notiz 3 4 6 3 2 3 3" xfId="33968" xr:uid="{00000000-0005-0000-0000-000034860000}"/>
    <cellStyle name="Notiz 3 4 6 3 2 4" xfId="14431" xr:uid="{00000000-0005-0000-0000-000035860000}"/>
    <cellStyle name="Notiz 3 4 6 3 2 5" xfId="26158" xr:uid="{00000000-0005-0000-0000-000036860000}"/>
    <cellStyle name="Notiz 3 4 6 3 3" xfId="4001" xr:uid="{00000000-0005-0000-0000-000037860000}"/>
    <cellStyle name="Notiz 3 4 6 3 3 2" xfId="7906" xr:uid="{00000000-0005-0000-0000-000038860000}"/>
    <cellStyle name="Notiz 3 4 6 3 3 2 2" xfId="19634" xr:uid="{00000000-0005-0000-0000-000039860000}"/>
    <cellStyle name="Notiz 3 4 6 3 3 2 3" xfId="31361" xr:uid="{00000000-0005-0000-0000-00003A860000}"/>
    <cellStyle name="Notiz 3 4 6 3 3 3" xfId="11811" xr:uid="{00000000-0005-0000-0000-00003B860000}"/>
    <cellStyle name="Notiz 3 4 6 3 3 3 2" xfId="23539" xr:uid="{00000000-0005-0000-0000-00003C860000}"/>
    <cellStyle name="Notiz 3 4 6 3 3 3 3" xfId="35266" xr:uid="{00000000-0005-0000-0000-00003D860000}"/>
    <cellStyle name="Notiz 3 4 6 3 3 4" xfId="15729" xr:uid="{00000000-0005-0000-0000-00003E860000}"/>
    <cellStyle name="Notiz 3 4 6 3 3 5" xfId="27456" xr:uid="{00000000-0005-0000-0000-00003F860000}"/>
    <cellStyle name="Notiz 3 4 6 3 4" xfId="5310" xr:uid="{00000000-0005-0000-0000-000040860000}"/>
    <cellStyle name="Notiz 3 4 6 3 4 2" xfId="17038" xr:uid="{00000000-0005-0000-0000-000041860000}"/>
    <cellStyle name="Notiz 3 4 6 3 4 3" xfId="28765" xr:uid="{00000000-0005-0000-0000-000042860000}"/>
    <cellStyle name="Notiz 3 4 6 3 5" xfId="9215" xr:uid="{00000000-0005-0000-0000-000043860000}"/>
    <cellStyle name="Notiz 3 4 6 3 5 2" xfId="20943" xr:uid="{00000000-0005-0000-0000-000044860000}"/>
    <cellStyle name="Notiz 3 4 6 3 5 3" xfId="32670" xr:uid="{00000000-0005-0000-0000-000045860000}"/>
    <cellStyle name="Notiz 3 4 6 3 6" xfId="13133" xr:uid="{00000000-0005-0000-0000-000046860000}"/>
    <cellStyle name="Notiz 3 4 6 3 7" xfId="24860" xr:uid="{00000000-0005-0000-0000-000047860000}"/>
    <cellStyle name="Notiz 3 4 6 4" xfId="1845" xr:uid="{00000000-0005-0000-0000-000048860000}"/>
    <cellStyle name="Notiz 3 4 6 4 2" xfId="5750" xr:uid="{00000000-0005-0000-0000-000049860000}"/>
    <cellStyle name="Notiz 3 4 6 4 2 2" xfId="17478" xr:uid="{00000000-0005-0000-0000-00004A860000}"/>
    <cellStyle name="Notiz 3 4 6 4 2 3" xfId="29205" xr:uid="{00000000-0005-0000-0000-00004B860000}"/>
    <cellStyle name="Notiz 3 4 6 4 3" xfId="9655" xr:uid="{00000000-0005-0000-0000-00004C860000}"/>
    <cellStyle name="Notiz 3 4 6 4 3 2" xfId="21383" xr:uid="{00000000-0005-0000-0000-00004D860000}"/>
    <cellStyle name="Notiz 3 4 6 4 3 3" xfId="33110" xr:uid="{00000000-0005-0000-0000-00004E860000}"/>
    <cellStyle name="Notiz 3 4 6 4 4" xfId="13573" xr:uid="{00000000-0005-0000-0000-00004F860000}"/>
    <cellStyle name="Notiz 3 4 6 4 5" xfId="25300" xr:uid="{00000000-0005-0000-0000-000050860000}"/>
    <cellStyle name="Notiz 3 4 6 5" xfId="3143" xr:uid="{00000000-0005-0000-0000-000051860000}"/>
    <cellStyle name="Notiz 3 4 6 5 2" xfId="7048" xr:uid="{00000000-0005-0000-0000-000052860000}"/>
    <cellStyle name="Notiz 3 4 6 5 2 2" xfId="18776" xr:uid="{00000000-0005-0000-0000-000053860000}"/>
    <cellStyle name="Notiz 3 4 6 5 2 3" xfId="30503" xr:uid="{00000000-0005-0000-0000-000054860000}"/>
    <cellStyle name="Notiz 3 4 6 5 3" xfId="10953" xr:uid="{00000000-0005-0000-0000-000055860000}"/>
    <cellStyle name="Notiz 3 4 6 5 3 2" xfId="22681" xr:uid="{00000000-0005-0000-0000-000056860000}"/>
    <cellStyle name="Notiz 3 4 6 5 3 3" xfId="34408" xr:uid="{00000000-0005-0000-0000-000057860000}"/>
    <cellStyle name="Notiz 3 4 6 5 4" xfId="14871" xr:uid="{00000000-0005-0000-0000-000058860000}"/>
    <cellStyle name="Notiz 3 4 6 5 5" xfId="26598" xr:uid="{00000000-0005-0000-0000-000059860000}"/>
    <cellStyle name="Notiz 3 4 6 6" xfId="4452" xr:uid="{00000000-0005-0000-0000-00005A860000}"/>
    <cellStyle name="Notiz 3 4 6 6 2" xfId="16180" xr:uid="{00000000-0005-0000-0000-00005B860000}"/>
    <cellStyle name="Notiz 3 4 6 6 3" xfId="27907" xr:uid="{00000000-0005-0000-0000-00005C860000}"/>
    <cellStyle name="Notiz 3 4 6 7" xfId="8357" xr:uid="{00000000-0005-0000-0000-00005D860000}"/>
    <cellStyle name="Notiz 3 4 6 7 2" xfId="20085" xr:uid="{00000000-0005-0000-0000-00005E860000}"/>
    <cellStyle name="Notiz 3 4 6 7 3" xfId="31812" xr:uid="{00000000-0005-0000-0000-00005F860000}"/>
    <cellStyle name="Notiz 3 4 6 8" xfId="12275" xr:uid="{00000000-0005-0000-0000-000060860000}"/>
    <cellStyle name="Notiz 3 4 6 9" xfId="24002" xr:uid="{00000000-0005-0000-0000-000061860000}"/>
    <cellStyle name="Notiz 3 4 7" xfId="624" xr:uid="{00000000-0005-0000-0000-000062860000}"/>
    <cellStyle name="Notiz 3 4 7 2" xfId="1922" xr:uid="{00000000-0005-0000-0000-000063860000}"/>
    <cellStyle name="Notiz 3 4 7 2 2" xfId="5827" xr:uid="{00000000-0005-0000-0000-000064860000}"/>
    <cellStyle name="Notiz 3 4 7 2 2 2" xfId="17555" xr:uid="{00000000-0005-0000-0000-000065860000}"/>
    <cellStyle name="Notiz 3 4 7 2 2 3" xfId="29282" xr:uid="{00000000-0005-0000-0000-000066860000}"/>
    <cellStyle name="Notiz 3 4 7 2 3" xfId="9732" xr:uid="{00000000-0005-0000-0000-000067860000}"/>
    <cellStyle name="Notiz 3 4 7 2 3 2" xfId="21460" xr:uid="{00000000-0005-0000-0000-000068860000}"/>
    <cellStyle name="Notiz 3 4 7 2 3 3" xfId="33187" xr:uid="{00000000-0005-0000-0000-000069860000}"/>
    <cellStyle name="Notiz 3 4 7 2 4" xfId="13650" xr:uid="{00000000-0005-0000-0000-00006A860000}"/>
    <cellStyle name="Notiz 3 4 7 2 5" xfId="25377" xr:uid="{00000000-0005-0000-0000-00006B860000}"/>
    <cellStyle name="Notiz 3 4 7 3" xfId="3220" xr:uid="{00000000-0005-0000-0000-00006C860000}"/>
    <cellStyle name="Notiz 3 4 7 3 2" xfId="7125" xr:uid="{00000000-0005-0000-0000-00006D860000}"/>
    <cellStyle name="Notiz 3 4 7 3 2 2" xfId="18853" xr:uid="{00000000-0005-0000-0000-00006E860000}"/>
    <cellStyle name="Notiz 3 4 7 3 2 3" xfId="30580" xr:uid="{00000000-0005-0000-0000-00006F860000}"/>
    <cellStyle name="Notiz 3 4 7 3 3" xfId="11030" xr:uid="{00000000-0005-0000-0000-000070860000}"/>
    <cellStyle name="Notiz 3 4 7 3 3 2" xfId="22758" xr:uid="{00000000-0005-0000-0000-000071860000}"/>
    <cellStyle name="Notiz 3 4 7 3 3 3" xfId="34485" xr:uid="{00000000-0005-0000-0000-000072860000}"/>
    <cellStyle name="Notiz 3 4 7 3 4" xfId="14948" xr:uid="{00000000-0005-0000-0000-000073860000}"/>
    <cellStyle name="Notiz 3 4 7 3 5" xfId="26675" xr:uid="{00000000-0005-0000-0000-000074860000}"/>
    <cellStyle name="Notiz 3 4 7 4" xfId="4529" xr:uid="{00000000-0005-0000-0000-000075860000}"/>
    <cellStyle name="Notiz 3 4 7 4 2" xfId="16257" xr:uid="{00000000-0005-0000-0000-000076860000}"/>
    <cellStyle name="Notiz 3 4 7 4 3" xfId="27984" xr:uid="{00000000-0005-0000-0000-000077860000}"/>
    <cellStyle name="Notiz 3 4 7 5" xfId="8434" xr:uid="{00000000-0005-0000-0000-000078860000}"/>
    <cellStyle name="Notiz 3 4 7 5 2" xfId="20162" xr:uid="{00000000-0005-0000-0000-000079860000}"/>
    <cellStyle name="Notiz 3 4 7 5 3" xfId="31889" xr:uid="{00000000-0005-0000-0000-00007A860000}"/>
    <cellStyle name="Notiz 3 4 7 6" xfId="12352" xr:uid="{00000000-0005-0000-0000-00007B860000}"/>
    <cellStyle name="Notiz 3 4 7 7" xfId="24079" xr:uid="{00000000-0005-0000-0000-00007C860000}"/>
    <cellStyle name="Notiz 3 4 8" xfId="1053" xr:uid="{00000000-0005-0000-0000-00007D860000}"/>
    <cellStyle name="Notiz 3 4 8 2" xfId="2351" xr:uid="{00000000-0005-0000-0000-00007E860000}"/>
    <cellStyle name="Notiz 3 4 8 2 2" xfId="6256" xr:uid="{00000000-0005-0000-0000-00007F860000}"/>
    <cellStyle name="Notiz 3 4 8 2 2 2" xfId="17984" xr:uid="{00000000-0005-0000-0000-000080860000}"/>
    <cellStyle name="Notiz 3 4 8 2 2 3" xfId="29711" xr:uid="{00000000-0005-0000-0000-000081860000}"/>
    <cellStyle name="Notiz 3 4 8 2 3" xfId="10161" xr:uid="{00000000-0005-0000-0000-000082860000}"/>
    <cellStyle name="Notiz 3 4 8 2 3 2" xfId="21889" xr:uid="{00000000-0005-0000-0000-000083860000}"/>
    <cellStyle name="Notiz 3 4 8 2 3 3" xfId="33616" xr:uid="{00000000-0005-0000-0000-000084860000}"/>
    <cellStyle name="Notiz 3 4 8 2 4" xfId="14079" xr:uid="{00000000-0005-0000-0000-000085860000}"/>
    <cellStyle name="Notiz 3 4 8 2 5" xfId="25806" xr:uid="{00000000-0005-0000-0000-000086860000}"/>
    <cellStyle name="Notiz 3 4 8 3" xfId="3649" xr:uid="{00000000-0005-0000-0000-000087860000}"/>
    <cellStyle name="Notiz 3 4 8 3 2" xfId="7554" xr:uid="{00000000-0005-0000-0000-000088860000}"/>
    <cellStyle name="Notiz 3 4 8 3 2 2" xfId="19282" xr:uid="{00000000-0005-0000-0000-000089860000}"/>
    <cellStyle name="Notiz 3 4 8 3 2 3" xfId="31009" xr:uid="{00000000-0005-0000-0000-00008A860000}"/>
    <cellStyle name="Notiz 3 4 8 3 3" xfId="11459" xr:uid="{00000000-0005-0000-0000-00008B860000}"/>
    <cellStyle name="Notiz 3 4 8 3 3 2" xfId="23187" xr:uid="{00000000-0005-0000-0000-00008C860000}"/>
    <cellStyle name="Notiz 3 4 8 3 3 3" xfId="34914" xr:uid="{00000000-0005-0000-0000-00008D860000}"/>
    <cellStyle name="Notiz 3 4 8 3 4" xfId="15377" xr:uid="{00000000-0005-0000-0000-00008E860000}"/>
    <cellStyle name="Notiz 3 4 8 3 5" xfId="27104" xr:uid="{00000000-0005-0000-0000-00008F860000}"/>
    <cellStyle name="Notiz 3 4 8 4" xfId="4958" xr:uid="{00000000-0005-0000-0000-000090860000}"/>
    <cellStyle name="Notiz 3 4 8 4 2" xfId="16686" xr:uid="{00000000-0005-0000-0000-000091860000}"/>
    <cellStyle name="Notiz 3 4 8 4 3" xfId="28413" xr:uid="{00000000-0005-0000-0000-000092860000}"/>
    <cellStyle name="Notiz 3 4 8 5" xfId="8863" xr:uid="{00000000-0005-0000-0000-000093860000}"/>
    <cellStyle name="Notiz 3 4 8 5 2" xfId="20591" xr:uid="{00000000-0005-0000-0000-000094860000}"/>
    <cellStyle name="Notiz 3 4 8 5 3" xfId="32318" xr:uid="{00000000-0005-0000-0000-000095860000}"/>
    <cellStyle name="Notiz 3 4 8 6" xfId="12781" xr:uid="{00000000-0005-0000-0000-000096860000}"/>
    <cellStyle name="Notiz 3 4 8 7" xfId="24508" xr:uid="{00000000-0005-0000-0000-000097860000}"/>
    <cellStyle name="Notiz 3 4 9" xfId="1493" xr:uid="{00000000-0005-0000-0000-000098860000}"/>
    <cellStyle name="Notiz 3 4 9 2" xfId="5398" xr:uid="{00000000-0005-0000-0000-000099860000}"/>
    <cellStyle name="Notiz 3 4 9 2 2" xfId="17126" xr:uid="{00000000-0005-0000-0000-00009A860000}"/>
    <cellStyle name="Notiz 3 4 9 2 3" xfId="28853" xr:uid="{00000000-0005-0000-0000-00009B860000}"/>
    <cellStyle name="Notiz 3 4 9 3" xfId="9303" xr:uid="{00000000-0005-0000-0000-00009C860000}"/>
    <cellStyle name="Notiz 3 4 9 3 2" xfId="21031" xr:uid="{00000000-0005-0000-0000-00009D860000}"/>
    <cellStyle name="Notiz 3 4 9 3 3" xfId="32758" xr:uid="{00000000-0005-0000-0000-00009E860000}"/>
    <cellStyle name="Notiz 3 4 9 4" xfId="13221" xr:uid="{00000000-0005-0000-0000-00009F860000}"/>
    <cellStyle name="Notiz 3 4 9 5" xfId="24948" xr:uid="{00000000-0005-0000-0000-0000A0860000}"/>
    <cellStyle name="Notiz 3 5" xfId="215" xr:uid="{00000000-0005-0000-0000-0000A1860000}"/>
    <cellStyle name="Notiz 3 5 10" xfId="8025" xr:uid="{00000000-0005-0000-0000-0000A2860000}"/>
    <cellStyle name="Notiz 3 5 10 2" xfId="19753" xr:uid="{00000000-0005-0000-0000-0000A3860000}"/>
    <cellStyle name="Notiz 3 5 10 3" xfId="31480" xr:uid="{00000000-0005-0000-0000-0000A4860000}"/>
    <cellStyle name="Notiz 3 5 11" xfId="11943" xr:uid="{00000000-0005-0000-0000-0000A5860000}"/>
    <cellStyle name="Notiz 3 5 12" xfId="23670" xr:uid="{00000000-0005-0000-0000-0000A6860000}"/>
    <cellStyle name="Notiz 3 5 2" xfId="339" xr:uid="{00000000-0005-0000-0000-0000A7860000}"/>
    <cellStyle name="Notiz 3 5 2 2" xfId="768" xr:uid="{00000000-0005-0000-0000-0000A8860000}"/>
    <cellStyle name="Notiz 3 5 2 2 2" xfId="2066" xr:uid="{00000000-0005-0000-0000-0000A9860000}"/>
    <cellStyle name="Notiz 3 5 2 2 2 2" xfId="5971" xr:uid="{00000000-0005-0000-0000-0000AA860000}"/>
    <cellStyle name="Notiz 3 5 2 2 2 2 2" xfId="17699" xr:uid="{00000000-0005-0000-0000-0000AB860000}"/>
    <cellStyle name="Notiz 3 5 2 2 2 2 3" xfId="29426" xr:uid="{00000000-0005-0000-0000-0000AC860000}"/>
    <cellStyle name="Notiz 3 5 2 2 2 3" xfId="9876" xr:uid="{00000000-0005-0000-0000-0000AD860000}"/>
    <cellStyle name="Notiz 3 5 2 2 2 3 2" xfId="21604" xr:uid="{00000000-0005-0000-0000-0000AE860000}"/>
    <cellStyle name="Notiz 3 5 2 2 2 3 3" xfId="33331" xr:uid="{00000000-0005-0000-0000-0000AF860000}"/>
    <cellStyle name="Notiz 3 5 2 2 2 4" xfId="13794" xr:uid="{00000000-0005-0000-0000-0000B0860000}"/>
    <cellStyle name="Notiz 3 5 2 2 2 5" xfId="25521" xr:uid="{00000000-0005-0000-0000-0000B1860000}"/>
    <cellStyle name="Notiz 3 5 2 2 3" xfId="3364" xr:uid="{00000000-0005-0000-0000-0000B2860000}"/>
    <cellStyle name="Notiz 3 5 2 2 3 2" xfId="7269" xr:uid="{00000000-0005-0000-0000-0000B3860000}"/>
    <cellStyle name="Notiz 3 5 2 2 3 2 2" xfId="18997" xr:uid="{00000000-0005-0000-0000-0000B4860000}"/>
    <cellStyle name="Notiz 3 5 2 2 3 2 3" xfId="30724" xr:uid="{00000000-0005-0000-0000-0000B5860000}"/>
    <cellStyle name="Notiz 3 5 2 2 3 3" xfId="11174" xr:uid="{00000000-0005-0000-0000-0000B6860000}"/>
    <cellStyle name="Notiz 3 5 2 2 3 3 2" xfId="22902" xr:uid="{00000000-0005-0000-0000-0000B7860000}"/>
    <cellStyle name="Notiz 3 5 2 2 3 3 3" xfId="34629" xr:uid="{00000000-0005-0000-0000-0000B8860000}"/>
    <cellStyle name="Notiz 3 5 2 2 3 4" xfId="15092" xr:uid="{00000000-0005-0000-0000-0000B9860000}"/>
    <cellStyle name="Notiz 3 5 2 2 3 5" xfId="26819" xr:uid="{00000000-0005-0000-0000-0000BA860000}"/>
    <cellStyle name="Notiz 3 5 2 2 4" xfId="4673" xr:uid="{00000000-0005-0000-0000-0000BB860000}"/>
    <cellStyle name="Notiz 3 5 2 2 4 2" xfId="16401" xr:uid="{00000000-0005-0000-0000-0000BC860000}"/>
    <cellStyle name="Notiz 3 5 2 2 4 3" xfId="28128" xr:uid="{00000000-0005-0000-0000-0000BD860000}"/>
    <cellStyle name="Notiz 3 5 2 2 5" xfId="8578" xr:uid="{00000000-0005-0000-0000-0000BE860000}"/>
    <cellStyle name="Notiz 3 5 2 2 5 2" xfId="20306" xr:uid="{00000000-0005-0000-0000-0000BF860000}"/>
    <cellStyle name="Notiz 3 5 2 2 5 3" xfId="32033" xr:uid="{00000000-0005-0000-0000-0000C0860000}"/>
    <cellStyle name="Notiz 3 5 2 2 6" xfId="12496" xr:uid="{00000000-0005-0000-0000-0000C1860000}"/>
    <cellStyle name="Notiz 3 5 2 2 7" xfId="24223" xr:uid="{00000000-0005-0000-0000-0000C2860000}"/>
    <cellStyle name="Notiz 3 5 2 3" xfId="1197" xr:uid="{00000000-0005-0000-0000-0000C3860000}"/>
    <cellStyle name="Notiz 3 5 2 3 2" xfId="2495" xr:uid="{00000000-0005-0000-0000-0000C4860000}"/>
    <cellStyle name="Notiz 3 5 2 3 2 2" xfId="6400" xr:uid="{00000000-0005-0000-0000-0000C5860000}"/>
    <cellStyle name="Notiz 3 5 2 3 2 2 2" xfId="18128" xr:uid="{00000000-0005-0000-0000-0000C6860000}"/>
    <cellStyle name="Notiz 3 5 2 3 2 2 3" xfId="29855" xr:uid="{00000000-0005-0000-0000-0000C7860000}"/>
    <cellStyle name="Notiz 3 5 2 3 2 3" xfId="10305" xr:uid="{00000000-0005-0000-0000-0000C8860000}"/>
    <cellStyle name="Notiz 3 5 2 3 2 3 2" xfId="22033" xr:uid="{00000000-0005-0000-0000-0000C9860000}"/>
    <cellStyle name="Notiz 3 5 2 3 2 3 3" xfId="33760" xr:uid="{00000000-0005-0000-0000-0000CA860000}"/>
    <cellStyle name="Notiz 3 5 2 3 2 4" xfId="14223" xr:uid="{00000000-0005-0000-0000-0000CB860000}"/>
    <cellStyle name="Notiz 3 5 2 3 2 5" xfId="25950" xr:uid="{00000000-0005-0000-0000-0000CC860000}"/>
    <cellStyle name="Notiz 3 5 2 3 3" xfId="3793" xr:uid="{00000000-0005-0000-0000-0000CD860000}"/>
    <cellStyle name="Notiz 3 5 2 3 3 2" xfId="7698" xr:uid="{00000000-0005-0000-0000-0000CE860000}"/>
    <cellStyle name="Notiz 3 5 2 3 3 2 2" xfId="19426" xr:uid="{00000000-0005-0000-0000-0000CF860000}"/>
    <cellStyle name="Notiz 3 5 2 3 3 2 3" xfId="31153" xr:uid="{00000000-0005-0000-0000-0000D0860000}"/>
    <cellStyle name="Notiz 3 5 2 3 3 3" xfId="11603" xr:uid="{00000000-0005-0000-0000-0000D1860000}"/>
    <cellStyle name="Notiz 3 5 2 3 3 3 2" xfId="23331" xr:uid="{00000000-0005-0000-0000-0000D2860000}"/>
    <cellStyle name="Notiz 3 5 2 3 3 3 3" xfId="35058" xr:uid="{00000000-0005-0000-0000-0000D3860000}"/>
    <cellStyle name="Notiz 3 5 2 3 3 4" xfId="15521" xr:uid="{00000000-0005-0000-0000-0000D4860000}"/>
    <cellStyle name="Notiz 3 5 2 3 3 5" xfId="27248" xr:uid="{00000000-0005-0000-0000-0000D5860000}"/>
    <cellStyle name="Notiz 3 5 2 3 4" xfId="5102" xr:uid="{00000000-0005-0000-0000-0000D6860000}"/>
    <cellStyle name="Notiz 3 5 2 3 4 2" xfId="16830" xr:uid="{00000000-0005-0000-0000-0000D7860000}"/>
    <cellStyle name="Notiz 3 5 2 3 4 3" xfId="28557" xr:uid="{00000000-0005-0000-0000-0000D8860000}"/>
    <cellStyle name="Notiz 3 5 2 3 5" xfId="9007" xr:uid="{00000000-0005-0000-0000-0000D9860000}"/>
    <cellStyle name="Notiz 3 5 2 3 5 2" xfId="20735" xr:uid="{00000000-0005-0000-0000-0000DA860000}"/>
    <cellStyle name="Notiz 3 5 2 3 5 3" xfId="32462" xr:uid="{00000000-0005-0000-0000-0000DB860000}"/>
    <cellStyle name="Notiz 3 5 2 3 6" xfId="12925" xr:uid="{00000000-0005-0000-0000-0000DC860000}"/>
    <cellStyle name="Notiz 3 5 2 3 7" xfId="24652" xr:uid="{00000000-0005-0000-0000-0000DD860000}"/>
    <cellStyle name="Notiz 3 5 2 4" xfId="1637" xr:uid="{00000000-0005-0000-0000-0000DE860000}"/>
    <cellStyle name="Notiz 3 5 2 4 2" xfId="5542" xr:uid="{00000000-0005-0000-0000-0000DF860000}"/>
    <cellStyle name="Notiz 3 5 2 4 2 2" xfId="17270" xr:uid="{00000000-0005-0000-0000-0000E0860000}"/>
    <cellStyle name="Notiz 3 5 2 4 2 3" xfId="28997" xr:uid="{00000000-0005-0000-0000-0000E1860000}"/>
    <cellStyle name="Notiz 3 5 2 4 3" xfId="9447" xr:uid="{00000000-0005-0000-0000-0000E2860000}"/>
    <cellStyle name="Notiz 3 5 2 4 3 2" xfId="21175" xr:uid="{00000000-0005-0000-0000-0000E3860000}"/>
    <cellStyle name="Notiz 3 5 2 4 3 3" xfId="32902" xr:uid="{00000000-0005-0000-0000-0000E4860000}"/>
    <cellStyle name="Notiz 3 5 2 4 4" xfId="13365" xr:uid="{00000000-0005-0000-0000-0000E5860000}"/>
    <cellStyle name="Notiz 3 5 2 4 5" xfId="25092" xr:uid="{00000000-0005-0000-0000-0000E6860000}"/>
    <cellStyle name="Notiz 3 5 2 5" xfId="2935" xr:uid="{00000000-0005-0000-0000-0000E7860000}"/>
    <cellStyle name="Notiz 3 5 2 5 2" xfId="6840" xr:uid="{00000000-0005-0000-0000-0000E8860000}"/>
    <cellStyle name="Notiz 3 5 2 5 2 2" xfId="18568" xr:uid="{00000000-0005-0000-0000-0000E9860000}"/>
    <cellStyle name="Notiz 3 5 2 5 2 3" xfId="30295" xr:uid="{00000000-0005-0000-0000-0000EA860000}"/>
    <cellStyle name="Notiz 3 5 2 5 3" xfId="10745" xr:uid="{00000000-0005-0000-0000-0000EB860000}"/>
    <cellStyle name="Notiz 3 5 2 5 3 2" xfId="22473" xr:uid="{00000000-0005-0000-0000-0000EC860000}"/>
    <cellStyle name="Notiz 3 5 2 5 3 3" xfId="34200" xr:uid="{00000000-0005-0000-0000-0000ED860000}"/>
    <cellStyle name="Notiz 3 5 2 5 4" xfId="14663" xr:uid="{00000000-0005-0000-0000-0000EE860000}"/>
    <cellStyle name="Notiz 3 5 2 5 5" xfId="26390" xr:uid="{00000000-0005-0000-0000-0000EF860000}"/>
    <cellStyle name="Notiz 3 5 2 6" xfId="4244" xr:uid="{00000000-0005-0000-0000-0000F0860000}"/>
    <cellStyle name="Notiz 3 5 2 6 2" xfId="15972" xr:uid="{00000000-0005-0000-0000-0000F1860000}"/>
    <cellStyle name="Notiz 3 5 2 6 3" xfId="27699" xr:uid="{00000000-0005-0000-0000-0000F2860000}"/>
    <cellStyle name="Notiz 3 5 2 7" xfId="8149" xr:uid="{00000000-0005-0000-0000-0000F3860000}"/>
    <cellStyle name="Notiz 3 5 2 7 2" xfId="19877" xr:uid="{00000000-0005-0000-0000-0000F4860000}"/>
    <cellStyle name="Notiz 3 5 2 7 3" xfId="31604" xr:uid="{00000000-0005-0000-0000-0000F5860000}"/>
    <cellStyle name="Notiz 3 5 2 8" xfId="12067" xr:uid="{00000000-0005-0000-0000-0000F6860000}"/>
    <cellStyle name="Notiz 3 5 2 9" xfId="23794" xr:uid="{00000000-0005-0000-0000-0000F7860000}"/>
    <cellStyle name="Notiz 3 5 3" xfId="438" xr:uid="{00000000-0005-0000-0000-0000F8860000}"/>
    <cellStyle name="Notiz 3 5 3 2" xfId="867" xr:uid="{00000000-0005-0000-0000-0000F9860000}"/>
    <cellStyle name="Notiz 3 5 3 2 2" xfId="2165" xr:uid="{00000000-0005-0000-0000-0000FA860000}"/>
    <cellStyle name="Notiz 3 5 3 2 2 2" xfId="6070" xr:uid="{00000000-0005-0000-0000-0000FB860000}"/>
    <cellStyle name="Notiz 3 5 3 2 2 2 2" xfId="17798" xr:uid="{00000000-0005-0000-0000-0000FC860000}"/>
    <cellStyle name="Notiz 3 5 3 2 2 2 3" xfId="29525" xr:uid="{00000000-0005-0000-0000-0000FD860000}"/>
    <cellStyle name="Notiz 3 5 3 2 2 3" xfId="9975" xr:uid="{00000000-0005-0000-0000-0000FE860000}"/>
    <cellStyle name="Notiz 3 5 3 2 2 3 2" xfId="21703" xr:uid="{00000000-0005-0000-0000-0000FF860000}"/>
    <cellStyle name="Notiz 3 5 3 2 2 3 3" xfId="33430" xr:uid="{00000000-0005-0000-0000-000000870000}"/>
    <cellStyle name="Notiz 3 5 3 2 2 4" xfId="13893" xr:uid="{00000000-0005-0000-0000-000001870000}"/>
    <cellStyle name="Notiz 3 5 3 2 2 5" xfId="25620" xr:uid="{00000000-0005-0000-0000-000002870000}"/>
    <cellStyle name="Notiz 3 5 3 2 3" xfId="3463" xr:uid="{00000000-0005-0000-0000-000003870000}"/>
    <cellStyle name="Notiz 3 5 3 2 3 2" xfId="7368" xr:uid="{00000000-0005-0000-0000-000004870000}"/>
    <cellStyle name="Notiz 3 5 3 2 3 2 2" xfId="19096" xr:uid="{00000000-0005-0000-0000-000005870000}"/>
    <cellStyle name="Notiz 3 5 3 2 3 2 3" xfId="30823" xr:uid="{00000000-0005-0000-0000-000006870000}"/>
    <cellStyle name="Notiz 3 5 3 2 3 3" xfId="11273" xr:uid="{00000000-0005-0000-0000-000007870000}"/>
    <cellStyle name="Notiz 3 5 3 2 3 3 2" xfId="23001" xr:uid="{00000000-0005-0000-0000-000008870000}"/>
    <cellStyle name="Notiz 3 5 3 2 3 3 3" xfId="34728" xr:uid="{00000000-0005-0000-0000-000009870000}"/>
    <cellStyle name="Notiz 3 5 3 2 3 4" xfId="15191" xr:uid="{00000000-0005-0000-0000-00000A870000}"/>
    <cellStyle name="Notiz 3 5 3 2 3 5" xfId="26918" xr:uid="{00000000-0005-0000-0000-00000B870000}"/>
    <cellStyle name="Notiz 3 5 3 2 4" xfId="4772" xr:uid="{00000000-0005-0000-0000-00000C870000}"/>
    <cellStyle name="Notiz 3 5 3 2 4 2" xfId="16500" xr:uid="{00000000-0005-0000-0000-00000D870000}"/>
    <cellStyle name="Notiz 3 5 3 2 4 3" xfId="28227" xr:uid="{00000000-0005-0000-0000-00000E870000}"/>
    <cellStyle name="Notiz 3 5 3 2 5" xfId="8677" xr:uid="{00000000-0005-0000-0000-00000F870000}"/>
    <cellStyle name="Notiz 3 5 3 2 5 2" xfId="20405" xr:uid="{00000000-0005-0000-0000-000010870000}"/>
    <cellStyle name="Notiz 3 5 3 2 5 3" xfId="32132" xr:uid="{00000000-0005-0000-0000-000011870000}"/>
    <cellStyle name="Notiz 3 5 3 2 6" xfId="12595" xr:uid="{00000000-0005-0000-0000-000012870000}"/>
    <cellStyle name="Notiz 3 5 3 2 7" xfId="24322" xr:uid="{00000000-0005-0000-0000-000013870000}"/>
    <cellStyle name="Notiz 3 5 3 3" xfId="1296" xr:uid="{00000000-0005-0000-0000-000014870000}"/>
    <cellStyle name="Notiz 3 5 3 3 2" xfId="2594" xr:uid="{00000000-0005-0000-0000-000015870000}"/>
    <cellStyle name="Notiz 3 5 3 3 2 2" xfId="6499" xr:uid="{00000000-0005-0000-0000-000016870000}"/>
    <cellStyle name="Notiz 3 5 3 3 2 2 2" xfId="18227" xr:uid="{00000000-0005-0000-0000-000017870000}"/>
    <cellStyle name="Notiz 3 5 3 3 2 2 3" xfId="29954" xr:uid="{00000000-0005-0000-0000-000018870000}"/>
    <cellStyle name="Notiz 3 5 3 3 2 3" xfId="10404" xr:uid="{00000000-0005-0000-0000-000019870000}"/>
    <cellStyle name="Notiz 3 5 3 3 2 3 2" xfId="22132" xr:uid="{00000000-0005-0000-0000-00001A870000}"/>
    <cellStyle name="Notiz 3 5 3 3 2 3 3" xfId="33859" xr:uid="{00000000-0005-0000-0000-00001B870000}"/>
    <cellStyle name="Notiz 3 5 3 3 2 4" xfId="14322" xr:uid="{00000000-0005-0000-0000-00001C870000}"/>
    <cellStyle name="Notiz 3 5 3 3 2 5" xfId="26049" xr:uid="{00000000-0005-0000-0000-00001D870000}"/>
    <cellStyle name="Notiz 3 5 3 3 3" xfId="3892" xr:uid="{00000000-0005-0000-0000-00001E870000}"/>
    <cellStyle name="Notiz 3 5 3 3 3 2" xfId="7797" xr:uid="{00000000-0005-0000-0000-00001F870000}"/>
    <cellStyle name="Notiz 3 5 3 3 3 2 2" xfId="19525" xr:uid="{00000000-0005-0000-0000-000020870000}"/>
    <cellStyle name="Notiz 3 5 3 3 3 2 3" xfId="31252" xr:uid="{00000000-0005-0000-0000-000021870000}"/>
    <cellStyle name="Notiz 3 5 3 3 3 3" xfId="11702" xr:uid="{00000000-0005-0000-0000-000022870000}"/>
    <cellStyle name="Notiz 3 5 3 3 3 3 2" xfId="23430" xr:uid="{00000000-0005-0000-0000-000023870000}"/>
    <cellStyle name="Notiz 3 5 3 3 3 3 3" xfId="35157" xr:uid="{00000000-0005-0000-0000-000024870000}"/>
    <cellStyle name="Notiz 3 5 3 3 3 4" xfId="15620" xr:uid="{00000000-0005-0000-0000-000025870000}"/>
    <cellStyle name="Notiz 3 5 3 3 3 5" xfId="27347" xr:uid="{00000000-0005-0000-0000-000026870000}"/>
    <cellStyle name="Notiz 3 5 3 3 4" xfId="5201" xr:uid="{00000000-0005-0000-0000-000027870000}"/>
    <cellStyle name="Notiz 3 5 3 3 4 2" xfId="16929" xr:uid="{00000000-0005-0000-0000-000028870000}"/>
    <cellStyle name="Notiz 3 5 3 3 4 3" xfId="28656" xr:uid="{00000000-0005-0000-0000-000029870000}"/>
    <cellStyle name="Notiz 3 5 3 3 5" xfId="9106" xr:uid="{00000000-0005-0000-0000-00002A870000}"/>
    <cellStyle name="Notiz 3 5 3 3 5 2" xfId="20834" xr:uid="{00000000-0005-0000-0000-00002B870000}"/>
    <cellStyle name="Notiz 3 5 3 3 5 3" xfId="32561" xr:uid="{00000000-0005-0000-0000-00002C870000}"/>
    <cellStyle name="Notiz 3 5 3 3 6" xfId="13024" xr:uid="{00000000-0005-0000-0000-00002D870000}"/>
    <cellStyle name="Notiz 3 5 3 3 7" xfId="24751" xr:uid="{00000000-0005-0000-0000-00002E870000}"/>
    <cellStyle name="Notiz 3 5 3 4" xfId="1736" xr:uid="{00000000-0005-0000-0000-00002F870000}"/>
    <cellStyle name="Notiz 3 5 3 4 2" xfId="5641" xr:uid="{00000000-0005-0000-0000-000030870000}"/>
    <cellStyle name="Notiz 3 5 3 4 2 2" xfId="17369" xr:uid="{00000000-0005-0000-0000-000031870000}"/>
    <cellStyle name="Notiz 3 5 3 4 2 3" xfId="29096" xr:uid="{00000000-0005-0000-0000-000032870000}"/>
    <cellStyle name="Notiz 3 5 3 4 3" xfId="9546" xr:uid="{00000000-0005-0000-0000-000033870000}"/>
    <cellStyle name="Notiz 3 5 3 4 3 2" xfId="21274" xr:uid="{00000000-0005-0000-0000-000034870000}"/>
    <cellStyle name="Notiz 3 5 3 4 3 3" xfId="33001" xr:uid="{00000000-0005-0000-0000-000035870000}"/>
    <cellStyle name="Notiz 3 5 3 4 4" xfId="13464" xr:uid="{00000000-0005-0000-0000-000036870000}"/>
    <cellStyle name="Notiz 3 5 3 4 5" xfId="25191" xr:uid="{00000000-0005-0000-0000-000037870000}"/>
    <cellStyle name="Notiz 3 5 3 5" xfId="3034" xr:uid="{00000000-0005-0000-0000-000038870000}"/>
    <cellStyle name="Notiz 3 5 3 5 2" xfId="6939" xr:uid="{00000000-0005-0000-0000-000039870000}"/>
    <cellStyle name="Notiz 3 5 3 5 2 2" xfId="18667" xr:uid="{00000000-0005-0000-0000-00003A870000}"/>
    <cellStyle name="Notiz 3 5 3 5 2 3" xfId="30394" xr:uid="{00000000-0005-0000-0000-00003B870000}"/>
    <cellStyle name="Notiz 3 5 3 5 3" xfId="10844" xr:uid="{00000000-0005-0000-0000-00003C870000}"/>
    <cellStyle name="Notiz 3 5 3 5 3 2" xfId="22572" xr:uid="{00000000-0005-0000-0000-00003D870000}"/>
    <cellStyle name="Notiz 3 5 3 5 3 3" xfId="34299" xr:uid="{00000000-0005-0000-0000-00003E870000}"/>
    <cellStyle name="Notiz 3 5 3 5 4" xfId="14762" xr:uid="{00000000-0005-0000-0000-00003F870000}"/>
    <cellStyle name="Notiz 3 5 3 5 5" xfId="26489" xr:uid="{00000000-0005-0000-0000-000040870000}"/>
    <cellStyle name="Notiz 3 5 3 6" xfId="4343" xr:uid="{00000000-0005-0000-0000-000041870000}"/>
    <cellStyle name="Notiz 3 5 3 6 2" xfId="16071" xr:uid="{00000000-0005-0000-0000-000042870000}"/>
    <cellStyle name="Notiz 3 5 3 6 3" xfId="27798" xr:uid="{00000000-0005-0000-0000-000043870000}"/>
    <cellStyle name="Notiz 3 5 3 7" xfId="8248" xr:uid="{00000000-0005-0000-0000-000044870000}"/>
    <cellStyle name="Notiz 3 5 3 7 2" xfId="19976" xr:uid="{00000000-0005-0000-0000-000045870000}"/>
    <cellStyle name="Notiz 3 5 3 7 3" xfId="31703" xr:uid="{00000000-0005-0000-0000-000046870000}"/>
    <cellStyle name="Notiz 3 5 3 8" xfId="12166" xr:uid="{00000000-0005-0000-0000-000047870000}"/>
    <cellStyle name="Notiz 3 5 3 9" xfId="23893" xr:uid="{00000000-0005-0000-0000-000048870000}"/>
    <cellStyle name="Notiz 3 5 4" xfId="537" xr:uid="{00000000-0005-0000-0000-000049870000}"/>
    <cellStyle name="Notiz 3 5 4 2" xfId="966" xr:uid="{00000000-0005-0000-0000-00004A870000}"/>
    <cellStyle name="Notiz 3 5 4 2 2" xfId="2264" xr:uid="{00000000-0005-0000-0000-00004B870000}"/>
    <cellStyle name="Notiz 3 5 4 2 2 2" xfId="6169" xr:uid="{00000000-0005-0000-0000-00004C870000}"/>
    <cellStyle name="Notiz 3 5 4 2 2 2 2" xfId="17897" xr:uid="{00000000-0005-0000-0000-00004D870000}"/>
    <cellStyle name="Notiz 3 5 4 2 2 2 3" xfId="29624" xr:uid="{00000000-0005-0000-0000-00004E870000}"/>
    <cellStyle name="Notiz 3 5 4 2 2 3" xfId="10074" xr:uid="{00000000-0005-0000-0000-00004F870000}"/>
    <cellStyle name="Notiz 3 5 4 2 2 3 2" xfId="21802" xr:uid="{00000000-0005-0000-0000-000050870000}"/>
    <cellStyle name="Notiz 3 5 4 2 2 3 3" xfId="33529" xr:uid="{00000000-0005-0000-0000-000051870000}"/>
    <cellStyle name="Notiz 3 5 4 2 2 4" xfId="13992" xr:uid="{00000000-0005-0000-0000-000052870000}"/>
    <cellStyle name="Notiz 3 5 4 2 2 5" xfId="25719" xr:uid="{00000000-0005-0000-0000-000053870000}"/>
    <cellStyle name="Notiz 3 5 4 2 3" xfId="3562" xr:uid="{00000000-0005-0000-0000-000054870000}"/>
    <cellStyle name="Notiz 3 5 4 2 3 2" xfId="7467" xr:uid="{00000000-0005-0000-0000-000055870000}"/>
    <cellStyle name="Notiz 3 5 4 2 3 2 2" xfId="19195" xr:uid="{00000000-0005-0000-0000-000056870000}"/>
    <cellStyle name="Notiz 3 5 4 2 3 2 3" xfId="30922" xr:uid="{00000000-0005-0000-0000-000057870000}"/>
    <cellStyle name="Notiz 3 5 4 2 3 3" xfId="11372" xr:uid="{00000000-0005-0000-0000-000058870000}"/>
    <cellStyle name="Notiz 3 5 4 2 3 3 2" xfId="23100" xr:uid="{00000000-0005-0000-0000-000059870000}"/>
    <cellStyle name="Notiz 3 5 4 2 3 3 3" xfId="34827" xr:uid="{00000000-0005-0000-0000-00005A870000}"/>
    <cellStyle name="Notiz 3 5 4 2 3 4" xfId="15290" xr:uid="{00000000-0005-0000-0000-00005B870000}"/>
    <cellStyle name="Notiz 3 5 4 2 3 5" xfId="27017" xr:uid="{00000000-0005-0000-0000-00005C870000}"/>
    <cellStyle name="Notiz 3 5 4 2 4" xfId="4871" xr:uid="{00000000-0005-0000-0000-00005D870000}"/>
    <cellStyle name="Notiz 3 5 4 2 4 2" xfId="16599" xr:uid="{00000000-0005-0000-0000-00005E870000}"/>
    <cellStyle name="Notiz 3 5 4 2 4 3" xfId="28326" xr:uid="{00000000-0005-0000-0000-00005F870000}"/>
    <cellStyle name="Notiz 3 5 4 2 5" xfId="8776" xr:uid="{00000000-0005-0000-0000-000060870000}"/>
    <cellStyle name="Notiz 3 5 4 2 5 2" xfId="20504" xr:uid="{00000000-0005-0000-0000-000061870000}"/>
    <cellStyle name="Notiz 3 5 4 2 5 3" xfId="32231" xr:uid="{00000000-0005-0000-0000-000062870000}"/>
    <cellStyle name="Notiz 3 5 4 2 6" xfId="12694" xr:uid="{00000000-0005-0000-0000-000063870000}"/>
    <cellStyle name="Notiz 3 5 4 2 7" xfId="24421" xr:uid="{00000000-0005-0000-0000-000064870000}"/>
    <cellStyle name="Notiz 3 5 4 3" xfId="1395" xr:uid="{00000000-0005-0000-0000-000065870000}"/>
    <cellStyle name="Notiz 3 5 4 3 2" xfId="2693" xr:uid="{00000000-0005-0000-0000-000066870000}"/>
    <cellStyle name="Notiz 3 5 4 3 2 2" xfId="6598" xr:uid="{00000000-0005-0000-0000-000067870000}"/>
    <cellStyle name="Notiz 3 5 4 3 2 2 2" xfId="18326" xr:uid="{00000000-0005-0000-0000-000068870000}"/>
    <cellStyle name="Notiz 3 5 4 3 2 2 3" xfId="30053" xr:uid="{00000000-0005-0000-0000-000069870000}"/>
    <cellStyle name="Notiz 3 5 4 3 2 3" xfId="10503" xr:uid="{00000000-0005-0000-0000-00006A870000}"/>
    <cellStyle name="Notiz 3 5 4 3 2 3 2" xfId="22231" xr:uid="{00000000-0005-0000-0000-00006B870000}"/>
    <cellStyle name="Notiz 3 5 4 3 2 3 3" xfId="33958" xr:uid="{00000000-0005-0000-0000-00006C870000}"/>
    <cellStyle name="Notiz 3 5 4 3 2 4" xfId="14421" xr:uid="{00000000-0005-0000-0000-00006D870000}"/>
    <cellStyle name="Notiz 3 5 4 3 2 5" xfId="26148" xr:uid="{00000000-0005-0000-0000-00006E870000}"/>
    <cellStyle name="Notiz 3 5 4 3 3" xfId="3991" xr:uid="{00000000-0005-0000-0000-00006F870000}"/>
    <cellStyle name="Notiz 3 5 4 3 3 2" xfId="7896" xr:uid="{00000000-0005-0000-0000-000070870000}"/>
    <cellStyle name="Notiz 3 5 4 3 3 2 2" xfId="19624" xr:uid="{00000000-0005-0000-0000-000071870000}"/>
    <cellStyle name="Notiz 3 5 4 3 3 2 3" xfId="31351" xr:uid="{00000000-0005-0000-0000-000072870000}"/>
    <cellStyle name="Notiz 3 5 4 3 3 3" xfId="11801" xr:uid="{00000000-0005-0000-0000-000073870000}"/>
    <cellStyle name="Notiz 3 5 4 3 3 3 2" xfId="23529" xr:uid="{00000000-0005-0000-0000-000074870000}"/>
    <cellStyle name="Notiz 3 5 4 3 3 3 3" xfId="35256" xr:uid="{00000000-0005-0000-0000-000075870000}"/>
    <cellStyle name="Notiz 3 5 4 3 3 4" xfId="15719" xr:uid="{00000000-0005-0000-0000-000076870000}"/>
    <cellStyle name="Notiz 3 5 4 3 3 5" xfId="27446" xr:uid="{00000000-0005-0000-0000-000077870000}"/>
    <cellStyle name="Notiz 3 5 4 3 4" xfId="5300" xr:uid="{00000000-0005-0000-0000-000078870000}"/>
    <cellStyle name="Notiz 3 5 4 3 4 2" xfId="17028" xr:uid="{00000000-0005-0000-0000-000079870000}"/>
    <cellStyle name="Notiz 3 5 4 3 4 3" xfId="28755" xr:uid="{00000000-0005-0000-0000-00007A870000}"/>
    <cellStyle name="Notiz 3 5 4 3 5" xfId="9205" xr:uid="{00000000-0005-0000-0000-00007B870000}"/>
    <cellStyle name="Notiz 3 5 4 3 5 2" xfId="20933" xr:uid="{00000000-0005-0000-0000-00007C870000}"/>
    <cellStyle name="Notiz 3 5 4 3 5 3" xfId="32660" xr:uid="{00000000-0005-0000-0000-00007D870000}"/>
    <cellStyle name="Notiz 3 5 4 3 6" xfId="13123" xr:uid="{00000000-0005-0000-0000-00007E870000}"/>
    <cellStyle name="Notiz 3 5 4 3 7" xfId="24850" xr:uid="{00000000-0005-0000-0000-00007F870000}"/>
    <cellStyle name="Notiz 3 5 4 4" xfId="1835" xr:uid="{00000000-0005-0000-0000-000080870000}"/>
    <cellStyle name="Notiz 3 5 4 4 2" xfId="5740" xr:uid="{00000000-0005-0000-0000-000081870000}"/>
    <cellStyle name="Notiz 3 5 4 4 2 2" xfId="17468" xr:uid="{00000000-0005-0000-0000-000082870000}"/>
    <cellStyle name="Notiz 3 5 4 4 2 3" xfId="29195" xr:uid="{00000000-0005-0000-0000-000083870000}"/>
    <cellStyle name="Notiz 3 5 4 4 3" xfId="9645" xr:uid="{00000000-0005-0000-0000-000084870000}"/>
    <cellStyle name="Notiz 3 5 4 4 3 2" xfId="21373" xr:uid="{00000000-0005-0000-0000-000085870000}"/>
    <cellStyle name="Notiz 3 5 4 4 3 3" xfId="33100" xr:uid="{00000000-0005-0000-0000-000086870000}"/>
    <cellStyle name="Notiz 3 5 4 4 4" xfId="13563" xr:uid="{00000000-0005-0000-0000-000087870000}"/>
    <cellStyle name="Notiz 3 5 4 4 5" xfId="25290" xr:uid="{00000000-0005-0000-0000-000088870000}"/>
    <cellStyle name="Notiz 3 5 4 5" xfId="3133" xr:uid="{00000000-0005-0000-0000-000089870000}"/>
    <cellStyle name="Notiz 3 5 4 5 2" xfId="7038" xr:uid="{00000000-0005-0000-0000-00008A870000}"/>
    <cellStyle name="Notiz 3 5 4 5 2 2" xfId="18766" xr:uid="{00000000-0005-0000-0000-00008B870000}"/>
    <cellStyle name="Notiz 3 5 4 5 2 3" xfId="30493" xr:uid="{00000000-0005-0000-0000-00008C870000}"/>
    <cellStyle name="Notiz 3 5 4 5 3" xfId="10943" xr:uid="{00000000-0005-0000-0000-00008D870000}"/>
    <cellStyle name="Notiz 3 5 4 5 3 2" xfId="22671" xr:uid="{00000000-0005-0000-0000-00008E870000}"/>
    <cellStyle name="Notiz 3 5 4 5 3 3" xfId="34398" xr:uid="{00000000-0005-0000-0000-00008F870000}"/>
    <cellStyle name="Notiz 3 5 4 5 4" xfId="14861" xr:uid="{00000000-0005-0000-0000-000090870000}"/>
    <cellStyle name="Notiz 3 5 4 5 5" xfId="26588" xr:uid="{00000000-0005-0000-0000-000091870000}"/>
    <cellStyle name="Notiz 3 5 4 6" xfId="4442" xr:uid="{00000000-0005-0000-0000-000092870000}"/>
    <cellStyle name="Notiz 3 5 4 6 2" xfId="16170" xr:uid="{00000000-0005-0000-0000-000093870000}"/>
    <cellStyle name="Notiz 3 5 4 6 3" xfId="27897" xr:uid="{00000000-0005-0000-0000-000094870000}"/>
    <cellStyle name="Notiz 3 5 4 7" xfId="8347" xr:uid="{00000000-0005-0000-0000-000095870000}"/>
    <cellStyle name="Notiz 3 5 4 7 2" xfId="20075" xr:uid="{00000000-0005-0000-0000-000096870000}"/>
    <cellStyle name="Notiz 3 5 4 7 3" xfId="31802" xr:uid="{00000000-0005-0000-0000-000097870000}"/>
    <cellStyle name="Notiz 3 5 4 8" xfId="12265" xr:uid="{00000000-0005-0000-0000-000098870000}"/>
    <cellStyle name="Notiz 3 5 4 9" xfId="23992" xr:uid="{00000000-0005-0000-0000-000099870000}"/>
    <cellStyle name="Notiz 3 5 5" xfId="644" xr:uid="{00000000-0005-0000-0000-00009A870000}"/>
    <cellStyle name="Notiz 3 5 5 2" xfId="1942" xr:uid="{00000000-0005-0000-0000-00009B870000}"/>
    <cellStyle name="Notiz 3 5 5 2 2" xfId="5847" xr:uid="{00000000-0005-0000-0000-00009C870000}"/>
    <cellStyle name="Notiz 3 5 5 2 2 2" xfId="17575" xr:uid="{00000000-0005-0000-0000-00009D870000}"/>
    <cellStyle name="Notiz 3 5 5 2 2 3" xfId="29302" xr:uid="{00000000-0005-0000-0000-00009E870000}"/>
    <cellStyle name="Notiz 3 5 5 2 3" xfId="9752" xr:uid="{00000000-0005-0000-0000-00009F870000}"/>
    <cellStyle name="Notiz 3 5 5 2 3 2" xfId="21480" xr:uid="{00000000-0005-0000-0000-0000A0870000}"/>
    <cellStyle name="Notiz 3 5 5 2 3 3" xfId="33207" xr:uid="{00000000-0005-0000-0000-0000A1870000}"/>
    <cellStyle name="Notiz 3 5 5 2 4" xfId="13670" xr:uid="{00000000-0005-0000-0000-0000A2870000}"/>
    <cellStyle name="Notiz 3 5 5 2 5" xfId="25397" xr:uid="{00000000-0005-0000-0000-0000A3870000}"/>
    <cellStyle name="Notiz 3 5 5 3" xfId="3240" xr:uid="{00000000-0005-0000-0000-0000A4870000}"/>
    <cellStyle name="Notiz 3 5 5 3 2" xfId="7145" xr:uid="{00000000-0005-0000-0000-0000A5870000}"/>
    <cellStyle name="Notiz 3 5 5 3 2 2" xfId="18873" xr:uid="{00000000-0005-0000-0000-0000A6870000}"/>
    <cellStyle name="Notiz 3 5 5 3 2 3" xfId="30600" xr:uid="{00000000-0005-0000-0000-0000A7870000}"/>
    <cellStyle name="Notiz 3 5 5 3 3" xfId="11050" xr:uid="{00000000-0005-0000-0000-0000A8870000}"/>
    <cellStyle name="Notiz 3 5 5 3 3 2" xfId="22778" xr:uid="{00000000-0005-0000-0000-0000A9870000}"/>
    <cellStyle name="Notiz 3 5 5 3 3 3" xfId="34505" xr:uid="{00000000-0005-0000-0000-0000AA870000}"/>
    <cellStyle name="Notiz 3 5 5 3 4" xfId="14968" xr:uid="{00000000-0005-0000-0000-0000AB870000}"/>
    <cellStyle name="Notiz 3 5 5 3 5" xfId="26695" xr:uid="{00000000-0005-0000-0000-0000AC870000}"/>
    <cellStyle name="Notiz 3 5 5 4" xfId="4549" xr:uid="{00000000-0005-0000-0000-0000AD870000}"/>
    <cellStyle name="Notiz 3 5 5 4 2" xfId="16277" xr:uid="{00000000-0005-0000-0000-0000AE870000}"/>
    <cellStyle name="Notiz 3 5 5 4 3" xfId="28004" xr:uid="{00000000-0005-0000-0000-0000AF870000}"/>
    <cellStyle name="Notiz 3 5 5 5" xfId="8454" xr:uid="{00000000-0005-0000-0000-0000B0870000}"/>
    <cellStyle name="Notiz 3 5 5 5 2" xfId="20182" xr:uid="{00000000-0005-0000-0000-0000B1870000}"/>
    <cellStyle name="Notiz 3 5 5 5 3" xfId="31909" xr:uid="{00000000-0005-0000-0000-0000B2870000}"/>
    <cellStyle name="Notiz 3 5 5 6" xfId="12372" xr:uid="{00000000-0005-0000-0000-0000B3870000}"/>
    <cellStyle name="Notiz 3 5 5 7" xfId="24099" xr:uid="{00000000-0005-0000-0000-0000B4870000}"/>
    <cellStyle name="Notiz 3 5 6" xfId="1073" xr:uid="{00000000-0005-0000-0000-0000B5870000}"/>
    <cellStyle name="Notiz 3 5 6 2" xfId="2371" xr:uid="{00000000-0005-0000-0000-0000B6870000}"/>
    <cellStyle name="Notiz 3 5 6 2 2" xfId="6276" xr:uid="{00000000-0005-0000-0000-0000B7870000}"/>
    <cellStyle name="Notiz 3 5 6 2 2 2" xfId="18004" xr:uid="{00000000-0005-0000-0000-0000B8870000}"/>
    <cellStyle name="Notiz 3 5 6 2 2 3" xfId="29731" xr:uid="{00000000-0005-0000-0000-0000B9870000}"/>
    <cellStyle name="Notiz 3 5 6 2 3" xfId="10181" xr:uid="{00000000-0005-0000-0000-0000BA870000}"/>
    <cellStyle name="Notiz 3 5 6 2 3 2" xfId="21909" xr:uid="{00000000-0005-0000-0000-0000BB870000}"/>
    <cellStyle name="Notiz 3 5 6 2 3 3" xfId="33636" xr:uid="{00000000-0005-0000-0000-0000BC870000}"/>
    <cellStyle name="Notiz 3 5 6 2 4" xfId="14099" xr:uid="{00000000-0005-0000-0000-0000BD870000}"/>
    <cellStyle name="Notiz 3 5 6 2 5" xfId="25826" xr:uid="{00000000-0005-0000-0000-0000BE870000}"/>
    <cellStyle name="Notiz 3 5 6 3" xfId="3669" xr:uid="{00000000-0005-0000-0000-0000BF870000}"/>
    <cellStyle name="Notiz 3 5 6 3 2" xfId="7574" xr:uid="{00000000-0005-0000-0000-0000C0870000}"/>
    <cellStyle name="Notiz 3 5 6 3 2 2" xfId="19302" xr:uid="{00000000-0005-0000-0000-0000C1870000}"/>
    <cellStyle name="Notiz 3 5 6 3 2 3" xfId="31029" xr:uid="{00000000-0005-0000-0000-0000C2870000}"/>
    <cellStyle name="Notiz 3 5 6 3 3" xfId="11479" xr:uid="{00000000-0005-0000-0000-0000C3870000}"/>
    <cellStyle name="Notiz 3 5 6 3 3 2" xfId="23207" xr:uid="{00000000-0005-0000-0000-0000C4870000}"/>
    <cellStyle name="Notiz 3 5 6 3 3 3" xfId="34934" xr:uid="{00000000-0005-0000-0000-0000C5870000}"/>
    <cellStyle name="Notiz 3 5 6 3 4" xfId="15397" xr:uid="{00000000-0005-0000-0000-0000C6870000}"/>
    <cellStyle name="Notiz 3 5 6 3 5" xfId="27124" xr:uid="{00000000-0005-0000-0000-0000C7870000}"/>
    <cellStyle name="Notiz 3 5 6 4" xfId="4978" xr:uid="{00000000-0005-0000-0000-0000C8870000}"/>
    <cellStyle name="Notiz 3 5 6 4 2" xfId="16706" xr:uid="{00000000-0005-0000-0000-0000C9870000}"/>
    <cellStyle name="Notiz 3 5 6 4 3" xfId="28433" xr:uid="{00000000-0005-0000-0000-0000CA870000}"/>
    <cellStyle name="Notiz 3 5 6 5" xfId="8883" xr:uid="{00000000-0005-0000-0000-0000CB870000}"/>
    <cellStyle name="Notiz 3 5 6 5 2" xfId="20611" xr:uid="{00000000-0005-0000-0000-0000CC870000}"/>
    <cellStyle name="Notiz 3 5 6 5 3" xfId="32338" xr:uid="{00000000-0005-0000-0000-0000CD870000}"/>
    <cellStyle name="Notiz 3 5 6 6" xfId="12801" xr:uid="{00000000-0005-0000-0000-0000CE870000}"/>
    <cellStyle name="Notiz 3 5 6 7" xfId="24528" xr:uid="{00000000-0005-0000-0000-0000CF870000}"/>
    <cellStyle name="Notiz 3 5 7" xfId="1513" xr:uid="{00000000-0005-0000-0000-0000D0870000}"/>
    <cellStyle name="Notiz 3 5 7 2" xfId="5418" xr:uid="{00000000-0005-0000-0000-0000D1870000}"/>
    <cellStyle name="Notiz 3 5 7 2 2" xfId="17146" xr:uid="{00000000-0005-0000-0000-0000D2870000}"/>
    <cellStyle name="Notiz 3 5 7 2 3" xfId="28873" xr:uid="{00000000-0005-0000-0000-0000D3870000}"/>
    <cellStyle name="Notiz 3 5 7 3" xfId="9323" xr:uid="{00000000-0005-0000-0000-0000D4870000}"/>
    <cellStyle name="Notiz 3 5 7 3 2" xfId="21051" xr:uid="{00000000-0005-0000-0000-0000D5870000}"/>
    <cellStyle name="Notiz 3 5 7 3 3" xfId="32778" xr:uid="{00000000-0005-0000-0000-0000D6870000}"/>
    <cellStyle name="Notiz 3 5 7 4" xfId="13241" xr:uid="{00000000-0005-0000-0000-0000D7870000}"/>
    <cellStyle name="Notiz 3 5 7 5" xfId="24968" xr:uid="{00000000-0005-0000-0000-0000D8870000}"/>
    <cellStyle name="Notiz 3 5 8" xfId="2811" xr:uid="{00000000-0005-0000-0000-0000D9870000}"/>
    <cellStyle name="Notiz 3 5 8 2" xfId="6716" xr:uid="{00000000-0005-0000-0000-0000DA870000}"/>
    <cellStyle name="Notiz 3 5 8 2 2" xfId="18444" xr:uid="{00000000-0005-0000-0000-0000DB870000}"/>
    <cellStyle name="Notiz 3 5 8 2 3" xfId="30171" xr:uid="{00000000-0005-0000-0000-0000DC870000}"/>
    <cellStyle name="Notiz 3 5 8 3" xfId="10621" xr:uid="{00000000-0005-0000-0000-0000DD870000}"/>
    <cellStyle name="Notiz 3 5 8 3 2" xfId="22349" xr:uid="{00000000-0005-0000-0000-0000DE870000}"/>
    <cellStyle name="Notiz 3 5 8 3 3" xfId="34076" xr:uid="{00000000-0005-0000-0000-0000DF870000}"/>
    <cellStyle name="Notiz 3 5 8 4" xfId="14539" xr:uid="{00000000-0005-0000-0000-0000E0870000}"/>
    <cellStyle name="Notiz 3 5 8 5" xfId="26266" xr:uid="{00000000-0005-0000-0000-0000E1870000}"/>
    <cellStyle name="Notiz 3 5 9" xfId="4120" xr:uid="{00000000-0005-0000-0000-0000E2870000}"/>
    <cellStyle name="Notiz 3 5 9 2" xfId="15848" xr:uid="{00000000-0005-0000-0000-0000E3870000}"/>
    <cellStyle name="Notiz 3 5 9 3" xfId="27575" xr:uid="{00000000-0005-0000-0000-0000E4870000}"/>
    <cellStyle name="Notiz 3 6" xfId="232" xr:uid="{00000000-0005-0000-0000-0000E5870000}"/>
    <cellStyle name="Notiz 3 6 10" xfId="8042" xr:uid="{00000000-0005-0000-0000-0000E6870000}"/>
    <cellStyle name="Notiz 3 6 10 2" xfId="19770" xr:uid="{00000000-0005-0000-0000-0000E7870000}"/>
    <cellStyle name="Notiz 3 6 10 3" xfId="31497" xr:uid="{00000000-0005-0000-0000-0000E8870000}"/>
    <cellStyle name="Notiz 3 6 11" xfId="11960" xr:uid="{00000000-0005-0000-0000-0000E9870000}"/>
    <cellStyle name="Notiz 3 6 12" xfId="23687" xr:uid="{00000000-0005-0000-0000-0000EA870000}"/>
    <cellStyle name="Notiz 3 6 2" xfId="318" xr:uid="{00000000-0005-0000-0000-0000EB870000}"/>
    <cellStyle name="Notiz 3 6 2 2" xfId="747" xr:uid="{00000000-0005-0000-0000-0000EC870000}"/>
    <cellStyle name="Notiz 3 6 2 2 2" xfId="2045" xr:uid="{00000000-0005-0000-0000-0000ED870000}"/>
    <cellStyle name="Notiz 3 6 2 2 2 2" xfId="5950" xr:uid="{00000000-0005-0000-0000-0000EE870000}"/>
    <cellStyle name="Notiz 3 6 2 2 2 2 2" xfId="17678" xr:uid="{00000000-0005-0000-0000-0000EF870000}"/>
    <cellStyle name="Notiz 3 6 2 2 2 2 3" xfId="29405" xr:uid="{00000000-0005-0000-0000-0000F0870000}"/>
    <cellStyle name="Notiz 3 6 2 2 2 3" xfId="9855" xr:uid="{00000000-0005-0000-0000-0000F1870000}"/>
    <cellStyle name="Notiz 3 6 2 2 2 3 2" xfId="21583" xr:uid="{00000000-0005-0000-0000-0000F2870000}"/>
    <cellStyle name="Notiz 3 6 2 2 2 3 3" xfId="33310" xr:uid="{00000000-0005-0000-0000-0000F3870000}"/>
    <cellStyle name="Notiz 3 6 2 2 2 4" xfId="13773" xr:uid="{00000000-0005-0000-0000-0000F4870000}"/>
    <cellStyle name="Notiz 3 6 2 2 2 5" xfId="25500" xr:uid="{00000000-0005-0000-0000-0000F5870000}"/>
    <cellStyle name="Notiz 3 6 2 2 3" xfId="3343" xr:uid="{00000000-0005-0000-0000-0000F6870000}"/>
    <cellStyle name="Notiz 3 6 2 2 3 2" xfId="7248" xr:uid="{00000000-0005-0000-0000-0000F7870000}"/>
    <cellStyle name="Notiz 3 6 2 2 3 2 2" xfId="18976" xr:uid="{00000000-0005-0000-0000-0000F8870000}"/>
    <cellStyle name="Notiz 3 6 2 2 3 2 3" xfId="30703" xr:uid="{00000000-0005-0000-0000-0000F9870000}"/>
    <cellStyle name="Notiz 3 6 2 2 3 3" xfId="11153" xr:uid="{00000000-0005-0000-0000-0000FA870000}"/>
    <cellStyle name="Notiz 3 6 2 2 3 3 2" xfId="22881" xr:uid="{00000000-0005-0000-0000-0000FB870000}"/>
    <cellStyle name="Notiz 3 6 2 2 3 3 3" xfId="34608" xr:uid="{00000000-0005-0000-0000-0000FC870000}"/>
    <cellStyle name="Notiz 3 6 2 2 3 4" xfId="15071" xr:uid="{00000000-0005-0000-0000-0000FD870000}"/>
    <cellStyle name="Notiz 3 6 2 2 3 5" xfId="26798" xr:uid="{00000000-0005-0000-0000-0000FE870000}"/>
    <cellStyle name="Notiz 3 6 2 2 4" xfId="4652" xr:uid="{00000000-0005-0000-0000-0000FF870000}"/>
    <cellStyle name="Notiz 3 6 2 2 4 2" xfId="16380" xr:uid="{00000000-0005-0000-0000-000000880000}"/>
    <cellStyle name="Notiz 3 6 2 2 4 3" xfId="28107" xr:uid="{00000000-0005-0000-0000-000001880000}"/>
    <cellStyle name="Notiz 3 6 2 2 5" xfId="8557" xr:uid="{00000000-0005-0000-0000-000002880000}"/>
    <cellStyle name="Notiz 3 6 2 2 5 2" xfId="20285" xr:uid="{00000000-0005-0000-0000-000003880000}"/>
    <cellStyle name="Notiz 3 6 2 2 5 3" xfId="32012" xr:uid="{00000000-0005-0000-0000-000004880000}"/>
    <cellStyle name="Notiz 3 6 2 2 6" xfId="12475" xr:uid="{00000000-0005-0000-0000-000005880000}"/>
    <cellStyle name="Notiz 3 6 2 2 7" xfId="24202" xr:uid="{00000000-0005-0000-0000-000006880000}"/>
    <cellStyle name="Notiz 3 6 2 3" xfId="1176" xr:uid="{00000000-0005-0000-0000-000007880000}"/>
    <cellStyle name="Notiz 3 6 2 3 2" xfId="2474" xr:uid="{00000000-0005-0000-0000-000008880000}"/>
    <cellStyle name="Notiz 3 6 2 3 2 2" xfId="6379" xr:uid="{00000000-0005-0000-0000-000009880000}"/>
    <cellStyle name="Notiz 3 6 2 3 2 2 2" xfId="18107" xr:uid="{00000000-0005-0000-0000-00000A880000}"/>
    <cellStyle name="Notiz 3 6 2 3 2 2 3" xfId="29834" xr:uid="{00000000-0005-0000-0000-00000B880000}"/>
    <cellStyle name="Notiz 3 6 2 3 2 3" xfId="10284" xr:uid="{00000000-0005-0000-0000-00000C880000}"/>
    <cellStyle name="Notiz 3 6 2 3 2 3 2" xfId="22012" xr:uid="{00000000-0005-0000-0000-00000D880000}"/>
    <cellStyle name="Notiz 3 6 2 3 2 3 3" xfId="33739" xr:uid="{00000000-0005-0000-0000-00000E880000}"/>
    <cellStyle name="Notiz 3 6 2 3 2 4" xfId="14202" xr:uid="{00000000-0005-0000-0000-00000F880000}"/>
    <cellStyle name="Notiz 3 6 2 3 2 5" xfId="25929" xr:uid="{00000000-0005-0000-0000-000010880000}"/>
    <cellStyle name="Notiz 3 6 2 3 3" xfId="3772" xr:uid="{00000000-0005-0000-0000-000011880000}"/>
    <cellStyle name="Notiz 3 6 2 3 3 2" xfId="7677" xr:uid="{00000000-0005-0000-0000-000012880000}"/>
    <cellStyle name="Notiz 3 6 2 3 3 2 2" xfId="19405" xr:uid="{00000000-0005-0000-0000-000013880000}"/>
    <cellStyle name="Notiz 3 6 2 3 3 2 3" xfId="31132" xr:uid="{00000000-0005-0000-0000-000014880000}"/>
    <cellStyle name="Notiz 3 6 2 3 3 3" xfId="11582" xr:uid="{00000000-0005-0000-0000-000015880000}"/>
    <cellStyle name="Notiz 3 6 2 3 3 3 2" xfId="23310" xr:uid="{00000000-0005-0000-0000-000016880000}"/>
    <cellStyle name="Notiz 3 6 2 3 3 3 3" xfId="35037" xr:uid="{00000000-0005-0000-0000-000017880000}"/>
    <cellStyle name="Notiz 3 6 2 3 3 4" xfId="15500" xr:uid="{00000000-0005-0000-0000-000018880000}"/>
    <cellStyle name="Notiz 3 6 2 3 3 5" xfId="27227" xr:uid="{00000000-0005-0000-0000-000019880000}"/>
    <cellStyle name="Notiz 3 6 2 3 4" xfId="5081" xr:uid="{00000000-0005-0000-0000-00001A880000}"/>
    <cellStyle name="Notiz 3 6 2 3 4 2" xfId="16809" xr:uid="{00000000-0005-0000-0000-00001B880000}"/>
    <cellStyle name="Notiz 3 6 2 3 4 3" xfId="28536" xr:uid="{00000000-0005-0000-0000-00001C880000}"/>
    <cellStyle name="Notiz 3 6 2 3 5" xfId="8986" xr:uid="{00000000-0005-0000-0000-00001D880000}"/>
    <cellStyle name="Notiz 3 6 2 3 5 2" xfId="20714" xr:uid="{00000000-0005-0000-0000-00001E880000}"/>
    <cellStyle name="Notiz 3 6 2 3 5 3" xfId="32441" xr:uid="{00000000-0005-0000-0000-00001F880000}"/>
    <cellStyle name="Notiz 3 6 2 3 6" xfId="12904" xr:uid="{00000000-0005-0000-0000-000020880000}"/>
    <cellStyle name="Notiz 3 6 2 3 7" xfId="24631" xr:uid="{00000000-0005-0000-0000-000021880000}"/>
    <cellStyle name="Notiz 3 6 2 4" xfId="1616" xr:uid="{00000000-0005-0000-0000-000022880000}"/>
    <cellStyle name="Notiz 3 6 2 4 2" xfId="5521" xr:uid="{00000000-0005-0000-0000-000023880000}"/>
    <cellStyle name="Notiz 3 6 2 4 2 2" xfId="17249" xr:uid="{00000000-0005-0000-0000-000024880000}"/>
    <cellStyle name="Notiz 3 6 2 4 2 3" xfId="28976" xr:uid="{00000000-0005-0000-0000-000025880000}"/>
    <cellStyle name="Notiz 3 6 2 4 3" xfId="9426" xr:uid="{00000000-0005-0000-0000-000026880000}"/>
    <cellStyle name="Notiz 3 6 2 4 3 2" xfId="21154" xr:uid="{00000000-0005-0000-0000-000027880000}"/>
    <cellStyle name="Notiz 3 6 2 4 3 3" xfId="32881" xr:uid="{00000000-0005-0000-0000-000028880000}"/>
    <cellStyle name="Notiz 3 6 2 4 4" xfId="13344" xr:uid="{00000000-0005-0000-0000-000029880000}"/>
    <cellStyle name="Notiz 3 6 2 4 5" xfId="25071" xr:uid="{00000000-0005-0000-0000-00002A880000}"/>
    <cellStyle name="Notiz 3 6 2 5" xfId="2914" xr:uid="{00000000-0005-0000-0000-00002B880000}"/>
    <cellStyle name="Notiz 3 6 2 5 2" xfId="6819" xr:uid="{00000000-0005-0000-0000-00002C880000}"/>
    <cellStyle name="Notiz 3 6 2 5 2 2" xfId="18547" xr:uid="{00000000-0005-0000-0000-00002D880000}"/>
    <cellStyle name="Notiz 3 6 2 5 2 3" xfId="30274" xr:uid="{00000000-0005-0000-0000-00002E880000}"/>
    <cellStyle name="Notiz 3 6 2 5 3" xfId="10724" xr:uid="{00000000-0005-0000-0000-00002F880000}"/>
    <cellStyle name="Notiz 3 6 2 5 3 2" xfId="22452" xr:uid="{00000000-0005-0000-0000-000030880000}"/>
    <cellStyle name="Notiz 3 6 2 5 3 3" xfId="34179" xr:uid="{00000000-0005-0000-0000-000031880000}"/>
    <cellStyle name="Notiz 3 6 2 5 4" xfId="14642" xr:uid="{00000000-0005-0000-0000-000032880000}"/>
    <cellStyle name="Notiz 3 6 2 5 5" xfId="26369" xr:uid="{00000000-0005-0000-0000-000033880000}"/>
    <cellStyle name="Notiz 3 6 2 6" xfId="4223" xr:uid="{00000000-0005-0000-0000-000034880000}"/>
    <cellStyle name="Notiz 3 6 2 6 2" xfId="15951" xr:uid="{00000000-0005-0000-0000-000035880000}"/>
    <cellStyle name="Notiz 3 6 2 6 3" xfId="27678" xr:uid="{00000000-0005-0000-0000-000036880000}"/>
    <cellStyle name="Notiz 3 6 2 7" xfId="8128" xr:uid="{00000000-0005-0000-0000-000037880000}"/>
    <cellStyle name="Notiz 3 6 2 7 2" xfId="19856" xr:uid="{00000000-0005-0000-0000-000038880000}"/>
    <cellStyle name="Notiz 3 6 2 7 3" xfId="31583" xr:uid="{00000000-0005-0000-0000-000039880000}"/>
    <cellStyle name="Notiz 3 6 2 8" xfId="12046" xr:uid="{00000000-0005-0000-0000-00003A880000}"/>
    <cellStyle name="Notiz 3 6 2 9" xfId="23773" xr:uid="{00000000-0005-0000-0000-00003B880000}"/>
    <cellStyle name="Notiz 3 6 3" xfId="417" xr:uid="{00000000-0005-0000-0000-00003C880000}"/>
    <cellStyle name="Notiz 3 6 3 2" xfId="846" xr:uid="{00000000-0005-0000-0000-00003D880000}"/>
    <cellStyle name="Notiz 3 6 3 2 2" xfId="2144" xr:uid="{00000000-0005-0000-0000-00003E880000}"/>
    <cellStyle name="Notiz 3 6 3 2 2 2" xfId="6049" xr:uid="{00000000-0005-0000-0000-00003F880000}"/>
    <cellStyle name="Notiz 3 6 3 2 2 2 2" xfId="17777" xr:uid="{00000000-0005-0000-0000-000040880000}"/>
    <cellStyle name="Notiz 3 6 3 2 2 2 3" xfId="29504" xr:uid="{00000000-0005-0000-0000-000041880000}"/>
    <cellStyle name="Notiz 3 6 3 2 2 3" xfId="9954" xr:uid="{00000000-0005-0000-0000-000042880000}"/>
    <cellStyle name="Notiz 3 6 3 2 2 3 2" xfId="21682" xr:uid="{00000000-0005-0000-0000-000043880000}"/>
    <cellStyle name="Notiz 3 6 3 2 2 3 3" xfId="33409" xr:uid="{00000000-0005-0000-0000-000044880000}"/>
    <cellStyle name="Notiz 3 6 3 2 2 4" xfId="13872" xr:uid="{00000000-0005-0000-0000-000045880000}"/>
    <cellStyle name="Notiz 3 6 3 2 2 5" xfId="25599" xr:uid="{00000000-0005-0000-0000-000046880000}"/>
    <cellStyle name="Notiz 3 6 3 2 3" xfId="3442" xr:uid="{00000000-0005-0000-0000-000047880000}"/>
    <cellStyle name="Notiz 3 6 3 2 3 2" xfId="7347" xr:uid="{00000000-0005-0000-0000-000048880000}"/>
    <cellStyle name="Notiz 3 6 3 2 3 2 2" xfId="19075" xr:uid="{00000000-0005-0000-0000-000049880000}"/>
    <cellStyle name="Notiz 3 6 3 2 3 2 3" xfId="30802" xr:uid="{00000000-0005-0000-0000-00004A880000}"/>
    <cellStyle name="Notiz 3 6 3 2 3 3" xfId="11252" xr:uid="{00000000-0005-0000-0000-00004B880000}"/>
    <cellStyle name="Notiz 3 6 3 2 3 3 2" xfId="22980" xr:uid="{00000000-0005-0000-0000-00004C880000}"/>
    <cellStyle name="Notiz 3 6 3 2 3 3 3" xfId="34707" xr:uid="{00000000-0005-0000-0000-00004D880000}"/>
    <cellStyle name="Notiz 3 6 3 2 3 4" xfId="15170" xr:uid="{00000000-0005-0000-0000-00004E880000}"/>
    <cellStyle name="Notiz 3 6 3 2 3 5" xfId="26897" xr:uid="{00000000-0005-0000-0000-00004F880000}"/>
    <cellStyle name="Notiz 3 6 3 2 4" xfId="4751" xr:uid="{00000000-0005-0000-0000-000050880000}"/>
    <cellStyle name="Notiz 3 6 3 2 4 2" xfId="16479" xr:uid="{00000000-0005-0000-0000-000051880000}"/>
    <cellStyle name="Notiz 3 6 3 2 4 3" xfId="28206" xr:uid="{00000000-0005-0000-0000-000052880000}"/>
    <cellStyle name="Notiz 3 6 3 2 5" xfId="8656" xr:uid="{00000000-0005-0000-0000-000053880000}"/>
    <cellStyle name="Notiz 3 6 3 2 5 2" xfId="20384" xr:uid="{00000000-0005-0000-0000-000054880000}"/>
    <cellStyle name="Notiz 3 6 3 2 5 3" xfId="32111" xr:uid="{00000000-0005-0000-0000-000055880000}"/>
    <cellStyle name="Notiz 3 6 3 2 6" xfId="12574" xr:uid="{00000000-0005-0000-0000-000056880000}"/>
    <cellStyle name="Notiz 3 6 3 2 7" xfId="24301" xr:uid="{00000000-0005-0000-0000-000057880000}"/>
    <cellStyle name="Notiz 3 6 3 3" xfId="1275" xr:uid="{00000000-0005-0000-0000-000058880000}"/>
    <cellStyle name="Notiz 3 6 3 3 2" xfId="2573" xr:uid="{00000000-0005-0000-0000-000059880000}"/>
    <cellStyle name="Notiz 3 6 3 3 2 2" xfId="6478" xr:uid="{00000000-0005-0000-0000-00005A880000}"/>
    <cellStyle name="Notiz 3 6 3 3 2 2 2" xfId="18206" xr:uid="{00000000-0005-0000-0000-00005B880000}"/>
    <cellStyle name="Notiz 3 6 3 3 2 2 3" xfId="29933" xr:uid="{00000000-0005-0000-0000-00005C880000}"/>
    <cellStyle name="Notiz 3 6 3 3 2 3" xfId="10383" xr:uid="{00000000-0005-0000-0000-00005D880000}"/>
    <cellStyle name="Notiz 3 6 3 3 2 3 2" xfId="22111" xr:uid="{00000000-0005-0000-0000-00005E880000}"/>
    <cellStyle name="Notiz 3 6 3 3 2 3 3" xfId="33838" xr:uid="{00000000-0005-0000-0000-00005F880000}"/>
    <cellStyle name="Notiz 3 6 3 3 2 4" xfId="14301" xr:uid="{00000000-0005-0000-0000-000060880000}"/>
    <cellStyle name="Notiz 3 6 3 3 2 5" xfId="26028" xr:uid="{00000000-0005-0000-0000-000061880000}"/>
    <cellStyle name="Notiz 3 6 3 3 3" xfId="3871" xr:uid="{00000000-0005-0000-0000-000062880000}"/>
    <cellStyle name="Notiz 3 6 3 3 3 2" xfId="7776" xr:uid="{00000000-0005-0000-0000-000063880000}"/>
    <cellStyle name="Notiz 3 6 3 3 3 2 2" xfId="19504" xr:uid="{00000000-0005-0000-0000-000064880000}"/>
    <cellStyle name="Notiz 3 6 3 3 3 2 3" xfId="31231" xr:uid="{00000000-0005-0000-0000-000065880000}"/>
    <cellStyle name="Notiz 3 6 3 3 3 3" xfId="11681" xr:uid="{00000000-0005-0000-0000-000066880000}"/>
    <cellStyle name="Notiz 3 6 3 3 3 3 2" xfId="23409" xr:uid="{00000000-0005-0000-0000-000067880000}"/>
    <cellStyle name="Notiz 3 6 3 3 3 3 3" xfId="35136" xr:uid="{00000000-0005-0000-0000-000068880000}"/>
    <cellStyle name="Notiz 3 6 3 3 3 4" xfId="15599" xr:uid="{00000000-0005-0000-0000-000069880000}"/>
    <cellStyle name="Notiz 3 6 3 3 3 5" xfId="27326" xr:uid="{00000000-0005-0000-0000-00006A880000}"/>
    <cellStyle name="Notiz 3 6 3 3 4" xfId="5180" xr:uid="{00000000-0005-0000-0000-00006B880000}"/>
    <cellStyle name="Notiz 3 6 3 3 4 2" xfId="16908" xr:uid="{00000000-0005-0000-0000-00006C880000}"/>
    <cellStyle name="Notiz 3 6 3 3 4 3" xfId="28635" xr:uid="{00000000-0005-0000-0000-00006D880000}"/>
    <cellStyle name="Notiz 3 6 3 3 5" xfId="9085" xr:uid="{00000000-0005-0000-0000-00006E880000}"/>
    <cellStyle name="Notiz 3 6 3 3 5 2" xfId="20813" xr:uid="{00000000-0005-0000-0000-00006F880000}"/>
    <cellStyle name="Notiz 3 6 3 3 5 3" xfId="32540" xr:uid="{00000000-0005-0000-0000-000070880000}"/>
    <cellStyle name="Notiz 3 6 3 3 6" xfId="13003" xr:uid="{00000000-0005-0000-0000-000071880000}"/>
    <cellStyle name="Notiz 3 6 3 3 7" xfId="24730" xr:uid="{00000000-0005-0000-0000-000072880000}"/>
    <cellStyle name="Notiz 3 6 3 4" xfId="1715" xr:uid="{00000000-0005-0000-0000-000073880000}"/>
    <cellStyle name="Notiz 3 6 3 4 2" xfId="5620" xr:uid="{00000000-0005-0000-0000-000074880000}"/>
    <cellStyle name="Notiz 3 6 3 4 2 2" xfId="17348" xr:uid="{00000000-0005-0000-0000-000075880000}"/>
    <cellStyle name="Notiz 3 6 3 4 2 3" xfId="29075" xr:uid="{00000000-0005-0000-0000-000076880000}"/>
    <cellStyle name="Notiz 3 6 3 4 3" xfId="9525" xr:uid="{00000000-0005-0000-0000-000077880000}"/>
    <cellStyle name="Notiz 3 6 3 4 3 2" xfId="21253" xr:uid="{00000000-0005-0000-0000-000078880000}"/>
    <cellStyle name="Notiz 3 6 3 4 3 3" xfId="32980" xr:uid="{00000000-0005-0000-0000-000079880000}"/>
    <cellStyle name="Notiz 3 6 3 4 4" xfId="13443" xr:uid="{00000000-0005-0000-0000-00007A880000}"/>
    <cellStyle name="Notiz 3 6 3 4 5" xfId="25170" xr:uid="{00000000-0005-0000-0000-00007B880000}"/>
    <cellStyle name="Notiz 3 6 3 5" xfId="3013" xr:uid="{00000000-0005-0000-0000-00007C880000}"/>
    <cellStyle name="Notiz 3 6 3 5 2" xfId="6918" xr:uid="{00000000-0005-0000-0000-00007D880000}"/>
    <cellStyle name="Notiz 3 6 3 5 2 2" xfId="18646" xr:uid="{00000000-0005-0000-0000-00007E880000}"/>
    <cellStyle name="Notiz 3 6 3 5 2 3" xfId="30373" xr:uid="{00000000-0005-0000-0000-00007F880000}"/>
    <cellStyle name="Notiz 3 6 3 5 3" xfId="10823" xr:uid="{00000000-0005-0000-0000-000080880000}"/>
    <cellStyle name="Notiz 3 6 3 5 3 2" xfId="22551" xr:uid="{00000000-0005-0000-0000-000081880000}"/>
    <cellStyle name="Notiz 3 6 3 5 3 3" xfId="34278" xr:uid="{00000000-0005-0000-0000-000082880000}"/>
    <cellStyle name="Notiz 3 6 3 5 4" xfId="14741" xr:uid="{00000000-0005-0000-0000-000083880000}"/>
    <cellStyle name="Notiz 3 6 3 5 5" xfId="26468" xr:uid="{00000000-0005-0000-0000-000084880000}"/>
    <cellStyle name="Notiz 3 6 3 6" xfId="4322" xr:uid="{00000000-0005-0000-0000-000085880000}"/>
    <cellStyle name="Notiz 3 6 3 6 2" xfId="16050" xr:uid="{00000000-0005-0000-0000-000086880000}"/>
    <cellStyle name="Notiz 3 6 3 6 3" xfId="27777" xr:uid="{00000000-0005-0000-0000-000087880000}"/>
    <cellStyle name="Notiz 3 6 3 7" xfId="8227" xr:uid="{00000000-0005-0000-0000-000088880000}"/>
    <cellStyle name="Notiz 3 6 3 7 2" xfId="19955" xr:uid="{00000000-0005-0000-0000-000089880000}"/>
    <cellStyle name="Notiz 3 6 3 7 3" xfId="31682" xr:uid="{00000000-0005-0000-0000-00008A880000}"/>
    <cellStyle name="Notiz 3 6 3 8" xfId="12145" xr:uid="{00000000-0005-0000-0000-00008B880000}"/>
    <cellStyle name="Notiz 3 6 3 9" xfId="23872" xr:uid="{00000000-0005-0000-0000-00008C880000}"/>
    <cellStyle name="Notiz 3 6 4" xfId="516" xr:uid="{00000000-0005-0000-0000-00008D880000}"/>
    <cellStyle name="Notiz 3 6 4 2" xfId="945" xr:uid="{00000000-0005-0000-0000-00008E880000}"/>
    <cellStyle name="Notiz 3 6 4 2 2" xfId="2243" xr:uid="{00000000-0005-0000-0000-00008F880000}"/>
    <cellStyle name="Notiz 3 6 4 2 2 2" xfId="6148" xr:uid="{00000000-0005-0000-0000-000090880000}"/>
    <cellStyle name="Notiz 3 6 4 2 2 2 2" xfId="17876" xr:uid="{00000000-0005-0000-0000-000091880000}"/>
    <cellStyle name="Notiz 3 6 4 2 2 2 3" xfId="29603" xr:uid="{00000000-0005-0000-0000-000092880000}"/>
    <cellStyle name="Notiz 3 6 4 2 2 3" xfId="10053" xr:uid="{00000000-0005-0000-0000-000093880000}"/>
    <cellStyle name="Notiz 3 6 4 2 2 3 2" xfId="21781" xr:uid="{00000000-0005-0000-0000-000094880000}"/>
    <cellStyle name="Notiz 3 6 4 2 2 3 3" xfId="33508" xr:uid="{00000000-0005-0000-0000-000095880000}"/>
    <cellStyle name="Notiz 3 6 4 2 2 4" xfId="13971" xr:uid="{00000000-0005-0000-0000-000096880000}"/>
    <cellStyle name="Notiz 3 6 4 2 2 5" xfId="25698" xr:uid="{00000000-0005-0000-0000-000097880000}"/>
    <cellStyle name="Notiz 3 6 4 2 3" xfId="3541" xr:uid="{00000000-0005-0000-0000-000098880000}"/>
    <cellStyle name="Notiz 3 6 4 2 3 2" xfId="7446" xr:uid="{00000000-0005-0000-0000-000099880000}"/>
    <cellStyle name="Notiz 3 6 4 2 3 2 2" xfId="19174" xr:uid="{00000000-0005-0000-0000-00009A880000}"/>
    <cellStyle name="Notiz 3 6 4 2 3 2 3" xfId="30901" xr:uid="{00000000-0005-0000-0000-00009B880000}"/>
    <cellStyle name="Notiz 3 6 4 2 3 3" xfId="11351" xr:uid="{00000000-0005-0000-0000-00009C880000}"/>
    <cellStyle name="Notiz 3 6 4 2 3 3 2" xfId="23079" xr:uid="{00000000-0005-0000-0000-00009D880000}"/>
    <cellStyle name="Notiz 3 6 4 2 3 3 3" xfId="34806" xr:uid="{00000000-0005-0000-0000-00009E880000}"/>
    <cellStyle name="Notiz 3 6 4 2 3 4" xfId="15269" xr:uid="{00000000-0005-0000-0000-00009F880000}"/>
    <cellStyle name="Notiz 3 6 4 2 3 5" xfId="26996" xr:uid="{00000000-0005-0000-0000-0000A0880000}"/>
    <cellStyle name="Notiz 3 6 4 2 4" xfId="4850" xr:uid="{00000000-0005-0000-0000-0000A1880000}"/>
    <cellStyle name="Notiz 3 6 4 2 4 2" xfId="16578" xr:uid="{00000000-0005-0000-0000-0000A2880000}"/>
    <cellStyle name="Notiz 3 6 4 2 4 3" xfId="28305" xr:uid="{00000000-0005-0000-0000-0000A3880000}"/>
    <cellStyle name="Notiz 3 6 4 2 5" xfId="8755" xr:uid="{00000000-0005-0000-0000-0000A4880000}"/>
    <cellStyle name="Notiz 3 6 4 2 5 2" xfId="20483" xr:uid="{00000000-0005-0000-0000-0000A5880000}"/>
    <cellStyle name="Notiz 3 6 4 2 5 3" xfId="32210" xr:uid="{00000000-0005-0000-0000-0000A6880000}"/>
    <cellStyle name="Notiz 3 6 4 2 6" xfId="12673" xr:uid="{00000000-0005-0000-0000-0000A7880000}"/>
    <cellStyle name="Notiz 3 6 4 2 7" xfId="24400" xr:uid="{00000000-0005-0000-0000-0000A8880000}"/>
    <cellStyle name="Notiz 3 6 4 3" xfId="1374" xr:uid="{00000000-0005-0000-0000-0000A9880000}"/>
    <cellStyle name="Notiz 3 6 4 3 2" xfId="2672" xr:uid="{00000000-0005-0000-0000-0000AA880000}"/>
    <cellStyle name="Notiz 3 6 4 3 2 2" xfId="6577" xr:uid="{00000000-0005-0000-0000-0000AB880000}"/>
    <cellStyle name="Notiz 3 6 4 3 2 2 2" xfId="18305" xr:uid="{00000000-0005-0000-0000-0000AC880000}"/>
    <cellStyle name="Notiz 3 6 4 3 2 2 3" xfId="30032" xr:uid="{00000000-0005-0000-0000-0000AD880000}"/>
    <cellStyle name="Notiz 3 6 4 3 2 3" xfId="10482" xr:uid="{00000000-0005-0000-0000-0000AE880000}"/>
    <cellStyle name="Notiz 3 6 4 3 2 3 2" xfId="22210" xr:uid="{00000000-0005-0000-0000-0000AF880000}"/>
    <cellStyle name="Notiz 3 6 4 3 2 3 3" xfId="33937" xr:uid="{00000000-0005-0000-0000-0000B0880000}"/>
    <cellStyle name="Notiz 3 6 4 3 2 4" xfId="14400" xr:uid="{00000000-0005-0000-0000-0000B1880000}"/>
    <cellStyle name="Notiz 3 6 4 3 2 5" xfId="26127" xr:uid="{00000000-0005-0000-0000-0000B2880000}"/>
    <cellStyle name="Notiz 3 6 4 3 3" xfId="3970" xr:uid="{00000000-0005-0000-0000-0000B3880000}"/>
    <cellStyle name="Notiz 3 6 4 3 3 2" xfId="7875" xr:uid="{00000000-0005-0000-0000-0000B4880000}"/>
    <cellStyle name="Notiz 3 6 4 3 3 2 2" xfId="19603" xr:uid="{00000000-0005-0000-0000-0000B5880000}"/>
    <cellStyle name="Notiz 3 6 4 3 3 2 3" xfId="31330" xr:uid="{00000000-0005-0000-0000-0000B6880000}"/>
    <cellStyle name="Notiz 3 6 4 3 3 3" xfId="11780" xr:uid="{00000000-0005-0000-0000-0000B7880000}"/>
    <cellStyle name="Notiz 3 6 4 3 3 3 2" xfId="23508" xr:uid="{00000000-0005-0000-0000-0000B8880000}"/>
    <cellStyle name="Notiz 3 6 4 3 3 3 3" xfId="35235" xr:uid="{00000000-0005-0000-0000-0000B9880000}"/>
    <cellStyle name="Notiz 3 6 4 3 3 4" xfId="15698" xr:uid="{00000000-0005-0000-0000-0000BA880000}"/>
    <cellStyle name="Notiz 3 6 4 3 3 5" xfId="27425" xr:uid="{00000000-0005-0000-0000-0000BB880000}"/>
    <cellStyle name="Notiz 3 6 4 3 4" xfId="5279" xr:uid="{00000000-0005-0000-0000-0000BC880000}"/>
    <cellStyle name="Notiz 3 6 4 3 4 2" xfId="17007" xr:uid="{00000000-0005-0000-0000-0000BD880000}"/>
    <cellStyle name="Notiz 3 6 4 3 4 3" xfId="28734" xr:uid="{00000000-0005-0000-0000-0000BE880000}"/>
    <cellStyle name="Notiz 3 6 4 3 5" xfId="9184" xr:uid="{00000000-0005-0000-0000-0000BF880000}"/>
    <cellStyle name="Notiz 3 6 4 3 5 2" xfId="20912" xr:uid="{00000000-0005-0000-0000-0000C0880000}"/>
    <cellStyle name="Notiz 3 6 4 3 5 3" xfId="32639" xr:uid="{00000000-0005-0000-0000-0000C1880000}"/>
    <cellStyle name="Notiz 3 6 4 3 6" xfId="13102" xr:uid="{00000000-0005-0000-0000-0000C2880000}"/>
    <cellStyle name="Notiz 3 6 4 3 7" xfId="24829" xr:uid="{00000000-0005-0000-0000-0000C3880000}"/>
    <cellStyle name="Notiz 3 6 4 4" xfId="1814" xr:uid="{00000000-0005-0000-0000-0000C4880000}"/>
    <cellStyle name="Notiz 3 6 4 4 2" xfId="5719" xr:uid="{00000000-0005-0000-0000-0000C5880000}"/>
    <cellStyle name="Notiz 3 6 4 4 2 2" xfId="17447" xr:uid="{00000000-0005-0000-0000-0000C6880000}"/>
    <cellStyle name="Notiz 3 6 4 4 2 3" xfId="29174" xr:uid="{00000000-0005-0000-0000-0000C7880000}"/>
    <cellStyle name="Notiz 3 6 4 4 3" xfId="9624" xr:uid="{00000000-0005-0000-0000-0000C8880000}"/>
    <cellStyle name="Notiz 3 6 4 4 3 2" xfId="21352" xr:uid="{00000000-0005-0000-0000-0000C9880000}"/>
    <cellStyle name="Notiz 3 6 4 4 3 3" xfId="33079" xr:uid="{00000000-0005-0000-0000-0000CA880000}"/>
    <cellStyle name="Notiz 3 6 4 4 4" xfId="13542" xr:uid="{00000000-0005-0000-0000-0000CB880000}"/>
    <cellStyle name="Notiz 3 6 4 4 5" xfId="25269" xr:uid="{00000000-0005-0000-0000-0000CC880000}"/>
    <cellStyle name="Notiz 3 6 4 5" xfId="3112" xr:uid="{00000000-0005-0000-0000-0000CD880000}"/>
    <cellStyle name="Notiz 3 6 4 5 2" xfId="7017" xr:uid="{00000000-0005-0000-0000-0000CE880000}"/>
    <cellStyle name="Notiz 3 6 4 5 2 2" xfId="18745" xr:uid="{00000000-0005-0000-0000-0000CF880000}"/>
    <cellStyle name="Notiz 3 6 4 5 2 3" xfId="30472" xr:uid="{00000000-0005-0000-0000-0000D0880000}"/>
    <cellStyle name="Notiz 3 6 4 5 3" xfId="10922" xr:uid="{00000000-0005-0000-0000-0000D1880000}"/>
    <cellStyle name="Notiz 3 6 4 5 3 2" xfId="22650" xr:uid="{00000000-0005-0000-0000-0000D2880000}"/>
    <cellStyle name="Notiz 3 6 4 5 3 3" xfId="34377" xr:uid="{00000000-0005-0000-0000-0000D3880000}"/>
    <cellStyle name="Notiz 3 6 4 5 4" xfId="14840" xr:uid="{00000000-0005-0000-0000-0000D4880000}"/>
    <cellStyle name="Notiz 3 6 4 5 5" xfId="26567" xr:uid="{00000000-0005-0000-0000-0000D5880000}"/>
    <cellStyle name="Notiz 3 6 4 6" xfId="4421" xr:uid="{00000000-0005-0000-0000-0000D6880000}"/>
    <cellStyle name="Notiz 3 6 4 6 2" xfId="16149" xr:uid="{00000000-0005-0000-0000-0000D7880000}"/>
    <cellStyle name="Notiz 3 6 4 6 3" xfId="27876" xr:uid="{00000000-0005-0000-0000-0000D8880000}"/>
    <cellStyle name="Notiz 3 6 4 7" xfId="8326" xr:uid="{00000000-0005-0000-0000-0000D9880000}"/>
    <cellStyle name="Notiz 3 6 4 7 2" xfId="20054" xr:uid="{00000000-0005-0000-0000-0000DA880000}"/>
    <cellStyle name="Notiz 3 6 4 7 3" xfId="31781" xr:uid="{00000000-0005-0000-0000-0000DB880000}"/>
    <cellStyle name="Notiz 3 6 4 8" xfId="12244" xr:uid="{00000000-0005-0000-0000-0000DC880000}"/>
    <cellStyle name="Notiz 3 6 4 9" xfId="23971" xr:uid="{00000000-0005-0000-0000-0000DD880000}"/>
    <cellStyle name="Notiz 3 6 5" xfId="661" xr:uid="{00000000-0005-0000-0000-0000DE880000}"/>
    <cellStyle name="Notiz 3 6 5 2" xfId="1959" xr:uid="{00000000-0005-0000-0000-0000DF880000}"/>
    <cellStyle name="Notiz 3 6 5 2 2" xfId="5864" xr:uid="{00000000-0005-0000-0000-0000E0880000}"/>
    <cellStyle name="Notiz 3 6 5 2 2 2" xfId="17592" xr:uid="{00000000-0005-0000-0000-0000E1880000}"/>
    <cellStyle name="Notiz 3 6 5 2 2 3" xfId="29319" xr:uid="{00000000-0005-0000-0000-0000E2880000}"/>
    <cellStyle name="Notiz 3 6 5 2 3" xfId="9769" xr:uid="{00000000-0005-0000-0000-0000E3880000}"/>
    <cellStyle name="Notiz 3 6 5 2 3 2" xfId="21497" xr:uid="{00000000-0005-0000-0000-0000E4880000}"/>
    <cellStyle name="Notiz 3 6 5 2 3 3" xfId="33224" xr:uid="{00000000-0005-0000-0000-0000E5880000}"/>
    <cellStyle name="Notiz 3 6 5 2 4" xfId="13687" xr:uid="{00000000-0005-0000-0000-0000E6880000}"/>
    <cellStyle name="Notiz 3 6 5 2 5" xfId="25414" xr:uid="{00000000-0005-0000-0000-0000E7880000}"/>
    <cellStyle name="Notiz 3 6 5 3" xfId="3257" xr:uid="{00000000-0005-0000-0000-0000E8880000}"/>
    <cellStyle name="Notiz 3 6 5 3 2" xfId="7162" xr:uid="{00000000-0005-0000-0000-0000E9880000}"/>
    <cellStyle name="Notiz 3 6 5 3 2 2" xfId="18890" xr:uid="{00000000-0005-0000-0000-0000EA880000}"/>
    <cellStyle name="Notiz 3 6 5 3 2 3" xfId="30617" xr:uid="{00000000-0005-0000-0000-0000EB880000}"/>
    <cellStyle name="Notiz 3 6 5 3 3" xfId="11067" xr:uid="{00000000-0005-0000-0000-0000EC880000}"/>
    <cellStyle name="Notiz 3 6 5 3 3 2" xfId="22795" xr:uid="{00000000-0005-0000-0000-0000ED880000}"/>
    <cellStyle name="Notiz 3 6 5 3 3 3" xfId="34522" xr:uid="{00000000-0005-0000-0000-0000EE880000}"/>
    <cellStyle name="Notiz 3 6 5 3 4" xfId="14985" xr:uid="{00000000-0005-0000-0000-0000EF880000}"/>
    <cellStyle name="Notiz 3 6 5 3 5" xfId="26712" xr:uid="{00000000-0005-0000-0000-0000F0880000}"/>
    <cellStyle name="Notiz 3 6 5 4" xfId="4566" xr:uid="{00000000-0005-0000-0000-0000F1880000}"/>
    <cellStyle name="Notiz 3 6 5 4 2" xfId="16294" xr:uid="{00000000-0005-0000-0000-0000F2880000}"/>
    <cellStyle name="Notiz 3 6 5 4 3" xfId="28021" xr:uid="{00000000-0005-0000-0000-0000F3880000}"/>
    <cellStyle name="Notiz 3 6 5 5" xfId="8471" xr:uid="{00000000-0005-0000-0000-0000F4880000}"/>
    <cellStyle name="Notiz 3 6 5 5 2" xfId="20199" xr:uid="{00000000-0005-0000-0000-0000F5880000}"/>
    <cellStyle name="Notiz 3 6 5 5 3" xfId="31926" xr:uid="{00000000-0005-0000-0000-0000F6880000}"/>
    <cellStyle name="Notiz 3 6 5 6" xfId="12389" xr:uid="{00000000-0005-0000-0000-0000F7880000}"/>
    <cellStyle name="Notiz 3 6 5 7" xfId="24116" xr:uid="{00000000-0005-0000-0000-0000F8880000}"/>
    <cellStyle name="Notiz 3 6 6" xfId="1090" xr:uid="{00000000-0005-0000-0000-0000F9880000}"/>
    <cellStyle name="Notiz 3 6 6 2" xfId="2388" xr:uid="{00000000-0005-0000-0000-0000FA880000}"/>
    <cellStyle name="Notiz 3 6 6 2 2" xfId="6293" xr:uid="{00000000-0005-0000-0000-0000FB880000}"/>
    <cellStyle name="Notiz 3 6 6 2 2 2" xfId="18021" xr:uid="{00000000-0005-0000-0000-0000FC880000}"/>
    <cellStyle name="Notiz 3 6 6 2 2 3" xfId="29748" xr:uid="{00000000-0005-0000-0000-0000FD880000}"/>
    <cellStyle name="Notiz 3 6 6 2 3" xfId="10198" xr:uid="{00000000-0005-0000-0000-0000FE880000}"/>
    <cellStyle name="Notiz 3 6 6 2 3 2" xfId="21926" xr:uid="{00000000-0005-0000-0000-0000FF880000}"/>
    <cellStyle name="Notiz 3 6 6 2 3 3" xfId="33653" xr:uid="{00000000-0005-0000-0000-000000890000}"/>
    <cellStyle name="Notiz 3 6 6 2 4" xfId="14116" xr:uid="{00000000-0005-0000-0000-000001890000}"/>
    <cellStyle name="Notiz 3 6 6 2 5" xfId="25843" xr:uid="{00000000-0005-0000-0000-000002890000}"/>
    <cellStyle name="Notiz 3 6 6 3" xfId="3686" xr:uid="{00000000-0005-0000-0000-000003890000}"/>
    <cellStyle name="Notiz 3 6 6 3 2" xfId="7591" xr:uid="{00000000-0005-0000-0000-000004890000}"/>
    <cellStyle name="Notiz 3 6 6 3 2 2" xfId="19319" xr:uid="{00000000-0005-0000-0000-000005890000}"/>
    <cellStyle name="Notiz 3 6 6 3 2 3" xfId="31046" xr:uid="{00000000-0005-0000-0000-000006890000}"/>
    <cellStyle name="Notiz 3 6 6 3 3" xfId="11496" xr:uid="{00000000-0005-0000-0000-000007890000}"/>
    <cellStyle name="Notiz 3 6 6 3 3 2" xfId="23224" xr:uid="{00000000-0005-0000-0000-000008890000}"/>
    <cellStyle name="Notiz 3 6 6 3 3 3" xfId="34951" xr:uid="{00000000-0005-0000-0000-000009890000}"/>
    <cellStyle name="Notiz 3 6 6 3 4" xfId="15414" xr:uid="{00000000-0005-0000-0000-00000A890000}"/>
    <cellStyle name="Notiz 3 6 6 3 5" xfId="27141" xr:uid="{00000000-0005-0000-0000-00000B890000}"/>
    <cellStyle name="Notiz 3 6 6 4" xfId="4995" xr:uid="{00000000-0005-0000-0000-00000C890000}"/>
    <cellStyle name="Notiz 3 6 6 4 2" xfId="16723" xr:uid="{00000000-0005-0000-0000-00000D890000}"/>
    <cellStyle name="Notiz 3 6 6 4 3" xfId="28450" xr:uid="{00000000-0005-0000-0000-00000E890000}"/>
    <cellStyle name="Notiz 3 6 6 5" xfId="8900" xr:uid="{00000000-0005-0000-0000-00000F890000}"/>
    <cellStyle name="Notiz 3 6 6 5 2" xfId="20628" xr:uid="{00000000-0005-0000-0000-000010890000}"/>
    <cellStyle name="Notiz 3 6 6 5 3" xfId="32355" xr:uid="{00000000-0005-0000-0000-000011890000}"/>
    <cellStyle name="Notiz 3 6 6 6" xfId="12818" xr:uid="{00000000-0005-0000-0000-000012890000}"/>
    <cellStyle name="Notiz 3 6 6 7" xfId="24545" xr:uid="{00000000-0005-0000-0000-000013890000}"/>
    <cellStyle name="Notiz 3 6 7" xfId="1530" xr:uid="{00000000-0005-0000-0000-000014890000}"/>
    <cellStyle name="Notiz 3 6 7 2" xfId="5435" xr:uid="{00000000-0005-0000-0000-000015890000}"/>
    <cellStyle name="Notiz 3 6 7 2 2" xfId="17163" xr:uid="{00000000-0005-0000-0000-000016890000}"/>
    <cellStyle name="Notiz 3 6 7 2 3" xfId="28890" xr:uid="{00000000-0005-0000-0000-000017890000}"/>
    <cellStyle name="Notiz 3 6 7 3" xfId="9340" xr:uid="{00000000-0005-0000-0000-000018890000}"/>
    <cellStyle name="Notiz 3 6 7 3 2" xfId="21068" xr:uid="{00000000-0005-0000-0000-000019890000}"/>
    <cellStyle name="Notiz 3 6 7 3 3" xfId="32795" xr:uid="{00000000-0005-0000-0000-00001A890000}"/>
    <cellStyle name="Notiz 3 6 7 4" xfId="13258" xr:uid="{00000000-0005-0000-0000-00001B890000}"/>
    <cellStyle name="Notiz 3 6 7 5" xfId="24985" xr:uid="{00000000-0005-0000-0000-00001C890000}"/>
    <cellStyle name="Notiz 3 6 8" xfId="2828" xr:uid="{00000000-0005-0000-0000-00001D890000}"/>
    <cellStyle name="Notiz 3 6 8 2" xfId="6733" xr:uid="{00000000-0005-0000-0000-00001E890000}"/>
    <cellStyle name="Notiz 3 6 8 2 2" xfId="18461" xr:uid="{00000000-0005-0000-0000-00001F890000}"/>
    <cellStyle name="Notiz 3 6 8 2 3" xfId="30188" xr:uid="{00000000-0005-0000-0000-000020890000}"/>
    <cellStyle name="Notiz 3 6 8 3" xfId="10638" xr:uid="{00000000-0005-0000-0000-000021890000}"/>
    <cellStyle name="Notiz 3 6 8 3 2" xfId="22366" xr:uid="{00000000-0005-0000-0000-000022890000}"/>
    <cellStyle name="Notiz 3 6 8 3 3" xfId="34093" xr:uid="{00000000-0005-0000-0000-000023890000}"/>
    <cellStyle name="Notiz 3 6 8 4" xfId="14556" xr:uid="{00000000-0005-0000-0000-000024890000}"/>
    <cellStyle name="Notiz 3 6 8 5" xfId="26283" xr:uid="{00000000-0005-0000-0000-000025890000}"/>
    <cellStyle name="Notiz 3 6 9" xfId="4137" xr:uid="{00000000-0005-0000-0000-000026890000}"/>
    <cellStyle name="Notiz 3 6 9 2" xfId="15865" xr:uid="{00000000-0005-0000-0000-000027890000}"/>
    <cellStyle name="Notiz 3 6 9 3" xfId="27592" xr:uid="{00000000-0005-0000-0000-000028890000}"/>
    <cellStyle name="Notiz 3 7" xfId="219" xr:uid="{00000000-0005-0000-0000-000029890000}"/>
    <cellStyle name="Notiz 3 7 10" xfId="8029" xr:uid="{00000000-0005-0000-0000-00002A890000}"/>
    <cellStyle name="Notiz 3 7 10 2" xfId="19757" xr:uid="{00000000-0005-0000-0000-00002B890000}"/>
    <cellStyle name="Notiz 3 7 10 3" xfId="31484" xr:uid="{00000000-0005-0000-0000-00002C890000}"/>
    <cellStyle name="Notiz 3 7 11" xfId="11947" xr:uid="{00000000-0005-0000-0000-00002D890000}"/>
    <cellStyle name="Notiz 3 7 12" xfId="23674" xr:uid="{00000000-0005-0000-0000-00002E890000}"/>
    <cellStyle name="Notiz 3 7 2" xfId="330" xr:uid="{00000000-0005-0000-0000-00002F890000}"/>
    <cellStyle name="Notiz 3 7 2 2" xfId="759" xr:uid="{00000000-0005-0000-0000-000030890000}"/>
    <cellStyle name="Notiz 3 7 2 2 2" xfId="2057" xr:uid="{00000000-0005-0000-0000-000031890000}"/>
    <cellStyle name="Notiz 3 7 2 2 2 2" xfId="5962" xr:uid="{00000000-0005-0000-0000-000032890000}"/>
    <cellStyle name="Notiz 3 7 2 2 2 2 2" xfId="17690" xr:uid="{00000000-0005-0000-0000-000033890000}"/>
    <cellStyle name="Notiz 3 7 2 2 2 2 3" xfId="29417" xr:uid="{00000000-0005-0000-0000-000034890000}"/>
    <cellStyle name="Notiz 3 7 2 2 2 3" xfId="9867" xr:uid="{00000000-0005-0000-0000-000035890000}"/>
    <cellStyle name="Notiz 3 7 2 2 2 3 2" xfId="21595" xr:uid="{00000000-0005-0000-0000-000036890000}"/>
    <cellStyle name="Notiz 3 7 2 2 2 3 3" xfId="33322" xr:uid="{00000000-0005-0000-0000-000037890000}"/>
    <cellStyle name="Notiz 3 7 2 2 2 4" xfId="13785" xr:uid="{00000000-0005-0000-0000-000038890000}"/>
    <cellStyle name="Notiz 3 7 2 2 2 5" xfId="25512" xr:uid="{00000000-0005-0000-0000-000039890000}"/>
    <cellStyle name="Notiz 3 7 2 2 3" xfId="3355" xr:uid="{00000000-0005-0000-0000-00003A890000}"/>
    <cellStyle name="Notiz 3 7 2 2 3 2" xfId="7260" xr:uid="{00000000-0005-0000-0000-00003B890000}"/>
    <cellStyle name="Notiz 3 7 2 2 3 2 2" xfId="18988" xr:uid="{00000000-0005-0000-0000-00003C890000}"/>
    <cellStyle name="Notiz 3 7 2 2 3 2 3" xfId="30715" xr:uid="{00000000-0005-0000-0000-00003D890000}"/>
    <cellStyle name="Notiz 3 7 2 2 3 3" xfId="11165" xr:uid="{00000000-0005-0000-0000-00003E890000}"/>
    <cellStyle name="Notiz 3 7 2 2 3 3 2" xfId="22893" xr:uid="{00000000-0005-0000-0000-00003F890000}"/>
    <cellStyle name="Notiz 3 7 2 2 3 3 3" xfId="34620" xr:uid="{00000000-0005-0000-0000-000040890000}"/>
    <cellStyle name="Notiz 3 7 2 2 3 4" xfId="15083" xr:uid="{00000000-0005-0000-0000-000041890000}"/>
    <cellStyle name="Notiz 3 7 2 2 3 5" xfId="26810" xr:uid="{00000000-0005-0000-0000-000042890000}"/>
    <cellStyle name="Notiz 3 7 2 2 4" xfId="4664" xr:uid="{00000000-0005-0000-0000-000043890000}"/>
    <cellStyle name="Notiz 3 7 2 2 4 2" xfId="16392" xr:uid="{00000000-0005-0000-0000-000044890000}"/>
    <cellStyle name="Notiz 3 7 2 2 4 3" xfId="28119" xr:uid="{00000000-0005-0000-0000-000045890000}"/>
    <cellStyle name="Notiz 3 7 2 2 5" xfId="8569" xr:uid="{00000000-0005-0000-0000-000046890000}"/>
    <cellStyle name="Notiz 3 7 2 2 5 2" xfId="20297" xr:uid="{00000000-0005-0000-0000-000047890000}"/>
    <cellStyle name="Notiz 3 7 2 2 5 3" xfId="32024" xr:uid="{00000000-0005-0000-0000-000048890000}"/>
    <cellStyle name="Notiz 3 7 2 2 6" xfId="12487" xr:uid="{00000000-0005-0000-0000-000049890000}"/>
    <cellStyle name="Notiz 3 7 2 2 7" xfId="24214" xr:uid="{00000000-0005-0000-0000-00004A890000}"/>
    <cellStyle name="Notiz 3 7 2 3" xfId="1188" xr:uid="{00000000-0005-0000-0000-00004B890000}"/>
    <cellStyle name="Notiz 3 7 2 3 2" xfId="2486" xr:uid="{00000000-0005-0000-0000-00004C890000}"/>
    <cellStyle name="Notiz 3 7 2 3 2 2" xfId="6391" xr:uid="{00000000-0005-0000-0000-00004D890000}"/>
    <cellStyle name="Notiz 3 7 2 3 2 2 2" xfId="18119" xr:uid="{00000000-0005-0000-0000-00004E890000}"/>
    <cellStyle name="Notiz 3 7 2 3 2 2 3" xfId="29846" xr:uid="{00000000-0005-0000-0000-00004F890000}"/>
    <cellStyle name="Notiz 3 7 2 3 2 3" xfId="10296" xr:uid="{00000000-0005-0000-0000-000050890000}"/>
    <cellStyle name="Notiz 3 7 2 3 2 3 2" xfId="22024" xr:uid="{00000000-0005-0000-0000-000051890000}"/>
    <cellStyle name="Notiz 3 7 2 3 2 3 3" xfId="33751" xr:uid="{00000000-0005-0000-0000-000052890000}"/>
    <cellStyle name="Notiz 3 7 2 3 2 4" xfId="14214" xr:uid="{00000000-0005-0000-0000-000053890000}"/>
    <cellStyle name="Notiz 3 7 2 3 2 5" xfId="25941" xr:uid="{00000000-0005-0000-0000-000054890000}"/>
    <cellStyle name="Notiz 3 7 2 3 3" xfId="3784" xr:uid="{00000000-0005-0000-0000-000055890000}"/>
    <cellStyle name="Notiz 3 7 2 3 3 2" xfId="7689" xr:uid="{00000000-0005-0000-0000-000056890000}"/>
    <cellStyle name="Notiz 3 7 2 3 3 2 2" xfId="19417" xr:uid="{00000000-0005-0000-0000-000057890000}"/>
    <cellStyle name="Notiz 3 7 2 3 3 2 3" xfId="31144" xr:uid="{00000000-0005-0000-0000-000058890000}"/>
    <cellStyle name="Notiz 3 7 2 3 3 3" xfId="11594" xr:uid="{00000000-0005-0000-0000-000059890000}"/>
    <cellStyle name="Notiz 3 7 2 3 3 3 2" xfId="23322" xr:uid="{00000000-0005-0000-0000-00005A890000}"/>
    <cellStyle name="Notiz 3 7 2 3 3 3 3" xfId="35049" xr:uid="{00000000-0005-0000-0000-00005B890000}"/>
    <cellStyle name="Notiz 3 7 2 3 3 4" xfId="15512" xr:uid="{00000000-0005-0000-0000-00005C890000}"/>
    <cellStyle name="Notiz 3 7 2 3 3 5" xfId="27239" xr:uid="{00000000-0005-0000-0000-00005D890000}"/>
    <cellStyle name="Notiz 3 7 2 3 4" xfId="5093" xr:uid="{00000000-0005-0000-0000-00005E890000}"/>
    <cellStyle name="Notiz 3 7 2 3 4 2" xfId="16821" xr:uid="{00000000-0005-0000-0000-00005F890000}"/>
    <cellStyle name="Notiz 3 7 2 3 4 3" xfId="28548" xr:uid="{00000000-0005-0000-0000-000060890000}"/>
    <cellStyle name="Notiz 3 7 2 3 5" xfId="8998" xr:uid="{00000000-0005-0000-0000-000061890000}"/>
    <cellStyle name="Notiz 3 7 2 3 5 2" xfId="20726" xr:uid="{00000000-0005-0000-0000-000062890000}"/>
    <cellStyle name="Notiz 3 7 2 3 5 3" xfId="32453" xr:uid="{00000000-0005-0000-0000-000063890000}"/>
    <cellStyle name="Notiz 3 7 2 3 6" xfId="12916" xr:uid="{00000000-0005-0000-0000-000064890000}"/>
    <cellStyle name="Notiz 3 7 2 3 7" xfId="24643" xr:uid="{00000000-0005-0000-0000-000065890000}"/>
    <cellStyle name="Notiz 3 7 2 4" xfId="1628" xr:uid="{00000000-0005-0000-0000-000066890000}"/>
    <cellStyle name="Notiz 3 7 2 4 2" xfId="5533" xr:uid="{00000000-0005-0000-0000-000067890000}"/>
    <cellStyle name="Notiz 3 7 2 4 2 2" xfId="17261" xr:uid="{00000000-0005-0000-0000-000068890000}"/>
    <cellStyle name="Notiz 3 7 2 4 2 3" xfId="28988" xr:uid="{00000000-0005-0000-0000-000069890000}"/>
    <cellStyle name="Notiz 3 7 2 4 3" xfId="9438" xr:uid="{00000000-0005-0000-0000-00006A890000}"/>
    <cellStyle name="Notiz 3 7 2 4 3 2" xfId="21166" xr:uid="{00000000-0005-0000-0000-00006B890000}"/>
    <cellStyle name="Notiz 3 7 2 4 3 3" xfId="32893" xr:uid="{00000000-0005-0000-0000-00006C890000}"/>
    <cellStyle name="Notiz 3 7 2 4 4" xfId="13356" xr:uid="{00000000-0005-0000-0000-00006D890000}"/>
    <cellStyle name="Notiz 3 7 2 4 5" xfId="25083" xr:uid="{00000000-0005-0000-0000-00006E890000}"/>
    <cellStyle name="Notiz 3 7 2 5" xfId="2926" xr:uid="{00000000-0005-0000-0000-00006F890000}"/>
    <cellStyle name="Notiz 3 7 2 5 2" xfId="6831" xr:uid="{00000000-0005-0000-0000-000070890000}"/>
    <cellStyle name="Notiz 3 7 2 5 2 2" xfId="18559" xr:uid="{00000000-0005-0000-0000-000071890000}"/>
    <cellStyle name="Notiz 3 7 2 5 2 3" xfId="30286" xr:uid="{00000000-0005-0000-0000-000072890000}"/>
    <cellStyle name="Notiz 3 7 2 5 3" xfId="10736" xr:uid="{00000000-0005-0000-0000-000073890000}"/>
    <cellStyle name="Notiz 3 7 2 5 3 2" xfId="22464" xr:uid="{00000000-0005-0000-0000-000074890000}"/>
    <cellStyle name="Notiz 3 7 2 5 3 3" xfId="34191" xr:uid="{00000000-0005-0000-0000-000075890000}"/>
    <cellStyle name="Notiz 3 7 2 5 4" xfId="14654" xr:uid="{00000000-0005-0000-0000-000076890000}"/>
    <cellStyle name="Notiz 3 7 2 5 5" xfId="26381" xr:uid="{00000000-0005-0000-0000-000077890000}"/>
    <cellStyle name="Notiz 3 7 2 6" xfId="4235" xr:uid="{00000000-0005-0000-0000-000078890000}"/>
    <cellStyle name="Notiz 3 7 2 6 2" xfId="15963" xr:uid="{00000000-0005-0000-0000-000079890000}"/>
    <cellStyle name="Notiz 3 7 2 6 3" xfId="27690" xr:uid="{00000000-0005-0000-0000-00007A890000}"/>
    <cellStyle name="Notiz 3 7 2 7" xfId="8140" xr:uid="{00000000-0005-0000-0000-00007B890000}"/>
    <cellStyle name="Notiz 3 7 2 7 2" xfId="19868" xr:uid="{00000000-0005-0000-0000-00007C890000}"/>
    <cellStyle name="Notiz 3 7 2 7 3" xfId="31595" xr:uid="{00000000-0005-0000-0000-00007D890000}"/>
    <cellStyle name="Notiz 3 7 2 8" xfId="12058" xr:uid="{00000000-0005-0000-0000-00007E890000}"/>
    <cellStyle name="Notiz 3 7 2 9" xfId="23785" xr:uid="{00000000-0005-0000-0000-00007F890000}"/>
    <cellStyle name="Notiz 3 7 3" xfId="429" xr:uid="{00000000-0005-0000-0000-000080890000}"/>
    <cellStyle name="Notiz 3 7 3 2" xfId="858" xr:uid="{00000000-0005-0000-0000-000081890000}"/>
    <cellStyle name="Notiz 3 7 3 2 2" xfId="2156" xr:uid="{00000000-0005-0000-0000-000082890000}"/>
    <cellStyle name="Notiz 3 7 3 2 2 2" xfId="6061" xr:uid="{00000000-0005-0000-0000-000083890000}"/>
    <cellStyle name="Notiz 3 7 3 2 2 2 2" xfId="17789" xr:uid="{00000000-0005-0000-0000-000084890000}"/>
    <cellStyle name="Notiz 3 7 3 2 2 2 3" xfId="29516" xr:uid="{00000000-0005-0000-0000-000085890000}"/>
    <cellStyle name="Notiz 3 7 3 2 2 3" xfId="9966" xr:uid="{00000000-0005-0000-0000-000086890000}"/>
    <cellStyle name="Notiz 3 7 3 2 2 3 2" xfId="21694" xr:uid="{00000000-0005-0000-0000-000087890000}"/>
    <cellStyle name="Notiz 3 7 3 2 2 3 3" xfId="33421" xr:uid="{00000000-0005-0000-0000-000088890000}"/>
    <cellStyle name="Notiz 3 7 3 2 2 4" xfId="13884" xr:uid="{00000000-0005-0000-0000-000089890000}"/>
    <cellStyle name="Notiz 3 7 3 2 2 5" xfId="25611" xr:uid="{00000000-0005-0000-0000-00008A890000}"/>
    <cellStyle name="Notiz 3 7 3 2 3" xfId="3454" xr:uid="{00000000-0005-0000-0000-00008B890000}"/>
    <cellStyle name="Notiz 3 7 3 2 3 2" xfId="7359" xr:uid="{00000000-0005-0000-0000-00008C890000}"/>
    <cellStyle name="Notiz 3 7 3 2 3 2 2" xfId="19087" xr:uid="{00000000-0005-0000-0000-00008D890000}"/>
    <cellStyle name="Notiz 3 7 3 2 3 2 3" xfId="30814" xr:uid="{00000000-0005-0000-0000-00008E890000}"/>
    <cellStyle name="Notiz 3 7 3 2 3 3" xfId="11264" xr:uid="{00000000-0005-0000-0000-00008F890000}"/>
    <cellStyle name="Notiz 3 7 3 2 3 3 2" xfId="22992" xr:uid="{00000000-0005-0000-0000-000090890000}"/>
    <cellStyle name="Notiz 3 7 3 2 3 3 3" xfId="34719" xr:uid="{00000000-0005-0000-0000-000091890000}"/>
    <cellStyle name="Notiz 3 7 3 2 3 4" xfId="15182" xr:uid="{00000000-0005-0000-0000-000092890000}"/>
    <cellStyle name="Notiz 3 7 3 2 3 5" xfId="26909" xr:uid="{00000000-0005-0000-0000-000093890000}"/>
    <cellStyle name="Notiz 3 7 3 2 4" xfId="4763" xr:uid="{00000000-0005-0000-0000-000094890000}"/>
    <cellStyle name="Notiz 3 7 3 2 4 2" xfId="16491" xr:uid="{00000000-0005-0000-0000-000095890000}"/>
    <cellStyle name="Notiz 3 7 3 2 4 3" xfId="28218" xr:uid="{00000000-0005-0000-0000-000096890000}"/>
    <cellStyle name="Notiz 3 7 3 2 5" xfId="8668" xr:uid="{00000000-0005-0000-0000-000097890000}"/>
    <cellStyle name="Notiz 3 7 3 2 5 2" xfId="20396" xr:uid="{00000000-0005-0000-0000-000098890000}"/>
    <cellStyle name="Notiz 3 7 3 2 5 3" xfId="32123" xr:uid="{00000000-0005-0000-0000-000099890000}"/>
    <cellStyle name="Notiz 3 7 3 2 6" xfId="12586" xr:uid="{00000000-0005-0000-0000-00009A890000}"/>
    <cellStyle name="Notiz 3 7 3 2 7" xfId="24313" xr:uid="{00000000-0005-0000-0000-00009B890000}"/>
    <cellStyle name="Notiz 3 7 3 3" xfId="1287" xr:uid="{00000000-0005-0000-0000-00009C890000}"/>
    <cellStyle name="Notiz 3 7 3 3 2" xfId="2585" xr:uid="{00000000-0005-0000-0000-00009D890000}"/>
    <cellStyle name="Notiz 3 7 3 3 2 2" xfId="6490" xr:uid="{00000000-0005-0000-0000-00009E890000}"/>
    <cellStyle name="Notiz 3 7 3 3 2 2 2" xfId="18218" xr:uid="{00000000-0005-0000-0000-00009F890000}"/>
    <cellStyle name="Notiz 3 7 3 3 2 2 3" xfId="29945" xr:uid="{00000000-0005-0000-0000-0000A0890000}"/>
    <cellStyle name="Notiz 3 7 3 3 2 3" xfId="10395" xr:uid="{00000000-0005-0000-0000-0000A1890000}"/>
    <cellStyle name="Notiz 3 7 3 3 2 3 2" xfId="22123" xr:uid="{00000000-0005-0000-0000-0000A2890000}"/>
    <cellStyle name="Notiz 3 7 3 3 2 3 3" xfId="33850" xr:uid="{00000000-0005-0000-0000-0000A3890000}"/>
    <cellStyle name="Notiz 3 7 3 3 2 4" xfId="14313" xr:uid="{00000000-0005-0000-0000-0000A4890000}"/>
    <cellStyle name="Notiz 3 7 3 3 2 5" xfId="26040" xr:uid="{00000000-0005-0000-0000-0000A5890000}"/>
    <cellStyle name="Notiz 3 7 3 3 3" xfId="3883" xr:uid="{00000000-0005-0000-0000-0000A6890000}"/>
    <cellStyle name="Notiz 3 7 3 3 3 2" xfId="7788" xr:uid="{00000000-0005-0000-0000-0000A7890000}"/>
    <cellStyle name="Notiz 3 7 3 3 3 2 2" xfId="19516" xr:uid="{00000000-0005-0000-0000-0000A8890000}"/>
    <cellStyle name="Notiz 3 7 3 3 3 2 3" xfId="31243" xr:uid="{00000000-0005-0000-0000-0000A9890000}"/>
    <cellStyle name="Notiz 3 7 3 3 3 3" xfId="11693" xr:uid="{00000000-0005-0000-0000-0000AA890000}"/>
    <cellStyle name="Notiz 3 7 3 3 3 3 2" xfId="23421" xr:uid="{00000000-0005-0000-0000-0000AB890000}"/>
    <cellStyle name="Notiz 3 7 3 3 3 3 3" xfId="35148" xr:uid="{00000000-0005-0000-0000-0000AC890000}"/>
    <cellStyle name="Notiz 3 7 3 3 3 4" xfId="15611" xr:uid="{00000000-0005-0000-0000-0000AD890000}"/>
    <cellStyle name="Notiz 3 7 3 3 3 5" xfId="27338" xr:uid="{00000000-0005-0000-0000-0000AE890000}"/>
    <cellStyle name="Notiz 3 7 3 3 4" xfId="5192" xr:uid="{00000000-0005-0000-0000-0000AF890000}"/>
    <cellStyle name="Notiz 3 7 3 3 4 2" xfId="16920" xr:uid="{00000000-0005-0000-0000-0000B0890000}"/>
    <cellStyle name="Notiz 3 7 3 3 4 3" xfId="28647" xr:uid="{00000000-0005-0000-0000-0000B1890000}"/>
    <cellStyle name="Notiz 3 7 3 3 5" xfId="9097" xr:uid="{00000000-0005-0000-0000-0000B2890000}"/>
    <cellStyle name="Notiz 3 7 3 3 5 2" xfId="20825" xr:uid="{00000000-0005-0000-0000-0000B3890000}"/>
    <cellStyle name="Notiz 3 7 3 3 5 3" xfId="32552" xr:uid="{00000000-0005-0000-0000-0000B4890000}"/>
    <cellStyle name="Notiz 3 7 3 3 6" xfId="13015" xr:uid="{00000000-0005-0000-0000-0000B5890000}"/>
    <cellStyle name="Notiz 3 7 3 3 7" xfId="24742" xr:uid="{00000000-0005-0000-0000-0000B6890000}"/>
    <cellStyle name="Notiz 3 7 3 4" xfId="1727" xr:uid="{00000000-0005-0000-0000-0000B7890000}"/>
    <cellStyle name="Notiz 3 7 3 4 2" xfId="5632" xr:uid="{00000000-0005-0000-0000-0000B8890000}"/>
    <cellStyle name="Notiz 3 7 3 4 2 2" xfId="17360" xr:uid="{00000000-0005-0000-0000-0000B9890000}"/>
    <cellStyle name="Notiz 3 7 3 4 2 3" xfId="29087" xr:uid="{00000000-0005-0000-0000-0000BA890000}"/>
    <cellStyle name="Notiz 3 7 3 4 3" xfId="9537" xr:uid="{00000000-0005-0000-0000-0000BB890000}"/>
    <cellStyle name="Notiz 3 7 3 4 3 2" xfId="21265" xr:uid="{00000000-0005-0000-0000-0000BC890000}"/>
    <cellStyle name="Notiz 3 7 3 4 3 3" xfId="32992" xr:uid="{00000000-0005-0000-0000-0000BD890000}"/>
    <cellStyle name="Notiz 3 7 3 4 4" xfId="13455" xr:uid="{00000000-0005-0000-0000-0000BE890000}"/>
    <cellStyle name="Notiz 3 7 3 4 5" xfId="25182" xr:uid="{00000000-0005-0000-0000-0000BF890000}"/>
    <cellStyle name="Notiz 3 7 3 5" xfId="3025" xr:uid="{00000000-0005-0000-0000-0000C0890000}"/>
    <cellStyle name="Notiz 3 7 3 5 2" xfId="6930" xr:uid="{00000000-0005-0000-0000-0000C1890000}"/>
    <cellStyle name="Notiz 3 7 3 5 2 2" xfId="18658" xr:uid="{00000000-0005-0000-0000-0000C2890000}"/>
    <cellStyle name="Notiz 3 7 3 5 2 3" xfId="30385" xr:uid="{00000000-0005-0000-0000-0000C3890000}"/>
    <cellStyle name="Notiz 3 7 3 5 3" xfId="10835" xr:uid="{00000000-0005-0000-0000-0000C4890000}"/>
    <cellStyle name="Notiz 3 7 3 5 3 2" xfId="22563" xr:uid="{00000000-0005-0000-0000-0000C5890000}"/>
    <cellStyle name="Notiz 3 7 3 5 3 3" xfId="34290" xr:uid="{00000000-0005-0000-0000-0000C6890000}"/>
    <cellStyle name="Notiz 3 7 3 5 4" xfId="14753" xr:uid="{00000000-0005-0000-0000-0000C7890000}"/>
    <cellStyle name="Notiz 3 7 3 5 5" xfId="26480" xr:uid="{00000000-0005-0000-0000-0000C8890000}"/>
    <cellStyle name="Notiz 3 7 3 6" xfId="4334" xr:uid="{00000000-0005-0000-0000-0000C9890000}"/>
    <cellStyle name="Notiz 3 7 3 6 2" xfId="16062" xr:uid="{00000000-0005-0000-0000-0000CA890000}"/>
    <cellStyle name="Notiz 3 7 3 6 3" xfId="27789" xr:uid="{00000000-0005-0000-0000-0000CB890000}"/>
    <cellStyle name="Notiz 3 7 3 7" xfId="8239" xr:uid="{00000000-0005-0000-0000-0000CC890000}"/>
    <cellStyle name="Notiz 3 7 3 7 2" xfId="19967" xr:uid="{00000000-0005-0000-0000-0000CD890000}"/>
    <cellStyle name="Notiz 3 7 3 7 3" xfId="31694" xr:uid="{00000000-0005-0000-0000-0000CE890000}"/>
    <cellStyle name="Notiz 3 7 3 8" xfId="12157" xr:uid="{00000000-0005-0000-0000-0000CF890000}"/>
    <cellStyle name="Notiz 3 7 3 9" xfId="23884" xr:uid="{00000000-0005-0000-0000-0000D0890000}"/>
    <cellStyle name="Notiz 3 7 4" xfId="528" xr:uid="{00000000-0005-0000-0000-0000D1890000}"/>
    <cellStyle name="Notiz 3 7 4 2" xfId="957" xr:uid="{00000000-0005-0000-0000-0000D2890000}"/>
    <cellStyle name="Notiz 3 7 4 2 2" xfId="2255" xr:uid="{00000000-0005-0000-0000-0000D3890000}"/>
    <cellStyle name="Notiz 3 7 4 2 2 2" xfId="6160" xr:uid="{00000000-0005-0000-0000-0000D4890000}"/>
    <cellStyle name="Notiz 3 7 4 2 2 2 2" xfId="17888" xr:uid="{00000000-0005-0000-0000-0000D5890000}"/>
    <cellStyle name="Notiz 3 7 4 2 2 2 3" xfId="29615" xr:uid="{00000000-0005-0000-0000-0000D6890000}"/>
    <cellStyle name="Notiz 3 7 4 2 2 3" xfId="10065" xr:uid="{00000000-0005-0000-0000-0000D7890000}"/>
    <cellStyle name="Notiz 3 7 4 2 2 3 2" xfId="21793" xr:uid="{00000000-0005-0000-0000-0000D8890000}"/>
    <cellStyle name="Notiz 3 7 4 2 2 3 3" xfId="33520" xr:uid="{00000000-0005-0000-0000-0000D9890000}"/>
    <cellStyle name="Notiz 3 7 4 2 2 4" xfId="13983" xr:uid="{00000000-0005-0000-0000-0000DA890000}"/>
    <cellStyle name="Notiz 3 7 4 2 2 5" xfId="25710" xr:uid="{00000000-0005-0000-0000-0000DB890000}"/>
    <cellStyle name="Notiz 3 7 4 2 3" xfId="3553" xr:uid="{00000000-0005-0000-0000-0000DC890000}"/>
    <cellStyle name="Notiz 3 7 4 2 3 2" xfId="7458" xr:uid="{00000000-0005-0000-0000-0000DD890000}"/>
    <cellStyle name="Notiz 3 7 4 2 3 2 2" xfId="19186" xr:uid="{00000000-0005-0000-0000-0000DE890000}"/>
    <cellStyle name="Notiz 3 7 4 2 3 2 3" xfId="30913" xr:uid="{00000000-0005-0000-0000-0000DF890000}"/>
    <cellStyle name="Notiz 3 7 4 2 3 3" xfId="11363" xr:uid="{00000000-0005-0000-0000-0000E0890000}"/>
    <cellStyle name="Notiz 3 7 4 2 3 3 2" xfId="23091" xr:uid="{00000000-0005-0000-0000-0000E1890000}"/>
    <cellStyle name="Notiz 3 7 4 2 3 3 3" xfId="34818" xr:uid="{00000000-0005-0000-0000-0000E2890000}"/>
    <cellStyle name="Notiz 3 7 4 2 3 4" xfId="15281" xr:uid="{00000000-0005-0000-0000-0000E3890000}"/>
    <cellStyle name="Notiz 3 7 4 2 3 5" xfId="27008" xr:uid="{00000000-0005-0000-0000-0000E4890000}"/>
    <cellStyle name="Notiz 3 7 4 2 4" xfId="4862" xr:uid="{00000000-0005-0000-0000-0000E5890000}"/>
    <cellStyle name="Notiz 3 7 4 2 4 2" xfId="16590" xr:uid="{00000000-0005-0000-0000-0000E6890000}"/>
    <cellStyle name="Notiz 3 7 4 2 4 3" xfId="28317" xr:uid="{00000000-0005-0000-0000-0000E7890000}"/>
    <cellStyle name="Notiz 3 7 4 2 5" xfId="8767" xr:uid="{00000000-0005-0000-0000-0000E8890000}"/>
    <cellStyle name="Notiz 3 7 4 2 5 2" xfId="20495" xr:uid="{00000000-0005-0000-0000-0000E9890000}"/>
    <cellStyle name="Notiz 3 7 4 2 5 3" xfId="32222" xr:uid="{00000000-0005-0000-0000-0000EA890000}"/>
    <cellStyle name="Notiz 3 7 4 2 6" xfId="12685" xr:uid="{00000000-0005-0000-0000-0000EB890000}"/>
    <cellStyle name="Notiz 3 7 4 2 7" xfId="24412" xr:uid="{00000000-0005-0000-0000-0000EC890000}"/>
    <cellStyle name="Notiz 3 7 4 3" xfId="1386" xr:uid="{00000000-0005-0000-0000-0000ED890000}"/>
    <cellStyle name="Notiz 3 7 4 3 2" xfId="2684" xr:uid="{00000000-0005-0000-0000-0000EE890000}"/>
    <cellStyle name="Notiz 3 7 4 3 2 2" xfId="6589" xr:uid="{00000000-0005-0000-0000-0000EF890000}"/>
    <cellStyle name="Notiz 3 7 4 3 2 2 2" xfId="18317" xr:uid="{00000000-0005-0000-0000-0000F0890000}"/>
    <cellStyle name="Notiz 3 7 4 3 2 2 3" xfId="30044" xr:uid="{00000000-0005-0000-0000-0000F1890000}"/>
    <cellStyle name="Notiz 3 7 4 3 2 3" xfId="10494" xr:uid="{00000000-0005-0000-0000-0000F2890000}"/>
    <cellStyle name="Notiz 3 7 4 3 2 3 2" xfId="22222" xr:uid="{00000000-0005-0000-0000-0000F3890000}"/>
    <cellStyle name="Notiz 3 7 4 3 2 3 3" xfId="33949" xr:uid="{00000000-0005-0000-0000-0000F4890000}"/>
    <cellStyle name="Notiz 3 7 4 3 2 4" xfId="14412" xr:uid="{00000000-0005-0000-0000-0000F5890000}"/>
    <cellStyle name="Notiz 3 7 4 3 2 5" xfId="26139" xr:uid="{00000000-0005-0000-0000-0000F6890000}"/>
    <cellStyle name="Notiz 3 7 4 3 3" xfId="3982" xr:uid="{00000000-0005-0000-0000-0000F7890000}"/>
    <cellStyle name="Notiz 3 7 4 3 3 2" xfId="7887" xr:uid="{00000000-0005-0000-0000-0000F8890000}"/>
    <cellStyle name="Notiz 3 7 4 3 3 2 2" xfId="19615" xr:uid="{00000000-0005-0000-0000-0000F9890000}"/>
    <cellStyle name="Notiz 3 7 4 3 3 2 3" xfId="31342" xr:uid="{00000000-0005-0000-0000-0000FA890000}"/>
    <cellStyle name="Notiz 3 7 4 3 3 3" xfId="11792" xr:uid="{00000000-0005-0000-0000-0000FB890000}"/>
    <cellStyle name="Notiz 3 7 4 3 3 3 2" xfId="23520" xr:uid="{00000000-0005-0000-0000-0000FC890000}"/>
    <cellStyle name="Notiz 3 7 4 3 3 3 3" xfId="35247" xr:uid="{00000000-0005-0000-0000-0000FD890000}"/>
    <cellStyle name="Notiz 3 7 4 3 3 4" xfId="15710" xr:uid="{00000000-0005-0000-0000-0000FE890000}"/>
    <cellStyle name="Notiz 3 7 4 3 3 5" xfId="27437" xr:uid="{00000000-0005-0000-0000-0000FF890000}"/>
    <cellStyle name="Notiz 3 7 4 3 4" xfId="5291" xr:uid="{00000000-0005-0000-0000-0000008A0000}"/>
    <cellStyle name="Notiz 3 7 4 3 4 2" xfId="17019" xr:uid="{00000000-0005-0000-0000-0000018A0000}"/>
    <cellStyle name="Notiz 3 7 4 3 4 3" xfId="28746" xr:uid="{00000000-0005-0000-0000-0000028A0000}"/>
    <cellStyle name="Notiz 3 7 4 3 5" xfId="9196" xr:uid="{00000000-0005-0000-0000-0000038A0000}"/>
    <cellStyle name="Notiz 3 7 4 3 5 2" xfId="20924" xr:uid="{00000000-0005-0000-0000-0000048A0000}"/>
    <cellStyle name="Notiz 3 7 4 3 5 3" xfId="32651" xr:uid="{00000000-0005-0000-0000-0000058A0000}"/>
    <cellStyle name="Notiz 3 7 4 3 6" xfId="13114" xr:uid="{00000000-0005-0000-0000-0000068A0000}"/>
    <cellStyle name="Notiz 3 7 4 3 7" xfId="24841" xr:uid="{00000000-0005-0000-0000-0000078A0000}"/>
    <cellStyle name="Notiz 3 7 4 4" xfId="1826" xr:uid="{00000000-0005-0000-0000-0000088A0000}"/>
    <cellStyle name="Notiz 3 7 4 4 2" xfId="5731" xr:uid="{00000000-0005-0000-0000-0000098A0000}"/>
    <cellStyle name="Notiz 3 7 4 4 2 2" xfId="17459" xr:uid="{00000000-0005-0000-0000-00000A8A0000}"/>
    <cellStyle name="Notiz 3 7 4 4 2 3" xfId="29186" xr:uid="{00000000-0005-0000-0000-00000B8A0000}"/>
    <cellStyle name="Notiz 3 7 4 4 3" xfId="9636" xr:uid="{00000000-0005-0000-0000-00000C8A0000}"/>
    <cellStyle name="Notiz 3 7 4 4 3 2" xfId="21364" xr:uid="{00000000-0005-0000-0000-00000D8A0000}"/>
    <cellStyle name="Notiz 3 7 4 4 3 3" xfId="33091" xr:uid="{00000000-0005-0000-0000-00000E8A0000}"/>
    <cellStyle name="Notiz 3 7 4 4 4" xfId="13554" xr:uid="{00000000-0005-0000-0000-00000F8A0000}"/>
    <cellStyle name="Notiz 3 7 4 4 5" xfId="25281" xr:uid="{00000000-0005-0000-0000-0000108A0000}"/>
    <cellStyle name="Notiz 3 7 4 5" xfId="3124" xr:uid="{00000000-0005-0000-0000-0000118A0000}"/>
    <cellStyle name="Notiz 3 7 4 5 2" xfId="7029" xr:uid="{00000000-0005-0000-0000-0000128A0000}"/>
    <cellStyle name="Notiz 3 7 4 5 2 2" xfId="18757" xr:uid="{00000000-0005-0000-0000-0000138A0000}"/>
    <cellStyle name="Notiz 3 7 4 5 2 3" xfId="30484" xr:uid="{00000000-0005-0000-0000-0000148A0000}"/>
    <cellStyle name="Notiz 3 7 4 5 3" xfId="10934" xr:uid="{00000000-0005-0000-0000-0000158A0000}"/>
    <cellStyle name="Notiz 3 7 4 5 3 2" xfId="22662" xr:uid="{00000000-0005-0000-0000-0000168A0000}"/>
    <cellStyle name="Notiz 3 7 4 5 3 3" xfId="34389" xr:uid="{00000000-0005-0000-0000-0000178A0000}"/>
    <cellStyle name="Notiz 3 7 4 5 4" xfId="14852" xr:uid="{00000000-0005-0000-0000-0000188A0000}"/>
    <cellStyle name="Notiz 3 7 4 5 5" xfId="26579" xr:uid="{00000000-0005-0000-0000-0000198A0000}"/>
    <cellStyle name="Notiz 3 7 4 6" xfId="4433" xr:uid="{00000000-0005-0000-0000-00001A8A0000}"/>
    <cellStyle name="Notiz 3 7 4 6 2" xfId="16161" xr:uid="{00000000-0005-0000-0000-00001B8A0000}"/>
    <cellStyle name="Notiz 3 7 4 6 3" xfId="27888" xr:uid="{00000000-0005-0000-0000-00001C8A0000}"/>
    <cellStyle name="Notiz 3 7 4 7" xfId="8338" xr:uid="{00000000-0005-0000-0000-00001D8A0000}"/>
    <cellStyle name="Notiz 3 7 4 7 2" xfId="20066" xr:uid="{00000000-0005-0000-0000-00001E8A0000}"/>
    <cellStyle name="Notiz 3 7 4 7 3" xfId="31793" xr:uid="{00000000-0005-0000-0000-00001F8A0000}"/>
    <cellStyle name="Notiz 3 7 4 8" xfId="12256" xr:uid="{00000000-0005-0000-0000-0000208A0000}"/>
    <cellStyle name="Notiz 3 7 4 9" xfId="23983" xr:uid="{00000000-0005-0000-0000-0000218A0000}"/>
    <cellStyle name="Notiz 3 7 5" xfId="648" xr:uid="{00000000-0005-0000-0000-0000228A0000}"/>
    <cellStyle name="Notiz 3 7 5 2" xfId="1946" xr:uid="{00000000-0005-0000-0000-0000238A0000}"/>
    <cellStyle name="Notiz 3 7 5 2 2" xfId="5851" xr:uid="{00000000-0005-0000-0000-0000248A0000}"/>
    <cellStyle name="Notiz 3 7 5 2 2 2" xfId="17579" xr:uid="{00000000-0005-0000-0000-0000258A0000}"/>
    <cellStyle name="Notiz 3 7 5 2 2 3" xfId="29306" xr:uid="{00000000-0005-0000-0000-0000268A0000}"/>
    <cellStyle name="Notiz 3 7 5 2 3" xfId="9756" xr:uid="{00000000-0005-0000-0000-0000278A0000}"/>
    <cellStyle name="Notiz 3 7 5 2 3 2" xfId="21484" xr:uid="{00000000-0005-0000-0000-0000288A0000}"/>
    <cellStyle name="Notiz 3 7 5 2 3 3" xfId="33211" xr:uid="{00000000-0005-0000-0000-0000298A0000}"/>
    <cellStyle name="Notiz 3 7 5 2 4" xfId="13674" xr:uid="{00000000-0005-0000-0000-00002A8A0000}"/>
    <cellStyle name="Notiz 3 7 5 2 5" xfId="25401" xr:uid="{00000000-0005-0000-0000-00002B8A0000}"/>
    <cellStyle name="Notiz 3 7 5 3" xfId="3244" xr:uid="{00000000-0005-0000-0000-00002C8A0000}"/>
    <cellStyle name="Notiz 3 7 5 3 2" xfId="7149" xr:uid="{00000000-0005-0000-0000-00002D8A0000}"/>
    <cellStyle name="Notiz 3 7 5 3 2 2" xfId="18877" xr:uid="{00000000-0005-0000-0000-00002E8A0000}"/>
    <cellStyle name="Notiz 3 7 5 3 2 3" xfId="30604" xr:uid="{00000000-0005-0000-0000-00002F8A0000}"/>
    <cellStyle name="Notiz 3 7 5 3 3" xfId="11054" xr:uid="{00000000-0005-0000-0000-0000308A0000}"/>
    <cellStyle name="Notiz 3 7 5 3 3 2" xfId="22782" xr:uid="{00000000-0005-0000-0000-0000318A0000}"/>
    <cellStyle name="Notiz 3 7 5 3 3 3" xfId="34509" xr:uid="{00000000-0005-0000-0000-0000328A0000}"/>
    <cellStyle name="Notiz 3 7 5 3 4" xfId="14972" xr:uid="{00000000-0005-0000-0000-0000338A0000}"/>
    <cellStyle name="Notiz 3 7 5 3 5" xfId="26699" xr:uid="{00000000-0005-0000-0000-0000348A0000}"/>
    <cellStyle name="Notiz 3 7 5 4" xfId="4553" xr:uid="{00000000-0005-0000-0000-0000358A0000}"/>
    <cellStyle name="Notiz 3 7 5 4 2" xfId="16281" xr:uid="{00000000-0005-0000-0000-0000368A0000}"/>
    <cellStyle name="Notiz 3 7 5 4 3" xfId="28008" xr:uid="{00000000-0005-0000-0000-0000378A0000}"/>
    <cellStyle name="Notiz 3 7 5 5" xfId="8458" xr:uid="{00000000-0005-0000-0000-0000388A0000}"/>
    <cellStyle name="Notiz 3 7 5 5 2" xfId="20186" xr:uid="{00000000-0005-0000-0000-0000398A0000}"/>
    <cellStyle name="Notiz 3 7 5 5 3" xfId="31913" xr:uid="{00000000-0005-0000-0000-00003A8A0000}"/>
    <cellStyle name="Notiz 3 7 5 6" xfId="12376" xr:uid="{00000000-0005-0000-0000-00003B8A0000}"/>
    <cellStyle name="Notiz 3 7 5 7" xfId="24103" xr:uid="{00000000-0005-0000-0000-00003C8A0000}"/>
    <cellStyle name="Notiz 3 7 6" xfId="1077" xr:uid="{00000000-0005-0000-0000-00003D8A0000}"/>
    <cellStyle name="Notiz 3 7 6 2" xfId="2375" xr:uid="{00000000-0005-0000-0000-00003E8A0000}"/>
    <cellStyle name="Notiz 3 7 6 2 2" xfId="6280" xr:uid="{00000000-0005-0000-0000-00003F8A0000}"/>
    <cellStyle name="Notiz 3 7 6 2 2 2" xfId="18008" xr:uid="{00000000-0005-0000-0000-0000408A0000}"/>
    <cellStyle name="Notiz 3 7 6 2 2 3" xfId="29735" xr:uid="{00000000-0005-0000-0000-0000418A0000}"/>
    <cellStyle name="Notiz 3 7 6 2 3" xfId="10185" xr:uid="{00000000-0005-0000-0000-0000428A0000}"/>
    <cellStyle name="Notiz 3 7 6 2 3 2" xfId="21913" xr:uid="{00000000-0005-0000-0000-0000438A0000}"/>
    <cellStyle name="Notiz 3 7 6 2 3 3" xfId="33640" xr:uid="{00000000-0005-0000-0000-0000448A0000}"/>
    <cellStyle name="Notiz 3 7 6 2 4" xfId="14103" xr:uid="{00000000-0005-0000-0000-0000458A0000}"/>
    <cellStyle name="Notiz 3 7 6 2 5" xfId="25830" xr:uid="{00000000-0005-0000-0000-0000468A0000}"/>
    <cellStyle name="Notiz 3 7 6 3" xfId="3673" xr:uid="{00000000-0005-0000-0000-0000478A0000}"/>
    <cellStyle name="Notiz 3 7 6 3 2" xfId="7578" xr:uid="{00000000-0005-0000-0000-0000488A0000}"/>
    <cellStyle name="Notiz 3 7 6 3 2 2" xfId="19306" xr:uid="{00000000-0005-0000-0000-0000498A0000}"/>
    <cellStyle name="Notiz 3 7 6 3 2 3" xfId="31033" xr:uid="{00000000-0005-0000-0000-00004A8A0000}"/>
    <cellStyle name="Notiz 3 7 6 3 3" xfId="11483" xr:uid="{00000000-0005-0000-0000-00004B8A0000}"/>
    <cellStyle name="Notiz 3 7 6 3 3 2" xfId="23211" xr:uid="{00000000-0005-0000-0000-00004C8A0000}"/>
    <cellStyle name="Notiz 3 7 6 3 3 3" xfId="34938" xr:uid="{00000000-0005-0000-0000-00004D8A0000}"/>
    <cellStyle name="Notiz 3 7 6 3 4" xfId="15401" xr:uid="{00000000-0005-0000-0000-00004E8A0000}"/>
    <cellStyle name="Notiz 3 7 6 3 5" xfId="27128" xr:uid="{00000000-0005-0000-0000-00004F8A0000}"/>
    <cellStyle name="Notiz 3 7 6 4" xfId="4982" xr:uid="{00000000-0005-0000-0000-0000508A0000}"/>
    <cellStyle name="Notiz 3 7 6 4 2" xfId="16710" xr:uid="{00000000-0005-0000-0000-0000518A0000}"/>
    <cellStyle name="Notiz 3 7 6 4 3" xfId="28437" xr:uid="{00000000-0005-0000-0000-0000528A0000}"/>
    <cellStyle name="Notiz 3 7 6 5" xfId="8887" xr:uid="{00000000-0005-0000-0000-0000538A0000}"/>
    <cellStyle name="Notiz 3 7 6 5 2" xfId="20615" xr:uid="{00000000-0005-0000-0000-0000548A0000}"/>
    <cellStyle name="Notiz 3 7 6 5 3" xfId="32342" xr:uid="{00000000-0005-0000-0000-0000558A0000}"/>
    <cellStyle name="Notiz 3 7 6 6" xfId="12805" xr:uid="{00000000-0005-0000-0000-0000568A0000}"/>
    <cellStyle name="Notiz 3 7 6 7" xfId="24532" xr:uid="{00000000-0005-0000-0000-0000578A0000}"/>
    <cellStyle name="Notiz 3 7 7" xfId="1517" xr:uid="{00000000-0005-0000-0000-0000588A0000}"/>
    <cellStyle name="Notiz 3 7 7 2" xfId="5422" xr:uid="{00000000-0005-0000-0000-0000598A0000}"/>
    <cellStyle name="Notiz 3 7 7 2 2" xfId="17150" xr:uid="{00000000-0005-0000-0000-00005A8A0000}"/>
    <cellStyle name="Notiz 3 7 7 2 3" xfId="28877" xr:uid="{00000000-0005-0000-0000-00005B8A0000}"/>
    <cellStyle name="Notiz 3 7 7 3" xfId="9327" xr:uid="{00000000-0005-0000-0000-00005C8A0000}"/>
    <cellStyle name="Notiz 3 7 7 3 2" xfId="21055" xr:uid="{00000000-0005-0000-0000-00005D8A0000}"/>
    <cellStyle name="Notiz 3 7 7 3 3" xfId="32782" xr:uid="{00000000-0005-0000-0000-00005E8A0000}"/>
    <cellStyle name="Notiz 3 7 7 4" xfId="13245" xr:uid="{00000000-0005-0000-0000-00005F8A0000}"/>
    <cellStyle name="Notiz 3 7 7 5" xfId="24972" xr:uid="{00000000-0005-0000-0000-0000608A0000}"/>
    <cellStyle name="Notiz 3 7 8" xfId="2815" xr:uid="{00000000-0005-0000-0000-0000618A0000}"/>
    <cellStyle name="Notiz 3 7 8 2" xfId="6720" xr:uid="{00000000-0005-0000-0000-0000628A0000}"/>
    <cellStyle name="Notiz 3 7 8 2 2" xfId="18448" xr:uid="{00000000-0005-0000-0000-0000638A0000}"/>
    <cellStyle name="Notiz 3 7 8 2 3" xfId="30175" xr:uid="{00000000-0005-0000-0000-0000648A0000}"/>
    <cellStyle name="Notiz 3 7 8 3" xfId="10625" xr:uid="{00000000-0005-0000-0000-0000658A0000}"/>
    <cellStyle name="Notiz 3 7 8 3 2" xfId="22353" xr:uid="{00000000-0005-0000-0000-0000668A0000}"/>
    <cellStyle name="Notiz 3 7 8 3 3" xfId="34080" xr:uid="{00000000-0005-0000-0000-0000678A0000}"/>
    <cellStyle name="Notiz 3 7 8 4" xfId="14543" xr:uid="{00000000-0005-0000-0000-0000688A0000}"/>
    <cellStyle name="Notiz 3 7 8 5" xfId="26270" xr:uid="{00000000-0005-0000-0000-0000698A0000}"/>
    <cellStyle name="Notiz 3 7 9" xfId="4124" xr:uid="{00000000-0005-0000-0000-00006A8A0000}"/>
    <cellStyle name="Notiz 3 7 9 2" xfId="15852" xr:uid="{00000000-0005-0000-0000-00006B8A0000}"/>
    <cellStyle name="Notiz 3 7 9 3" xfId="27579" xr:uid="{00000000-0005-0000-0000-00006C8A0000}"/>
    <cellStyle name="Notiz 3 8" xfId="208" xr:uid="{00000000-0005-0000-0000-00006D8A0000}"/>
    <cellStyle name="Notiz 3 8 2" xfId="637" xr:uid="{00000000-0005-0000-0000-00006E8A0000}"/>
    <cellStyle name="Notiz 3 8 2 2" xfId="1935" xr:uid="{00000000-0005-0000-0000-00006F8A0000}"/>
    <cellStyle name="Notiz 3 8 2 2 2" xfId="5840" xr:uid="{00000000-0005-0000-0000-0000708A0000}"/>
    <cellStyle name="Notiz 3 8 2 2 2 2" xfId="17568" xr:uid="{00000000-0005-0000-0000-0000718A0000}"/>
    <cellStyle name="Notiz 3 8 2 2 2 3" xfId="29295" xr:uid="{00000000-0005-0000-0000-0000728A0000}"/>
    <cellStyle name="Notiz 3 8 2 2 3" xfId="9745" xr:uid="{00000000-0005-0000-0000-0000738A0000}"/>
    <cellStyle name="Notiz 3 8 2 2 3 2" xfId="21473" xr:uid="{00000000-0005-0000-0000-0000748A0000}"/>
    <cellStyle name="Notiz 3 8 2 2 3 3" xfId="33200" xr:uid="{00000000-0005-0000-0000-0000758A0000}"/>
    <cellStyle name="Notiz 3 8 2 2 4" xfId="13663" xr:uid="{00000000-0005-0000-0000-0000768A0000}"/>
    <cellStyle name="Notiz 3 8 2 2 5" xfId="25390" xr:uid="{00000000-0005-0000-0000-0000778A0000}"/>
    <cellStyle name="Notiz 3 8 2 3" xfId="3233" xr:uid="{00000000-0005-0000-0000-0000788A0000}"/>
    <cellStyle name="Notiz 3 8 2 3 2" xfId="7138" xr:uid="{00000000-0005-0000-0000-0000798A0000}"/>
    <cellStyle name="Notiz 3 8 2 3 2 2" xfId="18866" xr:uid="{00000000-0005-0000-0000-00007A8A0000}"/>
    <cellStyle name="Notiz 3 8 2 3 2 3" xfId="30593" xr:uid="{00000000-0005-0000-0000-00007B8A0000}"/>
    <cellStyle name="Notiz 3 8 2 3 3" xfId="11043" xr:uid="{00000000-0005-0000-0000-00007C8A0000}"/>
    <cellStyle name="Notiz 3 8 2 3 3 2" xfId="22771" xr:uid="{00000000-0005-0000-0000-00007D8A0000}"/>
    <cellStyle name="Notiz 3 8 2 3 3 3" xfId="34498" xr:uid="{00000000-0005-0000-0000-00007E8A0000}"/>
    <cellStyle name="Notiz 3 8 2 3 4" xfId="14961" xr:uid="{00000000-0005-0000-0000-00007F8A0000}"/>
    <cellStyle name="Notiz 3 8 2 3 5" xfId="26688" xr:uid="{00000000-0005-0000-0000-0000808A0000}"/>
    <cellStyle name="Notiz 3 8 2 4" xfId="4542" xr:uid="{00000000-0005-0000-0000-0000818A0000}"/>
    <cellStyle name="Notiz 3 8 2 4 2" xfId="16270" xr:uid="{00000000-0005-0000-0000-0000828A0000}"/>
    <cellStyle name="Notiz 3 8 2 4 3" xfId="27997" xr:uid="{00000000-0005-0000-0000-0000838A0000}"/>
    <cellStyle name="Notiz 3 8 2 5" xfId="8447" xr:uid="{00000000-0005-0000-0000-0000848A0000}"/>
    <cellStyle name="Notiz 3 8 2 5 2" xfId="20175" xr:uid="{00000000-0005-0000-0000-0000858A0000}"/>
    <cellStyle name="Notiz 3 8 2 5 3" xfId="31902" xr:uid="{00000000-0005-0000-0000-0000868A0000}"/>
    <cellStyle name="Notiz 3 8 2 6" xfId="12365" xr:uid="{00000000-0005-0000-0000-0000878A0000}"/>
    <cellStyle name="Notiz 3 8 2 7" xfId="24092" xr:uid="{00000000-0005-0000-0000-0000888A0000}"/>
    <cellStyle name="Notiz 3 8 3" xfId="1066" xr:uid="{00000000-0005-0000-0000-0000898A0000}"/>
    <cellStyle name="Notiz 3 8 3 2" xfId="2364" xr:uid="{00000000-0005-0000-0000-00008A8A0000}"/>
    <cellStyle name="Notiz 3 8 3 2 2" xfId="6269" xr:uid="{00000000-0005-0000-0000-00008B8A0000}"/>
    <cellStyle name="Notiz 3 8 3 2 2 2" xfId="17997" xr:uid="{00000000-0005-0000-0000-00008C8A0000}"/>
    <cellStyle name="Notiz 3 8 3 2 2 3" xfId="29724" xr:uid="{00000000-0005-0000-0000-00008D8A0000}"/>
    <cellStyle name="Notiz 3 8 3 2 3" xfId="10174" xr:uid="{00000000-0005-0000-0000-00008E8A0000}"/>
    <cellStyle name="Notiz 3 8 3 2 3 2" xfId="21902" xr:uid="{00000000-0005-0000-0000-00008F8A0000}"/>
    <cellStyle name="Notiz 3 8 3 2 3 3" xfId="33629" xr:uid="{00000000-0005-0000-0000-0000908A0000}"/>
    <cellStyle name="Notiz 3 8 3 2 4" xfId="14092" xr:uid="{00000000-0005-0000-0000-0000918A0000}"/>
    <cellStyle name="Notiz 3 8 3 2 5" xfId="25819" xr:uid="{00000000-0005-0000-0000-0000928A0000}"/>
    <cellStyle name="Notiz 3 8 3 3" xfId="3662" xr:uid="{00000000-0005-0000-0000-0000938A0000}"/>
    <cellStyle name="Notiz 3 8 3 3 2" xfId="7567" xr:uid="{00000000-0005-0000-0000-0000948A0000}"/>
    <cellStyle name="Notiz 3 8 3 3 2 2" xfId="19295" xr:uid="{00000000-0005-0000-0000-0000958A0000}"/>
    <cellStyle name="Notiz 3 8 3 3 2 3" xfId="31022" xr:uid="{00000000-0005-0000-0000-0000968A0000}"/>
    <cellStyle name="Notiz 3 8 3 3 3" xfId="11472" xr:uid="{00000000-0005-0000-0000-0000978A0000}"/>
    <cellStyle name="Notiz 3 8 3 3 3 2" xfId="23200" xr:uid="{00000000-0005-0000-0000-0000988A0000}"/>
    <cellStyle name="Notiz 3 8 3 3 3 3" xfId="34927" xr:uid="{00000000-0005-0000-0000-0000998A0000}"/>
    <cellStyle name="Notiz 3 8 3 3 4" xfId="15390" xr:uid="{00000000-0005-0000-0000-00009A8A0000}"/>
    <cellStyle name="Notiz 3 8 3 3 5" xfId="27117" xr:uid="{00000000-0005-0000-0000-00009B8A0000}"/>
    <cellStyle name="Notiz 3 8 3 4" xfId="4971" xr:uid="{00000000-0005-0000-0000-00009C8A0000}"/>
    <cellStyle name="Notiz 3 8 3 4 2" xfId="16699" xr:uid="{00000000-0005-0000-0000-00009D8A0000}"/>
    <cellStyle name="Notiz 3 8 3 4 3" xfId="28426" xr:uid="{00000000-0005-0000-0000-00009E8A0000}"/>
    <cellStyle name="Notiz 3 8 3 5" xfId="8876" xr:uid="{00000000-0005-0000-0000-00009F8A0000}"/>
    <cellStyle name="Notiz 3 8 3 5 2" xfId="20604" xr:uid="{00000000-0005-0000-0000-0000A08A0000}"/>
    <cellStyle name="Notiz 3 8 3 5 3" xfId="32331" xr:uid="{00000000-0005-0000-0000-0000A18A0000}"/>
    <cellStyle name="Notiz 3 8 3 6" xfId="12794" xr:uid="{00000000-0005-0000-0000-0000A28A0000}"/>
    <cellStyle name="Notiz 3 8 3 7" xfId="24521" xr:uid="{00000000-0005-0000-0000-0000A38A0000}"/>
    <cellStyle name="Notiz 3 8 4" xfId="1506" xr:uid="{00000000-0005-0000-0000-0000A48A0000}"/>
    <cellStyle name="Notiz 3 8 4 2" xfId="5411" xr:uid="{00000000-0005-0000-0000-0000A58A0000}"/>
    <cellStyle name="Notiz 3 8 4 2 2" xfId="17139" xr:uid="{00000000-0005-0000-0000-0000A68A0000}"/>
    <cellStyle name="Notiz 3 8 4 2 3" xfId="28866" xr:uid="{00000000-0005-0000-0000-0000A78A0000}"/>
    <cellStyle name="Notiz 3 8 4 3" xfId="9316" xr:uid="{00000000-0005-0000-0000-0000A88A0000}"/>
    <cellStyle name="Notiz 3 8 4 3 2" xfId="21044" xr:uid="{00000000-0005-0000-0000-0000A98A0000}"/>
    <cellStyle name="Notiz 3 8 4 3 3" xfId="32771" xr:uid="{00000000-0005-0000-0000-0000AA8A0000}"/>
    <cellStyle name="Notiz 3 8 4 4" xfId="13234" xr:uid="{00000000-0005-0000-0000-0000AB8A0000}"/>
    <cellStyle name="Notiz 3 8 4 5" xfId="24961" xr:uid="{00000000-0005-0000-0000-0000AC8A0000}"/>
    <cellStyle name="Notiz 3 8 5" xfId="2804" xr:uid="{00000000-0005-0000-0000-0000AD8A0000}"/>
    <cellStyle name="Notiz 3 8 5 2" xfId="6709" xr:uid="{00000000-0005-0000-0000-0000AE8A0000}"/>
    <cellStyle name="Notiz 3 8 5 2 2" xfId="18437" xr:uid="{00000000-0005-0000-0000-0000AF8A0000}"/>
    <cellStyle name="Notiz 3 8 5 2 3" xfId="30164" xr:uid="{00000000-0005-0000-0000-0000B08A0000}"/>
    <cellStyle name="Notiz 3 8 5 3" xfId="10614" xr:uid="{00000000-0005-0000-0000-0000B18A0000}"/>
    <cellStyle name="Notiz 3 8 5 3 2" xfId="22342" xr:uid="{00000000-0005-0000-0000-0000B28A0000}"/>
    <cellStyle name="Notiz 3 8 5 3 3" xfId="34069" xr:uid="{00000000-0005-0000-0000-0000B38A0000}"/>
    <cellStyle name="Notiz 3 8 5 4" xfId="14532" xr:uid="{00000000-0005-0000-0000-0000B48A0000}"/>
    <cellStyle name="Notiz 3 8 5 5" xfId="26259" xr:uid="{00000000-0005-0000-0000-0000B58A0000}"/>
    <cellStyle name="Notiz 3 8 6" xfId="4113" xr:uid="{00000000-0005-0000-0000-0000B68A0000}"/>
    <cellStyle name="Notiz 3 8 6 2" xfId="15841" xr:uid="{00000000-0005-0000-0000-0000B78A0000}"/>
    <cellStyle name="Notiz 3 8 6 3" xfId="27568" xr:uid="{00000000-0005-0000-0000-0000B88A0000}"/>
    <cellStyle name="Notiz 3 8 7" xfId="8018" xr:uid="{00000000-0005-0000-0000-0000B98A0000}"/>
    <cellStyle name="Notiz 3 8 7 2" xfId="19746" xr:uid="{00000000-0005-0000-0000-0000BA8A0000}"/>
    <cellStyle name="Notiz 3 8 7 3" xfId="31473" xr:uid="{00000000-0005-0000-0000-0000BB8A0000}"/>
    <cellStyle name="Notiz 3 8 8" xfId="11936" xr:uid="{00000000-0005-0000-0000-0000BC8A0000}"/>
    <cellStyle name="Notiz 3 8 9" xfId="23663" xr:uid="{00000000-0005-0000-0000-0000BD8A0000}"/>
    <cellStyle name="Notiz 3 9" xfId="270" xr:uid="{00000000-0005-0000-0000-0000BE8A0000}"/>
    <cellStyle name="Notiz 3 9 2" xfId="699" xr:uid="{00000000-0005-0000-0000-0000BF8A0000}"/>
    <cellStyle name="Notiz 3 9 2 2" xfId="1997" xr:uid="{00000000-0005-0000-0000-0000C08A0000}"/>
    <cellStyle name="Notiz 3 9 2 2 2" xfId="5902" xr:uid="{00000000-0005-0000-0000-0000C18A0000}"/>
    <cellStyle name="Notiz 3 9 2 2 2 2" xfId="17630" xr:uid="{00000000-0005-0000-0000-0000C28A0000}"/>
    <cellStyle name="Notiz 3 9 2 2 2 3" xfId="29357" xr:uid="{00000000-0005-0000-0000-0000C38A0000}"/>
    <cellStyle name="Notiz 3 9 2 2 3" xfId="9807" xr:uid="{00000000-0005-0000-0000-0000C48A0000}"/>
    <cellStyle name="Notiz 3 9 2 2 3 2" xfId="21535" xr:uid="{00000000-0005-0000-0000-0000C58A0000}"/>
    <cellStyle name="Notiz 3 9 2 2 3 3" xfId="33262" xr:uid="{00000000-0005-0000-0000-0000C68A0000}"/>
    <cellStyle name="Notiz 3 9 2 2 4" xfId="13725" xr:uid="{00000000-0005-0000-0000-0000C78A0000}"/>
    <cellStyle name="Notiz 3 9 2 2 5" xfId="25452" xr:uid="{00000000-0005-0000-0000-0000C88A0000}"/>
    <cellStyle name="Notiz 3 9 2 3" xfId="3295" xr:uid="{00000000-0005-0000-0000-0000C98A0000}"/>
    <cellStyle name="Notiz 3 9 2 3 2" xfId="7200" xr:uid="{00000000-0005-0000-0000-0000CA8A0000}"/>
    <cellStyle name="Notiz 3 9 2 3 2 2" xfId="18928" xr:uid="{00000000-0005-0000-0000-0000CB8A0000}"/>
    <cellStyle name="Notiz 3 9 2 3 2 3" xfId="30655" xr:uid="{00000000-0005-0000-0000-0000CC8A0000}"/>
    <cellStyle name="Notiz 3 9 2 3 3" xfId="11105" xr:uid="{00000000-0005-0000-0000-0000CD8A0000}"/>
    <cellStyle name="Notiz 3 9 2 3 3 2" xfId="22833" xr:uid="{00000000-0005-0000-0000-0000CE8A0000}"/>
    <cellStyle name="Notiz 3 9 2 3 3 3" xfId="34560" xr:uid="{00000000-0005-0000-0000-0000CF8A0000}"/>
    <cellStyle name="Notiz 3 9 2 3 4" xfId="15023" xr:uid="{00000000-0005-0000-0000-0000D08A0000}"/>
    <cellStyle name="Notiz 3 9 2 3 5" xfId="26750" xr:uid="{00000000-0005-0000-0000-0000D18A0000}"/>
    <cellStyle name="Notiz 3 9 2 4" xfId="4604" xr:uid="{00000000-0005-0000-0000-0000D28A0000}"/>
    <cellStyle name="Notiz 3 9 2 4 2" xfId="16332" xr:uid="{00000000-0005-0000-0000-0000D38A0000}"/>
    <cellStyle name="Notiz 3 9 2 4 3" xfId="28059" xr:uid="{00000000-0005-0000-0000-0000D48A0000}"/>
    <cellStyle name="Notiz 3 9 2 5" xfId="8509" xr:uid="{00000000-0005-0000-0000-0000D58A0000}"/>
    <cellStyle name="Notiz 3 9 2 5 2" xfId="20237" xr:uid="{00000000-0005-0000-0000-0000D68A0000}"/>
    <cellStyle name="Notiz 3 9 2 5 3" xfId="31964" xr:uid="{00000000-0005-0000-0000-0000D78A0000}"/>
    <cellStyle name="Notiz 3 9 2 6" xfId="12427" xr:uid="{00000000-0005-0000-0000-0000D88A0000}"/>
    <cellStyle name="Notiz 3 9 2 7" xfId="24154" xr:uid="{00000000-0005-0000-0000-0000D98A0000}"/>
    <cellStyle name="Notiz 3 9 3" xfId="1128" xr:uid="{00000000-0005-0000-0000-0000DA8A0000}"/>
    <cellStyle name="Notiz 3 9 3 2" xfId="2426" xr:uid="{00000000-0005-0000-0000-0000DB8A0000}"/>
    <cellStyle name="Notiz 3 9 3 2 2" xfId="6331" xr:uid="{00000000-0005-0000-0000-0000DC8A0000}"/>
    <cellStyle name="Notiz 3 9 3 2 2 2" xfId="18059" xr:uid="{00000000-0005-0000-0000-0000DD8A0000}"/>
    <cellStyle name="Notiz 3 9 3 2 2 3" xfId="29786" xr:uid="{00000000-0005-0000-0000-0000DE8A0000}"/>
    <cellStyle name="Notiz 3 9 3 2 3" xfId="10236" xr:uid="{00000000-0005-0000-0000-0000DF8A0000}"/>
    <cellStyle name="Notiz 3 9 3 2 3 2" xfId="21964" xr:uid="{00000000-0005-0000-0000-0000E08A0000}"/>
    <cellStyle name="Notiz 3 9 3 2 3 3" xfId="33691" xr:uid="{00000000-0005-0000-0000-0000E18A0000}"/>
    <cellStyle name="Notiz 3 9 3 2 4" xfId="14154" xr:uid="{00000000-0005-0000-0000-0000E28A0000}"/>
    <cellStyle name="Notiz 3 9 3 2 5" xfId="25881" xr:uid="{00000000-0005-0000-0000-0000E38A0000}"/>
    <cellStyle name="Notiz 3 9 3 3" xfId="3724" xr:uid="{00000000-0005-0000-0000-0000E48A0000}"/>
    <cellStyle name="Notiz 3 9 3 3 2" xfId="7629" xr:uid="{00000000-0005-0000-0000-0000E58A0000}"/>
    <cellStyle name="Notiz 3 9 3 3 2 2" xfId="19357" xr:uid="{00000000-0005-0000-0000-0000E68A0000}"/>
    <cellStyle name="Notiz 3 9 3 3 2 3" xfId="31084" xr:uid="{00000000-0005-0000-0000-0000E78A0000}"/>
    <cellStyle name="Notiz 3 9 3 3 3" xfId="11534" xr:uid="{00000000-0005-0000-0000-0000E88A0000}"/>
    <cellStyle name="Notiz 3 9 3 3 3 2" xfId="23262" xr:uid="{00000000-0005-0000-0000-0000E98A0000}"/>
    <cellStyle name="Notiz 3 9 3 3 3 3" xfId="34989" xr:uid="{00000000-0005-0000-0000-0000EA8A0000}"/>
    <cellStyle name="Notiz 3 9 3 3 4" xfId="15452" xr:uid="{00000000-0005-0000-0000-0000EB8A0000}"/>
    <cellStyle name="Notiz 3 9 3 3 5" xfId="27179" xr:uid="{00000000-0005-0000-0000-0000EC8A0000}"/>
    <cellStyle name="Notiz 3 9 3 4" xfId="5033" xr:uid="{00000000-0005-0000-0000-0000ED8A0000}"/>
    <cellStyle name="Notiz 3 9 3 4 2" xfId="16761" xr:uid="{00000000-0005-0000-0000-0000EE8A0000}"/>
    <cellStyle name="Notiz 3 9 3 4 3" xfId="28488" xr:uid="{00000000-0005-0000-0000-0000EF8A0000}"/>
    <cellStyle name="Notiz 3 9 3 5" xfId="8938" xr:uid="{00000000-0005-0000-0000-0000F08A0000}"/>
    <cellStyle name="Notiz 3 9 3 5 2" xfId="20666" xr:uid="{00000000-0005-0000-0000-0000F18A0000}"/>
    <cellStyle name="Notiz 3 9 3 5 3" xfId="32393" xr:uid="{00000000-0005-0000-0000-0000F28A0000}"/>
    <cellStyle name="Notiz 3 9 3 6" xfId="12856" xr:uid="{00000000-0005-0000-0000-0000F38A0000}"/>
    <cellStyle name="Notiz 3 9 3 7" xfId="24583" xr:uid="{00000000-0005-0000-0000-0000F48A0000}"/>
    <cellStyle name="Notiz 3 9 4" xfId="1568" xr:uid="{00000000-0005-0000-0000-0000F58A0000}"/>
    <cellStyle name="Notiz 3 9 4 2" xfId="5473" xr:uid="{00000000-0005-0000-0000-0000F68A0000}"/>
    <cellStyle name="Notiz 3 9 4 2 2" xfId="17201" xr:uid="{00000000-0005-0000-0000-0000F78A0000}"/>
    <cellStyle name="Notiz 3 9 4 2 3" xfId="28928" xr:uid="{00000000-0005-0000-0000-0000F88A0000}"/>
    <cellStyle name="Notiz 3 9 4 3" xfId="9378" xr:uid="{00000000-0005-0000-0000-0000F98A0000}"/>
    <cellStyle name="Notiz 3 9 4 3 2" xfId="21106" xr:uid="{00000000-0005-0000-0000-0000FA8A0000}"/>
    <cellStyle name="Notiz 3 9 4 3 3" xfId="32833" xr:uid="{00000000-0005-0000-0000-0000FB8A0000}"/>
    <cellStyle name="Notiz 3 9 4 4" xfId="13296" xr:uid="{00000000-0005-0000-0000-0000FC8A0000}"/>
    <cellStyle name="Notiz 3 9 4 5" xfId="25023" xr:uid="{00000000-0005-0000-0000-0000FD8A0000}"/>
    <cellStyle name="Notiz 3 9 5" xfId="2866" xr:uid="{00000000-0005-0000-0000-0000FE8A0000}"/>
    <cellStyle name="Notiz 3 9 5 2" xfId="6771" xr:uid="{00000000-0005-0000-0000-0000FF8A0000}"/>
    <cellStyle name="Notiz 3 9 5 2 2" xfId="18499" xr:uid="{00000000-0005-0000-0000-0000008B0000}"/>
    <cellStyle name="Notiz 3 9 5 2 3" xfId="30226" xr:uid="{00000000-0005-0000-0000-0000018B0000}"/>
    <cellStyle name="Notiz 3 9 5 3" xfId="10676" xr:uid="{00000000-0005-0000-0000-0000028B0000}"/>
    <cellStyle name="Notiz 3 9 5 3 2" xfId="22404" xr:uid="{00000000-0005-0000-0000-0000038B0000}"/>
    <cellStyle name="Notiz 3 9 5 3 3" xfId="34131" xr:uid="{00000000-0005-0000-0000-0000048B0000}"/>
    <cellStyle name="Notiz 3 9 5 4" xfId="14594" xr:uid="{00000000-0005-0000-0000-0000058B0000}"/>
    <cellStyle name="Notiz 3 9 5 5" xfId="26321" xr:uid="{00000000-0005-0000-0000-0000068B0000}"/>
    <cellStyle name="Notiz 3 9 6" xfId="4175" xr:uid="{00000000-0005-0000-0000-0000078B0000}"/>
    <cellStyle name="Notiz 3 9 6 2" xfId="15903" xr:uid="{00000000-0005-0000-0000-0000088B0000}"/>
    <cellStyle name="Notiz 3 9 6 3" xfId="27630" xr:uid="{00000000-0005-0000-0000-0000098B0000}"/>
    <cellStyle name="Notiz 3 9 7" xfId="8080" xr:uid="{00000000-0005-0000-0000-00000A8B0000}"/>
    <cellStyle name="Notiz 3 9 7 2" xfId="19808" xr:uid="{00000000-0005-0000-0000-00000B8B0000}"/>
    <cellStyle name="Notiz 3 9 7 3" xfId="31535" xr:uid="{00000000-0005-0000-0000-00000C8B0000}"/>
    <cellStyle name="Notiz 3 9 8" xfId="11998" xr:uid="{00000000-0005-0000-0000-00000D8B0000}"/>
    <cellStyle name="Notiz 3 9 9" xfId="23725" xr:uid="{00000000-0005-0000-0000-00000E8B0000}"/>
    <cellStyle name="Schlecht 2" xfId="36" xr:uid="{00000000-0005-0000-0000-00000F8B0000}"/>
    <cellStyle name="Schlecht 3" xfId="66" xr:uid="{00000000-0005-0000-0000-0000108B0000}"/>
    <cellStyle name="Standard" xfId="0" builtinId="0"/>
    <cellStyle name="Standard 10" xfId="88" xr:uid="{00000000-0005-0000-0000-0000128B0000}"/>
    <cellStyle name="Standard 11" xfId="35454" xr:uid="{00000000-0005-0000-0000-0000138B0000}"/>
    <cellStyle name="Standard 12" xfId="35572" xr:uid="{00000000-0005-0000-0000-0000148B0000}"/>
    <cellStyle name="Standard 2" xfId="37" xr:uid="{00000000-0005-0000-0000-0000158B0000}"/>
    <cellStyle name="Standard 2 2" xfId="2" xr:uid="{00000000-0005-0000-0000-0000168B0000}"/>
    <cellStyle name="Standard 2 3" xfId="67" xr:uid="{00000000-0005-0000-0000-0000178B0000}"/>
    <cellStyle name="Standard 2 4" xfId="68" xr:uid="{00000000-0005-0000-0000-0000188B0000}"/>
    <cellStyle name="Standard 2 4 2" xfId="93" xr:uid="{00000000-0005-0000-0000-0000198B0000}"/>
    <cellStyle name="Standard 2 5" xfId="96" xr:uid="{00000000-0005-0000-0000-00001A8B0000}"/>
    <cellStyle name="Standard 3" xfId="38" xr:uid="{00000000-0005-0000-0000-00001B8B0000}"/>
    <cellStyle name="Standard 3 2" xfId="69" xr:uid="{00000000-0005-0000-0000-00001C8B0000}"/>
    <cellStyle name="Standard 3 2 2" xfId="97" xr:uid="{00000000-0005-0000-0000-00001D8B0000}"/>
    <cellStyle name="Standard 3 3" xfId="70" xr:uid="{00000000-0005-0000-0000-00001E8B0000}"/>
    <cellStyle name="Standard 3 4" xfId="98" xr:uid="{00000000-0005-0000-0000-00001F8B0000}"/>
    <cellStyle name="Standard 4" xfId="39" xr:uid="{00000000-0005-0000-0000-0000208B0000}"/>
    <cellStyle name="Standard 4 2" xfId="71" xr:uid="{00000000-0005-0000-0000-0000218B0000}"/>
    <cellStyle name="Standard 5" xfId="1" xr:uid="{00000000-0005-0000-0000-0000228B0000}"/>
    <cellStyle name="Standard 5 2" xfId="99" xr:uid="{00000000-0005-0000-0000-0000238B0000}"/>
    <cellStyle name="Standard 5 3" xfId="91" xr:uid="{00000000-0005-0000-0000-0000248B0000}"/>
    <cellStyle name="Standard 6" xfId="72" xr:uid="{00000000-0005-0000-0000-0000258B0000}"/>
    <cellStyle name="Standard 7" xfId="85" xr:uid="{00000000-0005-0000-0000-0000268B0000}"/>
    <cellStyle name="Standard 7 2" xfId="87" xr:uid="{00000000-0005-0000-0000-0000278B0000}"/>
    <cellStyle name="Standard 7 3" xfId="89" xr:uid="{00000000-0005-0000-0000-0000288B0000}"/>
    <cellStyle name="Standard 7 3 2" xfId="35378" xr:uid="{00000000-0005-0000-0000-0000298B0000}"/>
    <cellStyle name="Standard 7 3 3" xfId="35379" xr:uid="{00000000-0005-0000-0000-00002A8B0000}"/>
    <cellStyle name="Standard 8" xfId="86" xr:uid="{00000000-0005-0000-0000-00002B8B0000}"/>
    <cellStyle name="Standard 8 2" xfId="92" xr:uid="{00000000-0005-0000-0000-00002C8B0000}"/>
    <cellStyle name="Standard 9" xfId="94" xr:uid="{00000000-0005-0000-0000-00002D8B0000}"/>
    <cellStyle name="Standard 9 2" xfId="35573" xr:uid="{00000000-0005-0000-0000-00002E8B0000}"/>
    <cellStyle name="Überschrift 1 2" xfId="40" xr:uid="{00000000-0005-0000-0000-00002F8B0000}"/>
    <cellStyle name="Überschrift 1 3" xfId="73" xr:uid="{00000000-0005-0000-0000-0000308B0000}"/>
    <cellStyle name="Überschrift 2 2" xfId="41" xr:uid="{00000000-0005-0000-0000-0000318B0000}"/>
    <cellStyle name="Überschrift 2 3" xfId="74" xr:uid="{00000000-0005-0000-0000-0000328B0000}"/>
    <cellStyle name="Überschrift 3 2" xfId="42" xr:uid="{00000000-0005-0000-0000-0000338B0000}"/>
    <cellStyle name="Überschrift 3 3" xfId="75" xr:uid="{00000000-0005-0000-0000-0000348B0000}"/>
    <cellStyle name="Überschrift 4 2" xfId="43" xr:uid="{00000000-0005-0000-0000-0000358B0000}"/>
    <cellStyle name="Überschrift 4 3" xfId="76" xr:uid="{00000000-0005-0000-0000-0000368B0000}"/>
    <cellStyle name="Überschrift 5" xfId="44" xr:uid="{00000000-0005-0000-0000-0000378B0000}"/>
    <cellStyle name="Überschrift 6" xfId="77" xr:uid="{00000000-0005-0000-0000-0000388B0000}"/>
    <cellStyle name="Verknüpfte Zelle 2" xfId="45" xr:uid="{00000000-0005-0000-0000-0000398B0000}"/>
    <cellStyle name="Verknüpfte Zelle 3" xfId="78" xr:uid="{00000000-0005-0000-0000-00003A8B0000}"/>
    <cellStyle name="Währung 2" xfId="79" xr:uid="{00000000-0005-0000-0000-00003B8B0000}"/>
    <cellStyle name="Währung 2 2" xfId="80" xr:uid="{00000000-0005-0000-0000-00003C8B0000}"/>
    <cellStyle name="Währung 2 2 2" xfId="100" xr:uid="{00000000-0005-0000-0000-00003D8B0000}"/>
    <cellStyle name="Währung 3" xfId="81" xr:uid="{00000000-0005-0000-0000-00003E8B0000}"/>
    <cellStyle name="Währung 4" xfId="82" xr:uid="{00000000-0005-0000-0000-00003F8B0000}"/>
    <cellStyle name="Währung 4 2" xfId="101" xr:uid="{00000000-0005-0000-0000-0000408B0000}"/>
    <cellStyle name="Währung 5" xfId="102" xr:uid="{00000000-0005-0000-0000-0000418B0000}"/>
    <cellStyle name="Warnender Text 2" xfId="46" xr:uid="{00000000-0005-0000-0000-0000428B0000}"/>
    <cellStyle name="Warnender Text 3" xfId="83" xr:uid="{00000000-0005-0000-0000-0000438B0000}"/>
    <cellStyle name="Zelle überprüfen 2" xfId="47" xr:uid="{00000000-0005-0000-0000-0000448B0000}"/>
    <cellStyle name="Zelle überprüfen 3" xfId="84" xr:uid="{00000000-0005-0000-0000-0000458B0000}"/>
  </cellStyles>
  <dxfs count="0"/>
  <tableStyles count="0" defaultTableStyle="TableStyleMedium2" defaultPivotStyle="PivotStyleLight16"/>
  <colors>
    <mruColors>
      <color rgb="FFAFBEB5"/>
      <color rgb="FFE4E9E6"/>
      <color rgb="FF7A9283"/>
      <color rgb="FF0000FF"/>
      <color rgb="FF0060A0"/>
      <color rgb="FF82002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02home_p.kip.bundesimmobilien.intern\home$\1_Gesch&#228;ftlich\Standardisierung%20neues%20LB\Neue%20Vorlagen\2_Aufma&#223;tabelle_Unterhaltsreinigung_12016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usfüllhinweise Aufmaßtabelle"/>
      <sheetName val="Muster"/>
      <sheetName val="Ausfüllhinweis und Legende"/>
    </sheetNames>
    <sheetDataSet>
      <sheetData sheetId="0"/>
      <sheetData sheetId="1">
        <row r="10">
          <cell r="E10" t="str">
            <v>Estrich</v>
          </cell>
          <cell r="I10">
            <v>0</v>
          </cell>
        </row>
        <row r="11">
          <cell r="E11" t="str">
            <v>Estrich</v>
          </cell>
          <cell r="I11">
            <v>0</v>
          </cell>
        </row>
        <row r="12">
          <cell r="E12" t="str">
            <v>Estrich</v>
          </cell>
          <cell r="I12">
            <v>0</v>
          </cell>
        </row>
        <row r="13">
          <cell r="E13" t="str">
            <v>Fliesen</v>
          </cell>
          <cell r="I13">
            <v>9.17</v>
          </cell>
        </row>
        <row r="14">
          <cell r="E14" t="str">
            <v>Estrich</v>
          </cell>
          <cell r="I14">
            <v>0</v>
          </cell>
        </row>
        <row r="15">
          <cell r="E15" t="str">
            <v>Estrich</v>
          </cell>
          <cell r="I15">
            <v>14.21</v>
          </cell>
        </row>
        <row r="16">
          <cell r="E16" t="str">
            <v>Estrich</v>
          </cell>
          <cell r="I16">
            <v>0</v>
          </cell>
        </row>
        <row r="17">
          <cell r="E17" t="str">
            <v>Estrich</v>
          </cell>
          <cell r="I17">
            <v>0</v>
          </cell>
        </row>
        <row r="18">
          <cell r="E18" t="str">
            <v>Estrich</v>
          </cell>
          <cell r="I18">
            <v>0</v>
          </cell>
        </row>
        <row r="19">
          <cell r="E19" t="str">
            <v>Estrich</v>
          </cell>
          <cell r="I19">
            <v>0</v>
          </cell>
        </row>
        <row r="20">
          <cell r="E20" t="str">
            <v>Estrich</v>
          </cell>
          <cell r="I20">
            <v>0</v>
          </cell>
        </row>
        <row r="21">
          <cell r="E21" t="str">
            <v>Estrich</v>
          </cell>
          <cell r="I21">
            <v>0</v>
          </cell>
        </row>
        <row r="22">
          <cell r="E22" t="str">
            <v>Estrich</v>
          </cell>
          <cell r="I22">
            <v>0</v>
          </cell>
        </row>
        <row r="23">
          <cell r="E23" t="str">
            <v>Estrich</v>
          </cell>
          <cell r="I23">
            <v>0</v>
          </cell>
        </row>
        <row r="24">
          <cell r="E24" t="str">
            <v>Fliesen</v>
          </cell>
          <cell r="I24">
            <v>11.88</v>
          </cell>
        </row>
        <row r="25">
          <cell r="E25" t="str">
            <v>Estrich</v>
          </cell>
          <cell r="I25">
            <v>0</v>
          </cell>
        </row>
        <row r="26">
          <cell r="E26" t="str">
            <v>Estrich</v>
          </cell>
          <cell r="I26">
            <v>0</v>
          </cell>
        </row>
        <row r="27">
          <cell r="E27" t="str">
            <v>Estrich</v>
          </cell>
          <cell r="I27">
            <v>0</v>
          </cell>
        </row>
        <row r="28">
          <cell r="E28" t="str">
            <v>Estrich</v>
          </cell>
          <cell r="I28">
            <v>0</v>
          </cell>
        </row>
        <row r="29">
          <cell r="E29" t="str">
            <v>Estrich</v>
          </cell>
          <cell r="I29">
            <v>0</v>
          </cell>
        </row>
        <row r="30">
          <cell r="E30" t="str">
            <v>Estrich</v>
          </cell>
          <cell r="I30">
            <v>0</v>
          </cell>
        </row>
        <row r="31">
          <cell r="E31" t="str">
            <v>Estrich</v>
          </cell>
          <cell r="I31">
            <v>0</v>
          </cell>
        </row>
        <row r="32">
          <cell r="E32" t="str">
            <v>Estrich</v>
          </cell>
          <cell r="I32">
            <v>0</v>
          </cell>
        </row>
        <row r="33">
          <cell r="E33" t="str">
            <v>Estrich</v>
          </cell>
          <cell r="I33">
            <v>0</v>
          </cell>
        </row>
        <row r="34">
          <cell r="E34" t="str">
            <v>Estrich</v>
          </cell>
          <cell r="I34">
            <v>0</v>
          </cell>
        </row>
        <row r="35">
          <cell r="E35" t="str">
            <v>Estrich</v>
          </cell>
          <cell r="I35">
            <v>0</v>
          </cell>
        </row>
        <row r="36">
          <cell r="E36" t="str">
            <v>Estrich</v>
          </cell>
          <cell r="I36">
            <v>0</v>
          </cell>
        </row>
        <row r="37">
          <cell r="E37" t="str">
            <v>Estrich</v>
          </cell>
          <cell r="I37">
            <v>0</v>
          </cell>
        </row>
        <row r="38">
          <cell r="E38" t="str">
            <v>Estrich</v>
          </cell>
          <cell r="I38">
            <v>0</v>
          </cell>
        </row>
        <row r="39">
          <cell r="E39" t="str">
            <v>Estrich</v>
          </cell>
          <cell r="I39">
            <v>0</v>
          </cell>
        </row>
        <row r="40">
          <cell r="E40" t="str">
            <v>Estrich</v>
          </cell>
          <cell r="I40">
            <v>0</v>
          </cell>
        </row>
        <row r="41">
          <cell r="E41" t="str">
            <v>Estrich</v>
          </cell>
          <cell r="I41">
            <v>0</v>
          </cell>
        </row>
        <row r="42">
          <cell r="E42" t="str">
            <v>Estrich</v>
          </cell>
          <cell r="I42">
            <v>0</v>
          </cell>
        </row>
        <row r="43">
          <cell r="E43" t="str">
            <v>Estrich</v>
          </cell>
          <cell r="I43">
            <v>0</v>
          </cell>
        </row>
        <row r="44">
          <cell r="E44" t="str">
            <v>Estrich</v>
          </cell>
          <cell r="I44">
            <v>0</v>
          </cell>
        </row>
        <row r="45">
          <cell r="E45" t="str">
            <v>Fliesen</v>
          </cell>
          <cell r="I45">
            <v>23.26</v>
          </cell>
        </row>
        <row r="46">
          <cell r="E46" t="str">
            <v>Estrich</v>
          </cell>
          <cell r="I46">
            <v>0</v>
          </cell>
        </row>
        <row r="47">
          <cell r="I47">
            <v>0</v>
          </cell>
        </row>
        <row r="48">
          <cell r="E48" t="str">
            <v>Estrich</v>
          </cell>
          <cell r="I48">
            <v>0</v>
          </cell>
        </row>
        <row r="49">
          <cell r="E49" t="str">
            <v>Fliesen</v>
          </cell>
          <cell r="I49">
            <v>1.69</v>
          </cell>
        </row>
        <row r="50">
          <cell r="E50" t="str">
            <v>Estrich</v>
          </cell>
          <cell r="I50">
            <v>0</v>
          </cell>
        </row>
        <row r="51">
          <cell r="E51" t="str">
            <v>Estrich</v>
          </cell>
          <cell r="I51">
            <v>0</v>
          </cell>
        </row>
        <row r="52">
          <cell r="E52" t="str">
            <v>Estrich</v>
          </cell>
          <cell r="I52">
            <v>0</v>
          </cell>
        </row>
        <row r="53">
          <cell r="E53" t="str">
            <v>Estrich</v>
          </cell>
          <cell r="I53">
            <v>0</v>
          </cell>
        </row>
        <row r="54">
          <cell r="E54" t="str">
            <v>Estrich</v>
          </cell>
          <cell r="I54">
            <v>0</v>
          </cell>
        </row>
        <row r="55">
          <cell r="E55" t="str">
            <v>Estrich</v>
          </cell>
          <cell r="I55">
            <v>0</v>
          </cell>
        </row>
        <row r="56">
          <cell r="E56" t="str">
            <v>Teppich</v>
          </cell>
          <cell r="I56">
            <v>27.42</v>
          </cell>
        </row>
        <row r="57">
          <cell r="E57" t="str">
            <v>PVC</v>
          </cell>
          <cell r="I57">
            <v>3.54</v>
          </cell>
        </row>
        <row r="58">
          <cell r="E58" t="str">
            <v>PVC</v>
          </cell>
          <cell r="I58">
            <v>3.54</v>
          </cell>
        </row>
        <row r="59">
          <cell r="E59" t="str">
            <v>Teppich</v>
          </cell>
          <cell r="I59">
            <v>42.13</v>
          </cell>
        </row>
        <row r="60">
          <cell r="E60" t="str">
            <v>PVC</v>
          </cell>
          <cell r="I60">
            <v>6.33</v>
          </cell>
        </row>
        <row r="61">
          <cell r="E61" t="str">
            <v>Fliesen</v>
          </cell>
          <cell r="I61">
            <v>25.91</v>
          </cell>
        </row>
        <row r="62">
          <cell r="E62" t="str">
            <v>PVC</v>
          </cell>
          <cell r="I62">
            <v>15.11</v>
          </cell>
        </row>
        <row r="63">
          <cell r="E63" t="str">
            <v>PVC</v>
          </cell>
          <cell r="I63">
            <v>23.22</v>
          </cell>
        </row>
        <row r="64">
          <cell r="E64" t="str">
            <v>PVC</v>
          </cell>
          <cell r="I64">
            <v>21.48</v>
          </cell>
        </row>
        <row r="65">
          <cell r="E65" t="str">
            <v>Teppich</v>
          </cell>
          <cell r="I65">
            <v>24.96</v>
          </cell>
        </row>
        <row r="66">
          <cell r="E66" t="str">
            <v>PVC</v>
          </cell>
          <cell r="I66">
            <v>12.73</v>
          </cell>
        </row>
        <row r="67">
          <cell r="E67" t="str">
            <v>PVC</v>
          </cell>
          <cell r="I67">
            <v>12.14</v>
          </cell>
        </row>
        <row r="68">
          <cell r="E68" t="str">
            <v>PVC</v>
          </cell>
          <cell r="I68">
            <v>23.35</v>
          </cell>
        </row>
        <row r="69">
          <cell r="E69" t="str">
            <v>Beton</v>
          </cell>
          <cell r="I69">
            <v>7.02</v>
          </cell>
        </row>
        <row r="70">
          <cell r="E70" t="str">
            <v>Fliesen</v>
          </cell>
          <cell r="I70">
            <v>18.95</v>
          </cell>
        </row>
        <row r="71">
          <cell r="E71" t="str">
            <v>PVC</v>
          </cell>
          <cell r="I71">
            <v>13.08</v>
          </cell>
        </row>
        <row r="72">
          <cell r="E72" t="str">
            <v>PVC</v>
          </cell>
          <cell r="I72">
            <v>3.33</v>
          </cell>
        </row>
        <row r="73">
          <cell r="E73" t="str">
            <v>Fliesen</v>
          </cell>
          <cell r="I73">
            <v>6.32</v>
          </cell>
        </row>
        <row r="74">
          <cell r="E74" t="str">
            <v>PVC</v>
          </cell>
          <cell r="I74">
            <v>15.02</v>
          </cell>
        </row>
        <row r="75">
          <cell r="E75" t="str">
            <v>PVC</v>
          </cell>
          <cell r="I75">
            <v>18.010000000000002</v>
          </cell>
        </row>
        <row r="76">
          <cell r="E76" t="str">
            <v>PVC</v>
          </cell>
          <cell r="I76">
            <v>15.69</v>
          </cell>
        </row>
        <row r="77">
          <cell r="E77" t="str">
            <v>PVC</v>
          </cell>
          <cell r="I77">
            <v>15.11</v>
          </cell>
        </row>
        <row r="78">
          <cell r="E78" t="str">
            <v>PVC</v>
          </cell>
          <cell r="I78">
            <v>22.06</v>
          </cell>
        </row>
        <row r="79">
          <cell r="E79" t="str">
            <v>PVC</v>
          </cell>
          <cell r="I79">
            <v>4.21</v>
          </cell>
        </row>
        <row r="80">
          <cell r="E80" t="str">
            <v>Fliesen</v>
          </cell>
          <cell r="I80">
            <v>8.3800000000000008</v>
          </cell>
        </row>
        <row r="81">
          <cell r="E81" t="str">
            <v>PVC</v>
          </cell>
          <cell r="I81">
            <v>53.83</v>
          </cell>
        </row>
        <row r="82">
          <cell r="E82" t="str">
            <v>Fliesen/PVC</v>
          </cell>
          <cell r="I82">
            <v>45.8</v>
          </cell>
        </row>
        <row r="83">
          <cell r="E83" t="str">
            <v>Fliesen</v>
          </cell>
          <cell r="I83">
            <v>4.28</v>
          </cell>
        </row>
        <row r="84">
          <cell r="E84" t="str">
            <v>PVC</v>
          </cell>
          <cell r="I84">
            <v>9.14</v>
          </cell>
        </row>
        <row r="85">
          <cell r="E85" t="str">
            <v>PVC</v>
          </cell>
          <cell r="I85">
            <v>14.53</v>
          </cell>
        </row>
        <row r="86">
          <cell r="E86" t="str">
            <v>PVC</v>
          </cell>
          <cell r="I86">
            <v>26.7</v>
          </cell>
        </row>
        <row r="87">
          <cell r="E87" t="str">
            <v>PVC</v>
          </cell>
          <cell r="I87">
            <v>158.04</v>
          </cell>
        </row>
        <row r="88">
          <cell r="E88" t="str">
            <v>PVC</v>
          </cell>
          <cell r="I88">
            <v>16.329999999999998</v>
          </cell>
        </row>
        <row r="89">
          <cell r="E89" t="str">
            <v>PVC</v>
          </cell>
          <cell r="I89">
            <v>21.34</v>
          </cell>
        </row>
        <row r="90">
          <cell r="E90" t="str">
            <v>Fliesen</v>
          </cell>
          <cell r="I90">
            <v>19.63</v>
          </cell>
        </row>
        <row r="91">
          <cell r="I91">
            <v>0</v>
          </cell>
        </row>
        <row r="92">
          <cell r="E92" t="str">
            <v>PVC</v>
          </cell>
          <cell r="I92">
            <v>55.58</v>
          </cell>
        </row>
        <row r="93">
          <cell r="E93" t="str">
            <v>PVC</v>
          </cell>
          <cell r="I93">
            <v>16.850000000000001</v>
          </cell>
        </row>
        <row r="94">
          <cell r="E94" t="str">
            <v>PVC</v>
          </cell>
          <cell r="I94">
            <v>26.49</v>
          </cell>
        </row>
        <row r="95">
          <cell r="E95" t="str">
            <v>Fliesen</v>
          </cell>
          <cell r="I95">
            <v>3.51</v>
          </cell>
        </row>
        <row r="96">
          <cell r="E96" t="str">
            <v>Fliesen</v>
          </cell>
          <cell r="I96">
            <v>6.88</v>
          </cell>
        </row>
        <row r="97">
          <cell r="E97" t="str">
            <v>PVC</v>
          </cell>
          <cell r="I97">
            <v>20.399999999999999</v>
          </cell>
        </row>
        <row r="98">
          <cell r="E98" t="str">
            <v>PVC</v>
          </cell>
          <cell r="I98">
            <v>31.33</v>
          </cell>
        </row>
        <row r="99">
          <cell r="E99" t="str">
            <v>PVC</v>
          </cell>
          <cell r="I99">
            <v>24.62</v>
          </cell>
        </row>
        <row r="100">
          <cell r="E100" t="str">
            <v>PVC</v>
          </cell>
          <cell r="I100">
            <v>14.48</v>
          </cell>
        </row>
        <row r="101">
          <cell r="E101" t="str">
            <v>PVC</v>
          </cell>
          <cell r="I101">
            <v>4.22</v>
          </cell>
        </row>
        <row r="102">
          <cell r="E102" t="str">
            <v>Fliesen</v>
          </cell>
          <cell r="I102">
            <v>18.260000000000002</v>
          </cell>
        </row>
        <row r="103">
          <cell r="E103" t="str">
            <v>Fliesen</v>
          </cell>
          <cell r="I103">
            <v>18.14</v>
          </cell>
        </row>
        <row r="104">
          <cell r="E104" t="str">
            <v>PVC</v>
          </cell>
          <cell r="I104">
            <v>57.42</v>
          </cell>
        </row>
        <row r="105">
          <cell r="E105" t="str">
            <v>PVC</v>
          </cell>
          <cell r="I105">
            <v>15.11</v>
          </cell>
        </row>
        <row r="106">
          <cell r="E106" t="str">
            <v>PVC</v>
          </cell>
          <cell r="I106">
            <v>15.11</v>
          </cell>
        </row>
        <row r="107">
          <cell r="E107" t="str">
            <v>PVC</v>
          </cell>
          <cell r="I107">
            <v>24.38</v>
          </cell>
        </row>
        <row r="108">
          <cell r="E108" t="str">
            <v>PVC</v>
          </cell>
          <cell r="I108">
            <v>15.11</v>
          </cell>
        </row>
        <row r="109">
          <cell r="E109" t="str">
            <v>PVC</v>
          </cell>
          <cell r="I109">
            <v>15.11</v>
          </cell>
        </row>
        <row r="110">
          <cell r="E110" t="str">
            <v>PVC</v>
          </cell>
          <cell r="I110">
            <v>15.11</v>
          </cell>
        </row>
        <row r="111">
          <cell r="E111" t="str">
            <v>PVC</v>
          </cell>
          <cell r="I111">
            <v>22.06</v>
          </cell>
        </row>
        <row r="112">
          <cell r="E112" t="str">
            <v>PVC</v>
          </cell>
          <cell r="I112">
            <v>19.170000000000002</v>
          </cell>
        </row>
        <row r="113">
          <cell r="E113" t="str">
            <v>Fliesen</v>
          </cell>
          <cell r="I113">
            <v>25.23</v>
          </cell>
        </row>
        <row r="114">
          <cell r="E114" t="str">
            <v>PVC</v>
          </cell>
          <cell r="I114">
            <v>19.75</v>
          </cell>
        </row>
        <row r="115">
          <cell r="E115" t="str">
            <v>PVC</v>
          </cell>
          <cell r="I115">
            <v>15.11</v>
          </cell>
        </row>
        <row r="116">
          <cell r="E116" t="str">
            <v>PVC</v>
          </cell>
          <cell r="I116">
            <v>19.05</v>
          </cell>
        </row>
        <row r="117">
          <cell r="E117" t="str">
            <v>PVC</v>
          </cell>
          <cell r="I117">
            <v>25.82</v>
          </cell>
        </row>
        <row r="118">
          <cell r="E118" t="str">
            <v>PVC</v>
          </cell>
          <cell r="I118">
            <v>15.11</v>
          </cell>
        </row>
        <row r="119">
          <cell r="E119" t="str">
            <v>PVC</v>
          </cell>
          <cell r="I119">
            <v>22.64</v>
          </cell>
        </row>
        <row r="120">
          <cell r="E120" t="str">
            <v>PVC</v>
          </cell>
          <cell r="I120">
            <v>24.38</v>
          </cell>
        </row>
        <row r="121">
          <cell r="E121" t="str">
            <v>Fliesen</v>
          </cell>
          <cell r="I121">
            <v>3.41</v>
          </cell>
        </row>
        <row r="122">
          <cell r="E122" t="str">
            <v>Fliesen</v>
          </cell>
          <cell r="I122">
            <v>7.03</v>
          </cell>
        </row>
        <row r="123">
          <cell r="E123" t="str">
            <v>PVC</v>
          </cell>
          <cell r="I123">
            <v>3.12</v>
          </cell>
        </row>
        <row r="124">
          <cell r="E124" t="str">
            <v>Fliesen</v>
          </cell>
          <cell r="I124">
            <v>17.72</v>
          </cell>
        </row>
        <row r="125">
          <cell r="E125" t="str">
            <v>Fliesen</v>
          </cell>
          <cell r="I125">
            <v>18.14</v>
          </cell>
        </row>
        <row r="126">
          <cell r="E126" t="str">
            <v>Fliesen</v>
          </cell>
          <cell r="I126">
            <v>27.74</v>
          </cell>
        </row>
      </sheetData>
      <sheetData sheetId="2"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59999389629810485"/>
    <pageSetUpPr fitToPage="1"/>
  </sheetPr>
  <dimension ref="A1:L78"/>
  <sheetViews>
    <sheetView showGridLines="0" tabSelected="1" showRuler="0" topLeftCell="A9" zoomScale="90" zoomScaleNormal="90" zoomScalePageLayoutView="125" workbookViewId="0">
      <selection activeCell="H10" sqref="H10"/>
    </sheetView>
  </sheetViews>
  <sheetFormatPr baseColWidth="10" defaultColWidth="51.7109375" defaultRowHeight="25.5" customHeight="1" x14ac:dyDescent="0.25"/>
  <cols>
    <col min="1" max="1" width="75.7109375" style="17" customWidth="1"/>
    <col min="2" max="2" width="7.42578125" style="17" bestFit="1" customWidth="1"/>
    <col min="3" max="3" width="14.5703125" style="17" customWidth="1"/>
    <col min="4" max="4" width="16.28515625" style="18" bestFit="1" customWidth="1"/>
    <col min="5" max="5" width="7.140625" style="17" bestFit="1" customWidth="1"/>
    <col min="6" max="8" width="12.7109375" style="17" customWidth="1"/>
    <col min="9" max="9" width="13.7109375" style="17" customWidth="1"/>
    <col min="10" max="10" width="14.85546875" style="17" bestFit="1" customWidth="1"/>
    <col min="11" max="11" width="16.42578125" style="17" bestFit="1" customWidth="1"/>
    <col min="12" max="12" width="22.140625" style="17" customWidth="1"/>
    <col min="13" max="16384" width="51.7109375" style="17"/>
  </cols>
  <sheetData>
    <row r="1" spans="1:11" ht="25.5" customHeight="1" x14ac:dyDescent="0.3">
      <c r="A1" s="142" t="s">
        <v>98</v>
      </c>
      <c r="K1" s="50" t="s">
        <v>45</v>
      </c>
    </row>
    <row r="2" spans="1:11" s="51" customFormat="1" ht="18" customHeight="1" x14ac:dyDescent="0.25">
      <c r="A2" s="143" t="s">
        <v>78</v>
      </c>
      <c r="D2" s="52"/>
    </row>
    <row r="3" spans="1:11" ht="18" customHeight="1" x14ac:dyDescent="0.2">
      <c r="A3" s="28"/>
    </row>
    <row r="4" spans="1:11" ht="18" customHeight="1" x14ac:dyDescent="0.2">
      <c r="A4" s="28" t="s">
        <v>97</v>
      </c>
    </row>
    <row r="5" spans="1:11" ht="13.5" thickBot="1" x14ac:dyDescent="0.25">
      <c r="A5" s="28"/>
    </row>
    <row r="6" spans="1:11" s="16" customFormat="1" ht="22.5" customHeight="1" thickBot="1" x14ac:dyDescent="0.25">
      <c r="A6" s="212" t="s">
        <v>44</v>
      </c>
      <c r="B6" s="213"/>
      <c r="C6" s="213"/>
      <c r="D6" s="213"/>
      <c r="E6" s="213"/>
      <c r="F6" s="213"/>
      <c r="G6" s="213"/>
      <c r="H6" s="213"/>
      <c r="I6" s="213"/>
      <c r="J6" s="213"/>
      <c r="K6" s="214"/>
    </row>
    <row r="7" spans="1:11" ht="13.5" thickBot="1" x14ac:dyDescent="0.3"/>
    <row r="8" spans="1:11" ht="18.75" thickBot="1" x14ac:dyDescent="0.3">
      <c r="A8" s="215" t="s">
        <v>39</v>
      </c>
      <c r="B8" s="216"/>
      <c r="C8" s="216"/>
      <c r="D8" s="216"/>
      <c r="E8" s="216"/>
      <c r="F8" s="216"/>
      <c r="G8" s="216"/>
      <c r="H8" s="216"/>
      <c r="I8" s="216"/>
      <c r="J8" s="216"/>
      <c r="K8" s="217"/>
    </row>
    <row r="9" spans="1:11" ht="85.5" customHeight="1" x14ac:dyDescent="0.2">
      <c r="A9" s="92"/>
      <c r="B9" s="141" t="s">
        <v>22</v>
      </c>
      <c r="C9" s="218" t="s">
        <v>28</v>
      </c>
      <c r="D9" s="218"/>
      <c r="E9" s="218"/>
      <c r="F9" s="218"/>
      <c r="G9" s="218"/>
      <c r="H9" s="93" t="s">
        <v>33</v>
      </c>
      <c r="I9" s="94"/>
      <c r="J9" s="95" t="s">
        <v>32</v>
      </c>
      <c r="K9" s="96"/>
    </row>
    <row r="10" spans="1:11" ht="18" customHeight="1" x14ac:dyDescent="0.25">
      <c r="A10" s="219" t="s">
        <v>31</v>
      </c>
      <c r="B10" s="97" t="s">
        <v>71</v>
      </c>
      <c r="C10" s="104" t="s">
        <v>66</v>
      </c>
      <c r="D10" s="105"/>
      <c r="E10" s="105"/>
      <c r="F10" s="105"/>
      <c r="G10" s="106"/>
      <c r="H10" s="91"/>
      <c r="I10" s="14"/>
      <c r="J10" s="98"/>
      <c r="K10" s="15"/>
    </row>
    <row r="11" spans="1:11" ht="18" customHeight="1" x14ac:dyDescent="0.25">
      <c r="A11" s="219"/>
      <c r="B11" s="34" t="s">
        <v>79</v>
      </c>
      <c r="C11" s="104" t="s">
        <v>72</v>
      </c>
      <c r="D11" s="105"/>
      <c r="E11" s="105"/>
      <c r="F11" s="105"/>
      <c r="G11" s="106"/>
      <c r="H11" s="91"/>
      <c r="I11" s="220" t="s">
        <v>30</v>
      </c>
      <c r="J11" s="221"/>
      <c r="K11" s="222"/>
    </row>
    <row r="12" spans="1:11" ht="18" customHeight="1" x14ac:dyDescent="0.25">
      <c r="A12" s="219"/>
      <c r="B12" s="34" t="s">
        <v>74</v>
      </c>
      <c r="C12" s="104" t="s">
        <v>67</v>
      </c>
      <c r="D12" s="105"/>
      <c r="E12" s="105"/>
      <c r="F12" s="105"/>
      <c r="G12" s="106"/>
      <c r="H12" s="91"/>
      <c r="I12" s="220"/>
      <c r="J12" s="221"/>
      <c r="K12" s="222"/>
    </row>
    <row r="13" spans="1:11" ht="18" customHeight="1" x14ac:dyDescent="0.25">
      <c r="A13" s="219"/>
      <c r="B13" s="34" t="s">
        <v>52</v>
      </c>
      <c r="C13" s="104" t="s">
        <v>68</v>
      </c>
      <c r="D13" s="105"/>
      <c r="E13" s="105"/>
      <c r="F13" s="105"/>
      <c r="G13" s="106"/>
      <c r="H13" s="91"/>
      <c r="I13" s="220"/>
      <c r="J13" s="221"/>
      <c r="K13" s="222"/>
    </row>
    <row r="14" spans="1:11" ht="18" customHeight="1" x14ac:dyDescent="0.25">
      <c r="A14" s="219"/>
      <c r="B14" s="34" t="s">
        <v>53</v>
      </c>
      <c r="C14" s="104" t="s">
        <v>88</v>
      </c>
      <c r="D14" s="105"/>
      <c r="E14" s="105"/>
      <c r="F14" s="105"/>
      <c r="G14" s="127"/>
      <c r="H14" s="128"/>
      <c r="I14" s="220"/>
      <c r="J14" s="221"/>
      <c r="K14" s="222"/>
    </row>
    <row r="15" spans="1:11" ht="18" customHeight="1" x14ac:dyDescent="0.25">
      <c r="A15" s="219"/>
      <c r="B15" s="61" t="s">
        <v>70</v>
      </c>
      <c r="C15" s="104" t="s">
        <v>84</v>
      </c>
      <c r="D15" s="105"/>
      <c r="E15" s="105"/>
      <c r="F15" s="105"/>
      <c r="G15" s="106"/>
      <c r="H15" s="91"/>
      <c r="I15" s="220"/>
      <c r="J15" s="221"/>
      <c r="K15" s="222"/>
    </row>
    <row r="16" spans="1:11" ht="18" customHeight="1" x14ac:dyDescent="0.25">
      <c r="A16" s="219"/>
      <c r="B16" s="61" t="s">
        <v>86</v>
      </c>
      <c r="C16" s="190" t="s">
        <v>85</v>
      </c>
      <c r="D16" s="191"/>
      <c r="E16" s="191"/>
      <c r="F16" s="191"/>
      <c r="G16" s="192"/>
      <c r="H16" s="182"/>
      <c r="I16" s="220"/>
      <c r="J16" s="221"/>
      <c r="K16" s="222"/>
    </row>
    <row r="17" spans="1:11" ht="18" customHeight="1" thickBot="1" x14ac:dyDescent="0.3">
      <c r="A17" s="219"/>
      <c r="B17" s="61" t="s">
        <v>73</v>
      </c>
      <c r="C17" s="104" t="s">
        <v>87</v>
      </c>
      <c r="D17" s="105"/>
      <c r="E17" s="105"/>
      <c r="F17" s="105"/>
      <c r="G17" s="144"/>
      <c r="H17" s="145"/>
      <c r="I17" s="220"/>
      <c r="J17" s="221"/>
      <c r="K17" s="222"/>
    </row>
    <row r="18" spans="1:11" s="10" customFormat="1" ht="96" customHeight="1" x14ac:dyDescent="0.2">
      <c r="A18" s="29" t="s">
        <v>51</v>
      </c>
      <c r="B18" s="4" t="s">
        <v>22</v>
      </c>
      <c r="C18" s="4" t="s">
        <v>21</v>
      </c>
      <c r="D18" s="4" t="s">
        <v>20</v>
      </c>
      <c r="E18" s="4" t="s">
        <v>19</v>
      </c>
      <c r="F18" s="19" t="s">
        <v>18</v>
      </c>
      <c r="G18" s="66" t="s">
        <v>17</v>
      </c>
      <c r="H18" s="5" t="s">
        <v>43</v>
      </c>
      <c r="I18" s="5" t="s">
        <v>16</v>
      </c>
      <c r="J18" s="5" t="s">
        <v>40</v>
      </c>
      <c r="K18" s="6" t="s">
        <v>27</v>
      </c>
    </row>
    <row r="19" spans="1:11" s="11" customFormat="1" ht="34.5" thickBot="1" x14ac:dyDescent="0.25">
      <c r="A19" s="1" t="s">
        <v>29</v>
      </c>
      <c r="B19" s="35"/>
      <c r="C19" s="35" t="s">
        <v>14</v>
      </c>
      <c r="D19" s="35"/>
      <c r="E19" s="35"/>
      <c r="F19" s="46" t="s">
        <v>15</v>
      </c>
      <c r="G19" s="67" t="s">
        <v>14</v>
      </c>
      <c r="H19" s="36" t="s">
        <v>13</v>
      </c>
      <c r="I19" s="36" t="s">
        <v>12</v>
      </c>
      <c r="J19" s="36" t="s">
        <v>26</v>
      </c>
      <c r="K19" s="37" t="s">
        <v>11</v>
      </c>
    </row>
    <row r="20" spans="1:11" s="12" customFormat="1" ht="12" thickBot="1" x14ac:dyDescent="0.3">
      <c r="A20" s="81" t="s">
        <v>10</v>
      </c>
      <c r="B20" s="82" t="s">
        <v>9</v>
      </c>
      <c r="C20" s="82" t="s">
        <v>8</v>
      </c>
      <c r="D20" s="82" t="s">
        <v>7</v>
      </c>
      <c r="E20" s="82" t="s">
        <v>6</v>
      </c>
      <c r="F20" s="83" t="s">
        <v>5</v>
      </c>
      <c r="G20" s="70" t="s">
        <v>4</v>
      </c>
      <c r="H20" s="49" t="s">
        <v>3</v>
      </c>
      <c r="I20" s="49" t="s">
        <v>2</v>
      </c>
      <c r="J20" s="49" t="s">
        <v>1</v>
      </c>
      <c r="K20" s="69" t="s">
        <v>0</v>
      </c>
    </row>
    <row r="21" spans="1:11" s="12" customFormat="1" ht="12.75" x14ac:dyDescent="0.2">
      <c r="A21" s="176" t="s">
        <v>66</v>
      </c>
      <c r="B21" s="177" t="s">
        <v>71</v>
      </c>
      <c r="C21" s="178">
        <v>1975.45</v>
      </c>
      <c r="D21" s="179" t="s">
        <v>82</v>
      </c>
      <c r="E21" s="180" t="s">
        <v>57</v>
      </c>
      <c r="F21" s="181">
        <v>52.14</v>
      </c>
      <c r="G21" s="87">
        <f t="shared" ref="G21" si="0">C21*F21</f>
        <v>102999.96</v>
      </c>
      <c r="H21" s="86" t="str">
        <f t="shared" ref="H21:H35" si="1">IF(VLOOKUP(B21,$B$10:$H$17,7,TRUE)=0,"",VLOOKUP(B21,$B$10:$H$17,7,TRUE))</f>
        <v/>
      </c>
      <c r="I21" s="88" t="str">
        <f t="shared" ref="I21" si="2">IF(H21="","",ROUND((G21/H21),2))</f>
        <v/>
      </c>
      <c r="J21" s="86" t="str">
        <f t="shared" ref="J21:J35" si="3">IF($J$10="","",$J$10)</f>
        <v/>
      </c>
      <c r="K21" s="89" t="str">
        <f t="shared" ref="K21" si="4">IF(J21="","",ROUND((I21*J21),2))</f>
        <v/>
      </c>
    </row>
    <row r="22" spans="1:11" s="12" customFormat="1" ht="12.75" x14ac:dyDescent="0.2">
      <c r="A22" s="167" t="s">
        <v>66</v>
      </c>
      <c r="B22" s="168" t="s">
        <v>71</v>
      </c>
      <c r="C22" s="169">
        <v>20.05</v>
      </c>
      <c r="D22" s="170" t="s">
        <v>89</v>
      </c>
      <c r="E22" s="171" t="s">
        <v>60</v>
      </c>
      <c r="F22" s="99">
        <v>12</v>
      </c>
      <c r="G22" s="90">
        <f t="shared" ref="G22:G35" si="5">C22*F22</f>
        <v>240.6</v>
      </c>
      <c r="H22" s="73" t="str">
        <f t="shared" si="1"/>
        <v/>
      </c>
      <c r="I22" s="76" t="str">
        <f t="shared" ref="I22:I35" si="6">IF(H22="","",ROUND((G22/H22),2))</f>
        <v/>
      </c>
      <c r="J22" s="73" t="str">
        <f t="shared" si="3"/>
        <v/>
      </c>
      <c r="K22" s="84" t="str">
        <f t="shared" ref="K22:K35" si="7">IF(J22="","",ROUND((I22*J22),2))</f>
        <v/>
      </c>
    </row>
    <row r="23" spans="1:11" s="12" customFormat="1" ht="12.75" x14ac:dyDescent="0.2">
      <c r="A23" s="167" t="s">
        <v>72</v>
      </c>
      <c r="B23" s="168" t="s">
        <v>79</v>
      </c>
      <c r="C23" s="169">
        <v>131.58000000000001</v>
      </c>
      <c r="D23" s="170" t="s">
        <v>82</v>
      </c>
      <c r="E23" s="171" t="s">
        <v>57</v>
      </c>
      <c r="F23" s="99">
        <v>52.14</v>
      </c>
      <c r="G23" s="90">
        <f t="shared" si="5"/>
        <v>6860.58</v>
      </c>
      <c r="H23" s="73" t="str">
        <f t="shared" si="1"/>
        <v/>
      </c>
      <c r="I23" s="76" t="str">
        <f t="shared" si="6"/>
        <v/>
      </c>
      <c r="J23" s="73" t="str">
        <f t="shared" si="3"/>
        <v/>
      </c>
      <c r="K23" s="84" t="str">
        <f t="shared" si="7"/>
        <v/>
      </c>
    </row>
    <row r="24" spans="1:11" s="12" customFormat="1" ht="12.75" x14ac:dyDescent="0.2">
      <c r="A24" s="167" t="s">
        <v>67</v>
      </c>
      <c r="B24" s="168" t="s">
        <v>74</v>
      </c>
      <c r="C24" s="169">
        <v>75.78</v>
      </c>
      <c r="D24" s="170" t="s">
        <v>58</v>
      </c>
      <c r="E24" s="171" t="s">
        <v>56</v>
      </c>
      <c r="F24" s="99">
        <v>251.43</v>
      </c>
      <c r="G24" s="90">
        <f t="shared" si="5"/>
        <v>19053.37</v>
      </c>
      <c r="H24" s="73" t="str">
        <f t="shared" si="1"/>
        <v/>
      </c>
      <c r="I24" s="76" t="str">
        <f t="shared" si="6"/>
        <v/>
      </c>
      <c r="J24" s="73" t="str">
        <f t="shared" si="3"/>
        <v/>
      </c>
      <c r="K24" s="84" t="str">
        <f t="shared" si="7"/>
        <v/>
      </c>
    </row>
    <row r="25" spans="1:11" s="12" customFormat="1" ht="12.75" x14ac:dyDescent="0.2">
      <c r="A25" s="167" t="s">
        <v>67</v>
      </c>
      <c r="B25" s="168" t="s">
        <v>74</v>
      </c>
      <c r="C25" s="169">
        <v>66.47</v>
      </c>
      <c r="D25" s="170" t="s">
        <v>89</v>
      </c>
      <c r="E25" s="171" t="s">
        <v>56</v>
      </c>
      <c r="F25" s="99">
        <v>251.43</v>
      </c>
      <c r="G25" s="90">
        <f t="shared" si="5"/>
        <v>16712.55</v>
      </c>
      <c r="H25" s="73" t="str">
        <f t="shared" si="1"/>
        <v/>
      </c>
      <c r="I25" s="76" t="str">
        <f t="shared" si="6"/>
        <v/>
      </c>
      <c r="J25" s="73" t="str">
        <f t="shared" si="3"/>
        <v/>
      </c>
      <c r="K25" s="84" t="str">
        <f t="shared" si="7"/>
        <v/>
      </c>
    </row>
    <row r="26" spans="1:11" s="12" customFormat="1" ht="12.75" x14ac:dyDescent="0.2">
      <c r="A26" s="167" t="s">
        <v>67</v>
      </c>
      <c r="B26" s="168" t="s">
        <v>74</v>
      </c>
      <c r="C26" s="169">
        <v>14.05</v>
      </c>
      <c r="D26" s="170" t="s">
        <v>82</v>
      </c>
      <c r="E26" s="171" t="s">
        <v>57</v>
      </c>
      <c r="F26" s="99">
        <v>52.14</v>
      </c>
      <c r="G26" s="90">
        <f t="shared" si="5"/>
        <v>732.57</v>
      </c>
      <c r="H26" s="73" t="str">
        <f t="shared" si="1"/>
        <v/>
      </c>
      <c r="I26" s="76" t="str">
        <f t="shared" si="6"/>
        <v/>
      </c>
      <c r="J26" s="73" t="str">
        <f t="shared" si="3"/>
        <v/>
      </c>
      <c r="K26" s="84" t="str">
        <f t="shared" si="7"/>
        <v/>
      </c>
    </row>
    <row r="27" spans="1:11" s="12" customFormat="1" ht="12.75" x14ac:dyDescent="0.2">
      <c r="A27" s="167" t="s">
        <v>68</v>
      </c>
      <c r="B27" s="168" t="s">
        <v>52</v>
      </c>
      <c r="C27" s="169">
        <v>183.36</v>
      </c>
      <c r="D27" s="170" t="s">
        <v>58</v>
      </c>
      <c r="E27" s="171" t="s">
        <v>56</v>
      </c>
      <c r="F27" s="99">
        <v>251.43</v>
      </c>
      <c r="G27" s="90">
        <f t="shared" si="5"/>
        <v>46102.2</v>
      </c>
      <c r="H27" s="73" t="str">
        <f t="shared" si="1"/>
        <v/>
      </c>
      <c r="I27" s="76" t="str">
        <f t="shared" si="6"/>
        <v/>
      </c>
      <c r="J27" s="73" t="str">
        <f t="shared" si="3"/>
        <v/>
      </c>
      <c r="K27" s="84" t="str">
        <f t="shared" si="7"/>
        <v/>
      </c>
    </row>
    <row r="28" spans="1:11" s="12" customFormat="1" ht="12.75" x14ac:dyDescent="0.2">
      <c r="A28" s="167" t="s">
        <v>90</v>
      </c>
      <c r="B28" s="168" t="s">
        <v>53</v>
      </c>
      <c r="C28" s="169">
        <v>814.22</v>
      </c>
      <c r="D28" s="170" t="s">
        <v>89</v>
      </c>
      <c r="E28" s="171" t="s">
        <v>59</v>
      </c>
      <c r="F28" s="99">
        <v>125.72</v>
      </c>
      <c r="G28" s="90">
        <f t="shared" si="5"/>
        <v>102363.74</v>
      </c>
      <c r="H28" s="73" t="str">
        <f t="shared" si="1"/>
        <v/>
      </c>
      <c r="I28" s="76" t="str">
        <f t="shared" si="6"/>
        <v/>
      </c>
      <c r="J28" s="73" t="str">
        <f t="shared" si="3"/>
        <v/>
      </c>
      <c r="K28" s="84" t="str">
        <f t="shared" si="7"/>
        <v/>
      </c>
    </row>
    <row r="29" spans="1:11" s="12" customFormat="1" ht="12.75" x14ac:dyDescent="0.2">
      <c r="A29" s="167" t="s">
        <v>90</v>
      </c>
      <c r="B29" s="168" t="s">
        <v>53</v>
      </c>
      <c r="C29" s="169">
        <v>37.6</v>
      </c>
      <c r="D29" s="170" t="s">
        <v>89</v>
      </c>
      <c r="E29" s="171" t="s">
        <v>60</v>
      </c>
      <c r="F29" s="99">
        <v>12</v>
      </c>
      <c r="G29" s="172">
        <f t="shared" ref="G29:G34" si="8">C29*F29</f>
        <v>451.2</v>
      </c>
      <c r="H29" s="166" t="str">
        <f t="shared" si="1"/>
        <v/>
      </c>
      <c r="I29" s="173" t="str">
        <f t="shared" ref="I29:I34" si="9">IF(H29="","",ROUND((G29/H29),2))</f>
        <v/>
      </c>
      <c r="J29" s="166" t="str">
        <f t="shared" si="3"/>
        <v/>
      </c>
      <c r="K29" s="174" t="str">
        <f t="shared" ref="K29:K34" si="10">IF(J29="","",ROUND((I29*J29),2))</f>
        <v/>
      </c>
    </row>
    <row r="30" spans="1:11" s="12" customFormat="1" ht="12.75" x14ac:dyDescent="0.2">
      <c r="A30" s="167" t="s">
        <v>90</v>
      </c>
      <c r="B30" s="168" t="s">
        <v>53</v>
      </c>
      <c r="C30" s="169">
        <v>0</v>
      </c>
      <c r="D30" s="170" t="s">
        <v>83</v>
      </c>
      <c r="E30" s="171" t="s">
        <v>60</v>
      </c>
      <c r="F30" s="99">
        <v>12</v>
      </c>
      <c r="G30" s="172">
        <f t="shared" si="8"/>
        <v>0</v>
      </c>
      <c r="H30" s="166" t="str">
        <f t="shared" si="1"/>
        <v/>
      </c>
      <c r="I30" s="173" t="str">
        <f t="shared" si="9"/>
        <v/>
      </c>
      <c r="J30" s="166" t="str">
        <f t="shared" si="3"/>
        <v/>
      </c>
      <c r="K30" s="174" t="str">
        <f t="shared" si="10"/>
        <v/>
      </c>
    </row>
    <row r="31" spans="1:11" s="12" customFormat="1" ht="12.75" x14ac:dyDescent="0.2">
      <c r="A31" s="167" t="s">
        <v>84</v>
      </c>
      <c r="B31" s="168" t="s">
        <v>70</v>
      </c>
      <c r="C31" s="169">
        <v>46.33</v>
      </c>
      <c r="D31" s="170" t="s">
        <v>91</v>
      </c>
      <c r="E31" s="171" t="s">
        <v>60</v>
      </c>
      <c r="F31" s="99">
        <v>12</v>
      </c>
      <c r="G31" s="172">
        <f t="shared" si="8"/>
        <v>555.96</v>
      </c>
      <c r="H31" s="166" t="str">
        <f t="shared" si="1"/>
        <v/>
      </c>
      <c r="I31" s="173" t="str">
        <f t="shared" si="9"/>
        <v/>
      </c>
      <c r="J31" s="166" t="str">
        <f t="shared" si="3"/>
        <v/>
      </c>
      <c r="K31" s="174" t="str">
        <f t="shared" si="10"/>
        <v/>
      </c>
    </row>
    <row r="32" spans="1:11" s="12" customFormat="1" ht="12.75" x14ac:dyDescent="0.2">
      <c r="A32" s="167" t="s">
        <v>84</v>
      </c>
      <c r="B32" s="168" t="s">
        <v>70</v>
      </c>
      <c r="C32" s="169">
        <v>15.57</v>
      </c>
      <c r="D32" s="170" t="s">
        <v>82</v>
      </c>
      <c r="E32" s="171" t="s">
        <v>60</v>
      </c>
      <c r="F32" s="99">
        <v>12</v>
      </c>
      <c r="G32" s="172">
        <f t="shared" si="8"/>
        <v>186.84</v>
      </c>
      <c r="H32" s="166" t="str">
        <f t="shared" si="1"/>
        <v/>
      </c>
      <c r="I32" s="173" t="str">
        <f t="shared" si="9"/>
        <v/>
      </c>
      <c r="J32" s="166" t="str">
        <f t="shared" si="3"/>
        <v/>
      </c>
      <c r="K32" s="174" t="str">
        <f t="shared" si="10"/>
        <v/>
      </c>
    </row>
    <row r="33" spans="1:12" s="12" customFormat="1" ht="12.75" x14ac:dyDescent="0.2">
      <c r="A33" s="167" t="s">
        <v>85</v>
      </c>
      <c r="B33" s="168" t="s">
        <v>86</v>
      </c>
      <c r="C33" s="169">
        <v>376.42</v>
      </c>
      <c r="D33" s="170" t="s">
        <v>91</v>
      </c>
      <c r="E33" s="171" t="s">
        <v>54</v>
      </c>
      <c r="F33" s="99">
        <v>2</v>
      </c>
      <c r="G33" s="172">
        <f t="shared" si="8"/>
        <v>752.84</v>
      </c>
      <c r="H33" s="166" t="str">
        <f t="shared" si="1"/>
        <v/>
      </c>
      <c r="I33" s="173" t="str">
        <f t="shared" si="9"/>
        <v/>
      </c>
      <c r="J33" s="166" t="str">
        <f t="shared" si="3"/>
        <v/>
      </c>
      <c r="K33" s="174" t="str">
        <f t="shared" si="10"/>
        <v/>
      </c>
    </row>
    <row r="34" spans="1:12" s="12" customFormat="1" ht="12.75" x14ac:dyDescent="0.2">
      <c r="A34" s="167" t="s">
        <v>85</v>
      </c>
      <c r="B34" s="168" t="s">
        <v>86</v>
      </c>
      <c r="C34" s="169">
        <v>93.33</v>
      </c>
      <c r="D34" s="170" t="s">
        <v>89</v>
      </c>
      <c r="E34" s="171" t="s">
        <v>54</v>
      </c>
      <c r="F34" s="99">
        <v>2</v>
      </c>
      <c r="G34" s="172">
        <f t="shared" si="8"/>
        <v>186.66</v>
      </c>
      <c r="H34" s="166" t="str">
        <f t="shared" si="1"/>
        <v/>
      </c>
      <c r="I34" s="173" t="str">
        <f t="shared" si="9"/>
        <v/>
      </c>
      <c r="J34" s="166" t="str">
        <f t="shared" si="3"/>
        <v/>
      </c>
      <c r="K34" s="174" t="str">
        <f t="shared" si="10"/>
        <v/>
      </c>
    </row>
    <row r="35" spans="1:12" s="12" customFormat="1" ht="13.5" thickBot="1" x14ac:dyDescent="0.25">
      <c r="A35" s="167" t="s">
        <v>92</v>
      </c>
      <c r="B35" s="168" t="s">
        <v>73</v>
      </c>
      <c r="C35" s="169">
        <v>32.53</v>
      </c>
      <c r="D35" s="170" t="s">
        <v>89</v>
      </c>
      <c r="E35" s="171" t="s">
        <v>57</v>
      </c>
      <c r="F35" s="99">
        <v>52.14</v>
      </c>
      <c r="G35" s="90">
        <f t="shared" si="5"/>
        <v>1696.11</v>
      </c>
      <c r="H35" s="73" t="str">
        <f t="shared" si="1"/>
        <v/>
      </c>
      <c r="I35" s="76" t="str">
        <f t="shared" si="6"/>
        <v/>
      </c>
      <c r="J35" s="73" t="str">
        <f t="shared" si="3"/>
        <v/>
      </c>
      <c r="K35" s="84" t="str">
        <f t="shared" si="7"/>
        <v/>
      </c>
    </row>
    <row r="36" spans="1:12" s="25" customFormat="1" ht="15.75" thickBot="1" x14ac:dyDescent="0.3">
      <c r="A36" s="74" t="s">
        <v>38</v>
      </c>
      <c r="B36" s="22"/>
      <c r="C36" s="62">
        <f>SUM(C21:C35)</f>
        <v>3882.74</v>
      </c>
      <c r="D36" s="209"/>
      <c r="E36" s="210"/>
      <c r="F36" s="211"/>
      <c r="G36" s="63">
        <f>SUM(G21:G35)</f>
        <v>298895.18</v>
      </c>
      <c r="H36" s="24"/>
      <c r="I36" s="62">
        <f>SUM(I21:I35)</f>
        <v>0</v>
      </c>
      <c r="J36" s="24"/>
      <c r="K36" s="23">
        <f>SUM(K21:K35)</f>
        <v>0</v>
      </c>
      <c r="L36" s="107"/>
    </row>
    <row r="37" spans="1:12" ht="13.5" thickBot="1" x14ac:dyDescent="0.3">
      <c r="I37" s="71"/>
    </row>
    <row r="38" spans="1:12" ht="80.25" x14ac:dyDescent="0.2">
      <c r="A38" s="29" t="s">
        <v>50</v>
      </c>
      <c r="B38" s="4" t="s">
        <v>22</v>
      </c>
      <c r="C38" s="4" t="s">
        <v>21</v>
      </c>
      <c r="D38" s="4" t="s">
        <v>20</v>
      </c>
      <c r="E38" s="4" t="s">
        <v>19</v>
      </c>
      <c r="F38" s="19" t="s">
        <v>18</v>
      </c>
      <c r="G38" s="66" t="s">
        <v>17</v>
      </c>
      <c r="H38" s="5" t="s">
        <v>46</v>
      </c>
      <c r="I38" s="5" t="s">
        <v>16</v>
      </c>
      <c r="J38" s="5" t="s">
        <v>40</v>
      </c>
      <c r="K38" s="6" t="s">
        <v>27</v>
      </c>
    </row>
    <row r="39" spans="1:12" ht="34.5" thickBot="1" x14ac:dyDescent="0.25">
      <c r="A39" s="1"/>
      <c r="B39" s="75"/>
      <c r="C39" s="75" t="s">
        <v>14</v>
      </c>
      <c r="D39" s="75"/>
      <c r="E39" s="75"/>
      <c r="F39" s="46" t="s">
        <v>15</v>
      </c>
      <c r="G39" s="67" t="s">
        <v>14</v>
      </c>
      <c r="H39" s="77" t="s">
        <v>13</v>
      </c>
      <c r="I39" s="77" t="s">
        <v>12</v>
      </c>
      <c r="J39" s="77" t="s">
        <v>26</v>
      </c>
      <c r="K39" s="85" t="s">
        <v>11</v>
      </c>
    </row>
    <row r="40" spans="1:12" ht="13.5" thickBot="1" x14ac:dyDescent="0.3">
      <c r="A40" s="7" t="s">
        <v>10</v>
      </c>
      <c r="B40" s="8" t="s">
        <v>9</v>
      </c>
      <c r="C40" s="8" t="s">
        <v>8</v>
      </c>
      <c r="D40" s="8" t="s">
        <v>7</v>
      </c>
      <c r="E40" s="8" t="s">
        <v>6</v>
      </c>
      <c r="F40" s="108" t="s">
        <v>5</v>
      </c>
      <c r="G40" s="109" t="s">
        <v>4</v>
      </c>
      <c r="H40" s="110" t="s">
        <v>3</v>
      </c>
      <c r="I40" s="110" t="s">
        <v>2</v>
      </c>
      <c r="J40" s="110" t="s">
        <v>1</v>
      </c>
      <c r="K40" s="9" t="s">
        <v>0</v>
      </c>
    </row>
    <row r="41" spans="1:12" ht="12.75" x14ac:dyDescent="0.2">
      <c r="A41" s="111" t="s">
        <v>66</v>
      </c>
      <c r="B41" s="112" t="s">
        <v>71</v>
      </c>
      <c r="C41" s="118">
        <v>1975.45</v>
      </c>
      <c r="D41" s="113" t="s">
        <v>82</v>
      </c>
      <c r="E41" s="114" t="s">
        <v>69</v>
      </c>
      <c r="F41" s="115">
        <v>1</v>
      </c>
      <c r="G41" s="116">
        <f t="shared" ref="G41:G42" si="11">C41*F41</f>
        <v>1975.45</v>
      </c>
      <c r="H41" s="117"/>
      <c r="I41" s="116" t="str">
        <f t="shared" ref="I41:I42" si="12">IF(H41="","",ROUND((G41/H41),2))</f>
        <v/>
      </c>
      <c r="J41" s="117"/>
      <c r="K41" s="116" t="str">
        <f t="shared" ref="K41:K42" si="13">IF(J41="","",ROUND((I41*J41),2))</f>
        <v/>
      </c>
    </row>
    <row r="42" spans="1:12" ht="12.75" x14ac:dyDescent="0.2">
      <c r="A42" s="111" t="s">
        <v>66</v>
      </c>
      <c r="B42" s="112" t="s">
        <v>71</v>
      </c>
      <c r="C42" s="118">
        <v>20.05</v>
      </c>
      <c r="D42" s="113" t="s">
        <v>89</v>
      </c>
      <c r="E42" s="114" t="s">
        <v>69</v>
      </c>
      <c r="F42" s="115">
        <v>1</v>
      </c>
      <c r="G42" s="116">
        <f t="shared" si="11"/>
        <v>20.05</v>
      </c>
      <c r="H42" s="117"/>
      <c r="I42" s="116" t="str">
        <f t="shared" si="12"/>
        <v/>
      </c>
      <c r="J42" s="117"/>
      <c r="K42" s="116" t="str">
        <f t="shared" si="13"/>
        <v/>
      </c>
    </row>
    <row r="43" spans="1:12" ht="12.75" x14ac:dyDescent="0.2">
      <c r="A43" s="146" t="s">
        <v>72</v>
      </c>
      <c r="B43" s="147" t="s">
        <v>79</v>
      </c>
      <c r="C43" s="148">
        <v>131.58000000000001</v>
      </c>
      <c r="D43" s="149" t="s">
        <v>82</v>
      </c>
      <c r="E43" s="114" t="s">
        <v>69</v>
      </c>
      <c r="F43" s="150">
        <v>1</v>
      </c>
      <c r="G43" s="116">
        <f t="shared" ref="G43:G48" si="14">C43*F43</f>
        <v>131.58000000000001</v>
      </c>
      <c r="H43" s="117"/>
      <c r="I43" s="116" t="str">
        <f t="shared" ref="I43:I48" si="15">IF(H43="","",ROUND((G43/H43),2))</f>
        <v/>
      </c>
      <c r="J43" s="117"/>
      <c r="K43" s="116" t="str">
        <f t="shared" ref="K43:K48" si="16">IF(J43="","",ROUND((I43*J43),2))</f>
        <v/>
      </c>
    </row>
    <row r="44" spans="1:12" ht="12.75" x14ac:dyDescent="0.2">
      <c r="A44" s="146" t="s">
        <v>67</v>
      </c>
      <c r="B44" s="147" t="s">
        <v>74</v>
      </c>
      <c r="C44" s="148">
        <v>75.78</v>
      </c>
      <c r="D44" s="149" t="s">
        <v>58</v>
      </c>
      <c r="E44" s="114" t="s">
        <v>69</v>
      </c>
      <c r="F44" s="150">
        <v>1</v>
      </c>
      <c r="G44" s="116">
        <f t="shared" si="14"/>
        <v>75.78</v>
      </c>
      <c r="H44" s="117"/>
      <c r="I44" s="116" t="str">
        <f t="shared" si="15"/>
        <v/>
      </c>
      <c r="J44" s="117"/>
      <c r="K44" s="116" t="str">
        <f t="shared" si="16"/>
        <v/>
      </c>
    </row>
    <row r="45" spans="1:12" ht="12.75" x14ac:dyDescent="0.2">
      <c r="A45" s="146" t="s">
        <v>67</v>
      </c>
      <c r="B45" s="147" t="s">
        <v>74</v>
      </c>
      <c r="C45" s="148">
        <v>66.47</v>
      </c>
      <c r="D45" s="149" t="s">
        <v>89</v>
      </c>
      <c r="E45" s="114" t="s">
        <v>69</v>
      </c>
      <c r="F45" s="150">
        <v>1</v>
      </c>
      <c r="G45" s="116">
        <f t="shared" si="14"/>
        <v>66.47</v>
      </c>
      <c r="H45" s="117"/>
      <c r="I45" s="116" t="str">
        <f t="shared" si="15"/>
        <v/>
      </c>
      <c r="J45" s="117"/>
      <c r="K45" s="116" t="str">
        <f t="shared" si="16"/>
        <v/>
      </c>
    </row>
    <row r="46" spans="1:12" ht="12.75" x14ac:dyDescent="0.2">
      <c r="A46" s="146" t="s">
        <v>67</v>
      </c>
      <c r="B46" s="147" t="s">
        <v>74</v>
      </c>
      <c r="C46" s="148">
        <v>14.05</v>
      </c>
      <c r="D46" s="149" t="s">
        <v>82</v>
      </c>
      <c r="E46" s="114" t="s">
        <v>69</v>
      </c>
      <c r="F46" s="150">
        <v>1</v>
      </c>
      <c r="G46" s="116">
        <f t="shared" si="14"/>
        <v>14.05</v>
      </c>
      <c r="H46" s="117"/>
      <c r="I46" s="116" t="str">
        <f t="shared" si="15"/>
        <v/>
      </c>
      <c r="J46" s="117"/>
      <c r="K46" s="116" t="str">
        <f t="shared" si="16"/>
        <v/>
      </c>
    </row>
    <row r="47" spans="1:12" ht="12.75" x14ac:dyDescent="0.2">
      <c r="A47" s="146" t="s">
        <v>68</v>
      </c>
      <c r="B47" s="147" t="s">
        <v>52</v>
      </c>
      <c r="C47" s="148">
        <v>183.36</v>
      </c>
      <c r="D47" s="149" t="s">
        <v>58</v>
      </c>
      <c r="E47" s="114" t="s">
        <v>69</v>
      </c>
      <c r="F47" s="150">
        <v>1</v>
      </c>
      <c r="G47" s="116">
        <f t="shared" si="14"/>
        <v>183.36</v>
      </c>
      <c r="H47" s="117"/>
      <c r="I47" s="116" t="str">
        <f t="shared" si="15"/>
        <v/>
      </c>
      <c r="J47" s="117"/>
      <c r="K47" s="116" t="str">
        <f t="shared" si="16"/>
        <v/>
      </c>
    </row>
    <row r="48" spans="1:12" ht="12.75" x14ac:dyDescent="0.2">
      <c r="A48" s="146" t="s">
        <v>90</v>
      </c>
      <c r="B48" s="147" t="s">
        <v>53</v>
      </c>
      <c r="C48" s="148">
        <v>814.22</v>
      </c>
      <c r="D48" s="149" t="s">
        <v>89</v>
      </c>
      <c r="E48" s="114" t="s">
        <v>69</v>
      </c>
      <c r="F48" s="150">
        <v>1</v>
      </c>
      <c r="G48" s="116">
        <f t="shared" si="14"/>
        <v>814.22</v>
      </c>
      <c r="H48" s="117"/>
      <c r="I48" s="116" t="str">
        <f t="shared" si="15"/>
        <v/>
      </c>
      <c r="J48" s="117"/>
      <c r="K48" s="116" t="str">
        <f t="shared" si="16"/>
        <v/>
      </c>
    </row>
    <row r="49" spans="1:11" ht="12.75" x14ac:dyDescent="0.2">
      <c r="A49" s="167" t="s">
        <v>90</v>
      </c>
      <c r="B49" s="168" t="s">
        <v>53</v>
      </c>
      <c r="C49" s="169">
        <v>37.6</v>
      </c>
      <c r="D49" s="170" t="s">
        <v>89</v>
      </c>
      <c r="E49" s="171" t="s">
        <v>69</v>
      </c>
      <c r="F49" s="175">
        <v>1</v>
      </c>
      <c r="G49" s="165">
        <f t="shared" ref="G49:G55" si="17">C49*F49</f>
        <v>37.6</v>
      </c>
      <c r="H49" s="166"/>
      <c r="I49" s="165" t="str">
        <f t="shared" ref="I49:I55" si="18">IF(H49="","",ROUND((G49/H49),2))</f>
        <v/>
      </c>
      <c r="J49" s="166"/>
      <c r="K49" s="165" t="str">
        <f t="shared" ref="K49:K55" si="19">IF(J49="","",ROUND((I49*J49),2))</f>
        <v/>
      </c>
    </row>
    <row r="50" spans="1:11" ht="12.75" x14ac:dyDescent="0.2">
      <c r="A50" s="167" t="s">
        <v>90</v>
      </c>
      <c r="B50" s="168" t="s">
        <v>53</v>
      </c>
      <c r="C50" s="169">
        <v>0</v>
      </c>
      <c r="D50" s="170" t="s">
        <v>83</v>
      </c>
      <c r="E50" s="171" t="s">
        <v>69</v>
      </c>
      <c r="F50" s="175">
        <v>1</v>
      </c>
      <c r="G50" s="165">
        <f t="shared" si="17"/>
        <v>0</v>
      </c>
      <c r="H50" s="166"/>
      <c r="I50" s="165" t="str">
        <f t="shared" si="18"/>
        <v/>
      </c>
      <c r="J50" s="166"/>
      <c r="K50" s="165" t="str">
        <f t="shared" si="19"/>
        <v/>
      </c>
    </row>
    <row r="51" spans="1:11" ht="12.75" x14ac:dyDescent="0.2">
      <c r="A51" s="167" t="s">
        <v>84</v>
      </c>
      <c r="B51" s="168" t="s">
        <v>70</v>
      </c>
      <c r="C51" s="169">
        <v>46.33</v>
      </c>
      <c r="D51" s="170" t="s">
        <v>91</v>
      </c>
      <c r="E51" s="171" t="s">
        <v>69</v>
      </c>
      <c r="F51" s="175">
        <v>1</v>
      </c>
      <c r="G51" s="165">
        <f t="shared" si="17"/>
        <v>46.33</v>
      </c>
      <c r="H51" s="166"/>
      <c r="I51" s="165" t="str">
        <f t="shared" si="18"/>
        <v/>
      </c>
      <c r="J51" s="166"/>
      <c r="K51" s="165" t="str">
        <f t="shared" si="19"/>
        <v/>
      </c>
    </row>
    <row r="52" spans="1:11" ht="12.75" x14ac:dyDescent="0.2">
      <c r="A52" s="167" t="s">
        <v>84</v>
      </c>
      <c r="B52" s="168" t="s">
        <v>70</v>
      </c>
      <c r="C52" s="169">
        <v>15.57</v>
      </c>
      <c r="D52" s="170" t="s">
        <v>82</v>
      </c>
      <c r="E52" s="171" t="s">
        <v>69</v>
      </c>
      <c r="F52" s="175">
        <v>1</v>
      </c>
      <c r="G52" s="165">
        <f t="shared" si="17"/>
        <v>15.57</v>
      </c>
      <c r="H52" s="166"/>
      <c r="I52" s="165" t="str">
        <f t="shared" si="18"/>
        <v/>
      </c>
      <c r="J52" s="166"/>
      <c r="K52" s="165" t="str">
        <f t="shared" si="19"/>
        <v/>
      </c>
    </row>
    <row r="53" spans="1:11" ht="12.75" x14ac:dyDescent="0.2">
      <c r="A53" s="167" t="s">
        <v>85</v>
      </c>
      <c r="B53" s="168" t="s">
        <v>86</v>
      </c>
      <c r="C53" s="169">
        <v>376.42</v>
      </c>
      <c r="D53" s="170" t="s">
        <v>91</v>
      </c>
      <c r="E53" s="171" t="s">
        <v>69</v>
      </c>
      <c r="F53" s="175">
        <v>1</v>
      </c>
      <c r="G53" s="165">
        <f t="shared" si="17"/>
        <v>376.42</v>
      </c>
      <c r="H53" s="166"/>
      <c r="I53" s="165" t="str">
        <f t="shared" si="18"/>
        <v/>
      </c>
      <c r="J53" s="166"/>
      <c r="K53" s="165" t="str">
        <f t="shared" si="19"/>
        <v/>
      </c>
    </row>
    <row r="54" spans="1:11" ht="12.75" x14ac:dyDescent="0.2">
      <c r="A54" s="167" t="s">
        <v>85</v>
      </c>
      <c r="B54" s="168" t="s">
        <v>86</v>
      </c>
      <c r="C54" s="169">
        <v>93.33</v>
      </c>
      <c r="D54" s="170" t="s">
        <v>89</v>
      </c>
      <c r="E54" s="171" t="s">
        <v>69</v>
      </c>
      <c r="F54" s="175">
        <v>1</v>
      </c>
      <c r="G54" s="165">
        <f t="shared" si="17"/>
        <v>93.33</v>
      </c>
      <c r="H54" s="166"/>
      <c r="I54" s="165" t="str">
        <f t="shared" si="18"/>
        <v/>
      </c>
      <c r="J54" s="166"/>
      <c r="K54" s="165" t="str">
        <f t="shared" si="19"/>
        <v/>
      </c>
    </row>
    <row r="55" spans="1:11" ht="13.5" thickBot="1" x14ac:dyDescent="0.25">
      <c r="A55" s="167" t="s">
        <v>92</v>
      </c>
      <c r="B55" s="147" t="s">
        <v>73</v>
      </c>
      <c r="C55" s="148">
        <v>32.53</v>
      </c>
      <c r="D55" s="149" t="s">
        <v>89</v>
      </c>
      <c r="E55" s="114" t="s">
        <v>69</v>
      </c>
      <c r="F55" s="150">
        <v>1</v>
      </c>
      <c r="G55" s="116">
        <f t="shared" si="17"/>
        <v>32.53</v>
      </c>
      <c r="H55" s="117"/>
      <c r="I55" s="116" t="str">
        <f t="shared" si="18"/>
        <v/>
      </c>
      <c r="J55" s="117"/>
      <c r="K55" s="116" t="str">
        <f t="shared" si="19"/>
        <v/>
      </c>
    </row>
    <row r="56" spans="1:11" ht="22.5" customHeight="1" thickBot="1" x14ac:dyDescent="0.3">
      <c r="A56" s="74" t="s">
        <v>47</v>
      </c>
      <c r="B56" s="22"/>
      <c r="C56" s="62">
        <f>SUM(C41:C55)</f>
        <v>3882.74</v>
      </c>
      <c r="D56" s="223"/>
      <c r="E56" s="224"/>
      <c r="F56" s="225"/>
      <c r="G56" s="63">
        <f>SUM(G41:G55)</f>
        <v>3882.74</v>
      </c>
      <c r="H56" s="24"/>
      <c r="I56" s="62">
        <f>SUM(I41:I55)</f>
        <v>0</v>
      </c>
      <c r="J56" s="24"/>
      <c r="K56" s="23">
        <f>SUM(K41:K55)</f>
        <v>0</v>
      </c>
    </row>
    <row r="57" spans="1:11" ht="15.75" thickBot="1" x14ac:dyDescent="0.3">
      <c r="A57" s="119"/>
      <c r="B57" s="120"/>
      <c r="C57" s="121"/>
      <c r="D57" s="122"/>
      <c r="E57" s="123"/>
      <c r="F57" s="123"/>
      <c r="G57" s="121"/>
      <c r="H57" s="124"/>
      <c r="I57" s="121"/>
      <c r="J57" s="124"/>
      <c r="K57" s="121"/>
    </row>
    <row r="58" spans="1:11" s="20" customFormat="1" ht="102" customHeight="1" x14ac:dyDescent="0.2">
      <c r="A58" s="26" t="s">
        <v>80</v>
      </c>
      <c r="B58" s="40"/>
      <c r="C58" s="41"/>
      <c r="D58" s="40"/>
      <c r="E58" s="42"/>
      <c r="F58" s="19" t="s">
        <v>18</v>
      </c>
      <c r="G58" s="43"/>
      <c r="H58" s="44"/>
      <c r="I58" s="45"/>
      <c r="J58" s="5" t="s">
        <v>34</v>
      </c>
      <c r="K58" s="6" t="s">
        <v>27</v>
      </c>
    </row>
    <row r="59" spans="1:11" s="12" customFormat="1" ht="25.5" customHeight="1" thickBot="1" x14ac:dyDescent="0.25">
      <c r="A59" s="53"/>
      <c r="B59" s="54"/>
      <c r="C59" s="54"/>
      <c r="D59" s="54"/>
      <c r="E59" s="55"/>
      <c r="F59" s="64" t="s">
        <v>41</v>
      </c>
      <c r="G59" s="56"/>
      <c r="H59" s="57"/>
      <c r="I59" s="58"/>
      <c r="J59" s="59" t="s">
        <v>26</v>
      </c>
      <c r="K59" s="60" t="s">
        <v>11</v>
      </c>
    </row>
    <row r="60" spans="1:11" s="12" customFormat="1" ht="12" thickBot="1" x14ac:dyDescent="0.3">
      <c r="A60" s="7" t="s">
        <v>10</v>
      </c>
      <c r="B60" s="8" t="s">
        <v>9</v>
      </c>
      <c r="C60" s="8" t="s">
        <v>8</v>
      </c>
      <c r="D60" s="21" t="s">
        <v>7</v>
      </c>
      <c r="E60" s="8" t="s">
        <v>6</v>
      </c>
      <c r="F60" s="68" t="s">
        <v>5</v>
      </c>
      <c r="G60" s="7" t="s">
        <v>35</v>
      </c>
      <c r="H60" s="8" t="s">
        <v>3</v>
      </c>
      <c r="I60" s="8" t="s">
        <v>36</v>
      </c>
      <c r="J60" s="21" t="s">
        <v>1</v>
      </c>
      <c r="K60" s="9" t="s">
        <v>37</v>
      </c>
    </row>
    <row r="61" spans="1:11" ht="18" customHeight="1" x14ac:dyDescent="0.25">
      <c r="A61" s="65" t="s">
        <v>61</v>
      </c>
      <c r="B61" s="47"/>
      <c r="C61" s="3"/>
      <c r="D61" s="13"/>
      <c r="E61" s="2"/>
      <c r="F61" s="80">
        <v>38</v>
      </c>
      <c r="G61" s="129"/>
      <c r="H61" s="129"/>
      <c r="I61" s="130"/>
      <c r="J61" s="32" t="str">
        <f t="shared" ref="J61" si="20">IF($J$10="","",$J$10)</f>
        <v/>
      </c>
      <c r="K61" s="33" t="str">
        <f>IF(J61="","",ROUND((F61*J61),2))</f>
        <v/>
      </c>
    </row>
    <row r="62" spans="1:11" ht="18" customHeight="1" thickBot="1" x14ac:dyDescent="0.3">
      <c r="A62" s="152" t="s">
        <v>62</v>
      </c>
      <c r="B62" s="131"/>
      <c r="C62" s="132"/>
      <c r="D62" s="133"/>
      <c r="E62" s="134"/>
      <c r="F62" s="135">
        <v>9.5</v>
      </c>
      <c r="G62" s="136"/>
      <c r="H62" s="137"/>
      <c r="I62" s="138"/>
      <c r="J62" s="139"/>
      <c r="K62" s="140" t="str">
        <f>IF(J62="","",ROUND((F62*J62),2))</f>
        <v/>
      </c>
    </row>
    <row r="63" spans="1:11" s="25" customFormat="1" ht="15.75" thickBot="1" x14ac:dyDescent="0.3">
      <c r="A63" s="229" t="s">
        <v>48</v>
      </c>
      <c r="B63" s="230"/>
      <c r="C63" s="230"/>
      <c r="D63" s="230"/>
      <c r="E63" s="230"/>
      <c r="F63" s="231"/>
      <c r="G63" s="78"/>
      <c r="H63" s="78"/>
      <c r="I63" s="78"/>
      <c r="J63" s="79"/>
      <c r="K63" s="23">
        <f>SUM(K61:K62)</f>
        <v>0</v>
      </c>
    </row>
    <row r="64" spans="1:11" ht="13.5" thickBot="1" x14ac:dyDescent="0.25">
      <c r="A64" s="38"/>
      <c r="B64" s="39"/>
      <c r="C64" s="39"/>
      <c r="D64" s="39"/>
      <c r="E64" s="39"/>
      <c r="F64" s="39"/>
      <c r="G64" s="39"/>
      <c r="H64" s="39"/>
      <c r="I64" s="72"/>
      <c r="J64" s="39"/>
      <c r="K64" s="39"/>
    </row>
    <row r="65" spans="1:11" ht="80.25" x14ac:dyDescent="0.2">
      <c r="A65" s="26" t="s">
        <v>99</v>
      </c>
      <c r="B65" s="4"/>
      <c r="C65" s="4" t="s">
        <v>75</v>
      </c>
      <c r="D65" s="4" t="s">
        <v>76</v>
      </c>
      <c r="E65" s="153" t="s">
        <v>19</v>
      </c>
      <c r="F65" s="19" t="s">
        <v>18</v>
      </c>
      <c r="G65" s="126" t="s">
        <v>63</v>
      </c>
      <c r="H65" s="44"/>
      <c r="I65" s="5" t="s">
        <v>16</v>
      </c>
      <c r="J65" s="5" t="s">
        <v>34</v>
      </c>
      <c r="K65" s="6" t="s">
        <v>27</v>
      </c>
    </row>
    <row r="66" spans="1:11" ht="23.25" thickBot="1" x14ac:dyDescent="0.25">
      <c r="A66" s="196" t="s">
        <v>29</v>
      </c>
      <c r="B66" s="159"/>
      <c r="C66" s="159" t="s">
        <v>77</v>
      </c>
      <c r="D66" s="159"/>
      <c r="E66" s="154"/>
      <c r="F66" s="46" t="s">
        <v>15</v>
      </c>
      <c r="G66" s="197" t="s">
        <v>64</v>
      </c>
      <c r="H66" s="160"/>
      <c r="I66" s="161" t="s">
        <v>42</v>
      </c>
      <c r="J66" s="161" t="s">
        <v>26</v>
      </c>
      <c r="K66" s="198" t="s">
        <v>11</v>
      </c>
    </row>
    <row r="67" spans="1:11" ht="15" customHeight="1" thickBot="1" x14ac:dyDescent="0.3">
      <c r="A67" s="81" t="s">
        <v>10</v>
      </c>
      <c r="B67" s="82" t="s">
        <v>9</v>
      </c>
      <c r="C67" s="82" t="s">
        <v>8</v>
      </c>
      <c r="D67" s="151" t="s">
        <v>7</v>
      </c>
      <c r="E67" s="82" t="s">
        <v>6</v>
      </c>
      <c r="F67" s="82" t="s">
        <v>5</v>
      </c>
      <c r="G67" s="157" t="s">
        <v>81</v>
      </c>
      <c r="H67" s="158" t="s">
        <v>3</v>
      </c>
      <c r="I67" s="82" t="s">
        <v>65</v>
      </c>
      <c r="J67" s="151" t="s">
        <v>1</v>
      </c>
      <c r="K67" s="69" t="s">
        <v>0</v>
      </c>
    </row>
    <row r="68" spans="1:11" ht="37.5" customHeight="1" x14ac:dyDescent="0.25">
      <c r="A68" s="65" t="s">
        <v>93</v>
      </c>
      <c r="B68" s="199"/>
      <c r="C68" s="200"/>
      <c r="D68" s="201">
        <v>5</v>
      </c>
      <c r="E68" s="202" t="s">
        <v>55</v>
      </c>
      <c r="F68" s="202">
        <v>4</v>
      </c>
      <c r="G68" s="203">
        <f t="shared" ref="G68:G69" si="21">SUM(D68*F68)</f>
        <v>20</v>
      </c>
      <c r="H68" s="183"/>
      <c r="I68" s="184" t="str">
        <f>IF(C68="","",ROUND(((C68*G68)/60),2))</f>
        <v/>
      </c>
      <c r="J68" s="185"/>
      <c r="K68" s="186" t="str">
        <f t="shared" ref="K68:K69" si="22">IF(I68="","",ROUND((I68*J68),2))</f>
        <v/>
      </c>
    </row>
    <row r="69" spans="1:11" ht="37.5" customHeight="1" thickBot="1" x14ac:dyDescent="0.3">
      <c r="A69" s="155" t="s">
        <v>94</v>
      </c>
      <c r="B69" s="193"/>
      <c r="C69" s="194"/>
      <c r="D69" s="204">
        <v>7</v>
      </c>
      <c r="E69" s="205" t="s">
        <v>55</v>
      </c>
      <c r="F69" s="205">
        <v>4</v>
      </c>
      <c r="G69" s="195">
        <f t="shared" si="21"/>
        <v>28</v>
      </c>
      <c r="H69" s="162"/>
      <c r="I69" s="187" t="str">
        <f t="shared" ref="I69" si="23">IF(C69="","",ROUND(((C69*G69)/60),2))</f>
        <v/>
      </c>
      <c r="J69" s="188"/>
      <c r="K69" s="163" t="str">
        <f t="shared" si="22"/>
        <v/>
      </c>
    </row>
    <row r="70" spans="1:11" ht="22.5" customHeight="1" thickBot="1" x14ac:dyDescent="0.3">
      <c r="A70" s="189" t="s">
        <v>95</v>
      </c>
      <c r="B70" s="78"/>
      <c r="C70" s="78"/>
      <c r="D70" s="78"/>
      <c r="E70" s="78"/>
      <c r="F70" s="78"/>
      <c r="G70" s="164"/>
      <c r="H70" s="206"/>
      <c r="I70" s="156">
        <f>SUM(I68:I69)</f>
        <v>0</v>
      </c>
      <c r="J70" s="156"/>
      <c r="K70" s="207">
        <f>SUM(K68:K69)</f>
        <v>0</v>
      </c>
    </row>
    <row r="71" spans="1:11" ht="12.75" x14ac:dyDescent="0.2">
      <c r="A71" s="38"/>
      <c r="B71" s="39"/>
      <c r="C71" s="39"/>
      <c r="D71" s="39"/>
      <c r="E71" s="39"/>
      <c r="F71" s="39"/>
      <c r="G71" s="39"/>
      <c r="H71" s="39"/>
      <c r="I71" s="72"/>
      <c r="J71" s="39"/>
      <c r="K71" s="39"/>
    </row>
    <row r="72" spans="1:11" ht="25.5" customHeight="1" x14ac:dyDescent="0.2">
      <c r="A72" s="16"/>
      <c r="C72" s="16"/>
      <c r="D72" s="27"/>
      <c r="E72" s="16"/>
      <c r="F72" s="16"/>
      <c r="H72" s="226" t="s">
        <v>38</v>
      </c>
      <c r="I72" s="227"/>
      <c r="J72" s="228"/>
      <c r="K72" s="48">
        <f>K36</f>
        <v>0</v>
      </c>
    </row>
    <row r="73" spans="1:11" ht="25.5" customHeight="1" x14ac:dyDescent="0.2">
      <c r="A73" s="16"/>
      <c r="H73" s="226" t="s">
        <v>49</v>
      </c>
      <c r="I73" s="227"/>
      <c r="J73" s="228"/>
      <c r="K73" s="125">
        <f>K56</f>
        <v>0</v>
      </c>
    </row>
    <row r="74" spans="1:11" ht="25.5" customHeight="1" x14ac:dyDescent="0.2">
      <c r="A74" s="16"/>
      <c r="H74" s="226" t="s">
        <v>48</v>
      </c>
      <c r="I74" s="227"/>
      <c r="J74" s="228"/>
      <c r="K74" s="48">
        <f>K63</f>
        <v>0</v>
      </c>
    </row>
    <row r="75" spans="1:11" ht="25.5" customHeight="1" x14ac:dyDescent="0.2">
      <c r="A75" s="16"/>
      <c r="H75" s="238" t="s">
        <v>96</v>
      </c>
      <c r="I75" s="239"/>
      <c r="J75" s="240"/>
      <c r="K75" s="208">
        <f>K70</f>
        <v>0</v>
      </c>
    </row>
    <row r="76" spans="1:11" ht="25.5" customHeight="1" x14ac:dyDescent="0.25">
      <c r="H76" s="232" t="s">
        <v>24</v>
      </c>
      <c r="I76" s="233"/>
      <c r="J76" s="234"/>
      <c r="K76" s="31">
        <f>SUM(K72:K75)</f>
        <v>0</v>
      </c>
    </row>
    <row r="77" spans="1:11" ht="25.5" customHeight="1" x14ac:dyDescent="0.2">
      <c r="H77" s="30"/>
      <c r="I77" s="100" t="s">
        <v>23</v>
      </c>
      <c r="J77" s="101">
        <v>0.19</v>
      </c>
      <c r="K77" s="102">
        <f>ROUND(K76*19%,2)</f>
        <v>0</v>
      </c>
    </row>
    <row r="78" spans="1:11" ht="25.5" customHeight="1" thickBot="1" x14ac:dyDescent="0.3">
      <c r="H78" s="235" t="s">
        <v>25</v>
      </c>
      <c r="I78" s="236"/>
      <c r="J78" s="237"/>
      <c r="K78" s="103">
        <f>SUM(K76:K77)</f>
        <v>0</v>
      </c>
    </row>
  </sheetData>
  <sheetProtection algorithmName="SHA-512" hashValue="KEdzJ2pjr5Lq8j1gz4Bp0an7crHnNH95N8BYrOorKFMgp2LkAqOamL4iDO17SuMOIUQM/++hM7OHRV0xafPkag==" saltValue="b1RY7xqiu7bHOSMcJc4nPg==" spinCount="100000" sheet="1" selectLockedCells="1"/>
  <mergeCells count="14">
    <mergeCell ref="D56:F56"/>
    <mergeCell ref="H73:J73"/>
    <mergeCell ref="A63:F63"/>
    <mergeCell ref="H76:J76"/>
    <mergeCell ref="H78:J78"/>
    <mergeCell ref="H74:J74"/>
    <mergeCell ref="H72:J72"/>
    <mergeCell ref="H75:J75"/>
    <mergeCell ref="D36:F36"/>
    <mergeCell ref="A6:K6"/>
    <mergeCell ref="A8:K8"/>
    <mergeCell ref="C9:G9"/>
    <mergeCell ref="A10:A17"/>
    <mergeCell ref="I11:K17"/>
  </mergeCells>
  <printOptions horizontalCentered="1"/>
  <pageMargins left="0.39370078740157483" right="0.39370078740157483" top="0.59055118110236227" bottom="0.39370078740157483" header="0.11811023622047245" footer="0.11811023622047245"/>
  <pageSetup paperSize="9" scale="72" fitToHeight="0" orientation="landscape" horizontalDpi="4294967294" verticalDpi="4294967294" r:id="rId1"/>
  <headerFooter>
    <oddFooter>&amp;L&amp;A&amp;R&amp;"Calibri,Standard"Seite &amp;P von &amp;N</oddFooter>
  </headerFooter>
  <extLs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60DA3BC893760648BE13FDBACCDC00F3" ma:contentTypeVersion="17" ma:contentTypeDescription="Ein neues Dokument erstellen." ma:contentTypeScope="" ma:versionID="90d16446a125a87e933986c14f068a68">
  <xsd:schema xmlns:xsd="http://www.w3.org/2001/XMLSchema" xmlns:xs="http://www.w3.org/2001/XMLSchema" xmlns:p="http://schemas.microsoft.com/office/2006/metadata/properties" xmlns:ns2="f7859bb4-527b-4084-821b-94e2f50a2a13" xmlns:ns3="4c6482e0-af5d-4f0d-8f80-172ac3ccbc4b" targetNamespace="http://schemas.microsoft.com/office/2006/metadata/properties" ma:root="true" ma:fieldsID="bbc14db51b5fc81491f1dd2caeb8d1f6" ns2:_="" ns3:_="">
    <xsd:import namespace="f7859bb4-527b-4084-821b-94e2f50a2a13"/>
    <xsd:import namespace="4c6482e0-af5d-4f0d-8f80-172ac3ccbc4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DateTaken"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7859bb4-527b-4084-821b-94e2f50a2a1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Bildmarkierungen" ma:readOnly="false" ma:fieldId="{5cf76f15-5ced-4ddc-b409-7134ff3c332f}" ma:taxonomyMulti="true" ma:sspId="63edab82-a7a6-41f6-a607-05928cc3e032" ma:termSetId="09814cd3-568e-fe90-9814-8d621ff8fb84" ma:anchorId="fba54fb3-c3e1-fe81-a776-ca4b69148c4d" ma:open="true" ma:isKeyword="false">
      <xsd:complexType>
        <xsd:sequence>
          <xsd:element ref="pc:Terms" minOccurs="0" maxOccurs="1"/>
        </xsd:sequence>
      </xsd:complexType>
    </xsd:element>
    <xsd:element name="MediaServiceDateTaken" ma:index="21" nillable="true" ma:displayName="MediaServiceDateTaken" ma:hidden="true" ma:indexed="true" ma:internalName="MediaServiceDateTaken" ma:readOnly="true">
      <xsd:simpleType>
        <xsd:restriction base="dms:Text"/>
      </xsd:simpleType>
    </xsd:element>
    <xsd:element name="MediaServiceLocation" ma:index="22" nillable="true" ma:displayName="Location" ma:indexed="true" ma:internalName="MediaServiceLocation" ma:readOnly="true">
      <xsd:simpleType>
        <xsd:restriction base="dms:Text"/>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c6482e0-af5d-4f0d-8f80-172ac3ccbc4b" elementFormDefault="qualified">
    <xsd:import namespace="http://schemas.microsoft.com/office/2006/documentManagement/types"/>
    <xsd:import namespace="http://schemas.microsoft.com/office/infopath/2007/PartnerControls"/>
    <xsd:element name="SharedWithUsers" ma:index="12"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Freigegeben für - Details" ma:internalName="SharedWithDetails" ma:readOnly="true">
      <xsd:simpleType>
        <xsd:restriction base="dms:Note">
          <xsd:maxLength value="255"/>
        </xsd:restriction>
      </xsd:simpleType>
    </xsd:element>
    <xsd:element name="TaxCatchAll" ma:index="20" nillable="true" ma:displayName="Taxonomy Catch All Column" ma:hidden="true" ma:list="{cb048ecc-d83d-41d3-a9bf-b35d3cfa436e}" ma:internalName="TaxCatchAll" ma:showField="CatchAllData" ma:web="4c6482e0-af5d-4f0d-8f80-172ac3ccbc4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f7859bb4-527b-4084-821b-94e2f50a2a13">
      <Terms xmlns="http://schemas.microsoft.com/office/infopath/2007/PartnerControls"/>
    </lcf76f155ced4ddcb4097134ff3c332f>
    <TaxCatchAll xmlns="4c6482e0-af5d-4f0d-8f80-172ac3ccbc4b" xsi:nil="true"/>
  </documentManagement>
</p:properties>
</file>

<file path=customXml/itemProps1.xml><?xml version="1.0" encoding="utf-8"?>
<ds:datastoreItem xmlns:ds="http://schemas.openxmlformats.org/officeDocument/2006/customXml" ds:itemID="{1DBB5A5A-4992-489F-B240-97044EFC45C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7859bb4-527b-4084-821b-94e2f50a2a13"/>
    <ds:schemaRef ds:uri="4c6482e0-af5d-4f0d-8f80-172ac3ccbc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D1BBA2F-52F9-45D0-B8D5-C6D19F1421CF}">
  <ds:schemaRefs>
    <ds:schemaRef ds:uri="http://schemas.microsoft.com/sharepoint/v3/contenttype/forms"/>
  </ds:schemaRefs>
</ds:datastoreItem>
</file>

<file path=customXml/itemProps3.xml><?xml version="1.0" encoding="utf-8"?>
<ds:datastoreItem xmlns:ds="http://schemas.openxmlformats.org/officeDocument/2006/customXml" ds:itemID="{CA89CFA0-B3F8-4F9E-9B8C-3B54308F9944}">
  <ds:schemaRefs>
    <ds:schemaRef ds:uri="http://schemas.microsoft.com/office/2006/metadata/properties"/>
    <ds:schemaRef ds:uri="http://schemas.microsoft.com/office/infopath/2007/PartnerControls"/>
    <ds:schemaRef ds:uri="f7859bb4-527b-4084-821b-94e2f50a2a13"/>
    <ds:schemaRef ds:uri="4c6482e0-af5d-4f0d-8f80-172ac3ccbc4b"/>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WE 116104</vt:lpstr>
    </vt:vector>
  </TitlesOfParts>
  <Company>Bundesanstalt für Immobilienaufgaben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Schulze</dc:creator>
  <cp:lastModifiedBy>Jana Dornbusch</cp:lastModifiedBy>
  <cp:lastPrinted>2021-01-25T11:53:59Z</cp:lastPrinted>
  <dcterms:created xsi:type="dcterms:W3CDTF">2016-11-29T11:01:49Z</dcterms:created>
  <dcterms:modified xsi:type="dcterms:W3CDTF">2026-02-04T09:33:14Z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0x01010060DA3BC893760648BE13FDBACCDC00F3</vt:lpwstr>
  </property>
</Properties>
</file>