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4-Vergabeunterlagen\EntsorgungSpeisereste\"/>
    </mc:Choice>
  </mc:AlternateContent>
  <xr:revisionPtr revIDLastSave="0" documentId="13_ncr:1_{B4F4A3B8-D7BE-450E-9AAA-0332FD943B4C}" xr6:coauthVersionLast="47" xr6:coauthVersionMax="47" xr10:uidLastSave="{00000000-0000-0000-0000-000000000000}"/>
  <bookViews>
    <workbookView xWindow="-120" yWindow="-120" windowWidth="29040" windowHeight="15720" activeTab="3" xr2:uid="{00000000-000D-0000-FFFF-FFFF00000000}"/>
  </bookViews>
  <sheets>
    <sheet name="Anlage 1" sheetId="17" r:id="rId1"/>
    <sheet name="Anlage 2" sheetId="13" r:id="rId2"/>
    <sheet name="Anlage 3" sheetId="14" r:id="rId3"/>
    <sheet name="Anlage 4" sheetId="11" r:id="rId4"/>
    <sheet name="Anlage 5"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5" i="11" l="1"/>
  <c r="J9" i="11" l="1"/>
  <c r="J17" i="11"/>
  <c r="J16" i="11"/>
  <c r="J18" i="11" l="1"/>
  <c r="K16" i="11" s="1"/>
  <c r="J8" i="11"/>
  <c r="J7" i="11"/>
  <c r="K7" i="11" l="1"/>
  <c r="H1" i="15"/>
  <c r="K1" i="11"/>
  <c r="G1" i="14"/>
  <c r="D1" i="13"/>
  <c r="E1" i="17"/>
</calcChain>
</file>

<file path=xl/sharedStrings.xml><?xml version="1.0" encoding="utf-8"?>
<sst xmlns="http://schemas.openxmlformats.org/spreadsheetml/2006/main" count="238" uniqueCount="174">
  <si>
    <t>Abfallart/
-Bezeichnung</t>
  </si>
  <si>
    <t>Leistungen</t>
  </si>
  <si>
    <t>Mengen-
einheit</t>
  </si>
  <si>
    <t>geschätzter Bedarf
Menge/Stück 
pro Jahr</t>
  </si>
  <si>
    <t>Bewertungspreis</t>
  </si>
  <si>
    <t>Stück</t>
  </si>
  <si>
    <t>€/ Stück</t>
  </si>
  <si>
    <t xml:space="preserve"> ggf. Auswahl AVV (bitte ankreuzen)</t>
  </si>
  <si>
    <t>Gesamtpreis</t>
  </si>
  <si>
    <t>Anlage 1</t>
  </si>
  <si>
    <t>Hermann-Köhl-Kaserne Niederstetten</t>
  </si>
  <si>
    <t>Erzeugernummer: H11006960</t>
  </si>
  <si>
    <t xml:space="preserve">Munitionsdepot Wermutshausen         </t>
  </si>
  <si>
    <t>Verwertungs-/ Entsorgungskosten</t>
  </si>
  <si>
    <t>€ / Anfahrt</t>
  </si>
  <si>
    <t>-</t>
  </si>
  <si>
    <t>Anlage 2</t>
  </si>
  <si>
    <t>€ / Stück</t>
  </si>
  <si>
    <t>Tabellenblatt 1</t>
  </si>
  <si>
    <t>Tabellenblatt 2</t>
  </si>
  <si>
    <t>Tabellenblatt 3</t>
  </si>
  <si>
    <t>Im Bezug auf die Fachkunde, Leistungsfähigkeit und Zuverlässigkeit</t>
  </si>
  <si>
    <t>bei Vergabe von Teilleistungenan Dritte/Unterauftragnehmer (UA)</t>
  </si>
  <si>
    <t>Bemerkung</t>
  </si>
  <si>
    <t>Tabellenblatt 4</t>
  </si>
  <si>
    <t>Verwertung</t>
  </si>
  <si>
    <t>Beseitigung</t>
  </si>
  <si>
    <t>Entsorgungsweg inkl. Angabe Entsorgungsfirma bzw. Entsorgungsanlage</t>
  </si>
  <si>
    <t>Anlage 3</t>
  </si>
  <si>
    <t>Anlage 4</t>
  </si>
  <si>
    <t>sonstige Nachweise, Genehmigungen (auch bei vergabe an einen UA)</t>
  </si>
  <si>
    <t>Darlegung Entsorgungswege</t>
  </si>
  <si>
    <t>- u.s.w.</t>
  </si>
  <si>
    <t>- Angabe über Verwertung/Beseitigung durch "X"</t>
  </si>
  <si>
    <t>X</t>
  </si>
  <si>
    <t>- sollten einzelne AVV nicht abgedeckt werden, entfällt die Angabe</t>
  </si>
  <si>
    <t>Checkliste notwendige fachliche Unterlagen</t>
  </si>
  <si>
    <t>- Befähigung und Erlaubnis zur Berufsausübung als zertifizierter Entsorgungsfachbetrieb. Nachzuweisen durch Vorlage gültiger Zertifikate gemäß §§ 56 und 57 KrWG in Verbindung mit der EfbV (z. B. Zertifikat Entsorgungsfachbetrieb)</t>
  </si>
  <si>
    <t>- Zertifikate des Beförderers sofern abweichend vom Auftragnehmer</t>
  </si>
  <si>
    <t>- Namentliche Benennung des UA</t>
  </si>
  <si>
    <t>- Beschreibung von Art und Umfang der Unterauftragsvergabe</t>
  </si>
  <si>
    <t>- Nachweise entspr. Liste vorlegen und ankreuzen, was eingereicht wurde</t>
  </si>
  <si>
    <t xml:space="preserve"> AVV </t>
  </si>
  <si>
    <t>Beispiel:</t>
  </si>
  <si>
    <t>Preis [€]</t>
  </si>
  <si>
    <r>
      <t xml:space="preserve">- </t>
    </r>
    <r>
      <rPr>
        <b/>
        <sz val="10"/>
        <rFont val="Arial"/>
        <family val="2"/>
      </rPr>
      <t>Preisangaben ohne Mwst</t>
    </r>
  </si>
  <si>
    <t>- Angabe Entsorgungsweg - Beispiele:</t>
  </si>
  <si>
    <t>- Behandeln zwecks Verwertung/Beseitigung in betriebseigener Anlage XY</t>
  </si>
  <si>
    <t>- Lagern zwecks Verwertung/Beseitigung in betriebseigener Anlage XY</t>
  </si>
  <si>
    <t>- Behandeln zwecks Verwertung/Beseitigung in betriebseigener Anlage XY, anschließende Verwertung/Beseitigung in Anlage XY</t>
  </si>
  <si>
    <t>- Verwertung in betriebseigener Anlage XY</t>
  </si>
  <si>
    <t>- Beseitigung in betriebseigener Anlage XY</t>
  </si>
  <si>
    <t>- sonstige Genehmigungen</t>
  </si>
  <si>
    <t>- unter Bemerkung bitte eintragen, was eingereicht wurde oder Anlagen mit fortlaufenden Nummern kennzeichnen und die Nummern hier eintragen</t>
  </si>
  <si>
    <t>- Beseitgung in Sondermüllverbrennungsanlage GSB o. a.</t>
  </si>
  <si>
    <t>- Recycling in betriebseigener Anlage XY</t>
  </si>
  <si>
    <t>ausgefüllte Anlagen</t>
  </si>
  <si>
    <t>Mengen-einheit</t>
  </si>
  <si>
    <t>Der Auftragnehmer hat die Zertifizierung als Entsorgungsfachbetrieb gemäß KrWG und der EfbV für die ausgeschriebene Leistung während des gesammten Vetragszeitraumes aufrecht zu erhalten und dem Auftraggeber bei Aktualisierung eine Kopie des gültigen Zertifikates unaufgefordert zu übersenden.</t>
  </si>
  <si>
    <r>
      <t xml:space="preserve">- </t>
    </r>
    <r>
      <rPr>
        <sz val="10"/>
        <color theme="1"/>
        <rFont val="Arial"/>
        <family val="2"/>
      </rPr>
      <t xml:space="preserve">Anzahl und Art der bei den einzelnen Abfälle genannten Behälter entsprechen dem derzeitigen Stand. Sie können ggf. über die Vertragslaufzeit angepasst werden. </t>
    </r>
  </si>
  <si>
    <t>- Die angegeben Mengen und Abholintervalle sind ein grober Richtwert über die Entsorgungsmengen der letzten Jahre und können abweichen.</t>
  </si>
  <si>
    <t>- Sofern bei "geschätzer Bedarf Menge/Stück" eine "1" steht, so dient diese Zahl nur als Multiplikator zum berechnen des Bewertungspreises. Es sei den, bei "Bemerkungen" steht etwas anderes.</t>
  </si>
  <si>
    <t>sonstige Nachweise und Unterlagen</t>
  </si>
  <si>
    <t>- Nachweis über das Vorliegen eines ausreichenden Versicherungsschutzes</t>
  </si>
  <si>
    <t>- Vertragsentwurf ausgefüllt und unterschrieben</t>
  </si>
  <si>
    <t>- Angebotsvordruck B-V043</t>
  </si>
  <si>
    <t>- B-V030 - Eigenerklärung zum Nichtvorliegen zwingender und fakultativer 
Ausschlussgründe gem. § 31 UVgO</t>
  </si>
  <si>
    <t>- Eigenerklärung über die Bereitschaft zur Durchführung einer Sicherheits-
überprüfung nach dem SÜG</t>
  </si>
  <si>
    <t>Leistungsorte Bereich Niederstetten</t>
  </si>
  <si>
    <t>Verweis auf Anlage 4</t>
  </si>
  <si>
    <t>Dokumente werden vor Vertragsabschluss vorgelegt</t>
  </si>
  <si>
    <r>
      <rPr>
        <b/>
        <sz val="10"/>
        <color theme="1"/>
        <rFont val="Arial"/>
        <family val="2"/>
      </rPr>
      <t>Munitionslager Wermutshausen:</t>
    </r>
    <r>
      <rPr>
        <sz val="10"/>
        <color theme="1"/>
        <rFont val="Arial"/>
        <family val="2"/>
      </rPr>
      <t xml:space="preserve">
Munitionslager Wermutshausen
Wildentierbacher Str. 200
97996 Niederstetten</t>
    </r>
  </si>
  <si>
    <r>
      <rPr>
        <b/>
        <sz val="10"/>
        <color theme="1"/>
        <rFont val="Arial"/>
        <family val="2"/>
      </rPr>
      <t>Hermann- Köhl- Kaserne Niederstetten:</t>
    </r>
    <r>
      <rPr>
        <sz val="10"/>
        <color theme="1"/>
        <rFont val="Arial"/>
        <family val="2"/>
      </rPr>
      <t xml:space="preserve">
Objektmanagment Niederstetten
Hermann- Köhl- Kaserne
Wildentierbacher Str. 100
97996 Niederstetten</t>
    </r>
  </si>
  <si>
    <t>Tabellenblatt 5</t>
  </si>
  <si>
    <t>Preisblatt Abfallarten, Entsorgungs- und Mietpreise</t>
  </si>
  <si>
    <t>Anlage 5</t>
  </si>
  <si>
    <t>Anlage 2 - Checkliste der mit dem Angebot einzureichenden Unterlagen</t>
  </si>
  <si>
    <t>Anlage 1 - Leistungsbeschreibung</t>
  </si>
  <si>
    <t>Anlagenübersicht</t>
  </si>
  <si>
    <t>1.</t>
  </si>
  <si>
    <t>2.</t>
  </si>
  <si>
    <t xml:space="preserve">Zur Durchführung der Transporte setzt der Auftragnehmer ein geeignetes Kraftfahrzeug ein, welches entsprechend der jeweiligen Ladung zu kennzeichnen ist. Es erfolgt keine Verladehilfe vor Ort. Es ist entsprechendes Gerät durch den Auftragnehmer mitzuführen. </t>
  </si>
  <si>
    <t>Verschmutzungen, die in Zusammenhang mit der Abholung entstehen/durch den Auftragnehmer verursacht werden, sind durch den Auftragnehmer oder eine von ihm beauftragte Person zu beseitigen oder werden auf Kosten des Auftragnehmers beseitigt. Ausgenommen hiervon sind Verschmutzungen die durch das Personal des Auftraggebers verursacht wurden bzw. im Zusammenhang mit Tätigkeiten des Personals des Auftraggebers entstanden sind (z.B. Überfüllung der Behälter/Container).</t>
  </si>
  <si>
    <t>3.</t>
  </si>
  <si>
    <t>4.</t>
  </si>
  <si>
    <t>5.</t>
  </si>
  <si>
    <t>6.</t>
  </si>
  <si>
    <t>7.</t>
  </si>
  <si>
    <t>Ansprechpartner Bereich Niederstetten</t>
  </si>
  <si>
    <t>Leitung FM 7 und Mitarbeiter FM 7.1 - Standort Niederstetten</t>
  </si>
  <si>
    <t>Leitung FM 7:</t>
  </si>
  <si>
    <t>sowie offizielle Vertreter des Fachbereichs FM 7</t>
  </si>
  <si>
    <t>Bekanntgabe nach Vertragsabschluss</t>
  </si>
  <si>
    <t>Hinweis zur Anlage 2 -  "Checkliste notwendige fachlicher Unterlagen"</t>
  </si>
  <si>
    <t>Der Auftragnehmer versichert, dass sein Unternehmen alle für die ordnungsgemäße Leistungsausführung erforderlichen Voraussetzungen erfüllt. Er hat dem Auftraggeber vor Vertragsabschluss alle gültigen Zertifikate nach §§ 56 und 57 KrWG in Verbindung mit der EfbV vorzulegen. 
Sofern erforderlich, sind Entsorgungsnachweise und Transportgenehmigungen für einzelne AVV vorzulegen. 
Soweit für bestimmte Abfallarten, Tätigkeiten, Verfahren oder Leistungsorte weitere Genehmigungen erforderlich sind, wird er diese unverzüglich einholen und dem Auftraggeber vor Entsorgungsbeginn vorlegen. Nach Ablauf ihrer Gültigkeitsdauer wird er dem Auftraggeber unaufgefordert erneuerte Zertifikate und Genehmigungen erneut vorlegen.</t>
  </si>
  <si>
    <t>Der Auftragnehmer gewährleistet bei der Leistungsausführung insbesondere:</t>
  </si>
  <si>
    <t>a)</t>
  </si>
  <si>
    <t>b)</t>
  </si>
  <si>
    <t>c)</t>
  </si>
  <si>
    <t>d)</t>
  </si>
  <si>
    <t>e)</t>
  </si>
  <si>
    <t>die stoffliche Analyse der Abfälle, soweit dies für ihre Deklaration/Identifikation und das Entsorgungsverfahren erforderlich ist. Analyseberichte werden dem Auftraggeber in Kopie übergeben. Unabhängig davon erfolgt die Abfalldeklaration durch den Auftraggeber;</t>
  </si>
  <si>
    <t>Der Auftragnehmer hat keinen Anspruch auf Unterstützungsleistungen des Fachpersonals oder Benutzung von vorhandenen Verladehilfen des Auftraggebers. Dies ist bei der Abholung zu berücksichtigen.</t>
  </si>
  <si>
    <t>Der Auftraggeber hat das Recht, sich jederzeit von der vertragsgemäßen Ausführung der Leistung zu unterrichten. Hierzu verpflichtet sich der Auftragnehmer, Beauftragten des Auftraggebers zu den betriebsüblichen Dienstzeiten Zugang zu den Lager- /Arbeitsstätten zu gestatten und auf Verlangen Einsicht in die von ihm zu führenden Nachweisbücher und Belege zu gewähren. Unterauftragnehmer werden durch den Auftragnehmer in gleicher Weise verpflichtet.</t>
  </si>
  <si>
    <t>Der Auftragnehmer verpflichtet sich, die Einhaltung aller öffentlich-rechtlichen Vorschriften, insbesondere die des Abfallrechts, das Vorliegen sämtlicher für die Tätigkeit erforderlichen Genehmigungen, die Zuverlässigkeit, Fach- und Sachkunde der Mitarbeiter sowie regelmäßige Schulungen und die lückenlose
Nachvollziehbarkeit der Entsorgungswege in geeigneter Weise nachzuweisen.</t>
  </si>
  <si>
    <t>Der Auftragnehmer verpflichtet sich, die jeweils gültigen Bestimmungen über Arbeitsschutz und Arbeitssicherheit zu beachten und einzuhalten. Der Auftraggeber behält sich vor, bei Zuwiderhandlung die zuständigen Stellen zu informieren.
Sollte der Auftragnehmer wegen Verstoßes gegen Bestimmungen über Arbeitsschutz und Arbeitssicherheit die Arbeit einstellen, so behält sich der Auftraggeber das Recht vor, den Leistungserfolg durch anderweitige Vergabe herbeizuführen. In diesem Falle ist der Auftragnehmer zum Schadensersatz verpflichtet. Erfolgt keine anderweitige Vergabe durch den Auftraggeber, so kann dieser alle Rechte aus Verzug geltend machen, ohne dass es einer Mahnung oder Fristsetzung mit Ablehnungsandrohung bedarf.</t>
  </si>
  <si>
    <t>die vorrangige Verwertung gegenüber der Beseitigung der Abfälle, soweit diese wirtschaftlich vertretbar und mit den Bestimmungen des Umweltschutzes vereinbar ist;</t>
  </si>
  <si>
    <t xml:space="preserve">Mit Übernahme der Abfälle ab Sammelplatz/Bereitstellungsplatz an den Leistungsorten gehen die rechtlichen Pflichten und Gefahrtragung auf den Auftragnehmer über. Ab hier trägt dieser allein die Verantwortung für die Beförderung und Entsorgung der Abfälle. </t>
  </si>
  <si>
    <t>1. Vertragsgegenstand</t>
  </si>
  <si>
    <t>2. Fachliche Eignung, Pflichten des Auftragnehmers</t>
  </si>
  <si>
    <t>3. Abrechnung und Leistungsbegründende Unterlagen</t>
  </si>
  <si>
    <t>Den Rechnungen/ Gutschriften sind beizufügen:</t>
  </si>
  <si>
    <t>Die Miete für die Bereitstellung von Behältern wird jeweils nach Ablauf eines Monats mit Angabe des Abrechnungszeitraums sowie der Behälterarten und Behälterstandorte in Rechnung gestellt. Für einzelne Tage wird der entsprechende Teil des Monatsbetrages berechnet.</t>
  </si>
  <si>
    <t>Leistungsbeschreibung zur Rahmenvereinbarung</t>
  </si>
  <si>
    <t>Leistungsorte/Ansprechpartner/Allgemeine Hinweise/Ausfüllhilfe</t>
  </si>
  <si>
    <t>Anlage 3 - Leistungsorte/Ansprechpartner/Allgemeine Hinweise/Ausfüllhilfe</t>
  </si>
  <si>
    <t>Der Auftragnehmer verpflichtet sich, die in Anlage 3 und 4 nach Anfallstelle, Abfallart und Menge bezeichneten Abfälle aus Liegenschaften des Auftraggebers zu übernehmen und vollständig zu entsorgen.</t>
  </si>
  <si>
    <t>Die Entsorgungsleistung des Auftragnehmers schließt die Übernahme der Abfälle an den Leistungsorten, ihre Beförderung und ihre ordnungsgemäße und schadlose Verwertung oder Beseitigung in behördlich zugelassenen und zugewiesenen Anlagen ein.</t>
  </si>
  <si>
    <t>Die Einzelaufträge werden durch den Auftragnehmer nach abgeschlossener Entsorgungsleistung mit dem Auftraggeber abgerechnet. Dazu sendet der Auftragnehmer die Rechnungen/ Gutschriften mit nachstehenden Angaben an den Besteller:</t>
  </si>
  <si>
    <t>Anlage 1, Nr. 2, Punkt 1.</t>
  </si>
  <si>
    <t>Bezug</t>
  </si>
  <si>
    <t>- Anlage 4 Preisblatt</t>
  </si>
  <si>
    <t>- Anlage 5 Darlegung Entsorgungswege</t>
  </si>
  <si>
    <t>Anlage 5 - Darlegung Entsorgungswege gem. Anlage 1, Nr. 2, Punkt 2. b) und e)</t>
  </si>
  <si>
    <t>Ausfüllhilfe Anlage 4 -  "Preisblatt Abfallarten, Entsorgungs- und Mietpreise "</t>
  </si>
  <si>
    <t>Hinweis Anlage 5 - "Darlegung Entsorgungswege"</t>
  </si>
  <si>
    <t>Vertrag § 8 Abs. 5</t>
  </si>
  <si>
    <t>- Nichtzutreffendes ist zu streichen oder auszugrauen und es sind keine Preise anzugeben. Diese Positionen werden dann im Vertrag ohne Preisangabe (leeres Feld) übernommen.</t>
  </si>
  <si>
    <t>- Den als „optional“ angegeben Leistungen muss kein Preis zugeordnet werden. Es können jedoch keine weiteren „optionale“ Leistungen durch die Firma angegeben/ aufgenommen werden. Erfolgt keine Preisangabe werden diese Positionen im Vertrag nicht übernommen.</t>
  </si>
  <si>
    <t>- alle Abfallgruppen/ Positionen müssen angeboten werden, einzelne Positionen (Abfälle) werden nicht vergeben</t>
  </si>
  <si>
    <t xml:space="preserve">Abfallarten, Entsorgungs- und Mietpreise                                                                                   </t>
  </si>
  <si>
    <t>Stand:</t>
  </si>
  <si>
    <t>Bewertungs-preis [€]</t>
  </si>
  <si>
    <t>Bewertungspreis
gesamt [€]</t>
  </si>
  <si>
    <t>Verwertungskosten je 240 l Behälter</t>
  </si>
  <si>
    <t>Altfett</t>
  </si>
  <si>
    <t>200 125</t>
  </si>
  <si>
    <t>200 108</t>
  </si>
  <si>
    <t>Verwertung/ Entsorgung Speisereste</t>
  </si>
  <si>
    <t>Verwertung/ Entsorgung Altfett</t>
  </si>
  <si>
    <t>01.2026</t>
  </si>
  <si>
    <t>optional: Pauschale Leerfahrt</t>
  </si>
  <si>
    <t>€ / kg</t>
  </si>
  <si>
    <t>Kilo</t>
  </si>
  <si>
    <t>optional: Anfahrtspauschale (sofern nicht gleichzeitig mit den Speiseresten entsorgt wird)</t>
  </si>
  <si>
    <t>Die Preisangabe erfolgt in Netto.</t>
  </si>
  <si>
    <r>
      <t xml:space="preserve">- </t>
    </r>
    <r>
      <rPr>
        <b/>
        <sz val="10"/>
        <rFont val="Arial"/>
        <family val="2"/>
      </rPr>
      <t>Mieten</t>
    </r>
    <r>
      <rPr>
        <sz val="10"/>
        <rFont val="Arial"/>
        <family val="2"/>
      </rPr>
      <t xml:space="preserve"> für die Behälter die dauerhaft am Leistungsort stehen, beziehen sich im Leistungsblatt immer auf 12 Monate. Angabe pro Monat - Aufsummierung in Spalte J auf 12 Monate</t>
    </r>
  </si>
  <si>
    <r>
      <t xml:space="preserve">- feste </t>
    </r>
    <r>
      <rPr>
        <b/>
        <sz val="10"/>
        <rFont val="Arial"/>
        <family val="2"/>
      </rPr>
      <t>Gutschriften</t>
    </r>
    <r>
      <rPr>
        <sz val="10"/>
        <rFont val="Arial"/>
        <family val="2"/>
      </rPr>
      <t xml:space="preserve"> sind mit einem "-" zu versehen,</t>
    </r>
  </si>
  <si>
    <t xml:space="preserve">200 125 </t>
  </si>
  <si>
    <r>
      <t xml:space="preserve">- </t>
    </r>
    <r>
      <rPr>
        <b/>
        <sz val="10"/>
        <color theme="1"/>
        <rFont val="Arial"/>
        <family val="2"/>
      </rPr>
      <t>Transportkosten</t>
    </r>
    <r>
      <rPr>
        <sz val="10"/>
        <color theme="1"/>
        <rFont val="Arial"/>
        <family val="2"/>
      </rPr>
      <t xml:space="preserve"> sind </t>
    </r>
    <r>
      <rPr>
        <b/>
        <sz val="10"/>
        <color theme="1"/>
        <rFont val="Arial"/>
        <family val="2"/>
      </rPr>
      <t>inkl. Maut</t>
    </r>
    <r>
      <rPr>
        <sz val="10"/>
        <color theme="1"/>
        <rFont val="Arial"/>
        <family val="2"/>
      </rPr>
      <t xml:space="preserve"> anzugeben.</t>
    </r>
  </si>
  <si>
    <r>
      <rPr>
        <b/>
        <sz val="10"/>
        <color rgb="FFFF0000"/>
        <rFont val="Arial"/>
        <family val="2"/>
      </rPr>
      <t>Bemerkung 4:</t>
    </r>
    <r>
      <rPr>
        <sz val="10"/>
        <color rgb="FFFF0000"/>
        <rFont val="Arial"/>
        <family val="2"/>
      </rPr>
      <t xml:space="preserve"> Aufgrund des geplanten Aufwuchses der Bundeswehr (Wehrpflicht) kann es zukünftig zu einem Mehrbedarf kommen (Erhöhung Tonnenanzahl u./o. Erhöhung Leerungsintervall pro Woche)</t>
    </r>
  </si>
  <si>
    <t>die Eignung der für Lagerung und Transport bereitgestellten Abfallbehälter sowie zur aktiven Lagerung von Abfällen. Die Wartungen und regelmäßig wiederkehrende Überprüfungen der Behälter werden durch den Auftragnehmer ausgeführt und dokumentiert;</t>
  </si>
  <si>
    <t>Eine Verbringung der in Anlage 4 genannten Abfälle ins Ausland ist nicht gestattet und wird untersagt. Die Verfütterung der Speiseabfälle ist ausgeschlossen!</t>
  </si>
  <si>
    <t>- Vertrags-Nr. bzw. Nummer des der Leistung zu Grunde liegenden Auftrages,
- Leistungsort und Übernahmetermin, Datum,
- Abfallschlüsselnummer, Abfallbezeichnung, Mengen in Kilogramm, Anzahl der Behlter, vertragliche Einzelpreise und Gesamtpreis mit gesondertem Ausweis der Umsatzsteuer,
- die vom Finanzamt erteilte Steuernummer oder die vom Bundesamt für Finanzen erteilte Umsatzsteuer-Identifikationsnummer des Auftragnehmers.</t>
  </si>
  <si>
    <t>Speisereste, KAT 3</t>
  </si>
  <si>
    <t>- Bsp. Nach DIN EN ISO, HACCP-System</t>
  </si>
  <si>
    <t>Bestandteil der vertraglichen Leistung ist auch die Bereitstellung der zur Lagerung und Beförderung der Abfälle erforderlichen geeigneter, flüssigkeitsdichter Speiseabfallbehälter in den Größen (120 Liter bzw.) 240 Liter (nach §4 Abs. 3 TierNebV) und geeignete Behälter für Alt- und Frittierfette.
Der Auftragnehmer verpflichtet sich die Behälter nach jeder Leerung zu reinigen und zu desinfizieren bzw. gefüllte Behälter gegen gereinigte und desinfizierte Behälter zu tauschen (§4 Abs. 4 TierNebV).</t>
  </si>
  <si>
    <t>die Darlegung der vorgesehenen Entsorgungswege durch Vorlage der Entsorgungsnachweise (sofern erforderlich) und den Nachweis über die ordnungsgemäße Entsorgung durch Vorlage des Handelpapiers nach §9 TierNebV bzw. Lieferscheine pro Anfallstelle;</t>
  </si>
  <si>
    <t>- Handelspapier, Verwiegenachweise, Lieferscheine bzw. anderer bestätigter Verbleibsnachweise entsprechend der TierNebV jeweils vollständig ausgefüllt und unterschrieben,
- Wiegescheine.</t>
  </si>
  <si>
    <t>Verwertungs-/ Entsorgungskosten/ Gutschrift Altfett</t>
  </si>
  <si>
    <t>Truppenküche Niederstetten (Geb. 47):</t>
  </si>
  <si>
    <t>Casino 1 Niederstetten (Geb. 47):</t>
  </si>
  <si>
    <t>Casino 2 Niederstetten (Geb. 58):</t>
  </si>
  <si>
    <t>Kleinkantine Wermutshausen (Geb. 3):</t>
  </si>
  <si>
    <r>
      <rPr>
        <b/>
        <sz val="10"/>
        <rFont val="Arial"/>
        <family val="2"/>
      </rPr>
      <t>Bemerkung 2:</t>
    </r>
    <r>
      <rPr>
        <sz val="10"/>
        <rFont val="Arial"/>
        <family val="2"/>
      </rPr>
      <t xml:space="preserve"> Anfallstelle Casino 2 (Geb. 58) Kaserne Niederstetten, derzeit noch im Umbau, Behälteranzahl vermutlich 1 - 2 Stück 90 l</t>
    </r>
  </si>
  <si>
    <r>
      <rPr>
        <b/>
        <sz val="10"/>
        <rFont val="Arial"/>
        <family val="2"/>
      </rPr>
      <t>Bemerkung 3:</t>
    </r>
    <r>
      <rPr>
        <sz val="10"/>
        <rFont val="Arial"/>
        <family val="2"/>
      </rPr>
      <t xml:space="preserve"> Anfallstelle Kleinkantine Munitionslager Wermutshausen (Geb. 3), derzeit noch im Umbau, Behälteranzahl vermutlich 1 Stück 90 l</t>
    </r>
  </si>
  <si>
    <r>
      <rPr>
        <b/>
        <sz val="10"/>
        <rFont val="Arial"/>
        <family val="2"/>
      </rPr>
      <t>Bemerkung 1:</t>
    </r>
    <r>
      <rPr>
        <sz val="10"/>
        <rFont val="Arial"/>
        <family val="2"/>
      </rPr>
      <t xml:space="preserve"> Anfallstelle Truppenküche (Geb. 47) Kaserne Niederstetten, Abholturnus 1x wöchentlich, Behälteranzahl 2 - 4 Stück 240 l</t>
    </r>
  </si>
  <si>
    <r>
      <rPr>
        <b/>
        <sz val="10"/>
        <rFont val="Arial"/>
        <family val="2"/>
      </rPr>
      <t>Bemerkung 2:</t>
    </r>
    <r>
      <rPr>
        <sz val="10"/>
        <rFont val="Arial"/>
        <family val="2"/>
      </rPr>
      <t xml:space="preserve"> Anfallstelle Casino 2 (Geb. 58) Kaserne Niederstetten, derzeit noch im Umbau, Behälteranzahl vermutlich 2 - 4 Stück 240 l</t>
    </r>
  </si>
  <si>
    <r>
      <rPr>
        <b/>
        <sz val="10"/>
        <rFont val="Arial"/>
        <family val="2"/>
      </rPr>
      <t>Bemerkung 3:</t>
    </r>
    <r>
      <rPr>
        <sz val="10"/>
        <rFont val="Arial"/>
        <family val="2"/>
      </rPr>
      <t xml:space="preserve"> Anfallstelle Kleinkantine (Geb. 3) Munitionslager Wermutshausen, derzeit noch im Umbau, Behälteranzahl vermutlich 1 - 2 Stück 240 l</t>
    </r>
  </si>
  <si>
    <t>die uneingeschränkte Einhaltung der jeweils geltenden EU-Richtlinien, des Kreislaufwirtschaftsgesetzes (KrWG) und der dazu erlassenen Rechtsverordnungen sowie aller sonst einschlägigen Gesetze, Rechtsverordnungen und behördlichen Vorschriften; hier insbesondere Gewerbeabfallverordnung (GewAbfV), Bioabfallverordnung (BioAbfV), Tierische-Nebenprodukte- Beseitigungsverordnung (TierNebV) und Tierische Nebenprodukte- Beseitigungsgesetz (TierNebG);</t>
  </si>
  <si>
    <t>Angabe Miete pro Monat. Wird in J17 auf 12 Monate hoch gerechnet</t>
  </si>
  <si>
    <r>
      <rPr>
        <b/>
        <sz val="10"/>
        <rFont val="Arial"/>
        <family val="2"/>
      </rPr>
      <t>Bemerkung 1:</t>
    </r>
    <r>
      <rPr>
        <sz val="10"/>
        <rFont val="Arial"/>
        <family val="2"/>
      </rPr>
      <t xml:space="preserve"> Anfallstelle Casino 1 (Geb. 47) Kaserne Niederstetten, Abholturnus auf Abruf (2 - 3 mal pro Jahr), Behälteranzahl 1 - 2 Stück 90 l</t>
    </r>
  </si>
  <si>
    <t>Angabe Miete pro Monat. Wird in J9 auf 12 Monate hoch gerechnet</t>
  </si>
  <si>
    <t>optional: Miete pro Behälter pro Monat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</si>
</sst>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0"/>
      <color theme="1"/>
      <name val="Arial"/>
      <family val="2"/>
    </font>
    <font>
      <b/>
      <sz val="10"/>
      <color theme="1"/>
      <name val="Arial"/>
      <family val="2"/>
    </font>
    <font>
      <sz val="10"/>
      <name val="Arial"/>
      <family val="2"/>
    </font>
    <font>
      <b/>
      <sz val="10"/>
      <name val="Arial"/>
      <family val="2"/>
    </font>
    <font>
      <sz val="8"/>
      <name val="Arial"/>
      <family val="2"/>
    </font>
    <font>
      <b/>
      <i/>
      <sz val="10"/>
      <name val="Arial"/>
      <family val="2"/>
    </font>
    <font>
      <sz val="10"/>
      <name val="Arial"/>
      <family val="2"/>
    </font>
    <font>
      <b/>
      <i/>
      <sz val="10"/>
      <color theme="1"/>
      <name val="Arial"/>
      <family val="2"/>
    </font>
    <font>
      <sz val="10"/>
      <name val="Arial"/>
      <family val="2"/>
    </font>
    <font>
      <b/>
      <u/>
      <sz val="11"/>
      <color theme="1"/>
      <name val="Arial"/>
      <family val="2"/>
    </font>
    <font>
      <i/>
      <sz val="10"/>
      <color theme="1"/>
      <name val="Arial"/>
      <family val="2"/>
    </font>
    <font>
      <b/>
      <u/>
      <sz val="11"/>
      <color rgb="FF0070C0"/>
      <name val="Arial"/>
      <family val="2"/>
    </font>
    <font>
      <b/>
      <u/>
      <sz val="12"/>
      <color rgb="FF0070C0"/>
      <name val="Arial"/>
      <family val="2"/>
    </font>
    <font>
      <b/>
      <u/>
      <sz val="11"/>
      <name val="Arial"/>
      <family val="2"/>
    </font>
    <font>
      <i/>
      <sz val="10"/>
      <color rgb="FFFF0000"/>
      <name val="Arial"/>
      <family val="2"/>
    </font>
    <font>
      <sz val="10"/>
      <color rgb="FFFF0000"/>
      <name val="Arial"/>
      <family val="2"/>
    </font>
    <font>
      <sz val="8"/>
      <color theme="1"/>
      <name val="Arial"/>
      <family val="2"/>
    </font>
    <font>
      <b/>
      <sz val="10"/>
      <color rgb="FF9CFEDD"/>
      <name val="Arial"/>
      <family val="2"/>
    </font>
    <font>
      <b/>
      <sz val="12"/>
      <name val="Arial"/>
      <family val="2"/>
    </font>
    <font>
      <b/>
      <sz val="10"/>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9B9B"/>
        <bgColor indexed="64"/>
      </patternFill>
    </fill>
    <fill>
      <patternFill patternType="solid">
        <fgColor theme="6" tint="0.39997558519241921"/>
        <bgColor indexed="64"/>
      </patternFill>
    </fill>
    <fill>
      <patternFill patternType="solid">
        <fgColor rgb="FF71D3DD"/>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7">
    <xf numFmtId="0" fontId="0" fillId="0" borderId="0"/>
    <xf numFmtId="0" fontId="2" fillId="0" borderId="0"/>
    <xf numFmtId="0" fontId="6" fillId="0" borderId="0"/>
    <xf numFmtId="164" fontId="2" fillId="0" borderId="0" applyFont="0" applyFill="0" applyBorder="0" applyAlignment="0" applyProtection="0"/>
    <xf numFmtId="0" fontId="2" fillId="0" borderId="0"/>
    <xf numFmtId="0" fontId="2" fillId="0" borderId="0"/>
    <xf numFmtId="0" fontId="8" fillId="0" borderId="0"/>
  </cellStyleXfs>
  <cellXfs count="177">
    <xf numFmtId="0" fontId="0" fillId="0" borderId="0" xfId="0"/>
    <xf numFmtId="2" fontId="3" fillId="4" borderId="1" xfId="1" applyNumberFormat="1" applyFont="1" applyFill="1" applyBorder="1" applyAlignment="1">
      <alignment horizontal="center" vertical="center"/>
    </xf>
    <xf numFmtId="0" fontId="0" fillId="4" borderId="0" xfId="0" applyFill="1"/>
    <xf numFmtId="0" fontId="0" fillId="0" borderId="0" xfId="0" applyAlignment="1">
      <alignment horizontal="right"/>
    </xf>
    <xf numFmtId="0" fontId="0" fillId="0" borderId="0" xfId="0"/>
    <xf numFmtId="0" fontId="0" fillId="0" borderId="0" xfId="0"/>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xf numFmtId="0" fontId="3" fillId="0" borderId="0" xfId="1" applyFont="1" applyAlignment="1">
      <alignment horizontal="left"/>
    </xf>
    <xf numFmtId="0" fontId="0" fillId="0" borderId="0" xfId="0" applyBorder="1"/>
    <xf numFmtId="0" fontId="2" fillId="0" borderId="0" xfId="0" applyFont="1" applyFill="1" applyAlignment="1">
      <alignment horizontal="left"/>
    </xf>
    <xf numFmtId="0" fontId="0" fillId="0" borderId="1" xfId="0" applyBorder="1" applyAlignment="1">
      <alignment horizontal="center" vertical="center"/>
    </xf>
    <xf numFmtId="0" fontId="0" fillId="0" borderId="0" xfId="0" applyFill="1"/>
    <xf numFmtId="0" fontId="4" fillId="5" borderId="1" xfId="0" applyFont="1" applyFill="1" applyBorder="1" applyAlignment="1">
      <alignment horizontal="center" vertical="center" wrapText="1"/>
    </xf>
    <xf numFmtId="0" fontId="0" fillId="0" borderId="0" xfId="0" applyBorder="1" applyAlignment="1">
      <alignment vertical="center" wrapText="1"/>
    </xf>
    <xf numFmtId="0" fontId="0" fillId="0" borderId="0" xfId="0" applyAlignment="1">
      <alignment horizontal="center"/>
    </xf>
    <xf numFmtId="0" fontId="0" fillId="0" borderId="0" xfId="0" applyBorder="1" applyAlignment="1"/>
    <xf numFmtId="0" fontId="0" fillId="0" borderId="0" xfId="0" applyFont="1" applyAlignment="1">
      <alignment horizontal="right"/>
    </xf>
    <xf numFmtId="0" fontId="1" fillId="0" borderId="0" xfId="0" applyFont="1" applyBorder="1" applyAlignment="1"/>
    <xf numFmtId="0" fontId="1" fillId="0" borderId="17" xfId="0" applyFont="1" applyBorder="1"/>
    <xf numFmtId="0" fontId="1" fillId="0" borderId="19" xfId="0" applyFont="1" applyBorder="1" applyAlignment="1">
      <alignment horizontal="center"/>
    </xf>
    <xf numFmtId="0" fontId="0" fillId="0" borderId="27" xfId="0" applyBorder="1"/>
    <xf numFmtId="0" fontId="0" fillId="0" borderId="28" xfId="0" applyBorder="1"/>
    <xf numFmtId="0" fontId="0" fillId="0" borderId="29" xfId="0" applyBorder="1"/>
    <xf numFmtId="0" fontId="0" fillId="0" borderId="25" xfId="0" quotePrefix="1" applyBorder="1" applyAlignment="1">
      <alignment horizontal="left" vertical="center" wrapText="1"/>
    </xf>
    <xf numFmtId="0" fontId="0" fillId="0" borderId="6" xfId="0" quotePrefix="1" applyFill="1" applyBorder="1" applyAlignment="1">
      <alignment vertical="center"/>
    </xf>
    <xf numFmtId="0" fontId="0" fillId="0" borderId="22" xfId="0" applyBorder="1" applyAlignment="1">
      <alignment vertical="center"/>
    </xf>
    <xf numFmtId="0" fontId="0" fillId="0" borderId="6" xfId="0" quotePrefix="1" applyBorder="1" applyAlignment="1">
      <alignment vertical="center"/>
    </xf>
    <xf numFmtId="0" fontId="0" fillId="0" borderId="26" xfId="0" quotePrefix="1" applyBorder="1" applyAlignment="1">
      <alignment horizontal="left" vertical="center" wrapText="1"/>
    </xf>
    <xf numFmtId="0" fontId="0" fillId="0" borderId="30" xfId="0" applyBorder="1" applyAlignment="1">
      <alignment vertical="center"/>
    </xf>
    <xf numFmtId="0" fontId="0" fillId="0" borderId="24" xfId="0" applyBorder="1" applyAlignment="1">
      <alignment vertical="center"/>
    </xf>
    <xf numFmtId="0" fontId="0" fillId="0" borderId="10" xfId="0" quotePrefix="1" applyBorder="1" applyAlignment="1">
      <alignment vertical="center"/>
    </xf>
    <xf numFmtId="0" fontId="1" fillId="0" borderId="14" xfId="0" applyFont="1" applyBorder="1" applyAlignment="1">
      <alignment vertical="center"/>
    </xf>
    <xf numFmtId="0" fontId="1" fillId="0" borderId="16" xfId="0" applyFont="1" applyBorder="1" applyAlignment="1">
      <alignment horizontal="center" vertical="center"/>
    </xf>
    <xf numFmtId="0" fontId="0" fillId="0" borderId="21" xfId="0" applyBorder="1" applyAlignment="1">
      <alignment vertical="center"/>
    </xf>
    <xf numFmtId="0" fontId="0" fillId="0" borderId="25" xfId="0" quotePrefix="1" applyBorder="1" applyAlignment="1">
      <alignment vertical="center"/>
    </xf>
    <xf numFmtId="0" fontId="0" fillId="0" borderId="26" xfId="0" quotePrefix="1" applyBorder="1" applyAlignment="1">
      <alignment vertical="center"/>
    </xf>
    <xf numFmtId="0" fontId="0" fillId="0" borderId="12" xfId="0" applyBorder="1"/>
    <xf numFmtId="0" fontId="2" fillId="0" borderId="0" xfId="0" quotePrefix="1" applyFont="1"/>
    <xf numFmtId="0" fontId="9" fillId="0" borderId="0" xfId="0" applyFont="1"/>
    <xf numFmtId="0" fontId="2" fillId="0" borderId="1" xfId="0" quotePrefix="1" applyFont="1" applyBorder="1" applyAlignment="1">
      <alignment vertical="center"/>
    </xf>
    <xf numFmtId="0" fontId="2" fillId="0" borderId="0" xfId="0" quotePrefix="1" applyFont="1" applyAlignment="1">
      <alignment horizontal="left" vertical="center" wrapText="1"/>
    </xf>
    <xf numFmtId="0" fontId="2" fillId="0" borderId="0" xfId="0" quotePrefix="1" applyFont="1" applyAlignment="1">
      <alignment vertical="center"/>
    </xf>
    <xf numFmtId="0" fontId="11" fillId="0" borderId="0" xfId="0" applyFont="1"/>
    <xf numFmtId="0" fontId="1" fillId="0" borderId="0" xfId="0" applyFont="1" applyAlignment="1">
      <alignment vertical="center"/>
    </xf>
    <xf numFmtId="0" fontId="0" fillId="0" borderId="0" xfId="0" quotePrefix="1" applyAlignment="1">
      <alignment vertical="center"/>
    </xf>
    <xf numFmtId="0" fontId="10" fillId="0" borderId="21" xfId="0" applyFont="1" applyBorder="1" applyAlignment="1">
      <alignment vertical="center" wrapText="1"/>
    </xf>
    <xf numFmtId="0" fontId="10" fillId="0" borderId="24" xfId="0" applyFont="1" applyBorder="1" applyAlignment="1">
      <alignment vertical="center" wrapText="1"/>
    </xf>
    <xf numFmtId="0" fontId="3" fillId="5" borderId="1" xfId="1" applyFont="1" applyFill="1" applyBorder="1" applyAlignment="1">
      <alignment horizontal="center" vertical="center"/>
    </xf>
    <xf numFmtId="0" fontId="0" fillId="0" borderId="0" xfId="0" applyAlignment="1">
      <alignment horizontal="center" vertical="center"/>
    </xf>
    <xf numFmtId="0" fontId="2" fillId="0" borderId="0" xfId="0" quotePrefix="1" applyFont="1" applyAlignment="1">
      <alignment horizontal="left" vertical="center" wrapText="1"/>
    </xf>
    <xf numFmtId="0" fontId="1" fillId="0" borderId="0" xfId="0" applyFont="1" applyAlignment="1">
      <alignment horizontal="left"/>
    </xf>
    <xf numFmtId="2" fontId="0" fillId="5" borderId="1" xfId="0" applyNumberFormat="1" applyFill="1" applyBorder="1" applyAlignment="1">
      <alignment horizontal="center" vertical="center"/>
    </xf>
    <xf numFmtId="0" fontId="1" fillId="5" borderId="1" xfId="0" applyFont="1" applyFill="1" applyBorder="1" applyAlignment="1">
      <alignment horizontal="center" vertical="center"/>
    </xf>
    <xf numFmtId="0" fontId="0" fillId="0" borderId="0" xfId="0" applyAlignment="1">
      <alignment wrapText="1"/>
    </xf>
    <xf numFmtId="0" fontId="11" fillId="0" borderId="0" xfId="0" applyFont="1" applyAlignment="1">
      <alignment horizontal="left"/>
    </xf>
    <xf numFmtId="49" fontId="0" fillId="0" borderId="0" xfId="0" applyNumberFormat="1" applyAlignment="1">
      <alignment horizontal="center" vertical="center"/>
    </xf>
    <xf numFmtId="0" fontId="0" fillId="0" borderId="0" xfId="0" quotePrefix="1" applyAlignment="1">
      <alignment vertical="center" wrapText="1"/>
    </xf>
    <xf numFmtId="0" fontId="2" fillId="0" borderId="0" xfId="0" quotePrefix="1" applyFont="1" applyAlignment="1">
      <alignment vertical="center" wrapText="1"/>
    </xf>
    <xf numFmtId="0" fontId="1" fillId="0" borderId="0" xfId="0" quotePrefix="1" applyFont="1" applyAlignment="1">
      <alignment vertical="center"/>
    </xf>
    <xf numFmtId="0" fontId="10" fillId="0" borderId="0" xfId="0" quotePrefix="1" applyFont="1" applyAlignment="1">
      <alignment vertical="center"/>
    </xf>
    <xf numFmtId="0" fontId="10" fillId="0" borderId="0" xfId="0" quotePrefix="1" applyFont="1" applyAlignment="1">
      <alignment vertical="center" wrapText="1"/>
    </xf>
    <xf numFmtId="0" fontId="0" fillId="0" borderId="0" xfId="0" applyAlignment="1">
      <alignment horizontal="left" vertical="center"/>
    </xf>
    <xf numFmtId="0" fontId="0" fillId="0" borderId="0" xfId="0" applyFont="1" applyAlignment="1">
      <alignment vertical="center"/>
    </xf>
    <xf numFmtId="0" fontId="0" fillId="0" borderId="26" xfId="0" quotePrefix="1" applyBorder="1" applyAlignment="1">
      <alignment vertical="center" wrapText="1"/>
    </xf>
    <xf numFmtId="0" fontId="0" fillId="0" borderId="1" xfId="0" applyBorder="1" applyAlignment="1">
      <alignment horizontal="center" wrapText="1"/>
    </xf>
    <xf numFmtId="0" fontId="0" fillId="0" borderId="20" xfId="0" applyFill="1" applyBorder="1" applyAlignment="1">
      <alignment horizontal="center" vertical="center" wrapText="1"/>
    </xf>
    <xf numFmtId="0" fontId="0" fillId="0" borderId="0" xfId="0" applyFill="1" applyBorder="1" applyAlignment="1">
      <alignment vertical="center"/>
    </xf>
    <xf numFmtId="0" fontId="0" fillId="0" borderId="23" xfId="0" applyFill="1" applyBorder="1" applyAlignment="1">
      <alignment horizontal="center" vertical="center" wrapText="1"/>
    </xf>
    <xf numFmtId="0" fontId="3" fillId="5" borderId="1" xfId="1" applyFont="1" applyFill="1" applyBorder="1" applyAlignment="1">
      <alignment horizontal="center" vertical="center" wrapText="1"/>
    </xf>
    <xf numFmtId="0" fontId="0" fillId="0" borderId="0" xfId="0" applyFont="1" applyAlignment="1">
      <alignment horizontal="left" vertical="center" wrapText="1"/>
    </xf>
    <xf numFmtId="0" fontId="1" fillId="0" borderId="0" xfId="0" applyFont="1" applyBorder="1" applyAlignment="1">
      <alignment horizontal="center"/>
    </xf>
    <xf numFmtId="0" fontId="0" fillId="0" borderId="0" xfId="0" quotePrefix="1" applyFill="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0" fillId="0" borderId="0" xfId="0" quotePrefix="1" applyBorder="1" applyAlignment="1">
      <alignment vertical="center"/>
    </xf>
    <xf numFmtId="0" fontId="1" fillId="0" borderId="0" xfId="0" applyFont="1" applyBorder="1"/>
    <xf numFmtId="0" fontId="0" fillId="0" borderId="0" xfId="0" quotePrefix="1" applyBorder="1" applyAlignment="1">
      <alignment vertical="center" wrapText="1"/>
    </xf>
    <xf numFmtId="0" fontId="0" fillId="0" borderId="0" xfId="0" applyAlignment="1">
      <alignment horizontal="left"/>
    </xf>
    <xf numFmtId="0" fontId="11" fillId="0" borderId="0" xfId="0" applyFont="1" applyAlignment="1"/>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horizontal="center" vertical="center"/>
    </xf>
    <xf numFmtId="0" fontId="0" fillId="0" borderId="0" xfId="0" applyAlignment="1">
      <alignment horizontal="right" vertical="center"/>
    </xf>
    <xf numFmtId="0" fontId="12" fillId="0" borderId="0" xfId="0" applyFont="1" applyAlignment="1">
      <alignment horizontal="left" vertical="center"/>
    </xf>
    <xf numFmtId="0" fontId="11" fillId="0" borderId="0" xfId="0" applyFont="1" applyAlignment="1">
      <alignment horizontal="left" vertical="center"/>
    </xf>
    <xf numFmtId="0" fontId="15" fillId="0" borderId="1"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5" fillId="0" borderId="4"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6" fillId="0" borderId="21" xfId="0" applyFont="1" applyBorder="1" applyAlignment="1">
      <alignment vertical="center"/>
    </xf>
    <xf numFmtId="0" fontId="4" fillId="0" borderId="20"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5" borderId="1" xfId="0" applyFont="1" applyFill="1" applyBorder="1" applyAlignment="1">
      <alignment horizontal="center" vertical="center"/>
    </xf>
    <xf numFmtId="2" fontId="3" fillId="3" borderId="1" xfId="1" applyNumberFormat="1" applyFont="1" applyFill="1" applyBorder="1" applyAlignment="1">
      <alignment horizontal="center" vertical="center"/>
    </xf>
    <xf numFmtId="2" fontId="17" fillId="4" borderId="1" xfId="1" applyNumberFormat="1" applyFont="1" applyFill="1" applyBorder="1" applyAlignment="1">
      <alignment vertical="center"/>
    </xf>
    <xf numFmtId="0" fontId="3" fillId="0" borderId="1" xfId="1" applyFont="1" applyBorder="1" applyAlignment="1">
      <alignment vertical="center"/>
    </xf>
    <xf numFmtId="0" fontId="18" fillId="0" borderId="0" xfId="1" applyFont="1"/>
    <xf numFmtId="0" fontId="3" fillId="0" borderId="0" xfId="0" applyFont="1"/>
    <xf numFmtId="0" fontId="3" fillId="0" borderId="0" xfId="0" applyFont="1" applyAlignment="1">
      <alignment horizontal="center"/>
    </xf>
    <xf numFmtId="0" fontId="3" fillId="0" borderId="0" xfId="1" applyFont="1"/>
    <xf numFmtId="0" fontId="1" fillId="0" borderId="1" xfId="0" applyFont="1" applyBorder="1" applyAlignment="1">
      <alignment horizontal="left"/>
    </xf>
    <xf numFmtId="0" fontId="3" fillId="0" borderId="0" xfId="1" applyFont="1" applyAlignment="1">
      <alignment horizontal="center" vertical="center" wrapText="1"/>
    </xf>
    <xf numFmtId="2" fontId="0" fillId="0" borderId="0" xfId="0" applyNumberFormat="1" applyAlignment="1">
      <alignment horizontal="center" vertical="center"/>
    </xf>
    <xf numFmtId="0" fontId="3" fillId="0" borderId="0" xfId="1" applyFont="1" applyAlignment="1">
      <alignment horizontal="left" vertical="center"/>
    </xf>
    <xf numFmtId="0" fontId="0" fillId="4" borderId="0" xfId="0" applyFill="1" applyAlignment="1">
      <alignment horizontal="center" vertical="center"/>
    </xf>
    <xf numFmtId="0" fontId="0" fillId="0" borderId="1" xfId="0" applyBorder="1" applyAlignment="1">
      <alignment horizontal="center"/>
    </xf>
    <xf numFmtId="0" fontId="0" fillId="0" borderId="1" xfId="0" applyBorder="1"/>
    <xf numFmtId="0" fontId="0" fillId="0" borderId="0" xfId="0" applyFont="1" applyAlignment="1">
      <alignment horizontal="left" vertical="center" wrapText="1"/>
    </xf>
    <xf numFmtId="0" fontId="1" fillId="0" borderId="1" xfId="0" applyFont="1" applyBorder="1" applyAlignment="1">
      <alignment horizontal="left" vertical="center"/>
    </xf>
    <xf numFmtId="2" fontId="0" fillId="5" borderId="1" xfId="0" applyNumberFormat="1" applyFill="1" applyBorder="1" applyAlignment="1">
      <alignment horizontal="center" vertical="center"/>
    </xf>
    <xf numFmtId="0" fontId="3" fillId="0" borderId="1" xfId="1" applyFont="1" applyBorder="1" applyAlignment="1">
      <alignment horizontal="center" vertical="center"/>
    </xf>
    <xf numFmtId="0" fontId="1" fillId="0" borderId="1" xfId="0" applyFont="1" applyBorder="1" applyAlignment="1">
      <alignment vertical="center" wrapText="1"/>
    </xf>
    <xf numFmtId="0" fontId="1" fillId="0" borderId="4" xfId="0" applyFont="1" applyBorder="1" applyAlignment="1">
      <alignment vertical="center" wrapText="1"/>
    </xf>
    <xf numFmtId="0" fontId="3" fillId="3" borderId="1" xfId="1" applyFont="1" applyFill="1" applyBorder="1" applyAlignment="1">
      <alignment vertical="center"/>
    </xf>
    <xf numFmtId="0" fontId="15" fillId="0" borderId="0" xfId="0" applyFont="1" applyFill="1" applyAlignment="1">
      <alignment horizontal="left"/>
    </xf>
    <xf numFmtId="0" fontId="10" fillId="0" borderId="21" xfId="0" applyFont="1" applyBorder="1" applyAlignment="1">
      <alignment vertical="center"/>
    </xf>
    <xf numFmtId="0" fontId="0" fillId="0" borderId="0" xfId="0" applyFont="1" applyAlignment="1">
      <alignment horizontal="left" vertical="center" wrapText="1"/>
    </xf>
    <xf numFmtId="0" fontId="0" fillId="0" borderId="0" xfId="0" quotePrefix="1" applyAlignment="1">
      <alignment horizontal="lef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13" fillId="0" borderId="0" xfId="0" applyFont="1" applyAlignment="1">
      <alignment horizontal="left"/>
    </xf>
    <xf numFmtId="0" fontId="0" fillId="0" borderId="0" xfId="0" applyAlignment="1">
      <alignment horizontal="left" wrapText="1"/>
    </xf>
    <xf numFmtId="0" fontId="0" fillId="0" borderId="0" xfId="0" applyBorder="1" applyAlignment="1">
      <alignment horizontal="left" vertical="center" wrapText="1"/>
    </xf>
    <xf numFmtId="0" fontId="0" fillId="0" borderId="0" xfId="0" applyBorder="1" applyAlignment="1">
      <alignment horizontal="left" wrapText="1"/>
    </xf>
    <xf numFmtId="0" fontId="0" fillId="0" borderId="0" xfId="0" applyFill="1" applyBorder="1" applyAlignment="1">
      <alignment horizontal="left" vertical="center" wrapText="1"/>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quotePrefix="1" applyAlignment="1">
      <alignment horizontal="left" vertical="center"/>
    </xf>
    <xf numFmtId="0" fontId="2" fillId="0" borderId="0" xfId="0" quotePrefix="1" applyFont="1" applyAlignment="1">
      <alignment horizontal="left" vertical="center"/>
    </xf>
    <xf numFmtId="0" fontId="14" fillId="0" borderId="0" xfId="0" applyFont="1" applyAlignment="1">
      <alignment horizontal="left" vertical="center" wrapTex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1" fillId="0" borderId="0" xfId="0" applyFont="1" applyAlignment="1">
      <alignment horizontal="left"/>
    </xf>
    <xf numFmtId="0" fontId="2" fillId="0" borderId="0" xfId="0" quotePrefix="1" applyFont="1" applyAlignment="1">
      <alignment horizontal="left"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 xfId="0" applyBorder="1" applyAlignment="1">
      <alignment horizontal="left" vertical="center"/>
    </xf>
    <xf numFmtId="0" fontId="10" fillId="0" borderId="0" xfId="0" quotePrefix="1" applyFont="1" applyAlignment="1">
      <alignment horizontal="left" vertical="center"/>
    </xf>
    <xf numFmtId="0" fontId="1" fillId="0" borderId="0" xfId="0" quotePrefix="1" applyFont="1" applyAlignment="1">
      <alignment horizontal="left" vertical="center"/>
    </xf>
    <xf numFmtId="0" fontId="10" fillId="0" borderId="0" xfId="0" quotePrefix="1" applyFont="1" applyAlignment="1">
      <alignment horizontal="left" vertical="center" wrapText="1"/>
    </xf>
    <xf numFmtId="0" fontId="0" fillId="0" borderId="1" xfId="0" applyBorder="1" applyAlignment="1">
      <alignment horizontal="center" vertical="center"/>
    </xf>
    <xf numFmtId="0" fontId="4" fillId="2" borderId="1" xfId="0" applyFont="1" applyFill="1" applyBorder="1" applyAlignment="1">
      <alignment horizontal="center" vertical="center"/>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2" fontId="0" fillId="5" borderId="3" xfId="0" applyNumberFormat="1" applyFill="1" applyBorder="1" applyAlignment="1">
      <alignment horizontal="center" vertical="center"/>
    </xf>
    <xf numFmtId="2" fontId="0" fillId="5" borderId="5" xfId="0" applyNumberFormat="1" applyFill="1" applyBorder="1" applyAlignment="1">
      <alignment horizontal="center" vertical="center"/>
    </xf>
    <xf numFmtId="2" fontId="0" fillId="5" borderId="4" xfId="0" applyNumberFormat="1" applyFill="1" applyBorder="1" applyAlignment="1">
      <alignment horizontal="center" vertical="center"/>
    </xf>
    <xf numFmtId="0" fontId="1" fillId="0" borderId="1" xfId="0" applyFont="1" applyBorder="1" applyAlignment="1">
      <alignment horizontal="left" vertical="center" wrapText="1"/>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2" fontId="3" fillId="0" borderId="1" xfId="1" applyNumberFormat="1" applyFont="1" applyBorder="1" applyAlignment="1">
      <alignment horizontal="center" vertical="center"/>
    </xf>
    <xf numFmtId="2" fontId="0" fillId="5" borderId="1" xfId="0" applyNumberFormat="1" applyFill="1" applyBorder="1" applyAlignment="1">
      <alignment horizontal="center" vertical="center"/>
    </xf>
    <xf numFmtId="0" fontId="1" fillId="0" borderId="1" xfId="0" applyFont="1" applyBorder="1" applyAlignment="1">
      <alignment horizontal="left" vertical="center"/>
    </xf>
    <xf numFmtId="0" fontId="7" fillId="0" borderId="1" xfId="0" applyFont="1" applyBorder="1" applyAlignment="1">
      <alignment horizontal="left" vertical="center"/>
    </xf>
    <xf numFmtId="0" fontId="5" fillId="0" borderId="1" xfId="1" applyFont="1" applyBorder="1" applyAlignment="1">
      <alignment horizontal="left" vertical="center" wrapText="1"/>
    </xf>
    <xf numFmtId="2" fontId="1" fillId="0" borderId="11" xfId="0" applyNumberFormat="1" applyFont="1" applyBorder="1" applyAlignment="1">
      <alignment horizontal="center" vertical="center"/>
    </xf>
    <xf numFmtId="2" fontId="1" fillId="0" borderId="12" xfId="0" applyNumberFormat="1" applyFont="1" applyBorder="1" applyAlignment="1">
      <alignment horizontal="center" vertical="center"/>
    </xf>
    <xf numFmtId="2" fontId="1" fillId="0" borderId="13" xfId="0" applyNumberFormat="1" applyFont="1" applyBorder="1" applyAlignment="1">
      <alignment horizontal="center" vertical="center"/>
    </xf>
    <xf numFmtId="0" fontId="1" fillId="0" borderId="0" xfId="0" applyFont="1" applyAlignment="1">
      <alignment horizontal="center"/>
    </xf>
    <xf numFmtId="0" fontId="1" fillId="0" borderId="31" xfId="0" applyFont="1" applyBorder="1" applyAlignment="1">
      <alignment horizontal="center"/>
    </xf>
    <xf numFmtId="0" fontId="3" fillId="0" borderId="1" xfId="0" applyFont="1" applyBorder="1" applyAlignment="1">
      <alignment horizontal="left" vertical="center"/>
    </xf>
    <xf numFmtId="0" fontId="7" fillId="0" borderId="2" xfId="0" applyFont="1" applyBorder="1" applyAlignment="1">
      <alignment horizontal="left"/>
    </xf>
    <xf numFmtId="0" fontId="7" fillId="0" borderId="6" xfId="0" applyFont="1" applyBorder="1" applyAlignment="1">
      <alignment horizontal="left"/>
    </xf>
    <xf numFmtId="0" fontId="0" fillId="2" borderId="1" xfId="0" applyFill="1" applyBorder="1" applyAlignment="1">
      <alignment horizontal="center" vertical="center" wrapText="1"/>
    </xf>
  </cellXfs>
  <cellStyles count="7">
    <cellStyle name="Komma 2" xfId="3" xr:uid="{00000000-0005-0000-0000-000000000000}"/>
    <cellStyle name="Standard" xfId="0" builtinId="0"/>
    <cellStyle name="Standard 2" xfId="1" xr:uid="{00000000-0005-0000-0000-000002000000}"/>
    <cellStyle name="Standard 3" xfId="2" xr:uid="{00000000-0005-0000-0000-000003000000}"/>
    <cellStyle name="Standard 3 2" xfId="5" xr:uid="{00000000-0005-0000-0000-000004000000}"/>
    <cellStyle name="Standard 3 3" xfId="4" xr:uid="{00000000-0005-0000-0000-000005000000}"/>
    <cellStyle name="Standard 3 4" xfId="6" xr:uid="{00000000-0005-0000-0000-000006000000}"/>
  </cellStyles>
  <dxfs count="0"/>
  <tableStyles count="0" defaultTableStyle="TableStyleMedium2" defaultPivotStyle="PivotStyleLight16"/>
  <colors>
    <mruColors>
      <color rgb="FF71D3DD"/>
      <color rgb="FF9CF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209550</xdr:rowOff>
        </xdr:from>
        <xdr:to>
          <xdr:col>1</xdr:col>
          <xdr:colOff>47625</xdr:colOff>
          <xdr:row>9</xdr:row>
          <xdr:rowOff>657225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28575</xdr:rowOff>
        </xdr:from>
        <xdr:to>
          <xdr:col>1</xdr:col>
          <xdr:colOff>57150</xdr:colOff>
          <xdr:row>9</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9525</xdr:rowOff>
        </xdr:from>
        <xdr:to>
          <xdr:col>1</xdr:col>
          <xdr:colOff>66675</xdr:colOff>
          <xdr:row>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xdr:row>
          <xdr:rowOff>371475</xdr:rowOff>
        </xdr:from>
        <xdr:to>
          <xdr:col>1</xdr:col>
          <xdr:colOff>47625</xdr:colOff>
          <xdr:row>3</xdr:row>
          <xdr:rowOff>590550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xdr:row>
          <xdr:rowOff>9525</xdr:rowOff>
        </xdr:from>
        <xdr:to>
          <xdr:col>1</xdr:col>
          <xdr:colOff>66675</xdr:colOff>
          <xdr:row>5</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38100</xdr:colOff>
          <xdr:row>12</xdr:row>
          <xdr:rowOff>219075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38100</xdr:colOff>
          <xdr:row>13</xdr:row>
          <xdr:rowOff>219075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19050</xdr:rowOff>
        </xdr:from>
        <xdr:to>
          <xdr:col>1</xdr:col>
          <xdr:colOff>38100</xdr:colOff>
          <xdr:row>17</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19050</xdr:rowOff>
        </xdr:from>
        <xdr:to>
          <xdr:col>1</xdr:col>
          <xdr:colOff>38100</xdr:colOff>
          <xdr:row>18</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209550</xdr:rowOff>
        </xdr:from>
        <xdr:to>
          <xdr:col>1</xdr:col>
          <xdr:colOff>47625</xdr:colOff>
          <xdr:row>21</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9525</xdr:rowOff>
        </xdr:from>
        <xdr:to>
          <xdr:col>1</xdr:col>
          <xdr:colOff>47625</xdr:colOff>
          <xdr:row>22</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47625</xdr:colOff>
          <xdr:row>23</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47625</xdr:rowOff>
        </xdr:from>
        <xdr:to>
          <xdr:col>1</xdr:col>
          <xdr:colOff>47625</xdr:colOff>
          <xdr:row>23</xdr:row>
          <xdr:rowOff>276225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28575</xdr:rowOff>
        </xdr:from>
        <xdr:to>
          <xdr:col>1</xdr:col>
          <xdr:colOff>47625</xdr:colOff>
          <xdr:row>24</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C540-9488-469C-8034-04F6B4BD3206}">
  <sheetPr>
    <pageSetUpPr fitToPage="1"/>
  </sheetPr>
  <dimension ref="A1:G242"/>
  <sheetViews>
    <sheetView view="pageLayout" zoomScaleNormal="100" workbookViewId="0">
      <selection activeCell="A3" sqref="A3:B3"/>
    </sheetView>
  </sheetViews>
  <sheetFormatPr baseColWidth="10" defaultRowHeight="12.75" x14ac:dyDescent="0.2"/>
  <cols>
    <col min="1" max="1" width="3.28515625" style="55" customWidth="1"/>
    <col min="2" max="2" width="13.85546875" style="13" customWidth="1"/>
    <col min="3" max="3" width="59.7109375" style="13" customWidth="1"/>
    <col min="4" max="4" width="43.42578125" style="13" customWidth="1"/>
    <col min="5" max="16384" width="11.42578125" style="13"/>
  </cols>
  <sheetData>
    <row r="1" spans="1:7" ht="14.1" customHeight="1" x14ac:dyDescent="0.25">
      <c r="A1" s="90" t="s">
        <v>78</v>
      </c>
      <c r="B1" s="86"/>
      <c r="C1" s="84"/>
      <c r="E1" s="23" t="str">
        <f>'Anlage 1'!D3</f>
        <v>Anlage 1</v>
      </c>
    </row>
    <row r="2" spans="1:7" ht="14.1" customHeight="1" x14ac:dyDescent="0.2">
      <c r="B2" s="84"/>
      <c r="D2" s="23"/>
    </row>
    <row r="3" spans="1:7" ht="14.1" customHeight="1" x14ac:dyDescent="0.2">
      <c r="A3" s="136" t="s">
        <v>18</v>
      </c>
      <c r="B3" s="136"/>
      <c r="C3" s="13" t="s">
        <v>113</v>
      </c>
      <c r="D3" s="50" t="s">
        <v>9</v>
      </c>
    </row>
    <row r="4" spans="1:7" ht="14.1" customHeight="1" x14ac:dyDescent="0.2">
      <c r="A4" s="136" t="s">
        <v>19</v>
      </c>
      <c r="B4" s="136"/>
      <c r="C4" s="6" t="s">
        <v>36</v>
      </c>
      <c r="D4" s="50" t="s">
        <v>16</v>
      </c>
    </row>
    <row r="5" spans="1:7" ht="14.1" customHeight="1" x14ac:dyDescent="0.2">
      <c r="A5" s="136" t="s">
        <v>20</v>
      </c>
      <c r="B5" s="136"/>
      <c r="C5" s="6" t="s">
        <v>114</v>
      </c>
      <c r="D5" s="50" t="s">
        <v>28</v>
      </c>
    </row>
    <row r="6" spans="1:7" ht="14.1" customHeight="1" x14ac:dyDescent="0.2">
      <c r="A6" s="136" t="s">
        <v>24</v>
      </c>
      <c r="B6" s="136"/>
      <c r="C6" s="6" t="s">
        <v>74</v>
      </c>
      <c r="D6" s="50" t="s">
        <v>29</v>
      </c>
    </row>
    <row r="7" spans="1:7" ht="14.1" customHeight="1" x14ac:dyDescent="0.2">
      <c r="A7" s="136" t="s">
        <v>73</v>
      </c>
      <c r="B7" s="136"/>
      <c r="C7" s="6" t="s">
        <v>31</v>
      </c>
      <c r="D7" s="50" t="s">
        <v>75</v>
      </c>
    </row>
    <row r="8" spans="1:7" ht="14.1" customHeight="1" x14ac:dyDescent="0.25">
      <c r="B8" s="49"/>
      <c r="D8" s="23"/>
    </row>
    <row r="9" spans="1:7" ht="14.1" customHeight="1" x14ac:dyDescent="0.25">
      <c r="B9" s="49"/>
      <c r="D9" s="23"/>
    </row>
    <row r="10" spans="1:7" ht="14.1" customHeight="1" x14ac:dyDescent="0.25">
      <c r="A10" s="91" t="s">
        <v>77</v>
      </c>
      <c r="B10" s="85"/>
      <c r="D10" s="23"/>
    </row>
    <row r="11" spans="1:7" ht="14.1" customHeight="1" x14ac:dyDescent="0.25">
      <c r="B11" s="49"/>
      <c r="D11" s="23"/>
    </row>
    <row r="12" spans="1:7" ht="14.1" customHeight="1" x14ac:dyDescent="0.25">
      <c r="A12" s="130" t="s">
        <v>108</v>
      </c>
      <c r="B12" s="130"/>
      <c r="C12" s="130"/>
    </row>
    <row r="13" spans="1:7" ht="14.1" customHeight="1" x14ac:dyDescent="0.2">
      <c r="B13" s="15"/>
      <c r="C13" s="15"/>
      <c r="D13" s="77"/>
      <c r="E13" s="24"/>
      <c r="F13" s="24"/>
    </row>
    <row r="14" spans="1:7" ht="28.35" customHeight="1" x14ac:dyDescent="0.2">
      <c r="A14" s="68" t="s">
        <v>79</v>
      </c>
      <c r="B14" s="132" t="s">
        <v>116</v>
      </c>
      <c r="C14" s="132"/>
      <c r="D14" s="132"/>
      <c r="E14" s="132"/>
      <c r="F14" s="20"/>
      <c r="G14" s="20"/>
    </row>
    <row r="15" spans="1:7" ht="14.1" customHeight="1" x14ac:dyDescent="0.2">
      <c r="A15" s="68"/>
      <c r="B15" s="7"/>
      <c r="C15" s="78"/>
      <c r="D15" s="7"/>
      <c r="E15" s="7"/>
      <c r="F15" s="22"/>
    </row>
    <row r="16" spans="1:7" ht="28.35" customHeight="1" x14ac:dyDescent="0.2">
      <c r="A16" s="68" t="s">
        <v>80</v>
      </c>
      <c r="B16" s="132" t="s">
        <v>117</v>
      </c>
      <c r="C16" s="132"/>
      <c r="D16" s="132"/>
      <c r="E16" s="132"/>
    </row>
    <row r="17" spans="1:6" ht="14.1" customHeight="1" x14ac:dyDescent="0.2">
      <c r="A17" s="68"/>
      <c r="B17" s="7"/>
      <c r="C17" s="79"/>
      <c r="D17" s="80"/>
      <c r="E17" s="7"/>
      <c r="F17" s="22"/>
    </row>
    <row r="18" spans="1:6" ht="57" customHeight="1" x14ac:dyDescent="0.2">
      <c r="A18" s="68" t="s">
        <v>83</v>
      </c>
      <c r="B18" s="132" t="s">
        <v>156</v>
      </c>
      <c r="C18" s="132"/>
      <c r="D18" s="132"/>
      <c r="E18" s="132"/>
      <c r="F18" s="22"/>
    </row>
    <row r="19" spans="1:6" ht="14.1" customHeight="1" x14ac:dyDescent="0.2">
      <c r="A19" s="68"/>
      <c r="B19" s="6"/>
      <c r="C19" s="7"/>
      <c r="D19" s="7"/>
      <c r="E19" s="7"/>
      <c r="F19" s="22"/>
    </row>
    <row r="20" spans="1:6" ht="28.35" customHeight="1" x14ac:dyDescent="0.2">
      <c r="A20" s="68" t="s">
        <v>84</v>
      </c>
      <c r="B20" s="132" t="s">
        <v>81</v>
      </c>
      <c r="C20" s="132"/>
      <c r="D20" s="132"/>
      <c r="E20" s="132"/>
      <c r="F20" s="20"/>
    </row>
    <row r="21" spans="1:6" ht="14.1" customHeight="1" x14ac:dyDescent="0.2">
      <c r="A21" s="68"/>
      <c r="B21" s="7"/>
      <c r="C21" s="7"/>
      <c r="D21" s="7"/>
      <c r="E21" s="6"/>
    </row>
    <row r="22" spans="1:6" ht="54.75" customHeight="1" x14ac:dyDescent="0.2">
      <c r="A22" s="68" t="s">
        <v>85</v>
      </c>
      <c r="B22" s="132" t="s">
        <v>82</v>
      </c>
      <c r="C22" s="132"/>
      <c r="D22" s="132"/>
      <c r="E22" s="132"/>
    </row>
    <row r="23" spans="1:6" ht="14.1" customHeight="1" x14ac:dyDescent="0.2">
      <c r="A23" s="68"/>
      <c r="B23" s="7"/>
      <c r="C23" s="81"/>
      <c r="D23" s="7"/>
      <c r="E23" s="7"/>
      <c r="F23" s="22"/>
    </row>
    <row r="24" spans="1:6" ht="28.35" customHeight="1" x14ac:dyDescent="0.2">
      <c r="A24" s="68" t="s">
        <v>86</v>
      </c>
      <c r="B24" s="7" t="s">
        <v>152</v>
      </c>
      <c r="C24" s="81"/>
      <c r="D24" s="7"/>
      <c r="E24" s="7"/>
      <c r="F24" s="22"/>
    </row>
    <row r="25" spans="1:6" ht="14.1" customHeight="1" x14ac:dyDescent="0.2">
      <c r="B25" s="15"/>
      <c r="C25" s="15"/>
      <c r="D25" s="15"/>
    </row>
    <row r="26" spans="1:6" ht="14.1" customHeight="1" x14ac:dyDescent="0.2">
      <c r="B26" s="15"/>
      <c r="C26" s="15"/>
      <c r="D26" s="15"/>
    </row>
    <row r="27" spans="1:6" ht="14.1" customHeight="1" x14ac:dyDescent="0.2">
      <c r="B27" s="15"/>
      <c r="C27" s="15"/>
      <c r="D27" s="15"/>
    </row>
    <row r="28" spans="1:6" ht="14.1" customHeight="1" x14ac:dyDescent="0.25">
      <c r="A28" s="130" t="s">
        <v>109</v>
      </c>
      <c r="B28" s="130"/>
      <c r="C28" s="130"/>
      <c r="D28" s="7"/>
      <c r="E28" s="22"/>
      <c r="F28" s="22"/>
    </row>
    <row r="29" spans="1:6" ht="14.1" customHeight="1" x14ac:dyDescent="0.25">
      <c r="A29" s="88"/>
      <c r="B29" s="87"/>
      <c r="C29" s="87"/>
      <c r="D29" s="7"/>
      <c r="E29" s="22"/>
      <c r="F29" s="22"/>
    </row>
    <row r="30" spans="1:6" ht="82.5" customHeight="1" x14ac:dyDescent="0.2">
      <c r="A30" s="68" t="s">
        <v>79</v>
      </c>
      <c r="B30" s="132" t="s">
        <v>94</v>
      </c>
      <c r="C30" s="132"/>
      <c r="D30" s="132"/>
      <c r="E30" s="132"/>
    </row>
    <row r="31" spans="1:6" ht="14.1" customHeight="1" x14ac:dyDescent="0.2">
      <c r="A31" s="68"/>
      <c r="B31" s="15"/>
      <c r="C31" s="82"/>
      <c r="D31" s="77"/>
    </row>
    <row r="32" spans="1:6" ht="14.1" customHeight="1" x14ac:dyDescent="0.2">
      <c r="A32" s="68" t="s">
        <v>80</v>
      </c>
      <c r="B32" s="15" t="s">
        <v>95</v>
      </c>
      <c r="C32" s="81"/>
      <c r="D32" s="7"/>
    </row>
    <row r="33" spans="1:5" ht="42.75" customHeight="1" x14ac:dyDescent="0.2">
      <c r="A33" s="89" t="s">
        <v>96</v>
      </c>
      <c r="B33" s="133" t="s">
        <v>169</v>
      </c>
      <c r="C33" s="133"/>
      <c r="D33" s="133"/>
      <c r="E33" s="133"/>
    </row>
    <row r="34" spans="1:5" ht="14.1" customHeight="1" x14ac:dyDescent="0.2">
      <c r="B34" s="15"/>
      <c r="C34" s="81"/>
      <c r="D34" s="7"/>
    </row>
    <row r="35" spans="1:5" ht="28.35" customHeight="1" x14ac:dyDescent="0.2">
      <c r="A35" s="89" t="s">
        <v>97</v>
      </c>
      <c r="B35" s="133" t="s">
        <v>106</v>
      </c>
      <c r="C35" s="133"/>
      <c r="D35" s="133"/>
      <c r="E35" s="133"/>
    </row>
    <row r="36" spans="1:5" ht="14.1" customHeight="1" x14ac:dyDescent="0.2">
      <c r="A36" s="89"/>
      <c r="B36" s="15"/>
      <c r="C36" s="83"/>
      <c r="D36" s="7"/>
    </row>
    <row r="37" spans="1:5" ht="33" customHeight="1" x14ac:dyDescent="0.2">
      <c r="A37" s="89" t="s">
        <v>98</v>
      </c>
      <c r="B37" s="134" t="s">
        <v>151</v>
      </c>
      <c r="C37" s="134"/>
      <c r="D37" s="134"/>
      <c r="E37" s="134"/>
    </row>
    <row r="38" spans="1:5" ht="14.1" customHeight="1" x14ac:dyDescent="0.2">
      <c r="A38" s="89"/>
    </row>
    <row r="39" spans="1:5" ht="28.35" customHeight="1" x14ac:dyDescent="0.2">
      <c r="A39" s="89" t="s">
        <v>99</v>
      </c>
      <c r="B39" s="128" t="s">
        <v>101</v>
      </c>
      <c r="C39" s="128"/>
      <c r="D39" s="128"/>
      <c r="E39" s="128"/>
    </row>
    <row r="40" spans="1:5" ht="14.1" customHeight="1" x14ac:dyDescent="0.2">
      <c r="A40" s="89"/>
    </row>
    <row r="41" spans="1:5" ht="34.5" customHeight="1" x14ac:dyDescent="0.2">
      <c r="A41" s="89" t="s">
        <v>100</v>
      </c>
      <c r="B41" s="128" t="s">
        <v>157</v>
      </c>
      <c r="C41" s="128"/>
      <c r="D41" s="128"/>
      <c r="E41" s="128"/>
    </row>
    <row r="42" spans="1:5" ht="14.1" customHeight="1" x14ac:dyDescent="0.2">
      <c r="A42" s="89"/>
    </row>
    <row r="43" spans="1:5" ht="14.1" customHeight="1" x14ac:dyDescent="0.2"/>
    <row r="44" spans="1:5" ht="28.35" customHeight="1" x14ac:dyDescent="0.2">
      <c r="A44" s="68" t="s">
        <v>83</v>
      </c>
      <c r="B44" s="135" t="s">
        <v>102</v>
      </c>
      <c r="C44" s="135"/>
      <c r="D44" s="135"/>
      <c r="E44" s="135"/>
    </row>
    <row r="45" spans="1:5" ht="14.1" customHeight="1" x14ac:dyDescent="0.2">
      <c r="A45" s="68"/>
    </row>
    <row r="46" spans="1:5" ht="56.85" customHeight="1" x14ac:dyDescent="0.2">
      <c r="A46" s="68" t="s">
        <v>84</v>
      </c>
      <c r="B46" s="128" t="s">
        <v>103</v>
      </c>
      <c r="C46" s="128"/>
      <c r="D46" s="128"/>
      <c r="E46" s="128"/>
    </row>
    <row r="47" spans="1:5" ht="14.1" customHeight="1" x14ac:dyDescent="0.2">
      <c r="A47" s="68"/>
    </row>
    <row r="48" spans="1:5" ht="56.85" customHeight="1" x14ac:dyDescent="0.2">
      <c r="A48" s="68" t="s">
        <v>85</v>
      </c>
      <c r="B48" s="128" t="s">
        <v>104</v>
      </c>
      <c r="C48" s="128"/>
      <c r="D48" s="128"/>
      <c r="E48" s="128"/>
    </row>
    <row r="49" spans="1:5" ht="14.1" customHeight="1" x14ac:dyDescent="0.2">
      <c r="A49" s="68"/>
    </row>
    <row r="50" spans="1:5" ht="84.95" customHeight="1" x14ac:dyDescent="0.2">
      <c r="A50" s="68" t="s">
        <v>86</v>
      </c>
      <c r="B50" s="129" t="s">
        <v>105</v>
      </c>
      <c r="C50" s="129"/>
      <c r="D50" s="129"/>
      <c r="E50" s="129"/>
    </row>
    <row r="51" spans="1:5" ht="14.1" customHeight="1" x14ac:dyDescent="0.2"/>
    <row r="52" spans="1:5" ht="28.35" customHeight="1" x14ac:dyDescent="0.2">
      <c r="A52" s="68" t="s">
        <v>87</v>
      </c>
      <c r="B52" s="128" t="s">
        <v>107</v>
      </c>
      <c r="C52" s="128"/>
      <c r="D52" s="128"/>
      <c r="E52" s="128"/>
    </row>
    <row r="53" spans="1:5" ht="14.1" customHeight="1" x14ac:dyDescent="0.2"/>
    <row r="54" spans="1:5" ht="14.1" customHeight="1" x14ac:dyDescent="0.2"/>
    <row r="55" spans="1:5" ht="14.1" customHeight="1" x14ac:dyDescent="0.25">
      <c r="A55" s="130" t="s">
        <v>110</v>
      </c>
      <c r="B55" s="130"/>
      <c r="C55" s="130"/>
    </row>
    <row r="56" spans="1:5" ht="14.1" customHeight="1" x14ac:dyDescent="0.2"/>
    <row r="57" spans="1:5" ht="28.35" customHeight="1" x14ac:dyDescent="0.2">
      <c r="A57" s="55" t="s">
        <v>79</v>
      </c>
      <c r="B57" s="131" t="s">
        <v>118</v>
      </c>
      <c r="C57" s="131"/>
      <c r="D57" s="131"/>
      <c r="E57" s="131"/>
    </row>
    <row r="58" spans="1:5" ht="70.7" customHeight="1" x14ac:dyDescent="0.2">
      <c r="B58" s="127" t="s">
        <v>153</v>
      </c>
      <c r="C58" s="127"/>
      <c r="D58" s="127"/>
      <c r="E58" s="127"/>
    </row>
    <row r="59" spans="1:5" ht="14.1" customHeight="1" x14ac:dyDescent="0.2">
      <c r="B59" s="13" t="s">
        <v>111</v>
      </c>
    </row>
    <row r="60" spans="1:5" ht="56.85" customHeight="1" x14ac:dyDescent="0.2">
      <c r="B60" s="127" t="s">
        <v>158</v>
      </c>
      <c r="C60" s="127"/>
      <c r="D60" s="127"/>
      <c r="E60" s="127"/>
    </row>
    <row r="61" spans="1:5" ht="14.1" customHeight="1" x14ac:dyDescent="0.2"/>
    <row r="62" spans="1:5" ht="28.35" customHeight="1" x14ac:dyDescent="0.2">
      <c r="A62" s="55" t="s">
        <v>80</v>
      </c>
      <c r="B62" s="128" t="s">
        <v>112</v>
      </c>
      <c r="C62" s="128"/>
      <c r="D62" s="128"/>
      <c r="E62" s="128"/>
    </row>
    <row r="63" spans="1:5" ht="14.1" customHeight="1" x14ac:dyDescent="0.2"/>
    <row r="64" spans="1:5" ht="14.1" customHeight="1" x14ac:dyDescent="0.2"/>
    <row r="65" ht="14.1" customHeight="1" x14ac:dyDescent="0.2"/>
    <row r="66" ht="14.1" customHeight="1" x14ac:dyDescent="0.2"/>
    <row r="67" ht="14.1" customHeight="1" x14ac:dyDescent="0.2"/>
    <row r="68" ht="14.1" customHeight="1" x14ac:dyDescent="0.2"/>
    <row r="69" ht="14.1" customHeight="1" x14ac:dyDescent="0.2"/>
    <row r="70" ht="14.1" customHeight="1" x14ac:dyDescent="0.2"/>
    <row r="71" ht="14.1" customHeight="1" x14ac:dyDescent="0.2"/>
    <row r="72" ht="14.1" customHeight="1" x14ac:dyDescent="0.2"/>
    <row r="73" ht="14.1" customHeight="1" x14ac:dyDescent="0.2"/>
    <row r="74" ht="14.1" customHeight="1" x14ac:dyDescent="0.2"/>
    <row r="75" ht="14.1" customHeight="1" x14ac:dyDescent="0.2"/>
    <row r="76" ht="14.1" customHeight="1" x14ac:dyDescent="0.2"/>
    <row r="77" ht="14.1" customHeight="1" x14ac:dyDescent="0.2"/>
    <row r="78" ht="14.1" customHeight="1" x14ac:dyDescent="0.2"/>
    <row r="79" ht="14.1" customHeight="1" x14ac:dyDescent="0.2"/>
    <row r="80" ht="14.1" customHeight="1" x14ac:dyDescent="0.2"/>
    <row r="81" ht="14.1" customHeight="1" x14ac:dyDescent="0.2"/>
    <row r="82" ht="14.1" customHeight="1" x14ac:dyDescent="0.2"/>
    <row r="83" ht="14.1" customHeight="1" x14ac:dyDescent="0.2"/>
    <row r="84" ht="14.1" customHeight="1" x14ac:dyDescent="0.2"/>
    <row r="85" ht="14.1" customHeight="1" x14ac:dyDescent="0.2"/>
    <row r="86" ht="14.1" customHeight="1" x14ac:dyDescent="0.2"/>
    <row r="87" ht="14.1" customHeight="1" x14ac:dyDescent="0.2"/>
    <row r="88" ht="14.1" customHeight="1" x14ac:dyDescent="0.2"/>
    <row r="89" ht="14.1" customHeight="1" x14ac:dyDescent="0.2"/>
    <row r="90" ht="14.1" customHeight="1" x14ac:dyDescent="0.2"/>
    <row r="91" ht="14.1" customHeight="1" x14ac:dyDescent="0.2"/>
    <row r="92" ht="14.1" customHeight="1" x14ac:dyDescent="0.2"/>
    <row r="93" ht="14.1" customHeight="1" x14ac:dyDescent="0.2"/>
    <row r="94" ht="14.1" customHeight="1" x14ac:dyDescent="0.2"/>
    <row r="95" ht="14.1" customHeight="1" x14ac:dyDescent="0.2"/>
    <row r="96" ht="14.1" customHeight="1" x14ac:dyDescent="0.2"/>
    <row r="97" ht="14.1" customHeight="1" x14ac:dyDescent="0.2"/>
    <row r="98" ht="14.1" customHeight="1" x14ac:dyDescent="0.2"/>
    <row r="99" ht="14.1" customHeight="1" x14ac:dyDescent="0.2"/>
    <row r="100" ht="14.1" customHeight="1" x14ac:dyDescent="0.2"/>
    <row r="101" ht="14.1" customHeight="1" x14ac:dyDescent="0.2"/>
    <row r="102" ht="14.1" customHeight="1" x14ac:dyDescent="0.2"/>
    <row r="103" ht="14.1" customHeight="1" x14ac:dyDescent="0.2"/>
    <row r="104" ht="14.1" customHeight="1" x14ac:dyDescent="0.2"/>
    <row r="105" ht="14.1" customHeight="1" x14ac:dyDescent="0.2"/>
    <row r="106" ht="14.1" customHeight="1" x14ac:dyDescent="0.2"/>
    <row r="107" ht="14.1" customHeight="1" x14ac:dyDescent="0.2"/>
    <row r="108" ht="14.1" customHeight="1" x14ac:dyDescent="0.2"/>
    <row r="109" ht="14.1" customHeight="1" x14ac:dyDescent="0.2"/>
    <row r="110" ht="14.1" customHeight="1" x14ac:dyDescent="0.2"/>
    <row r="111" ht="14.1" customHeight="1" x14ac:dyDescent="0.2"/>
    <row r="112" ht="14.1" customHeight="1" x14ac:dyDescent="0.2"/>
    <row r="113" ht="14.1" customHeight="1" x14ac:dyDescent="0.2"/>
    <row r="114" ht="14.1" customHeight="1" x14ac:dyDescent="0.2"/>
    <row r="115" ht="14.1" customHeight="1" x14ac:dyDescent="0.2"/>
    <row r="116" ht="14.1" customHeight="1" x14ac:dyDescent="0.2"/>
    <row r="117" ht="14.1" customHeight="1" x14ac:dyDescent="0.2"/>
    <row r="118" ht="14.1" customHeight="1" x14ac:dyDescent="0.2"/>
    <row r="119" ht="14.1" customHeight="1" x14ac:dyDescent="0.2"/>
    <row r="120" ht="14.1" customHeight="1" x14ac:dyDescent="0.2"/>
    <row r="121" ht="14.1" customHeight="1" x14ac:dyDescent="0.2"/>
    <row r="122" ht="14.1" customHeight="1" x14ac:dyDescent="0.2"/>
    <row r="123" ht="14.1" customHeight="1" x14ac:dyDescent="0.2"/>
    <row r="124" ht="14.1" customHeight="1" x14ac:dyDescent="0.2"/>
    <row r="125" ht="14.1" customHeight="1" x14ac:dyDescent="0.2"/>
    <row r="126" ht="14.1" customHeight="1" x14ac:dyDescent="0.2"/>
    <row r="127" ht="14.1" customHeight="1" x14ac:dyDescent="0.2"/>
    <row r="128" ht="14.1" customHeight="1" x14ac:dyDescent="0.2"/>
    <row r="129" ht="14.1" customHeight="1" x14ac:dyDescent="0.2"/>
    <row r="130" ht="14.1" customHeight="1" x14ac:dyDescent="0.2"/>
    <row r="131" ht="14.1" customHeight="1" x14ac:dyDescent="0.2"/>
    <row r="132" ht="14.1" customHeight="1" x14ac:dyDescent="0.2"/>
    <row r="133" ht="14.1" customHeight="1" x14ac:dyDescent="0.2"/>
    <row r="134" ht="14.1" customHeight="1" x14ac:dyDescent="0.2"/>
    <row r="135" ht="14.1" customHeight="1" x14ac:dyDescent="0.2"/>
    <row r="136" ht="14.1" customHeight="1" x14ac:dyDescent="0.2"/>
    <row r="137" ht="14.1" customHeight="1" x14ac:dyDescent="0.2"/>
    <row r="138" ht="14.1" customHeight="1" x14ac:dyDescent="0.2"/>
    <row r="139" ht="14.1" customHeight="1" x14ac:dyDescent="0.2"/>
    <row r="140" ht="14.1" customHeight="1" x14ac:dyDescent="0.2"/>
    <row r="141" ht="14.1" customHeight="1" x14ac:dyDescent="0.2"/>
    <row r="142" ht="14.1" customHeight="1" x14ac:dyDescent="0.2"/>
    <row r="143" ht="14.1" customHeight="1" x14ac:dyDescent="0.2"/>
    <row r="144" ht="14.1" customHeight="1" x14ac:dyDescent="0.2"/>
    <row r="145" ht="14.1" customHeight="1" x14ac:dyDescent="0.2"/>
    <row r="146" ht="14.1" customHeight="1" x14ac:dyDescent="0.2"/>
    <row r="147" ht="14.1" customHeight="1" x14ac:dyDescent="0.2"/>
    <row r="148" ht="14.1" customHeight="1" x14ac:dyDescent="0.2"/>
    <row r="149" ht="14.1" customHeight="1" x14ac:dyDescent="0.2"/>
    <row r="150" ht="14.1" customHeight="1" x14ac:dyDescent="0.2"/>
    <row r="151" ht="14.1" customHeight="1" x14ac:dyDescent="0.2"/>
    <row r="152" ht="14.1" customHeight="1" x14ac:dyDescent="0.2"/>
    <row r="153" ht="14.1" customHeight="1" x14ac:dyDescent="0.2"/>
    <row r="154" ht="14.1" customHeight="1" x14ac:dyDescent="0.2"/>
    <row r="155" ht="14.1" customHeight="1" x14ac:dyDescent="0.2"/>
    <row r="156" ht="14.1" customHeight="1" x14ac:dyDescent="0.2"/>
    <row r="157" ht="14.1" customHeight="1" x14ac:dyDescent="0.2"/>
    <row r="158" ht="14.1" customHeight="1" x14ac:dyDescent="0.2"/>
    <row r="159" ht="14.1" customHeight="1" x14ac:dyDescent="0.2"/>
    <row r="160" ht="14.1" customHeight="1" x14ac:dyDescent="0.2"/>
    <row r="161" ht="14.1" customHeight="1" x14ac:dyDescent="0.2"/>
    <row r="162" ht="14.1" customHeight="1" x14ac:dyDescent="0.2"/>
    <row r="163" ht="14.1" customHeight="1" x14ac:dyDescent="0.2"/>
    <row r="164" ht="14.1" customHeight="1" x14ac:dyDescent="0.2"/>
    <row r="165" ht="14.1" customHeight="1" x14ac:dyDescent="0.2"/>
    <row r="166" ht="14.1" customHeight="1" x14ac:dyDescent="0.2"/>
    <row r="167" ht="14.1" customHeight="1" x14ac:dyDescent="0.2"/>
    <row r="168" ht="14.1" customHeight="1" x14ac:dyDescent="0.2"/>
    <row r="169" ht="14.1" customHeight="1" x14ac:dyDescent="0.2"/>
    <row r="170" ht="14.1" customHeight="1" x14ac:dyDescent="0.2"/>
    <row r="171" ht="14.1" customHeight="1" x14ac:dyDescent="0.2"/>
    <row r="172" ht="14.1" customHeight="1" x14ac:dyDescent="0.2"/>
    <row r="173" ht="14.1" customHeight="1" x14ac:dyDescent="0.2"/>
    <row r="174" ht="14.1" customHeight="1" x14ac:dyDescent="0.2"/>
    <row r="175" ht="14.1" customHeight="1" x14ac:dyDescent="0.2"/>
    <row r="176" ht="14.1" customHeight="1" x14ac:dyDescent="0.2"/>
    <row r="177" ht="14.1" customHeight="1" x14ac:dyDescent="0.2"/>
    <row r="178" ht="14.1" customHeight="1" x14ac:dyDescent="0.2"/>
    <row r="179" ht="14.1" customHeight="1" x14ac:dyDescent="0.2"/>
    <row r="180" ht="14.1" customHeight="1" x14ac:dyDescent="0.2"/>
    <row r="181" ht="14.1" customHeight="1" x14ac:dyDescent="0.2"/>
    <row r="182" ht="14.1" customHeight="1" x14ac:dyDescent="0.2"/>
    <row r="183" ht="14.1" customHeight="1" x14ac:dyDescent="0.2"/>
    <row r="184" ht="14.1" customHeight="1" x14ac:dyDescent="0.2"/>
    <row r="185" ht="14.1" customHeight="1" x14ac:dyDescent="0.2"/>
    <row r="186" ht="14.1" customHeight="1" x14ac:dyDescent="0.2"/>
    <row r="187" ht="14.1" customHeight="1" x14ac:dyDescent="0.2"/>
    <row r="188" ht="14.1" customHeight="1" x14ac:dyDescent="0.2"/>
    <row r="189" ht="14.1" customHeight="1" x14ac:dyDescent="0.2"/>
    <row r="190" ht="14.1" customHeight="1" x14ac:dyDescent="0.2"/>
    <row r="191" ht="14.1" customHeight="1" x14ac:dyDescent="0.2"/>
    <row r="192" ht="14.1" customHeight="1" x14ac:dyDescent="0.2"/>
    <row r="193" ht="14.1" customHeight="1" x14ac:dyDescent="0.2"/>
    <row r="194" ht="14.1" customHeight="1" x14ac:dyDescent="0.2"/>
    <row r="195" ht="14.1" customHeight="1" x14ac:dyDescent="0.2"/>
    <row r="196" ht="14.1" customHeight="1" x14ac:dyDescent="0.2"/>
    <row r="197" ht="14.1" customHeight="1" x14ac:dyDescent="0.2"/>
    <row r="198" ht="14.1" customHeight="1" x14ac:dyDescent="0.2"/>
    <row r="199" ht="14.1" customHeight="1" x14ac:dyDescent="0.2"/>
    <row r="200" ht="14.1" customHeight="1" x14ac:dyDescent="0.2"/>
    <row r="201" ht="14.1" customHeight="1" x14ac:dyDescent="0.2"/>
    <row r="202" ht="14.1" customHeight="1" x14ac:dyDescent="0.2"/>
    <row r="203" ht="14.1" customHeight="1" x14ac:dyDescent="0.2"/>
    <row r="204" ht="14.1" customHeight="1" x14ac:dyDescent="0.2"/>
    <row r="205" ht="14.1" customHeight="1" x14ac:dyDescent="0.2"/>
    <row r="206" ht="14.1" customHeight="1" x14ac:dyDescent="0.2"/>
    <row r="207" ht="14.1" customHeight="1" x14ac:dyDescent="0.2"/>
    <row r="208" ht="14.1" customHeight="1" x14ac:dyDescent="0.2"/>
    <row r="209" ht="14.1" customHeight="1" x14ac:dyDescent="0.2"/>
    <row r="210" ht="14.1" customHeight="1" x14ac:dyDescent="0.2"/>
    <row r="211" ht="14.1" customHeight="1" x14ac:dyDescent="0.2"/>
    <row r="212" ht="14.1" customHeight="1" x14ac:dyDescent="0.2"/>
    <row r="213" ht="14.1" customHeight="1" x14ac:dyDescent="0.2"/>
    <row r="214" ht="14.1" customHeight="1" x14ac:dyDescent="0.2"/>
    <row r="215" ht="14.1" customHeight="1" x14ac:dyDescent="0.2"/>
    <row r="216" ht="14.1" customHeight="1" x14ac:dyDescent="0.2"/>
    <row r="217" ht="14.1" customHeight="1" x14ac:dyDescent="0.2"/>
    <row r="218" ht="14.1" customHeight="1" x14ac:dyDescent="0.2"/>
    <row r="219" ht="14.1" customHeight="1" x14ac:dyDescent="0.2"/>
    <row r="220" ht="14.1" customHeight="1" x14ac:dyDescent="0.2"/>
    <row r="221" ht="14.1" customHeight="1" x14ac:dyDescent="0.2"/>
    <row r="222" ht="14.1" customHeight="1" x14ac:dyDescent="0.2"/>
    <row r="223" ht="14.1" customHeight="1" x14ac:dyDescent="0.2"/>
    <row r="224" ht="14.1" customHeight="1" x14ac:dyDescent="0.2"/>
    <row r="225" ht="14.1" customHeight="1" x14ac:dyDescent="0.2"/>
    <row r="226" ht="14.1" customHeight="1" x14ac:dyDescent="0.2"/>
    <row r="227" ht="14.1" customHeight="1" x14ac:dyDescent="0.2"/>
    <row r="228" ht="14.1" customHeight="1" x14ac:dyDescent="0.2"/>
    <row r="229" ht="14.1" customHeight="1" x14ac:dyDescent="0.2"/>
    <row r="230" ht="14.1" customHeight="1" x14ac:dyDescent="0.2"/>
    <row r="231" ht="14.1" customHeight="1" x14ac:dyDescent="0.2"/>
    <row r="232" ht="14.1" customHeight="1" x14ac:dyDescent="0.2"/>
    <row r="233" ht="14.1" customHeight="1" x14ac:dyDescent="0.2"/>
    <row r="234" ht="14.1" customHeight="1" x14ac:dyDescent="0.2"/>
    <row r="235" ht="14.1" customHeight="1" x14ac:dyDescent="0.2"/>
    <row r="236" ht="14.1" customHeight="1" x14ac:dyDescent="0.2"/>
    <row r="237" ht="14.1" customHeight="1" x14ac:dyDescent="0.2"/>
    <row r="238" ht="14.1" customHeight="1" x14ac:dyDescent="0.2"/>
    <row r="239" ht="14.1" customHeight="1" x14ac:dyDescent="0.2"/>
    <row r="240" ht="14.1" customHeight="1" x14ac:dyDescent="0.2"/>
    <row r="241" ht="14.1" customHeight="1" x14ac:dyDescent="0.2"/>
    <row r="242" ht="14.1" customHeight="1" x14ac:dyDescent="0.2"/>
  </sheetData>
  <mergeCells count="28">
    <mergeCell ref="A12:C12"/>
    <mergeCell ref="A3:B3"/>
    <mergeCell ref="A4:B4"/>
    <mergeCell ref="A5:B5"/>
    <mergeCell ref="A6:B6"/>
    <mergeCell ref="A7:B7"/>
    <mergeCell ref="B14:E14"/>
    <mergeCell ref="B16:E16"/>
    <mergeCell ref="B18:E18"/>
    <mergeCell ref="B20:E20"/>
    <mergeCell ref="B22:E22"/>
    <mergeCell ref="B46:E46"/>
    <mergeCell ref="A28:C28"/>
    <mergeCell ref="B30:E30"/>
    <mergeCell ref="B33:E33"/>
    <mergeCell ref="B35:E35"/>
    <mergeCell ref="B37:E37"/>
    <mergeCell ref="B39:E39"/>
    <mergeCell ref="B41:E41"/>
    <mergeCell ref="B44:E44"/>
    <mergeCell ref="B60:E60"/>
    <mergeCell ref="B62:E62"/>
    <mergeCell ref="B48:E48"/>
    <mergeCell ref="B50:E50"/>
    <mergeCell ref="B52:E52"/>
    <mergeCell ref="A55:C55"/>
    <mergeCell ref="B57:E57"/>
    <mergeCell ref="B58:E58"/>
  </mergeCells>
  <pageMargins left="0.7" right="0.7" top="0.78740157499999996" bottom="0.78740157499999996" header="0.3" footer="0.3"/>
  <pageSetup paperSize="9" scale="67" fitToHeight="0" orientation="portrait"/>
  <headerFooter>
    <oddHeader>&amp;L
Niederstetten, Wermutshausen&amp;C&amp;P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view="pageLayout" topLeftCell="A4" zoomScaleNormal="100" workbookViewId="0">
      <selection activeCell="B4" sqref="B4"/>
    </sheetView>
  </sheetViews>
  <sheetFormatPr baseColWidth="10" defaultRowHeight="12.75" x14ac:dyDescent="0.2"/>
  <cols>
    <col min="1" max="1" width="4" customWidth="1"/>
    <col min="2" max="2" width="65.28515625" customWidth="1"/>
    <col min="3" max="3" width="14" style="13" bestFit="1" customWidth="1"/>
    <col min="4" max="4" width="50.42578125" customWidth="1"/>
  </cols>
  <sheetData>
    <row r="1" spans="1:7" ht="15" x14ac:dyDescent="0.25">
      <c r="A1" s="49" t="s">
        <v>76</v>
      </c>
      <c r="D1" s="23" t="str">
        <f>'Anlage 1'!D4</f>
        <v>Anlage 2</v>
      </c>
    </row>
    <row r="2" spans="1:7" ht="13.5" thickBot="1" x14ac:dyDescent="0.25"/>
    <row r="3" spans="1:7" ht="13.5" thickBot="1" x14ac:dyDescent="0.25">
      <c r="A3" s="15"/>
      <c r="B3" s="25" t="s">
        <v>21</v>
      </c>
      <c r="C3" s="94" t="s">
        <v>120</v>
      </c>
      <c r="D3" s="26" t="s">
        <v>23</v>
      </c>
      <c r="E3" s="24"/>
      <c r="F3" s="24"/>
    </row>
    <row r="4" spans="1:7" ht="76.5" x14ac:dyDescent="0.2">
      <c r="A4" s="27"/>
      <c r="B4" s="30" t="s">
        <v>37</v>
      </c>
      <c r="C4" s="99" t="s">
        <v>119</v>
      </c>
      <c r="D4" s="52" t="s">
        <v>58</v>
      </c>
      <c r="E4" s="20"/>
      <c r="F4" s="20"/>
      <c r="G4" s="20"/>
    </row>
    <row r="5" spans="1:7" ht="18" customHeight="1" x14ac:dyDescent="0.2">
      <c r="A5" s="28"/>
      <c r="B5" s="31" t="s">
        <v>38</v>
      </c>
      <c r="C5" s="92"/>
      <c r="D5" s="32"/>
      <c r="E5" s="22"/>
      <c r="F5" s="22"/>
    </row>
    <row r="6" spans="1:7" ht="8.25" customHeight="1" thickBot="1" x14ac:dyDescent="0.25">
      <c r="A6" s="15"/>
      <c r="B6" s="7"/>
      <c r="C6" s="73"/>
      <c r="D6" s="7"/>
      <c r="E6" s="13"/>
      <c r="F6" s="13"/>
    </row>
    <row r="7" spans="1:7" ht="24.75" customHeight="1" thickBot="1" x14ac:dyDescent="0.25">
      <c r="A7" s="43"/>
      <c r="B7" s="38" t="s">
        <v>22</v>
      </c>
      <c r="C7" s="93" t="s">
        <v>120</v>
      </c>
      <c r="D7" s="39" t="s">
        <v>23</v>
      </c>
      <c r="E7" s="22"/>
      <c r="F7" s="22"/>
    </row>
    <row r="8" spans="1:7" ht="18" customHeight="1" x14ac:dyDescent="0.2">
      <c r="A8" s="27"/>
      <c r="B8" s="37" t="s">
        <v>39</v>
      </c>
      <c r="C8" s="95"/>
      <c r="D8" s="35" t="s">
        <v>69</v>
      </c>
      <c r="E8" s="22"/>
      <c r="F8" s="22"/>
    </row>
    <row r="9" spans="1:7" ht="18" customHeight="1" x14ac:dyDescent="0.2">
      <c r="A9" s="28"/>
      <c r="B9" s="33" t="s">
        <v>40</v>
      </c>
      <c r="C9" s="92"/>
      <c r="D9" s="32" t="s">
        <v>69</v>
      </c>
      <c r="E9" s="22"/>
      <c r="F9" s="22"/>
    </row>
    <row r="10" spans="1:7" ht="77.25" thickBot="1" x14ac:dyDescent="0.25">
      <c r="A10" s="29"/>
      <c r="B10" s="34" t="s">
        <v>37</v>
      </c>
      <c r="C10" s="96"/>
      <c r="D10" s="53" t="s">
        <v>58</v>
      </c>
      <c r="E10" s="20"/>
      <c r="F10" s="20"/>
    </row>
    <row r="11" spans="1:7" ht="6" customHeight="1" thickBot="1" x14ac:dyDescent="0.25">
      <c r="C11" s="18"/>
      <c r="D11" s="13"/>
      <c r="E11" s="13"/>
      <c r="F11" s="13"/>
    </row>
    <row r="12" spans="1:7" ht="13.5" thickBot="1" x14ac:dyDescent="0.25">
      <c r="B12" s="25" t="s">
        <v>30</v>
      </c>
      <c r="C12" s="94" t="s">
        <v>120</v>
      </c>
      <c r="D12" s="26" t="s">
        <v>23</v>
      </c>
      <c r="E12" s="13"/>
      <c r="F12" s="13"/>
    </row>
    <row r="13" spans="1:7" ht="22.5" x14ac:dyDescent="0.2">
      <c r="A13" s="27"/>
      <c r="B13" s="41" t="s">
        <v>155</v>
      </c>
      <c r="C13" s="99" t="s">
        <v>119</v>
      </c>
      <c r="D13" s="125"/>
      <c r="E13" s="22"/>
      <c r="F13" s="22"/>
    </row>
    <row r="14" spans="1:7" ht="23.25" thickBot="1" x14ac:dyDescent="0.25">
      <c r="A14" s="29"/>
      <c r="B14" s="42" t="s">
        <v>52</v>
      </c>
      <c r="C14" s="100" t="s">
        <v>119</v>
      </c>
      <c r="D14" s="36" t="s">
        <v>70</v>
      </c>
      <c r="E14" s="22"/>
      <c r="F14" s="22"/>
    </row>
    <row r="15" spans="1:7" ht="6" customHeight="1" thickBot="1" x14ac:dyDescent="0.25">
      <c r="C15" s="18"/>
      <c r="D15" s="13"/>
      <c r="E15" s="13"/>
      <c r="F15" s="13"/>
    </row>
    <row r="16" spans="1:7" s="13" customFormat="1" ht="13.5" thickBot="1" x14ac:dyDescent="0.25">
      <c r="B16" s="25" t="s">
        <v>56</v>
      </c>
      <c r="C16" s="94" t="s">
        <v>120</v>
      </c>
      <c r="D16" s="26" t="s">
        <v>23</v>
      </c>
    </row>
    <row r="17" spans="1:6" s="13" customFormat="1" ht="18" customHeight="1" x14ac:dyDescent="0.2">
      <c r="A17" s="27"/>
      <c r="B17" s="41" t="s">
        <v>121</v>
      </c>
      <c r="C17" s="72" t="s">
        <v>15</v>
      </c>
      <c r="D17" s="40"/>
      <c r="E17" s="22"/>
      <c r="F17" s="22"/>
    </row>
    <row r="18" spans="1:6" s="13" customFormat="1" ht="18" customHeight="1" thickBot="1" x14ac:dyDescent="0.25">
      <c r="A18" s="29"/>
      <c r="B18" s="42" t="s">
        <v>122</v>
      </c>
      <c r="C18" s="74" t="s">
        <v>15</v>
      </c>
      <c r="D18" s="36"/>
      <c r="E18" s="22"/>
      <c r="F18" s="22"/>
    </row>
    <row r="19" spans="1:6" ht="4.5" customHeight="1" thickBot="1" x14ac:dyDescent="0.25">
      <c r="C19" s="18"/>
    </row>
    <row r="20" spans="1:6" ht="18" customHeight="1" thickBot="1" x14ac:dyDescent="0.25">
      <c r="A20" s="13"/>
      <c r="B20" s="25" t="s">
        <v>62</v>
      </c>
      <c r="C20" s="94" t="s">
        <v>120</v>
      </c>
      <c r="D20" s="26" t="s">
        <v>23</v>
      </c>
    </row>
    <row r="21" spans="1:6" x14ac:dyDescent="0.2">
      <c r="A21" s="27"/>
      <c r="B21" s="41" t="s">
        <v>63</v>
      </c>
      <c r="C21" s="98" t="s">
        <v>126</v>
      </c>
      <c r="D21" s="97"/>
    </row>
    <row r="22" spans="1:6" ht="18" customHeight="1" thickBot="1" x14ac:dyDescent="0.25">
      <c r="A22" s="29"/>
      <c r="B22" s="42" t="s">
        <v>64</v>
      </c>
      <c r="C22" s="74" t="s">
        <v>15</v>
      </c>
      <c r="D22" s="36"/>
    </row>
    <row r="23" spans="1:6" ht="18" customHeight="1" thickBot="1" x14ac:dyDescent="0.25">
      <c r="A23" s="29"/>
      <c r="B23" s="42" t="s">
        <v>65</v>
      </c>
      <c r="C23" s="74" t="s">
        <v>15</v>
      </c>
      <c r="D23" s="36"/>
    </row>
    <row r="24" spans="1:6" ht="26.25" thickBot="1" x14ac:dyDescent="0.25">
      <c r="A24" s="29"/>
      <c r="B24" s="70" t="s">
        <v>66</v>
      </c>
      <c r="C24" s="74" t="s">
        <v>15</v>
      </c>
      <c r="D24" s="36"/>
    </row>
    <row r="25" spans="1:6" ht="26.25" thickBot="1" x14ac:dyDescent="0.25">
      <c r="A25" s="29"/>
      <c r="B25" s="70" t="s">
        <v>67</v>
      </c>
      <c r="C25" s="96"/>
      <c r="D25" s="36"/>
    </row>
  </sheetData>
  <pageMargins left="0.7" right="0.7" top="0.78740157499999996" bottom="0.78740157499999996" header="0.3" footer="0.3"/>
  <pageSetup paperSize="9" scale="94" orientation="landscape"/>
  <headerFooter>
    <oddHeader>&amp;L
Niederstetten, Wermutshausen&amp;C&amp;P</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2050" r:id="rId3" name="Check Box 2">
              <controlPr defaultSize="0" autoFill="0" autoLine="0" autoPict="0">
                <anchor moveWithCells="1">
                  <from>
                    <xdr:col>0</xdr:col>
                    <xdr:colOff>9525</xdr:colOff>
                    <xdr:row>9</xdr:row>
                    <xdr:rowOff>209550</xdr:rowOff>
                  </from>
                  <to>
                    <xdr:col>1</xdr:col>
                    <xdr:colOff>47625</xdr:colOff>
                    <xdr:row>9</xdr:row>
                    <xdr:rowOff>657225</xdr:rowOff>
                  </to>
                </anchor>
              </controlPr>
            </control>
          </mc:Choice>
        </mc:AlternateContent>
        <mc:AlternateContent xmlns:mc="http://schemas.openxmlformats.org/markup-compatibility/2006">
          <mc:Choice Requires="x14">
            <control shapeId="2051" r:id="rId4" name="Check Box 3">
              <controlPr defaultSize="0" autoFill="0" autoLine="0" autoPict="0">
                <anchor moveWithCells="1">
                  <from>
                    <xdr:col>0</xdr:col>
                    <xdr:colOff>19050</xdr:colOff>
                    <xdr:row>8</xdr:row>
                    <xdr:rowOff>28575</xdr:rowOff>
                  </from>
                  <to>
                    <xdr:col>1</xdr:col>
                    <xdr:colOff>57150</xdr:colOff>
                    <xdr:row>9</xdr:row>
                    <xdr:rowOff>19050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19050</xdr:colOff>
                    <xdr:row>7</xdr:row>
                    <xdr:rowOff>9525</xdr:rowOff>
                  </from>
                  <to>
                    <xdr:col>1</xdr:col>
                    <xdr:colOff>66675</xdr:colOff>
                    <xdr:row>8</xdr:row>
                    <xdr:rowOff>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0</xdr:col>
                    <xdr:colOff>9525</xdr:colOff>
                    <xdr:row>3</xdr:row>
                    <xdr:rowOff>371475</xdr:rowOff>
                  </from>
                  <to>
                    <xdr:col>1</xdr:col>
                    <xdr:colOff>47625</xdr:colOff>
                    <xdr:row>3</xdr:row>
                    <xdr:rowOff>590550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0</xdr:col>
                    <xdr:colOff>28575</xdr:colOff>
                    <xdr:row>4</xdr:row>
                    <xdr:rowOff>9525</xdr:rowOff>
                  </from>
                  <to>
                    <xdr:col>1</xdr:col>
                    <xdr:colOff>66675</xdr:colOff>
                    <xdr:row>5</xdr:row>
                    <xdr:rowOff>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0</xdr:col>
                    <xdr:colOff>0</xdr:colOff>
                    <xdr:row>12</xdr:row>
                    <xdr:rowOff>0</xdr:rowOff>
                  </from>
                  <to>
                    <xdr:col>1</xdr:col>
                    <xdr:colOff>38100</xdr:colOff>
                    <xdr:row>12</xdr:row>
                    <xdr:rowOff>219075</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0</xdr:col>
                    <xdr:colOff>0</xdr:colOff>
                    <xdr:row>13</xdr:row>
                    <xdr:rowOff>0</xdr:rowOff>
                  </from>
                  <to>
                    <xdr:col>1</xdr:col>
                    <xdr:colOff>38100</xdr:colOff>
                    <xdr:row>13</xdr:row>
                    <xdr:rowOff>219075</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0</xdr:col>
                    <xdr:colOff>0</xdr:colOff>
                    <xdr:row>16</xdr:row>
                    <xdr:rowOff>19050</xdr:rowOff>
                  </from>
                  <to>
                    <xdr:col>1</xdr:col>
                    <xdr:colOff>38100</xdr:colOff>
                    <xdr:row>17</xdr:row>
                    <xdr:rowOff>9525</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0</xdr:col>
                    <xdr:colOff>0</xdr:colOff>
                    <xdr:row>17</xdr:row>
                    <xdr:rowOff>19050</xdr:rowOff>
                  </from>
                  <to>
                    <xdr:col>1</xdr:col>
                    <xdr:colOff>38100</xdr:colOff>
                    <xdr:row>18</xdr:row>
                    <xdr:rowOff>9525</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0</xdr:col>
                    <xdr:colOff>0</xdr:colOff>
                    <xdr:row>19</xdr:row>
                    <xdr:rowOff>209550</xdr:rowOff>
                  </from>
                  <to>
                    <xdr:col>1</xdr:col>
                    <xdr:colOff>47625</xdr:colOff>
                    <xdr:row>21</xdr:row>
                    <xdr:rowOff>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0</xdr:col>
                    <xdr:colOff>0</xdr:colOff>
                    <xdr:row>21</xdr:row>
                    <xdr:rowOff>9525</xdr:rowOff>
                  </from>
                  <to>
                    <xdr:col>1</xdr:col>
                    <xdr:colOff>47625</xdr:colOff>
                    <xdr:row>22</xdr:row>
                    <xdr:rowOff>9525</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0</xdr:col>
                    <xdr:colOff>0</xdr:colOff>
                    <xdr:row>22</xdr:row>
                    <xdr:rowOff>0</xdr:rowOff>
                  </from>
                  <to>
                    <xdr:col>1</xdr:col>
                    <xdr:colOff>47625</xdr:colOff>
                    <xdr:row>23</xdr:row>
                    <xdr:rowOff>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0</xdr:col>
                    <xdr:colOff>0</xdr:colOff>
                    <xdr:row>23</xdr:row>
                    <xdr:rowOff>47625</xdr:rowOff>
                  </from>
                  <to>
                    <xdr:col>1</xdr:col>
                    <xdr:colOff>47625</xdr:colOff>
                    <xdr:row>23</xdr:row>
                    <xdr:rowOff>276225</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0</xdr:col>
                    <xdr:colOff>0</xdr:colOff>
                    <xdr:row>24</xdr:row>
                    <xdr:rowOff>28575</xdr:rowOff>
                  </from>
                  <to>
                    <xdr:col>1</xdr:col>
                    <xdr:colOff>47625</xdr:colOff>
                    <xdr:row>24</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0"/>
  <sheetViews>
    <sheetView view="pageLayout" zoomScaleNormal="110" workbookViewId="0">
      <selection activeCell="E8" sqref="E8"/>
    </sheetView>
  </sheetViews>
  <sheetFormatPr baseColWidth="10" defaultRowHeight="12.75" x14ac:dyDescent="0.2"/>
  <cols>
    <col min="1" max="1" width="16.5703125" customWidth="1"/>
    <col min="2" max="2" width="3.28515625" customWidth="1"/>
    <col min="5" max="5" width="27.5703125" customWidth="1"/>
    <col min="6" max="6" width="18.85546875" customWidth="1"/>
    <col min="7" max="7" width="11.85546875" customWidth="1"/>
  </cols>
  <sheetData>
    <row r="1" spans="1:7" ht="15" x14ac:dyDescent="0.25">
      <c r="A1" s="49" t="s">
        <v>115</v>
      </c>
      <c r="G1" s="23" t="str">
        <f>'Anlage 1'!D5</f>
        <v>Anlage 3</v>
      </c>
    </row>
    <row r="3" spans="1:7" ht="15" x14ac:dyDescent="0.25">
      <c r="A3" s="45" t="s">
        <v>68</v>
      </c>
    </row>
    <row r="4" spans="1:7" s="13" customFormat="1" ht="15" x14ac:dyDescent="0.25">
      <c r="A4" s="45"/>
    </row>
    <row r="5" spans="1:7" s="13" customFormat="1" ht="63.75" customHeight="1" x14ac:dyDescent="0.2">
      <c r="A5" s="135" t="s">
        <v>72</v>
      </c>
      <c r="B5" s="135"/>
      <c r="C5" s="135"/>
      <c r="D5" s="135"/>
      <c r="E5" s="135" t="s">
        <v>71</v>
      </c>
      <c r="F5" s="135"/>
    </row>
    <row r="6" spans="1:7" s="13" customFormat="1" ht="15" x14ac:dyDescent="0.25">
      <c r="A6" s="45"/>
    </row>
    <row r="7" spans="1:7" s="13" customFormat="1" ht="15" x14ac:dyDescent="0.25">
      <c r="A7" s="45" t="s">
        <v>88</v>
      </c>
      <c r="B7" s="76"/>
      <c r="C7" s="76"/>
      <c r="D7" s="69"/>
      <c r="E7" s="69"/>
      <c r="F7" s="6"/>
    </row>
    <row r="8" spans="1:7" s="13" customFormat="1" x14ac:dyDescent="0.2">
      <c r="A8" s="76"/>
      <c r="B8" s="76"/>
      <c r="C8" s="76"/>
      <c r="D8" s="69"/>
      <c r="E8" s="69"/>
      <c r="F8" s="6"/>
    </row>
    <row r="9" spans="1:7" s="13" customFormat="1" ht="12.75" customHeight="1" x14ac:dyDescent="0.2">
      <c r="A9" s="135" t="s">
        <v>89</v>
      </c>
      <c r="B9" s="135"/>
      <c r="C9" s="135"/>
      <c r="D9" s="135"/>
      <c r="E9" s="135"/>
      <c r="F9" s="6"/>
    </row>
    <row r="10" spans="1:7" s="13" customFormat="1" ht="12.75" customHeight="1" x14ac:dyDescent="0.2">
      <c r="A10" s="76" t="s">
        <v>90</v>
      </c>
      <c r="B10" s="139" t="s">
        <v>92</v>
      </c>
      <c r="C10" s="139"/>
      <c r="D10" s="139"/>
      <c r="E10" s="139"/>
      <c r="F10" s="6"/>
    </row>
    <row r="11" spans="1:7" s="13" customFormat="1" ht="38.25" x14ac:dyDescent="0.2">
      <c r="A11" s="76" t="s">
        <v>160</v>
      </c>
      <c r="B11" s="139" t="s">
        <v>92</v>
      </c>
      <c r="C11" s="139"/>
      <c r="D11" s="139"/>
      <c r="E11" s="139"/>
      <c r="F11" s="6"/>
    </row>
    <row r="12" spans="1:7" s="13" customFormat="1" ht="38.25" x14ac:dyDescent="0.2">
      <c r="A12" s="126" t="s">
        <v>161</v>
      </c>
      <c r="B12" s="139" t="s">
        <v>92</v>
      </c>
      <c r="C12" s="139"/>
      <c r="D12" s="139"/>
      <c r="E12" s="139"/>
      <c r="F12" s="6"/>
    </row>
    <row r="13" spans="1:7" s="13" customFormat="1" ht="38.25" x14ac:dyDescent="0.2">
      <c r="A13" s="76" t="s">
        <v>162</v>
      </c>
      <c r="B13" s="139" t="s">
        <v>92</v>
      </c>
      <c r="C13" s="139"/>
      <c r="D13" s="139"/>
      <c r="E13" s="139"/>
      <c r="F13" s="6"/>
    </row>
    <row r="14" spans="1:7" s="13" customFormat="1" ht="38.25" x14ac:dyDescent="0.2">
      <c r="A14" s="76" t="s">
        <v>163</v>
      </c>
      <c r="B14" s="139" t="s">
        <v>92</v>
      </c>
      <c r="C14" s="139"/>
      <c r="D14" s="139"/>
      <c r="E14" s="139"/>
      <c r="F14" s="6"/>
    </row>
    <row r="15" spans="1:7" s="13" customFormat="1" x14ac:dyDescent="0.2">
      <c r="A15" s="117"/>
      <c r="B15" s="117"/>
      <c r="C15" s="117"/>
      <c r="D15" s="117"/>
      <c r="E15" s="69"/>
      <c r="F15" s="6"/>
    </row>
    <row r="16" spans="1:7" s="13" customFormat="1" x14ac:dyDescent="0.2">
      <c r="A16" s="135" t="s">
        <v>91</v>
      </c>
      <c r="B16" s="135"/>
      <c r="C16" s="135"/>
      <c r="D16" s="135"/>
      <c r="E16" s="135"/>
    </row>
    <row r="17" spans="1:7" s="13" customFormat="1" x14ac:dyDescent="0.2">
      <c r="A17" s="76"/>
      <c r="B17" s="76"/>
      <c r="C17" s="76"/>
      <c r="D17" s="76"/>
      <c r="E17" s="76"/>
    </row>
    <row r="19" spans="1:7" ht="15" x14ac:dyDescent="0.25">
      <c r="A19" s="49" t="s">
        <v>93</v>
      </c>
    </row>
    <row r="20" spans="1:7" s="6" customFormat="1" ht="20.100000000000001" customHeight="1" x14ac:dyDescent="0.2">
      <c r="A20" s="137" t="s">
        <v>41</v>
      </c>
      <c r="B20" s="137"/>
      <c r="C20" s="137"/>
      <c r="D20" s="137"/>
      <c r="E20" s="137"/>
      <c r="F20" s="137"/>
      <c r="G20" s="51"/>
    </row>
    <row r="21" spans="1:7" ht="31.5" customHeight="1" x14ac:dyDescent="0.2">
      <c r="A21" s="127" t="s">
        <v>53</v>
      </c>
      <c r="B21" s="127"/>
      <c r="C21" s="127"/>
      <c r="D21" s="127"/>
      <c r="E21" s="127"/>
      <c r="F21" s="127"/>
      <c r="G21" s="63"/>
    </row>
    <row r="23" spans="1:7" ht="15" x14ac:dyDescent="0.25">
      <c r="A23" s="49" t="s">
        <v>124</v>
      </c>
    </row>
    <row r="24" spans="1:7" s="6" customFormat="1" ht="20.100000000000001" customHeight="1" x14ac:dyDescent="0.2">
      <c r="A24" s="138" t="s">
        <v>129</v>
      </c>
      <c r="B24" s="138"/>
      <c r="C24" s="138"/>
      <c r="D24" s="138"/>
      <c r="E24" s="138"/>
      <c r="F24" s="138"/>
      <c r="G24" s="48"/>
    </row>
    <row r="25" spans="1:7" s="6" customFormat="1" ht="20.100000000000001" customHeight="1" x14ac:dyDescent="0.2">
      <c r="A25" s="138" t="s">
        <v>45</v>
      </c>
      <c r="B25" s="138"/>
      <c r="C25" s="138"/>
      <c r="D25" s="138"/>
      <c r="E25" s="138"/>
      <c r="F25" s="138"/>
      <c r="G25" s="48"/>
    </row>
    <row r="26" spans="1:7" s="6" customFormat="1" ht="35.25" customHeight="1" x14ac:dyDescent="0.2">
      <c r="A26" s="143" t="s">
        <v>146</v>
      </c>
      <c r="B26" s="143"/>
      <c r="C26" s="143"/>
      <c r="D26" s="143"/>
      <c r="E26" s="143"/>
      <c r="F26" s="143"/>
    </row>
    <row r="27" spans="1:7" s="6" customFormat="1" ht="27.75" customHeight="1" x14ac:dyDescent="0.2">
      <c r="A27" s="143" t="s">
        <v>147</v>
      </c>
      <c r="B27" s="143"/>
      <c r="C27" s="143"/>
      <c r="D27" s="143"/>
      <c r="E27" s="143"/>
      <c r="F27" s="143"/>
      <c r="G27" s="64"/>
    </row>
    <row r="28" spans="1:7" s="13" customFormat="1" x14ac:dyDescent="0.2">
      <c r="A28" s="47"/>
      <c r="B28" s="47"/>
      <c r="C28" s="47"/>
      <c r="D28" s="47"/>
      <c r="E28" s="47"/>
      <c r="F28" s="47"/>
      <c r="G28" s="47"/>
    </row>
    <row r="29" spans="1:7" ht="12.75" customHeight="1" x14ac:dyDescent="0.2">
      <c r="A29" s="142" t="s">
        <v>43</v>
      </c>
      <c r="B29" s="142"/>
      <c r="C29" s="142"/>
      <c r="D29" s="142"/>
      <c r="E29" s="142"/>
      <c r="F29" s="142"/>
      <c r="G29" s="142"/>
    </row>
    <row r="30" spans="1:7" ht="25.5" customHeight="1" x14ac:dyDescent="0.2">
      <c r="A30" s="10" t="s">
        <v>0</v>
      </c>
      <c r="B30" s="144" t="s">
        <v>42</v>
      </c>
      <c r="C30" s="145"/>
      <c r="D30" s="140" t="s">
        <v>1</v>
      </c>
      <c r="E30" s="141"/>
      <c r="F30" s="101" t="s">
        <v>44</v>
      </c>
      <c r="G30" s="44"/>
    </row>
    <row r="31" spans="1:7" s="13" customFormat="1" x14ac:dyDescent="0.2">
      <c r="A31" s="71" t="s">
        <v>135</v>
      </c>
      <c r="B31" s="104"/>
      <c r="C31" s="46" t="s">
        <v>148</v>
      </c>
      <c r="D31" s="146" t="s">
        <v>13</v>
      </c>
      <c r="E31" s="146"/>
      <c r="F31" s="1">
        <v>-2.5</v>
      </c>
      <c r="G31" s="44"/>
    </row>
    <row r="32" spans="1:7" s="13" customFormat="1" x14ac:dyDescent="0.2">
      <c r="B32" s="44"/>
      <c r="C32" s="44"/>
      <c r="D32" s="44"/>
      <c r="E32" s="44"/>
      <c r="F32" s="44"/>
      <c r="G32" s="44"/>
    </row>
    <row r="33" spans="1:15" s="6" customFormat="1" ht="41.25" customHeight="1" x14ac:dyDescent="0.2">
      <c r="A33" s="143" t="s">
        <v>128</v>
      </c>
      <c r="B33" s="143"/>
      <c r="C33" s="143"/>
      <c r="D33" s="143"/>
      <c r="E33" s="143"/>
      <c r="F33" s="143"/>
      <c r="G33" s="64"/>
      <c r="H33" s="48"/>
    </row>
    <row r="34" spans="1:15" s="6" customFormat="1" ht="30" customHeight="1" x14ac:dyDescent="0.2">
      <c r="A34" s="143" t="s">
        <v>127</v>
      </c>
      <c r="B34" s="143"/>
      <c r="C34" s="143"/>
      <c r="D34" s="143"/>
      <c r="E34" s="143"/>
      <c r="F34" s="143"/>
      <c r="G34" s="64"/>
      <c r="H34" s="48"/>
    </row>
    <row r="35" spans="1:15" s="6" customFormat="1" ht="20.100000000000001" customHeight="1" x14ac:dyDescent="0.2">
      <c r="A35" s="137" t="s">
        <v>149</v>
      </c>
      <c r="B35" s="137"/>
      <c r="C35" s="137"/>
      <c r="D35" s="137"/>
      <c r="E35" s="137"/>
      <c r="F35" s="137"/>
      <c r="G35" s="51"/>
    </row>
    <row r="36" spans="1:15" s="6" customFormat="1" ht="30" customHeight="1" x14ac:dyDescent="0.2">
      <c r="A36" s="143" t="s">
        <v>60</v>
      </c>
      <c r="B36" s="143"/>
      <c r="C36" s="143"/>
      <c r="D36" s="143"/>
      <c r="E36" s="143"/>
      <c r="F36" s="143"/>
      <c r="G36" s="64"/>
    </row>
    <row r="37" spans="1:15" s="6" customFormat="1" ht="30" customHeight="1" x14ac:dyDescent="0.2">
      <c r="A37" s="143" t="s">
        <v>61</v>
      </c>
      <c r="B37" s="143"/>
      <c r="C37" s="143"/>
      <c r="D37" s="143"/>
      <c r="E37" s="143"/>
      <c r="F37" s="143"/>
      <c r="G37" s="64"/>
    </row>
    <row r="38" spans="1:15" s="6" customFormat="1" ht="30" customHeight="1" x14ac:dyDescent="0.2">
      <c r="A38" s="142" t="s">
        <v>43</v>
      </c>
      <c r="B38" s="142"/>
      <c r="C38" s="142"/>
      <c r="D38" s="142"/>
      <c r="E38" s="142"/>
      <c r="F38" s="142"/>
      <c r="G38" s="142"/>
    </row>
    <row r="39" spans="1:15" s="6" customFormat="1" ht="45" x14ac:dyDescent="0.2">
      <c r="C39" s="19" t="s">
        <v>3</v>
      </c>
      <c r="D39" s="19" t="s">
        <v>57</v>
      </c>
      <c r="E39" s="19" t="s">
        <v>4</v>
      </c>
      <c r="F39" s="57"/>
      <c r="G39" s="57"/>
    </row>
    <row r="40" spans="1:15" s="6" customFormat="1" ht="30" customHeight="1" x14ac:dyDescent="0.2">
      <c r="A40" s="56"/>
      <c r="B40" s="56"/>
      <c r="C40" s="59">
        <v>1</v>
      </c>
      <c r="D40" s="54" t="s">
        <v>5</v>
      </c>
      <c r="E40" s="58">
        <v>1</v>
      </c>
      <c r="F40" s="56"/>
      <c r="G40" s="56"/>
    </row>
    <row r="41" spans="1:15" s="6" customFormat="1" ht="30" customHeight="1" x14ac:dyDescent="0.2">
      <c r="A41" s="56"/>
      <c r="B41" s="56"/>
      <c r="C41" s="56"/>
      <c r="D41" s="56"/>
      <c r="E41" s="56"/>
      <c r="F41" s="56"/>
      <c r="G41" s="56"/>
    </row>
    <row r="42" spans="1:15" s="6" customFormat="1" ht="31.5" customHeight="1" x14ac:dyDescent="0.2">
      <c r="A42" s="143" t="s">
        <v>59</v>
      </c>
      <c r="B42" s="143"/>
      <c r="C42" s="143"/>
      <c r="D42" s="143"/>
      <c r="E42" s="143"/>
      <c r="F42" s="143"/>
      <c r="G42" s="64"/>
    </row>
    <row r="43" spans="1:15" x14ac:dyDescent="0.2">
      <c r="H43" s="13"/>
      <c r="I43" s="13"/>
      <c r="J43" s="13"/>
      <c r="K43" s="13"/>
      <c r="L43" s="13"/>
      <c r="M43" s="13"/>
      <c r="N43" s="13"/>
      <c r="O43" s="13"/>
    </row>
    <row r="45" spans="1:15" ht="15" x14ac:dyDescent="0.25">
      <c r="A45" s="49" t="s">
        <v>125</v>
      </c>
    </row>
    <row r="46" spans="1:15" s="6" customFormat="1" ht="20.100000000000001" customHeight="1" x14ac:dyDescent="0.2">
      <c r="A46" s="51" t="s">
        <v>33</v>
      </c>
    </row>
    <row r="47" spans="1:15" s="6" customFormat="1" ht="20.100000000000001" customHeight="1" x14ac:dyDescent="0.2">
      <c r="A47" s="11" t="s">
        <v>25</v>
      </c>
      <c r="B47" s="151" t="s">
        <v>26</v>
      </c>
      <c r="C47" s="151"/>
    </row>
    <row r="48" spans="1:15" s="6" customFormat="1" ht="20.100000000000001" customHeight="1" x14ac:dyDescent="0.2">
      <c r="A48" s="17" t="s">
        <v>34</v>
      </c>
      <c r="B48" s="150"/>
      <c r="C48" s="150"/>
    </row>
    <row r="49" spans="1:7" s="6" customFormat="1" ht="20.100000000000001" customHeight="1" x14ac:dyDescent="0.2">
      <c r="A49" s="8"/>
      <c r="B49" s="7"/>
    </row>
    <row r="50" spans="1:7" s="6" customFormat="1" ht="20.100000000000001" customHeight="1" x14ac:dyDescent="0.2">
      <c r="A50" s="148" t="s">
        <v>46</v>
      </c>
      <c r="B50" s="148"/>
      <c r="C50" s="148"/>
      <c r="D50" s="148"/>
      <c r="E50" s="148"/>
      <c r="F50" s="148"/>
      <c r="G50" s="65"/>
    </row>
    <row r="51" spans="1:7" s="6" customFormat="1" ht="20.100000000000001" customHeight="1" x14ac:dyDescent="0.2">
      <c r="A51" s="147" t="s">
        <v>48</v>
      </c>
      <c r="B51" s="147"/>
      <c r="C51" s="147"/>
      <c r="D51" s="147"/>
      <c r="E51" s="147"/>
      <c r="F51" s="147"/>
      <c r="G51" s="66"/>
    </row>
    <row r="52" spans="1:7" s="6" customFormat="1" ht="20.100000000000001" customHeight="1" x14ac:dyDescent="0.2">
      <c r="A52" s="147" t="s">
        <v>47</v>
      </c>
      <c r="B52" s="147"/>
      <c r="C52" s="147"/>
      <c r="D52" s="147"/>
      <c r="E52" s="147"/>
      <c r="F52" s="147"/>
      <c r="G52" s="66"/>
    </row>
    <row r="53" spans="1:7" s="6" customFormat="1" ht="27" customHeight="1" x14ac:dyDescent="0.2">
      <c r="A53" s="149" t="s">
        <v>49</v>
      </c>
      <c r="B53" s="149"/>
      <c r="C53" s="149"/>
      <c r="D53" s="149"/>
      <c r="E53" s="149"/>
      <c r="F53" s="149"/>
      <c r="G53" s="67"/>
    </row>
    <row r="54" spans="1:7" s="6" customFormat="1" ht="27" customHeight="1" x14ac:dyDescent="0.2">
      <c r="A54" s="147" t="s">
        <v>55</v>
      </c>
      <c r="B54" s="147"/>
      <c r="C54" s="147"/>
      <c r="D54" s="147"/>
      <c r="E54" s="147"/>
      <c r="F54" s="147"/>
      <c r="G54" s="66"/>
    </row>
    <row r="55" spans="1:7" s="6" customFormat="1" ht="20.100000000000001" customHeight="1" x14ac:dyDescent="0.2">
      <c r="A55" s="147" t="s">
        <v>50</v>
      </c>
      <c r="B55" s="147"/>
      <c r="C55" s="147"/>
      <c r="D55" s="147"/>
      <c r="E55" s="147"/>
      <c r="F55" s="147"/>
      <c r="G55" s="66"/>
    </row>
    <row r="56" spans="1:7" s="6" customFormat="1" ht="20.100000000000001" customHeight="1" x14ac:dyDescent="0.2">
      <c r="A56" s="147" t="s">
        <v>51</v>
      </c>
      <c r="B56" s="147"/>
      <c r="C56" s="147"/>
      <c r="D56" s="147"/>
      <c r="E56" s="147"/>
      <c r="F56" s="147"/>
      <c r="G56" s="66"/>
    </row>
    <row r="57" spans="1:7" s="6" customFormat="1" ht="20.100000000000001" customHeight="1" x14ac:dyDescent="0.2">
      <c r="A57" s="147" t="s">
        <v>54</v>
      </c>
      <c r="B57" s="147"/>
      <c r="C57" s="147"/>
      <c r="D57" s="147"/>
      <c r="E57" s="147"/>
      <c r="F57" s="147"/>
      <c r="G57" s="66"/>
    </row>
    <row r="58" spans="1:7" s="6" customFormat="1" ht="20.100000000000001" customHeight="1" x14ac:dyDescent="0.2">
      <c r="A58" s="147" t="s">
        <v>32</v>
      </c>
      <c r="B58" s="147"/>
      <c r="C58" s="147"/>
      <c r="D58" s="147"/>
      <c r="E58" s="147"/>
      <c r="F58" s="147"/>
      <c r="G58" s="66"/>
    </row>
    <row r="59" spans="1:7" s="6" customFormat="1" ht="20.100000000000001" customHeight="1" x14ac:dyDescent="0.2">
      <c r="A59" s="68"/>
      <c r="B59" s="68"/>
      <c r="C59" s="68"/>
      <c r="D59" s="68"/>
      <c r="E59" s="68"/>
      <c r="F59" s="68"/>
    </row>
    <row r="60" spans="1:7" s="6" customFormat="1" ht="20.100000000000001" customHeight="1" x14ac:dyDescent="0.2">
      <c r="A60" s="137" t="s">
        <v>35</v>
      </c>
      <c r="B60" s="137"/>
      <c r="C60" s="137"/>
      <c r="D60" s="137"/>
      <c r="E60" s="137"/>
      <c r="F60" s="137"/>
      <c r="G60" s="51"/>
    </row>
  </sheetData>
  <mergeCells count="38">
    <mergeCell ref="A42:F42"/>
    <mergeCell ref="A50:F50"/>
    <mergeCell ref="A51:F51"/>
    <mergeCell ref="A52:F52"/>
    <mergeCell ref="A53:F53"/>
    <mergeCell ref="B48:C48"/>
    <mergeCell ref="B47:C47"/>
    <mergeCell ref="A58:F58"/>
    <mergeCell ref="A60:F60"/>
    <mergeCell ref="A54:F54"/>
    <mergeCell ref="A55:F55"/>
    <mergeCell ref="A56:F56"/>
    <mergeCell ref="A57:F57"/>
    <mergeCell ref="D30:E30"/>
    <mergeCell ref="A38:G38"/>
    <mergeCell ref="A25:F25"/>
    <mergeCell ref="A27:F27"/>
    <mergeCell ref="A26:F26"/>
    <mergeCell ref="A33:F33"/>
    <mergeCell ref="A34:F34"/>
    <mergeCell ref="A35:F35"/>
    <mergeCell ref="A36:F36"/>
    <mergeCell ref="A37:F37"/>
    <mergeCell ref="A29:G29"/>
    <mergeCell ref="B30:C30"/>
    <mergeCell ref="D31:E31"/>
    <mergeCell ref="A5:D5"/>
    <mergeCell ref="E5:F5"/>
    <mergeCell ref="A20:F20"/>
    <mergeCell ref="A21:F21"/>
    <mergeCell ref="A24:F24"/>
    <mergeCell ref="A9:E9"/>
    <mergeCell ref="A16:E16"/>
    <mergeCell ref="B10:E10"/>
    <mergeCell ref="B11:E11"/>
    <mergeCell ref="B13:E13"/>
    <mergeCell ref="B14:E14"/>
    <mergeCell ref="B12:E12"/>
  </mergeCells>
  <pageMargins left="0.25" right="0.25" top="0.75" bottom="0.75" header="0.3" footer="0.3"/>
  <pageSetup paperSize="9" fitToHeight="0" orientation="portrait"/>
  <headerFooter>
    <oddHeader>&amp;L
Niederstetten, Wermutshausen&amp;C&amp;P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9"/>
  <sheetViews>
    <sheetView tabSelected="1" view="pageLayout" zoomScaleNormal="100" workbookViewId="0">
      <selection activeCell="N21" sqref="N21"/>
    </sheetView>
  </sheetViews>
  <sheetFormatPr baseColWidth="10" defaultRowHeight="12.75" x14ac:dyDescent="0.2"/>
  <cols>
    <col min="1" max="1" width="15.42578125" style="13" customWidth="1"/>
    <col min="2" max="2" width="3.42578125" style="13" customWidth="1"/>
    <col min="3" max="3" width="8.85546875" style="13" customWidth="1"/>
    <col min="4" max="4" width="33.7109375" style="13" customWidth="1"/>
    <col min="5" max="5" width="29.5703125" style="13" customWidth="1"/>
    <col min="6" max="6" width="10.85546875" style="13" customWidth="1"/>
    <col min="7" max="7" width="19.5703125" style="13" bestFit="1" customWidth="1"/>
    <col min="8" max="8" width="9.85546875" style="55" customWidth="1"/>
    <col min="9" max="9" width="8" style="13" customWidth="1"/>
    <col min="10" max="10" width="10.28515625" style="13" customWidth="1"/>
    <col min="11" max="11" width="13.140625" style="55" customWidth="1"/>
    <col min="12" max="16384" width="11.42578125" style="4"/>
  </cols>
  <sheetData>
    <row r="1" spans="1:13" ht="15.75" x14ac:dyDescent="0.25">
      <c r="A1" s="106" t="s">
        <v>130</v>
      </c>
      <c r="B1" s="107"/>
      <c r="C1" s="107"/>
      <c r="D1" s="107"/>
      <c r="K1" s="55" t="str">
        <f>'Anlage 1'!D6</f>
        <v>Anlage 4</v>
      </c>
      <c r="L1" s="9"/>
    </row>
    <row r="2" spans="1:13" x14ac:dyDescent="0.2">
      <c r="A2" s="108"/>
      <c r="B2" s="107"/>
      <c r="C2" s="107"/>
      <c r="D2" s="107"/>
      <c r="J2" s="3" t="s">
        <v>131</v>
      </c>
      <c r="K2" s="62" t="s">
        <v>140</v>
      </c>
      <c r="L2" s="3"/>
      <c r="M2" s="62"/>
    </row>
    <row r="3" spans="1:13" x14ac:dyDescent="0.2">
      <c r="A3" s="109" t="s">
        <v>10</v>
      </c>
      <c r="B3" s="107"/>
      <c r="C3" s="107"/>
      <c r="E3" s="14" t="s">
        <v>11</v>
      </c>
    </row>
    <row r="4" spans="1:13" x14ac:dyDescent="0.2">
      <c r="A4" s="109" t="s">
        <v>12</v>
      </c>
      <c r="B4" s="107"/>
      <c r="C4" s="107"/>
      <c r="E4" s="14" t="s">
        <v>11</v>
      </c>
    </row>
    <row r="5" spans="1:13" s="5" customFormat="1" x14ac:dyDescent="0.2">
      <c r="A5" s="109"/>
      <c r="B5" s="109"/>
      <c r="C5" s="109"/>
      <c r="D5" s="13"/>
      <c r="E5" s="14"/>
      <c r="F5" s="13"/>
      <c r="G5" s="13"/>
      <c r="H5" s="55"/>
      <c r="I5" s="13"/>
      <c r="J5" s="13"/>
      <c r="K5" s="55"/>
      <c r="L5" s="21"/>
      <c r="M5" s="21"/>
    </row>
    <row r="6" spans="1:13" ht="45" x14ac:dyDescent="0.2">
      <c r="A6" s="10" t="s">
        <v>0</v>
      </c>
      <c r="B6" s="144" t="s">
        <v>7</v>
      </c>
      <c r="C6" s="145"/>
      <c r="D6" s="140" t="s">
        <v>1</v>
      </c>
      <c r="E6" s="141"/>
      <c r="F6" s="101" t="s">
        <v>44</v>
      </c>
      <c r="G6" s="12" t="s">
        <v>2</v>
      </c>
      <c r="H6" s="19" t="s">
        <v>3</v>
      </c>
      <c r="I6" s="19" t="s">
        <v>57</v>
      </c>
      <c r="J6" s="19" t="s">
        <v>132</v>
      </c>
      <c r="K6" s="19" t="s">
        <v>133</v>
      </c>
    </row>
    <row r="7" spans="1:13" ht="12.75" customHeight="1" x14ac:dyDescent="0.2">
      <c r="A7" s="152" t="s">
        <v>154</v>
      </c>
      <c r="B7" s="123"/>
      <c r="C7" s="105" t="s">
        <v>137</v>
      </c>
      <c r="D7" s="173" t="s">
        <v>134</v>
      </c>
      <c r="E7" s="173"/>
      <c r="F7" s="103"/>
      <c r="G7" s="120" t="s">
        <v>17</v>
      </c>
      <c r="H7" s="102">
        <v>300</v>
      </c>
      <c r="I7" s="75" t="s">
        <v>5</v>
      </c>
      <c r="J7" s="119">
        <f>F7*H7</f>
        <v>0</v>
      </c>
      <c r="K7" s="155">
        <f>SUM(J7:J9)</f>
        <v>0</v>
      </c>
    </row>
    <row r="8" spans="1:13" s="13" customFormat="1" x14ac:dyDescent="0.2">
      <c r="A8" s="153"/>
      <c r="B8" s="159"/>
      <c r="C8" s="160"/>
      <c r="D8" s="166" t="s">
        <v>141</v>
      </c>
      <c r="E8" s="166"/>
      <c r="F8" s="103"/>
      <c r="G8" s="120" t="s">
        <v>17</v>
      </c>
      <c r="H8" s="102">
        <v>1</v>
      </c>
      <c r="I8" s="75" t="s">
        <v>5</v>
      </c>
      <c r="J8" s="119">
        <f t="shared" ref="J8" si="0">F8*H8</f>
        <v>0</v>
      </c>
      <c r="K8" s="156"/>
    </row>
    <row r="9" spans="1:13" x14ac:dyDescent="0.2">
      <c r="A9" s="154"/>
      <c r="B9" s="161"/>
      <c r="C9" s="162"/>
      <c r="D9" s="174" t="s">
        <v>173</v>
      </c>
      <c r="E9" s="175"/>
      <c r="F9" s="103"/>
      <c r="G9" s="120" t="s">
        <v>17</v>
      </c>
      <c r="H9" s="102">
        <v>10</v>
      </c>
      <c r="I9" s="75" t="s">
        <v>5</v>
      </c>
      <c r="J9" s="119">
        <f>(F9*H9)*12</f>
        <v>0</v>
      </c>
      <c r="K9" s="157"/>
      <c r="L9" s="13" t="s">
        <v>172</v>
      </c>
    </row>
    <row r="10" spans="1:13" ht="12.75" customHeight="1" x14ac:dyDescent="0.2">
      <c r="A10" s="109"/>
      <c r="B10" s="16" t="s">
        <v>166</v>
      </c>
      <c r="C10" s="109"/>
      <c r="E10" s="14"/>
    </row>
    <row r="11" spans="1:13" s="13" customFormat="1" ht="12.75" customHeight="1" x14ac:dyDescent="0.2">
      <c r="A11" s="109"/>
      <c r="B11" s="16" t="s">
        <v>167</v>
      </c>
      <c r="C11" s="109"/>
      <c r="E11" s="14"/>
      <c r="H11" s="55"/>
      <c r="K11" s="55"/>
    </row>
    <row r="12" spans="1:13" s="13" customFormat="1" ht="12.75" customHeight="1" x14ac:dyDescent="0.2">
      <c r="A12" s="109"/>
      <c r="B12" s="16" t="s">
        <v>168</v>
      </c>
      <c r="C12" s="109"/>
      <c r="E12" s="14"/>
      <c r="H12" s="55"/>
      <c r="K12" s="55"/>
    </row>
    <row r="13" spans="1:13" s="13" customFormat="1" ht="12.75" customHeight="1" x14ac:dyDescent="0.2">
      <c r="A13" s="109"/>
      <c r="B13" s="124" t="s">
        <v>150</v>
      </c>
      <c r="C13" s="109"/>
      <c r="E13" s="14"/>
      <c r="H13" s="55"/>
      <c r="K13" s="55"/>
    </row>
    <row r="14" spans="1:13" x14ac:dyDescent="0.2">
      <c r="A14" s="109"/>
      <c r="B14" s="109"/>
      <c r="C14" s="109"/>
      <c r="E14" s="14"/>
    </row>
    <row r="15" spans="1:13" ht="45" x14ac:dyDescent="0.2">
      <c r="A15" s="10" t="s">
        <v>0</v>
      </c>
      <c r="B15" s="176" t="s">
        <v>7</v>
      </c>
      <c r="C15" s="176"/>
      <c r="D15" s="140" t="s">
        <v>1</v>
      </c>
      <c r="E15" s="141"/>
      <c r="F15" s="101" t="s">
        <v>44</v>
      </c>
      <c r="G15" s="12" t="s">
        <v>2</v>
      </c>
      <c r="H15" s="19" t="s">
        <v>3</v>
      </c>
      <c r="I15" s="19" t="s">
        <v>57</v>
      </c>
      <c r="J15" s="19" t="s">
        <v>132</v>
      </c>
      <c r="K15" s="19" t="s">
        <v>133</v>
      </c>
    </row>
    <row r="16" spans="1:13" ht="12.75" customHeight="1" x14ac:dyDescent="0.2">
      <c r="A16" s="158" t="s">
        <v>135</v>
      </c>
      <c r="B16" s="103"/>
      <c r="C16" s="110" t="s">
        <v>136</v>
      </c>
      <c r="D16" s="165" t="s">
        <v>159</v>
      </c>
      <c r="E16" s="165"/>
      <c r="F16" s="103"/>
      <c r="G16" s="120" t="s">
        <v>142</v>
      </c>
      <c r="H16" s="102">
        <v>500</v>
      </c>
      <c r="I16" s="54" t="s">
        <v>143</v>
      </c>
      <c r="J16" s="119">
        <f>F16*H16</f>
        <v>0</v>
      </c>
      <c r="K16" s="164">
        <f>SUM(J16:J18)</f>
        <v>0</v>
      </c>
    </row>
    <row r="17" spans="1:12" x14ac:dyDescent="0.2">
      <c r="A17" s="158"/>
      <c r="B17" s="163"/>
      <c r="C17" s="163"/>
      <c r="D17" s="166" t="s">
        <v>173</v>
      </c>
      <c r="E17" s="166"/>
      <c r="F17" s="103"/>
      <c r="G17" s="120" t="s">
        <v>6</v>
      </c>
      <c r="H17" s="102">
        <v>5</v>
      </c>
      <c r="I17" s="75" t="s">
        <v>5</v>
      </c>
      <c r="J17" s="119">
        <f>(F17*H17)*12</f>
        <v>0</v>
      </c>
      <c r="K17" s="164"/>
      <c r="L17" s="4" t="s">
        <v>170</v>
      </c>
    </row>
    <row r="18" spans="1:12" ht="30" customHeight="1" x14ac:dyDescent="0.2">
      <c r="A18" s="158"/>
      <c r="B18" s="163"/>
      <c r="C18" s="163"/>
      <c r="D18" s="167" t="s">
        <v>144</v>
      </c>
      <c r="E18" s="167"/>
      <c r="F18" s="103"/>
      <c r="G18" s="120" t="s">
        <v>14</v>
      </c>
      <c r="H18" s="102">
        <v>1</v>
      </c>
      <c r="I18" s="75" t="s">
        <v>5</v>
      </c>
      <c r="J18" s="119">
        <f t="shared" ref="J18" si="1">F18*H18</f>
        <v>0</v>
      </c>
      <c r="K18" s="164"/>
    </row>
    <row r="19" spans="1:12" x14ac:dyDescent="0.2">
      <c r="A19" s="109"/>
      <c r="B19" s="16" t="s">
        <v>171</v>
      </c>
      <c r="C19" s="109"/>
      <c r="E19" s="14"/>
    </row>
    <row r="20" spans="1:12" x14ac:dyDescent="0.2">
      <c r="A20" s="109"/>
      <c r="B20" s="16" t="s">
        <v>164</v>
      </c>
      <c r="C20" s="109"/>
      <c r="E20" s="14"/>
    </row>
    <row r="21" spans="1:12" x14ac:dyDescent="0.2">
      <c r="A21" s="109"/>
      <c r="B21" s="16" t="s">
        <v>165</v>
      </c>
      <c r="C21" s="109"/>
      <c r="E21" s="14"/>
    </row>
    <row r="22" spans="1:12" s="13" customFormat="1" x14ac:dyDescent="0.2">
      <c r="A22" s="109"/>
      <c r="B22" s="124" t="s">
        <v>150</v>
      </c>
      <c r="C22" s="109"/>
      <c r="E22" s="14"/>
      <c r="H22" s="55"/>
      <c r="K22" s="55"/>
    </row>
    <row r="23" spans="1:12" s="13" customFormat="1" x14ac:dyDescent="0.2">
      <c r="B23" s="113"/>
      <c r="H23" s="55"/>
      <c r="I23" s="111"/>
      <c r="J23" s="112"/>
      <c r="K23" s="112"/>
    </row>
    <row r="24" spans="1:12" ht="13.5" thickBot="1" x14ac:dyDescent="0.25">
      <c r="A24" s="2" t="s">
        <v>145</v>
      </c>
      <c r="B24" s="2"/>
      <c r="C24" s="2"/>
      <c r="D24" s="2"/>
      <c r="E24" s="2"/>
      <c r="F24" s="2"/>
      <c r="G24" s="2"/>
      <c r="H24" s="114"/>
      <c r="I24" s="2"/>
    </row>
    <row r="25" spans="1:12" x14ac:dyDescent="0.2">
      <c r="K25" s="168">
        <f>K7+K16</f>
        <v>0</v>
      </c>
    </row>
    <row r="26" spans="1:12" x14ac:dyDescent="0.2">
      <c r="I26" s="171" t="s">
        <v>8</v>
      </c>
      <c r="J26" s="172"/>
      <c r="K26" s="169"/>
    </row>
    <row r="27" spans="1:12" ht="12.75" customHeight="1" thickBot="1" x14ac:dyDescent="0.25">
      <c r="K27" s="170"/>
    </row>
    <row r="40" spans="8:11" s="13" customFormat="1" x14ac:dyDescent="0.2">
      <c r="H40" s="55"/>
      <c r="K40" s="55"/>
    </row>
    <row r="43" spans="8:11" ht="27" customHeight="1" x14ac:dyDescent="0.2"/>
    <row r="45" spans="8:11" s="13" customFormat="1" x14ac:dyDescent="0.2">
      <c r="H45" s="55"/>
      <c r="K45" s="55"/>
    </row>
    <row r="46" spans="8:11" s="13" customFormat="1" x14ac:dyDescent="0.2">
      <c r="H46" s="55"/>
      <c r="K46" s="55"/>
    </row>
    <row r="47" spans="8:11" s="13" customFormat="1" x14ac:dyDescent="0.2">
      <c r="H47" s="55"/>
      <c r="K47" s="55"/>
    </row>
    <row r="48" spans="8:11" s="13" customFormat="1" ht="28.5" customHeight="1" x14ac:dyDescent="0.2">
      <c r="H48" s="55"/>
      <c r="K48" s="55"/>
    </row>
    <row r="49" spans="8:11" s="13" customFormat="1" ht="27" customHeight="1" x14ac:dyDescent="0.2">
      <c r="H49" s="55"/>
      <c r="K49" s="55"/>
    </row>
    <row r="50" spans="8:11" ht="12.75" customHeight="1" x14ac:dyDescent="0.2"/>
    <row r="51" spans="8:11" ht="31.5" customHeight="1" x14ac:dyDescent="0.2"/>
    <row r="52" spans="8:11" s="13" customFormat="1" ht="12.75" customHeight="1" x14ac:dyDescent="0.2">
      <c r="H52" s="55"/>
      <c r="K52" s="55"/>
    </row>
    <row r="63" spans="8:11" s="13" customFormat="1" x14ac:dyDescent="0.2">
      <c r="H63" s="55"/>
      <c r="K63" s="55"/>
    </row>
    <row r="66" spans="8:11" ht="24.75" customHeight="1" x14ac:dyDescent="0.2"/>
    <row r="76" spans="8:11" s="13" customFormat="1" x14ac:dyDescent="0.2">
      <c r="H76" s="55"/>
      <c r="K76" s="55"/>
    </row>
    <row r="83" spans="8:11" s="13" customFormat="1" x14ac:dyDescent="0.2">
      <c r="H83" s="55"/>
      <c r="K83" s="55"/>
    </row>
    <row r="84" spans="8:11" s="13" customFormat="1" x14ac:dyDescent="0.2">
      <c r="H84" s="55"/>
      <c r="K84" s="55"/>
    </row>
    <row r="85" spans="8:11" ht="12.75" customHeight="1" x14ac:dyDescent="0.2"/>
    <row r="88" spans="8:11" s="13" customFormat="1" x14ac:dyDescent="0.2">
      <c r="H88" s="55"/>
      <c r="K88" s="55"/>
    </row>
    <row r="89" spans="8:11" s="13" customFormat="1" x14ac:dyDescent="0.2">
      <c r="H89" s="55"/>
      <c r="K89" s="55"/>
    </row>
  </sheetData>
  <mergeCells count="18">
    <mergeCell ref="K25:K27"/>
    <mergeCell ref="I26:J26"/>
    <mergeCell ref="B6:C6"/>
    <mergeCell ref="D6:E6"/>
    <mergeCell ref="D7:E7"/>
    <mergeCell ref="D9:E9"/>
    <mergeCell ref="D8:E8"/>
    <mergeCell ref="B15:C15"/>
    <mergeCell ref="D15:E15"/>
    <mergeCell ref="A7:A9"/>
    <mergeCell ref="K7:K9"/>
    <mergeCell ref="A16:A18"/>
    <mergeCell ref="B8:C9"/>
    <mergeCell ref="B17:C18"/>
    <mergeCell ref="K16:K18"/>
    <mergeCell ref="D16:E16"/>
    <mergeCell ref="D17:E17"/>
    <mergeCell ref="D18:E18"/>
  </mergeCells>
  <pageMargins left="0.43307086614173229" right="0.23622047244094491" top="0.74803149606299213" bottom="0.74803149606299213" header="0.31496062992125984" footer="0.31496062992125984"/>
  <pageSetup paperSize="9" scale="65" fitToHeight="0" orientation="landscape"/>
  <headerFooter>
    <oddHeader xml:space="preserve">&amp;L
Niederstetten, Wermutshausen&amp;CSeite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view="pageLayout" zoomScaleNormal="100" workbookViewId="0">
      <selection activeCell="A30" sqref="A30"/>
    </sheetView>
  </sheetViews>
  <sheetFormatPr baseColWidth="10" defaultColWidth="11.28515625" defaultRowHeight="12.75" x14ac:dyDescent="0.2"/>
  <cols>
    <col min="1" max="1" width="13.5703125" style="21" customWidth="1"/>
    <col min="2" max="2" width="1.85546875" customWidth="1"/>
    <col min="3" max="3" width="8.28515625" style="6" bestFit="1" customWidth="1"/>
    <col min="4" max="4" width="11.28515625" style="60"/>
    <col min="5" max="5" width="31.5703125" style="60" customWidth="1"/>
    <col min="6" max="6" width="9.42578125" style="21" bestFit="1" customWidth="1"/>
    <col min="7" max="7" width="9" style="21" bestFit="1" customWidth="1"/>
    <col min="8" max="8" width="48.5703125" customWidth="1"/>
  </cols>
  <sheetData>
    <row r="1" spans="1:8" s="13" customFormat="1" ht="15" x14ac:dyDescent="0.25">
      <c r="A1" s="61" t="s">
        <v>123</v>
      </c>
      <c r="C1" s="6"/>
      <c r="D1" s="60"/>
      <c r="E1" s="60"/>
      <c r="F1" s="21"/>
      <c r="G1" s="21"/>
      <c r="H1" s="3" t="str">
        <f>'Anlage 1'!D7</f>
        <v>Anlage 5</v>
      </c>
    </row>
    <row r="2" spans="1:8" s="13" customFormat="1" x14ac:dyDescent="0.2">
      <c r="A2" s="21"/>
      <c r="C2" s="6"/>
      <c r="D2" s="60"/>
      <c r="E2" s="60"/>
      <c r="F2" s="21"/>
      <c r="G2" s="21"/>
    </row>
    <row r="3" spans="1:8" s="60" customFormat="1" ht="25.5" x14ac:dyDescent="0.2">
      <c r="A3" s="10" t="s">
        <v>0</v>
      </c>
      <c r="B3" s="176" t="s">
        <v>7</v>
      </c>
      <c r="C3" s="176"/>
      <c r="D3" s="144" t="s">
        <v>1</v>
      </c>
      <c r="E3" s="145"/>
      <c r="F3" s="101" t="s">
        <v>25</v>
      </c>
      <c r="G3" s="101" t="s">
        <v>26</v>
      </c>
      <c r="H3" s="12" t="s">
        <v>27</v>
      </c>
    </row>
    <row r="4" spans="1:8" s="60" customFormat="1" ht="28.35" customHeight="1" x14ac:dyDescent="0.2">
      <c r="A4" s="121" t="s">
        <v>154</v>
      </c>
      <c r="B4" s="103"/>
      <c r="C4" s="118" t="s">
        <v>137</v>
      </c>
      <c r="D4" s="158" t="s">
        <v>138</v>
      </c>
      <c r="E4" s="158"/>
      <c r="F4" s="115"/>
      <c r="G4" s="115"/>
      <c r="H4" s="116"/>
    </row>
    <row r="5" spans="1:8" s="60" customFormat="1" ht="28.35" customHeight="1" x14ac:dyDescent="0.2">
      <c r="A5" s="122" t="s">
        <v>135</v>
      </c>
      <c r="B5" s="103"/>
      <c r="C5" s="105" t="s">
        <v>136</v>
      </c>
      <c r="D5" s="158" t="s">
        <v>139</v>
      </c>
      <c r="E5" s="158"/>
      <c r="F5" s="115"/>
      <c r="G5" s="115"/>
      <c r="H5" s="116"/>
    </row>
  </sheetData>
  <mergeCells count="4">
    <mergeCell ref="D4:E4"/>
    <mergeCell ref="B3:C3"/>
    <mergeCell ref="D3:E3"/>
    <mergeCell ref="D5:E5"/>
  </mergeCells>
  <pageMargins left="0.7" right="0.7" top="0.78740157499999996" bottom="0.78740157499999996" header="0.3" footer="0.3"/>
  <pageSetup paperSize="9" orientation="landscape"/>
  <headerFooter>
    <oddHeader>&amp;L
Niederstetten, Wermutshausen&amp;C&amp;P</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Anlage 1</vt:lpstr>
      <vt:lpstr>Anlage 2</vt:lpstr>
      <vt:lpstr>Anlage 3</vt:lpstr>
      <vt:lpstr>Anlage 4</vt:lpstr>
      <vt:lpstr>Anlage 5</vt:lpstr>
    </vt:vector>
  </TitlesOfParts>
  <Company>Bundeswehr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Gerlach, Kristin</dc:creator>
  <cp:lastModifiedBy>Piontek, Christian</cp:lastModifiedBy>
  <cp:lastPrinted>2026-01-20T15:36:24Z</cp:lastPrinted>
  <dcterms:created xsi:type="dcterms:W3CDTF">2016-09-16T13:39:03Z</dcterms:created>
  <dcterms:modified xsi:type="dcterms:W3CDTF">2026-01-22T09:45:42Z</dcterms:modified>
</cp:coreProperties>
</file>