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414\Exportinitiativen AHK\2. Ausschreibung 2026\2. Tranche\KB\"/>
    </mc:Choice>
  </mc:AlternateContent>
  <workbookProtection workbookPassword="C157" lockStructure="1"/>
  <bookViews>
    <workbookView xWindow="-105" yWindow="-105" windowWidth="19425" windowHeight="10425"/>
  </bookViews>
  <sheets>
    <sheet name="Preisblatt KB" sheetId="1" r:id="rId1"/>
    <sheet name="Länderliste" sheetId="2" state="hidden" r:id="rId2"/>
  </sheets>
  <definedNames>
    <definedName name="_Hlk219276492" localSheetId="1">Länderliste!$A$3</definedName>
    <definedName name="_Hlk219276578" localSheetId="1">Länderliste!$A$10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 l="1"/>
  <c r="C4" i="1"/>
  <c r="G26" i="1" l="1"/>
  <c r="H26" i="1" s="1"/>
  <c r="G22" i="1" l="1"/>
  <c r="H22" i="1" s="1"/>
  <c r="G23" i="1"/>
  <c r="H23" i="1" s="1"/>
  <c r="G24" i="1"/>
  <c r="H24" i="1" s="1"/>
  <c r="E29" i="1" l="1"/>
  <c r="B17" i="1" l="1"/>
  <c r="G17" i="1"/>
  <c r="H17" i="1" s="1"/>
  <c r="G16" i="1"/>
  <c r="H16" i="1" s="1"/>
  <c r="G15" i="1"/>
  <c r="H15" i="1" s="1"/>
  <c r="G14" i="1"/>
  <c r="H14" i="1" s="1"/>
  <c r="G13" i="1"/>
  <c r="H13" i="1" s="1"/>
  <c r="G12" i="1"/>
  <c r="H12" i="1" s="1"/>
  <c r="G11" i="1"/>
  <c r="H11" i="1" s="1"/>
  <c r="G10" i="1"/>
  <c r="H10" i="1" s="1"/>
  <c r="G9" i="1"/>
  <c r="H9" i="1" s="1"/>
  <c r="G8" i="1"/>
  <c r="H8" i="1" l="1"/>
  <c r="G19" i="1" l="1"/>
  <c r="H19" i="1" s="1"/>
  <c r="G27" i="1" l="1"/>
  <c r="H27" i="1" s="1"/>
  <c r="G28" i="1" l="1"/>
  <c r="H28" i="1" s="1"/>
  <c r="G25" i="1"/>
  <c r="H25" i="1" s="1"/>
  <c r="G21" i="1"/>
  <c r="H21" i="1" s="1"/>
  <c r="G20" i="1"/>
  <c r="H20" i="1" s="1"/>
  <c r="G18" i="1"/>
  <c r="H18" i="1" l="1"/>
  <c r="H29" i="1" s="1"/>
  <c r="G29" i="1"/>
</calcChain>
</file>

<file path=xl/comments1.xml><?xml version="1.0" encoding="utf-8"?>
<comments xmlns="http://schemas.openxmlformats.org/spreadsheetml/2006/main">
  <authors>
    <author>Jochen Seifert</author>
  </authors>
  <commentList>
    <comment ref="C2" authorId="0" shapeId="0">
      <text>
        <r>
          <rPr>
            <b/>
            <u/>
            <sz val="16"/>
            <color indexed="81"/>
            <rFont val="Tahoma"/>
            <family val="2"/>
          </rPr>
          <t>Hinweis:</t>
        </r>
        <r>
          <rPr>
            <b/>
            <sz val="16"/>
            <color indexed="81"/>
            <rFont val="Tahoma"/>
            <family val="2"/>
          </rPr>
          <t xml:space="preserve">
Nur Grün gefärbte Zellen sind Eingabefelder</t>
        </r>
        <r>
          <rPr>
            <sz val="11"/>
            <color indexed="81"/>
            <rFont val="Tahoma"/>
            <family val="2"/>
          </rPr>
          <t xml:space="preserve">
</t>
        </r>
      </text>
    </comment>
  </commentList>
</comments>
</file>

<file path=xl/sharedStrings.xml><?xml version="1.0" encoding="utf-8"?>
<sst xmlns="http://schemas.openxmlformats.org/spreadsheetml/2006/main" count="50" uniqueCount="50">
  <si>
    <t>Zielland</t>
  </si>
  <si>
    <t>Projektname</t>
  </si>
  <si>
    <t>Name Bieter</t>
  </si>
  <si>
    <t>vertreten durch</t>
  </si>
  <si>
    <t>Pos.</t>
  </si>
  <si>
    <t>Leistung lt. Leistungsbeschreibung (LB)</t>
  </si>
  <si>
    <t>Projektphasen</t>
  </si>
  <si>
    <t>Preis
(ohne MWSt. in Euro)</t>
  </si>
  <si>
    <t>maßgeblicher MWSt-Satz</t>
  </si>
  <si>
    <t>zzgl. MWST.</t>
  </si>
  <si>
    <t>Gesamt
(inkl. MWSt. in Euro)</t>
  </si>
  <si>
    <t>C</t>
  </si>
  <si>
    <t>Lokale Steuer</t>
  </si>
  <si>
    <t>Gesamtpreis</t>
  </si>
  <si>
    <t xml:space="preserve">Hinweis: Änderungen am Preiskatalog führen zum Ausschluss des Bietenden. </t>
  </si>
  <si>
    <t>Erstellung einer Potenzialanalyse</t>
  </si>
  <si>
    <t>Los Nr.</t>
  </si>
  <si>
    <t>Land</t>
  </si>
  <si>
    <t>Modul</t>
  </si>
  <si>
    <t>Jahr</t>
  </si>
  <si>
    <t>Quartal</t>
  </si>
  <si>
    <t>Anwendungsfeld</t>
  </si>
  <si>
    <t>Thema</t>
  </si>
  <si>
    <t>AFRICA</t>
  </si>
  <si>
    <t>Südafrika</t>
  </si>
  <si>
    <t>Konsortialbildung</t>
  </si>
  <si>
    <t>Preiskatalog Modul Konsortialbildung                                                                                                                                                                                                                                                                                                                                                                                                                                                                                                                                                                                                          im Rahmen der Exportinitiative Energie des BMWE</t>
  </si>
  <si>
    <r>
      <t xml:space="preserve">Phase 1a) 
Projekt-, Programm- und Terminplanung des </t>
    </r>
    <r>
      <rPr>
        <b/>
        <sz val="9"/>
        <color theme="1"/>
        <rFont val="BundesSans Office"/>
        <family val="2"/>
      </rPr>
      <t>Webinars</t>
    </r>
    <r>
      <rPr>
        <sz val="9"/>
        <color theme="1"/>
        <rFont val="BundesSans Office"/>
        <family val="2"/>
      </rPr>
      <t>. Erstellung der Unterlagen zur Bewerbung inkl. Weberfassung. Akquise von TN. Programmerstellung einschließlich technischer Ausstattung und ggf. Übersetzungsleistungen.</t>
    </r>
  </si>
  <si>
    <t>Phase 1b)
Durchführung und Moderation des Webinars mit vertragliche Bindung von Fachexperten inkl. Nachbereitung der Veranstaltung.</t>
  </si>
  <si>
    <t>Phase 6
Vorbereitung, Organisation und Durchführung von Site Visits, Gruppenterminen (B2B, ggf. B2G) mit relevanten und projektbezogenen Stakeholdern begleitet durch die DFG. Organisation und Moderation eines Workshops zur Darstellung der weiteren Bearbeitung des gemeinsamen Projektvorhabens innerhalb des Förderprogramms zur Bildung eines Konsortiums und Nachbereitung der PER mit den teilnehmenden UN.</t>
  </si>
  <si>
    <t>Phase 5
Vorbereitung, Organisation und Durchführung eines Veranstaltungsformates (oder einer Kombination aus mehreren) im Zielland. Nachbereitung der PER inkl. Ergebnisbericht mit Anlagen.</t>
  </si>
  <si>
    <t>Phase 3
Akquise und Auswahl von 12 deutschen Teilnehmenden, welche die im Projektportfolio nachgefragten Technologien und Dienstleistungen anbieten. Zulieferung der Teilnahmeliste inklusive Anmeldeformular und Delegationsbroschüre.</t>
  </si>
  <si>
    <t>Phase 2b)
Erstellung eines Projektsteckbriefs zum Thema der PER.</t>
  </si>
  <si>
    <t xml:space="preserve">Die oben genannten Leistungen werden zu dem angegebenen Preis entsprechend der Vorgaben aller Vertragsbestandteile im Sinne der Allgemeinen Bedingungen für die Durchführung des Moduls Konsortialbildung im Rahmen der Exportinitative Energie des BMWE erbracht.  Die Angaben im vorliegenden Preiskatalog sind die für dieses Los allein verbindlichen Preise, welche Grundlage für die Angebotswertung sowie für den eventuellen Zuschlag sind. </t>
  </si>
  <si>
    <t xml:space="preserve">Die genannten Phasen sowie die Erstellung der Potenzialanalyse können gesondert abgerufen und beauftragt werden (Möglichkeit des Einzelabrufs), d.h. die Leistungen bei einer Konsortialbildung können auch auf einzelne - bestimmte Phasen/Leistungen beschränkt werden. Der Auftragnehmer hat keinen Anspruch auf Beauftragung, den Auftraggeber trifft keine Pflicht zur Beauftragung von Phasen/Leistungen.  </t>
  </si>
  <si>
    <t>Phase 4
Vorbereitung und Durchführung eines Vor-Ort-Briefings im Zielland zur vorbereitenden Vermittlung wichtiger Informationen zum Markt und interkulturellen Umfeld.</t>
  </si>
  <si>
    <t>Phase 9
Vorbereitung und Durchführung eines Vorbereitungstreffen im Zielland zur Vermittlung wichtiger Informationen mit Bezug zur Konsortialreise, Gesprächspartnern und Zielmarkt.</t>
  </si>
  <si>
    <r>
      <t xml:space="preserve">Phase 8
Projekt-, Programm- und Terminplanung sowie Ankündigung der Veranstaltung und Bewerbung der </t>
    </r>
    <r>
      <rPr>
        <b/>
        <sz val="9"/>
        <color theme="1"/>
        <rFont val="BundesSans Office"/>
        <family val="2"/>
      </rPr>
      <t xml:space="preserve">Konsortialreise </t>
    </r>
    <r>
      <rPr>
        <sz val="9"/>
        <color theme="1"/>
        <rFont val="BundesSans Office"/>
        <family val="2"/>
      </rPr>
      <t>in Deutschland und im Zielland. Zulieferung der Teilnahmeliste inklusive Anmeldeformular und Konsortialbroschüre.</t>
    </r>
  </si>
  <si>
    <r>
      <t xml:space="preserve">Phase 2a)
Projekt-, Programm- und Terminplanung sowie Ankündigung der Veranstaltung und Bewerbung des </t>
    </r>
    <r>
      <rPr>
        <b/>
        <sz val="9"/>
        <color theme="1"/>
        <rFont val="BundesSans Office"/>
        <family val="2"/>
      </rPr>
      <t xml:space="preserve">Projekterkundungsreise </t>
    </r>
    <r>
      <rPr>
        <sz val="9"/>
        <color theme="1"/>
        <rFont val="BundesSans Office"/>
        <family val="2"/>
      </rPr>
      <t>in Deutschland und im Zielland.</t>
    </r>
  </si>
  <si>
    <t>Phase 10
Vorbereitung, Organisation und Durchführung des passenden Veranstaltungsformates bzw. der vereinbarten Bausteine im Zielland. Nachbereitung der Konsortialreise inkl. Ergebnisbericht mit Anlagen und De-minimis Bescheinigungen.</t>
  </si>
  <si>
    <t>Phase 11 (relevante "De minimis" Leistungen)
Vorbereitung und Organisation der Kooperationsgespräche (B2B) mit potenziellen Geschäftspartnerinnen und Geschäftspartnern im Zielmarkt sowie Gesprächsbegleitung durch DFG-Mitarbeiterinnen und Mitarbeiter oder Dolmetscher für den Zeitraum.</t>
  </si>
  <si>
    <r>
      <t xml:space="preserve">Phase 7
Koordination, Moderation und Begleitung während der </t>
    </r>
    <r>
      <rPr>
        <b/>
        <sz val="9"/>
        <color theme="1"/>
        <rFont val="BundesSans Office"/>
        <family val="2"/>
      </rPr>
      <t>Konsortialbildung</t>
    </r>
    <r>
      <rPr>
        <sz val="9"/>
        <color theme="1"/>
        <rFont val="BundesSans Office"/>
        <family val="2"/>
      </rPr>
      <t xml:space="preserve"> inkl. monatlicher Statusberichte und ggf. Beratungsgespräche (B2F &amp; B2L).</t>
    </r>
  </si>
  <si>
    <t>Phase 12 (relevante "De minimis" Leistungen)
Nachbereitung (max. 3 Monate) zur Unterstützung des Konsortiums nach der Konsortialreise inkl. Erstellung des Abschlussberichts.</t>
  </si>
  <si>
    <t>Angola</t>
  </si>
  <si>
    <t>Ausbau einer grünen Wasserstoff-Wertschöpfungskette</t>
  </si>
  <si>
    <t>Innovative PtX-Geschäftsmodelle</t>
  </si>
  <si>
    <t>Malta</t>
  </si>
  <si>
    <t>Energieinfrastruktur und Technologielösungen für Offshore-Projekte (inkl. Floating Offshore)</t>
  </si>
  <si>
    <t>Cook Inseln</t>
  </si>
  <si>
    <t>Initiative zum Ausbau von erneuerbaren Energien und Infrastruktur auf Aitutaki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</si>
</sst>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 &quot;€&quot;"/>
    <numFmt numFmtId="165" formatCode="#,##0.00\ &quot;€&quot;\ &quot;netto&quot;"/>
  </numFmts>
  <fonts count="22" x14ac:knownFonts="1">
    <font>
      <sz val="11"/>
      <color theme="1"/>
      <name val="Calibri"/>
      <family val="2"/>
      <scheme val="minor"/>
    </font>
    <font>
      <sz val="11"/>
      <color theme="1"/>
      <name val="Calibri"/>
      <family val="2"/>
      <scheme val="minor"/>
    </font>
    <font>
      <sz val="11"/>
      <color theme="0"/>
      <name val="Calibri"/>
      <family val="2"/>
      <scheme val="minor"/>
    </font>
    <font>
      <b/>
      <sz val="12"/>
      <color theme="1"/>
      <name val="BundesSans Office"/>
      <family val="2"/>
    </font>
    <font>
      <b/>
      <sz val="14"/>
      <color theme="1"/>
      <name val="BundesSans Office"/>
      <family val="2"/>
    </font>
    <font>
      <b/>
      <sz val="14"/>
      <color rgb="FF555555"/>
      <name val="Arial"/>
      <family val="2"/>
    </font>
    <font>
      <b/>
      <sz val="10"/>
      <name val="BundesSans Office"/>
      <family val="2"/>
    </font>
    <font>
      <b/>
      <sz val="10"/>
      <color theme="1"/>
      <name val="BundesSans Office"/>
      <family val="2"/>
    </font>
    <font>
      <sz val="9"/>
      <color theme="1"/>
      <name val="BundesSans Office"/>
      <family val="2"/>
    </font>
    <font>
      <sz val="14"/>
      <name val="BundesSans Office"/>
      <family val="2"/>
    </font>
    <font>
      <sz val="14"/>
      <color theme="0"/>
      <name val="BundesSans Office"/>
      <family val="2"/>
    </font>
    <font>
      <sz val="10"/>
      <color theme="1"/>
      <name val="BundesSans Office"/>
      <family val="2"/>
    </font>
    <font>
      <sz val="16"/>
      <color theme="1"/>
      <name val="BundesSans Office"/>
      <family val="2"/>
    </font>
    <font>
      <b/>
      <sz val="12"/>
      <name val="BundesSans Office"/>
      <family val="2"/>
    </font>
    <font>
      <sz val="11"/>
      <name val="BundesSans Office"/>
      <family val="2"/>
    </font>
    <font>
      <b/>
      <u/>
      <sz val="16"/>
      <color indexed="81"/>
      <name val="Tahoma"/>
      <family val="2"/>
    </font>
    <font>
      <b/>
      <sz val="16"/>
      <color indexed="81"/>
      <name val="Tahoma"/>
      <family val="2"/>
    </font>
    <font>
      <sz val="11"/>
      <color indexed="81"/>
      <name val="Tahoma"/>
      <family val="2"/>
    </font>
    <font>
      <b/>
      <sz val="10"/>
      <color rgb="FFFFFFFF"/>
      <name val="BundesSerif Office"/>
      <family val="1"/>
    </font>
    <font>
      <b/>
      <sz val="10"/>
      <color theme="1"/>
      <name val="BundesSerif Office"/>
      <family val="1"/>
    </font>
    <font>
      <sz val="10"/>
      <color theme="1"/>
      <name val="BundesSerif Office"/>
      <family val="1"/>
    </font>
    <font>
      <b/>
      <sz val="9"/>
      <color theme="1"/>
      <name val="BundesSans Office"/>
      <family val="2"/>
    </font>
  </fonts>
  <fills count="12">
    <fill>
      <patternFill patternType="none"/>
    </fill>
    <fill>
      <patternFill patternType="gray125"/>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7"/>
      </patternFill>
    </fill>
    <fill>
      <patternFill patternType="solid">
        <fgColor theme="8"/>
      </patternFill>
    </fill>
    <fill>
      <patternFill patternType="solid">
        <fgColor theme="3" tint="0.59999389629810485"/>
        <bgColor indexed="64"/>
      </patternFill>
    </fill>
    <fill>
      <patternFill patternType="solid">
        <fgColor rgb="FF92D050"/>
        <bgColor indexed="64"/>
      </patternFill>
    </fill>
    <fill>
      <patternFill patternType="solid">
        <fgColor theme="0"/>
        <bgColor indexed="64"/>
      </patternFill>
    </fill>
    <fill>
      <patternFill patternType="solid">
        <fgColor rgb="FF216E7E"/>
        <bgColor indexed="64"/>
      </patternFill>
    </fill>
    <fill>
      <patternFill patternType="solid">
        <fgColor rgb="FF77AEB5"/>
        <bgColor indexed="64"/>
      </patternFill>
    </fill>
  </fills>
  <borders count="27">
    <border>
      <left/>
      <right/>
      <top/>
      <bottom/>
      <diagonal/>
    </border>
    <border>
      <left style="thin">
        <color rgb="FFB2B2B2"/>
      </left>
      <right style="thin">
        <color rgb="FFB2B2B2"/>
      </right>
      <top style="thin">
        <color rgb="FFB2B2B2"/>
      </top>
      <bottom style="thin">
        <color rgb="FFB2B2B2"/>
      </bottom>
      <diagonal/>
    </border>
    <border>
      <left style="thin">
        <color rgb="FFB2B2B2"/>
      </left>
      <right/>
      <top/>
      <bottom/>
      <diagonal/>
    </border>
    <border>
      <left style="thin">
        <color rgb="FFB2B2B2"/>
      </left>
      <right style="thin">
        <color rgb="FFB2B2B2"/>
      </right>
      <top style="thin">
        <color rgb="FFB2B2B2"/>
      </top>
      <bottom style="medium">
        <color indexed="64"/>
      </bottom>
      <diagonal/>
    </border>
    <border>
      <left style="thin">
        <color rgb="FFB2B2B2"/>
      </left>
      <right style="thin">
        <color rgb="FFB2B2B2"/>
      </right>
      <top/>
      <bottom style="medium">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rgb="FFA6A6A6"/>
      </left>
      <right style="medium">
        <color rgb="FFA6A6A6"/>
      </right>
      <top style="medium">
        <color rgb="FFA6A6A6"/>
      </top>
      <bottom style="medium">
        <color rgb="FFA6A6A6"/>
      </bottom>
      <diagonal/>
    </border>
    <border>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style="medium">
        <color rgb="FFA6A6A6"/>
      </left>
      <right/>
      <top style="medium">
        <color rgb="FFA6A6A6"/>
      </top>
      <bottom style="medium">
        <color rgb="FFA6A6A6"/>
      </bottom>
      <diagonal/>
    </border>
    <border>
      <left/>
      <right/>
      <top style="medium">
        <color rgb="FFA6A6A6"/>
      </top>
      <bottom style="medium">
        <color rgb="FFA6A6A6"/>
      </bottom>
      <diagonal/>
    </border>
    <border>
      <left style="medium">
        <color rgb="FFA6A6A6"/>
      </left>
      <right style="medium">
        <color rgb="FFA6A6A6"/>
      </right>
      <top style="medium">
        <color rgb="FFA6A6A6"/>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rgb="FFB2B2B2"/>
      </left>
      <right style="thin">
        <color rgb="FFB2B2B2"/>
      </right>
      <top style="thin">
        <color rgb="FFB2B2B2"/>
      </top>
      <bottom/>
      <diagonal/>
    </border>
  </borders>
  <cellStyleXfs count="7">
    <xf numFmtId="0" fontId="0" fillId="0" borderId="0"/>
    <xf numFmtId="43" fontId="1" fillId="0" borderId="0" applyFont="0" applyFill="0" applyBorder="0" applyAlignment="0" applyProtection="0"/>
    <xf numFmtId="0" fontId="1" fillId="2" borderId="1" applyNumberFormat="0" applyFont="0" applyAlignment="0" applyProtection="0"/>
    <xf numFmtId="0" fontId="2" fillId="3" borderId="0" applyNumberFormat="0" applyBorder="0" applyAlignment="0" applyProtection="0"/>
    <xf numFmtId="0" fontId="1"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cellStyleXfs>
  <cellXfs count="70">
    <xf numFmtId="0" fontId="0" fillId="0" borderId="0" xfId="0"/>
    <xf numFmtId="0" fontId="3" fillId="7" borderId="2" xfId="2" applyFont="1" applyFill="1" applyBorder="1" applyAlignment="1">
      <alignment horizontal="center" vertical="top" wrapText="1"/>
    </xf>
    <xf numFmtId="0" fontId="3" fillId="7" borderId="0" xfId="2" applyFont="1" applyFill="1" applyBorder="1" applyAlignment="1">
      <alignment horizontal="center" vertical="top" wrapText="1"/>
    </xf>
    <xf numFmtId="0" fontId="7" fillId="2" borderId="3" xfId="2" applyFont="1" applyBorder="1" applyAlignment="1">
      <alignment horizontal="center" wrapText="1"/>
    </xf>
    <xf numFmtId="0" fontId="7" fillId="2" borderId="4" xfId="2" applyFont="1" applyBorder="1" applyAlignment="1">
      <alignment horizontal="center" wrapText="1"/>
    </xf>
    <xf numFmtId="1" fontId="7" fillId="2" borderId="3" xfId="1" applyNumberFormat="1" applyFont="1" applyFill="1" applyBorder="1" applyAlignment="1">
      <alignment horizontal="center" wrapText="1"/>
    </xf>
    <xf numFmtId="0" fontId="6" fillId="2" borderId="3" xfId="2" applyFont="1" applyBorder="1" applyAlignment="1">
      <alignment horizontal="center" wrapText="1"/>
    </xf>
    <xf numFmtId="0" fontId="8" fillId="4" borderId="7" xfId="4" applyFont="1" applyBorder="1" applyAlignment="1">
      <alignment horizontal="left" vertical="top" wrapText="1"/>
    </xf>
    <xf numFmtId="164" fontId="9" fillId="8" borderId="8" xfId="3" applyNumberFormat="1" applyFont="1" applyFill="1" applyBorder="1" applyAlignment="1" applyProtection="1">
      <alignment vertical="center"/>
      <protection locked="0"/>
    </xf>
    <xf numFmtId="10" fontId="10" fillId="3" borderId="8" xfId="1" applyNumberFormat="1" applyFont="1" applyFill="1" applyBorder="1" applyAlignment="1">
      <alignment horizontal="center" vertical="center"/>
    </xf>
    <xf numFmtId="164" fontId="9" fillId="7" borderId="9" xfId="6" applyNumberFormat="1" applyFont="1" applyFill="1" applyBorder="1" applyAlignment="1">
      <alignment vertical="center"/>
    </xf>
    <xf numFmtId="164" fontId="10" fillId="3" borderId="10" xfId="3" applyNumberFormat="1" applyFont="1" applyBorder="1" applyAlignment="1">
      <alignment vertical="center"/>
    </xf>
    <xf numFmtId="164" fontId="9" fillId="8" borderId="11" xfId="3" applyNumberFormat="1" applyFont="1" applyFill="1" applyBorder="1" applyAlignment="1" applyProtection="1">
      <alignment vertical="center"/>
      <protection locked="0"/>
    </xf>
    <xf numFmtId="164" fontId="10" fillId="3" borderId="12" xfId="3" applyNumberFormat="1" applyFont="1" applyBorder="1" applyAlignment="1">
      <alignment vertical="center"/>
    </xf>
    <xf numFmtId="164" fontId="9" fillId="7" borderId="15" xfId="6" applyNumberFormat="1" applyFont="1" applyFill="1" applyBorder="1" applyAlignment="1">
      <alignment vertical="center"/>
    </xf>
    <xf numFmtId="0" fontId="12" fillId="4" borderId="13" xfId="4" applyFont="1" applyBorder="1" applyAlignment="1">
      <alignment horizontal="left" vertical="top" wrapText="1"/>
    </xf>
    <xf numFmtId="164" fontId="9" fillId="8" borderId="14" xfId="3" applyNumberFormat="1" applyFont="1" applyFill="1" applyBorder="1" applyProtection="1">
      <protection locked="0"/>
    </xf>
    <xf numFmtId="10" fontId="10" fillId="3" borderId="8" xfId="1" applyNumberFormat="1" applyFont="1" applyFill="1" applyBorder="1" applyAlignment="1">
      <alignment horizontal="center"/>
    </xf>
    <xf numFmtId="164" fontId="9" fillId="7" borderId="6" xfId="6" applyNumberFormat="1" applyFont="1" applyFill="1" applyBorder="1"/>
    <xf numFmtId="164" fontId="10" fillId="3" borderId="16" xfId="3" applyNumberFormat="1" applyFont="1" applyBorder="1"/>
    <xf numFmtId="16" fontId="6" fillId="3" borderId="5" xfId="3" applyNumberFormat="1" applyFont="1" applyBorder="1" applyAlignment="1">
      <alignment horizontal="center" vertical="center" wrapText="1"/>
    </xf>
    <xf numFmtId="164" fontId="11" fillId="4" borderId="15" xfId="4" applyNumberFormat="1" applyFont="1" applyBorder="1" applyAlignment="1">
      <alignment vertical="top" wrapText="1"/>
    </xf>
    <xf numFmtId="0" fontId="11" fillId="7" borderId="15" xfId="0" applyFont="1" applyFill="1" applyBorder="1" applyAlignment="1">
      <alignment horizontal="left" wrapText="1"/>
    </xf>
    <xf numFmtId="164" fontId="9" fillId="7" borderId="15" xfId="5" applyNumberFormat="1" applyFont="1" applyFill="1" applyBorder="1" applyAlignment="1">
      <alignment horizontal="right"/>
    </xf>
    <xf numFmtId="164" fontId="9" fillId="7" borderId="12" xfId="5" applyNumberFormat="1" applyFont="1" applyFill="1" applyBorder="1" applyAlignment="1">
      <alignment horizontal="right"/>
    </xf>
    <xf numFmtId="0" fontId="8" fillId="4" borderId="15" xfId="4" applyFont="1" applyBorder="1" applyAlignment="1">
      <alignment horizontal="left" vertical="top" wrapText="1"/>
    </xf>
    <xf numFmtId="164" fontId="9" fillId="8" borderId="15" xfId="3" applyNumberFormat="1" applyFont="1" applyFill="1" applyBorder="1" applyAlignment="1" applyProtection="1">
      <alignment vertical="center"/>
      <protection locked="0"/>
    </xf>
    <xf numFmtId="10" fontId="10" fillId="3" borderId="15" xfId="1" applyNumberFormat="1" applyFont="1" applyFill="1" applyBorder="1" applyAlignment="1">
      <alignment horizontal="center" vertical="center"/>
    </xf>
    <xf numFmtId="10" fontId="9" fillId="7" borderId="8" xfId="1" applyNumberFormat="1" applyFont="1" applyFill="1" applyBorder="1" applyAlignment="1">
      <alignment horizontal="center"/>
    </xf>
    <xf numFmtId="164" fontId="9" fillId="8" borderId="14" xfId="3" applyNumberFormat="1" applyFont="1" applyFill="1" applyBorder="1" applyAlignment="1" applyProtection="1">
      <alignment vertical="center"/>
      <protection locked="0"/>
    </xf>
    <xf numFmtId="0" fontId="18" fillId="10" borderId="17" xfId="0" applyFont="1" applyFill="1" applyBorder="1" applyAlignment="1">
      <alignment horizontal="left" vertical="center" wrapText="1"/>
    </xf>
    <xf numFmtId="0" fontId="18" fillId="10" borderId="18" xfId="0" applyFont="1" applyFill="1" applyBorder="1" applyAlignment="1">
      <alignment horizontal="left" vertical="center"/>
    </xf>
    <xf numFmtId="0" fontId="18" fillId="11" borderId="19" xfId="0" applyFont="1" applyFill="1" applyBorder="1" applyAlignment="1">
      <alignment horizontal="justify" vertical="center" wrapText="1"/>
    </xf>
    <xf numFmtId="0" fontId="20" fillId="0" borderId="22" xfId="0" applyFont="1" applyBorder="1" applyAlignment="1">
      <alignment horizontal="left" vertical="center" wrapText="1"/>
    </xf>
    <xf numFmtId="0" fontId="19" fillId="0" borderId="22" xfId="0" applyFont="1" applyBorder="1" applyAlignment="1">
      <alignment horizontal="left" vertical="center" wrapText="1"/>
    </xf>
    <xf numFmtId="0" fontId="0" fillId="0" borderId="0" xfId="0" applyAlignment="1">
      <alignment vertical="top" wrapText="1"/>
    </xf>
    <xf numFmtId="0" fontId="0" fillId="0" borderId="0" xfId="0" applyAlignment="1">
      <alignment vertical="top"/>
    </xf>
    <xf numFmtId="0" fontId="3" fillId="7" borderId="0" xfId="2" applyFont="1" applyFill="1" applyBorder="1" applyAlignment="1">
      <alignment horizontal="center" vertical="top" wrapText="1"/>
    </xf>
    <xf numFmtId="0" fontId="8" fillId="4" borderId="23" xfId="4" applyFont="1" applyBorder="1" applyAlignment="1">
      <alignment horizontal="left" vertical="top" wrapText="1"/>
    </xf>
    <xf numFmtId="0" fontId="8" fillId="8" borderId="14" xfId="4" applyFont="1" applyFill="1" applyBorder="1" applyAlignment="1" applyProtection="1">
      <alignment horizontal="left" vertical="top" wrapText="1"/>
      <protection locked="0"/>
    </xf>
    <xf numFmtId="0" fontId="0" fillId="0" borderId="0" xfId="0" applyAlignment="1">
      <alignment wrapText="1"/>
    </xf>
    <xf numFmtId="0" fontId="8" fillId="8" borderId="15" xfId="4" applyFont="1" applyFill="1" applyBorder="1" applyAlignment="1" applyProtection="1">
      <alignment horizontal="left" vertical="top" wrapText="1"/>
      <protection locked="0"/>
    </xf>
    <xf numFmtId="164" fontId="9" fillId="8" borderId="9" xfId="3" applyNumberFormat="1" applyFont="1" applyFill="1" applyBorder="1" applyAlignment="1" applyProtection="1">
      <alignment vertical="center"/>
      <protection locked="0"/>
    </xf>
    <xf numFmtId="0" fontId="8" fillId="4" borderId="24" xfId="4" applyFont="1" applyBorder="1" applyAlignment="1">
      <alignment horizontal="left" vertical="top" wrapText="1"/>
    </xf>
    <xf numFmtId="0" fontId="8" fillId="4" borderId="14" xfId="4" applyFont="1" applyBorder="1" applyAlignment="1">
      <alignment horizontal="left" vertical="top" wrapText="1"/>
    </xf>
    <xf numFmtId="0" fontId="12" fillId="4" borderId="14" xfId="4" applyFont="1" applyBorder="1" applyAlignment="1">
      <alignment horizontal="left" vertical="top" wrapText="1"/>
    </xf>
    <xf numFmtId="0" fontId="7" fillId="4" borderId="25" xfId="4" applyFont="1" applyBorder="1" applyAlignment="1">
      <alignment wrapText="1"/>
    </xf>
    <xf numFmtId="165" fontId="7" fillId="4" borderId="25" xfId="4" applyNumberFormat="1" applyFont="1" applyBorder="1" applyAlignment="1">
      <alignment horizontal="center" vertical="center" wrapText="1"/>
    </xf>
    <xf numFmtId="0" fontId="7" fillId="4" borderId="25" xfId="4" applyFont="1" applyBorder="1" applyAlignment="1">
      <alignment horizontal="center" vertical="top" wrapText="1"/>
    </xf>
    <xf numFmtId="164" fontId="11" fillId="4" borderId="7" xfId="4" applyNumberFormat="1" applyFont="1" applyBorder="1" applyAlignment="1">
      <alignment vertical="top" wrapText="1"/>
    </xf>
    <xf numFmtId="0" fontId="6" fillId="2" borderId="26" xfId="2" applyFont="1" applyBorder="1"/>
    <xf numFmtId="0" fontId="7" fillId="4" borderId="0" xfId="4" applyFont="1" applyBorder="1" applyAlignment="1">
      <alignment horizontal="center" wrapText="1"/>
    </xf>
    <xf numFmtId="0" fontId="4" fillId="8" borderId="15" xfId="0" applyFont="1" applyFill="1" applyBorder="1" applyAlignment="1" applyProtection="1">
      <alignment horizontal="center"/>
      <protection locked="0"/>
    </xf>
    <xf numFmtId="0" fontId="5" fillId="0" borderId="15" xfId="0" applyFont="1" applyBorder="1" applyAlignment="1" applyProtection="1">
      <alignment horizontal="left" vertical="center"/>
    </xf>
    <xf numFmtId="0" fontId="5" fillId="0" borderId="15" xfId="0" applyFont="1" applyBorder="1" applyAlignment="1" applyProtection="1">
      <alignment horizontal="left" vertical="center" wrapText="1"/>
    </xf>
    <xf numFmtId="0" fontId="3" fillId="8" borderId="15" xfId="2" applyFont="1" applyFill="1" applyBorder="1" applyAlignment="1" applyProtection="1">
      <alignment horizontal="center" vertical="top" wrapText="1"/>
      <protection locked="0"/>
    </xf>
    <xf numFmtId="0" fontId="8" fillId="4" borderId="0" xfId="4" applyFont="1" applyBorder="1" applyAlignment="1">
      <alignment horizontal="left" vertical="top" wrapText="1"/>
    </xf>
    <xf numFmtId="0" fontId="0" fillId="0" borderId="0" xfId="0" applyFill="1"/>
    <xf numFmtId="0" fontId="20" fillId="0" borderId="0" xfId="0" applyFont="1"/>
    <xf numFmtId="0" fontId="20" fillId="0" borderId="17" xfId="0" applyFont="1" applyBorder="1" applyAlignment="1">
      <alignment horizontal="left" vertical="center"/>
    </xf>
    <xf numFmtId="16" fontId="14" fillId="9" borderId="0" xfId="3" applyNumberFormat="1" applyFont="1" applyFill="1" applyBorder="1" applyAlignment="1">
      <alignment horizontal="left" vertical="center" wrapText="1"/>
    </xf>
    <xf numFmtId="0" fontId="3" fillId="7" borderId="2" xfId="2" applyFont="1" applyFill="1" applyBorder="1" applyAlignment="1">
      <alignment horizontal="center" vertical="top" wrapText="1"/>
    </xf>
    <xf numFmtId="0" fontId="3" fillId="7" borderId="0" xfId="2" applyFont="1" applyFill="1" applyBorder="1" applyAlignment="1">
      <alignment horizontal="center" vertical="top" wrapText="1"/>
    </xf>
    <xf numFmtId="16" fontId="13" fillId="9" borderId="0" xfId="3" applyNumberFormat="1" applyFont="1" applyFill="1" applyBorder="1" applyAlignment="1">
      <alignment horizontal="left" vertical="center" wrapText="1"/>
    </xf>
    <xf numFmtId="0" fontId="8" fillId="4" borderId="13" xfId="4" applyFont="1" applyBorder="1" applyAlignment="1">
      <alignment horizontal="left" vertical="top" wrapText="1"/>
    </xf>
    <xf numFmtId="0" fontId="8" fillId="4" borderId="6" xfId="4" applyFont="1" applyBorder="1" applyAlignment="1">
      <alignment horizontal="left" vertical="top" wrapText="1"/>
    </xf>
    <xf numFmtId="0" fontId="8" fillId="4" borderId="9" xfId="4" applyFont="1" applyBorder="1" applyAlignment="1">
      <alignment horizontal="left" vertical="top" wrapText="1"/>
    </xf>
    <xf numFmtId="16" fontId="6" fillId="3" borderId="15" xfId="3" applyNumberFormat="1" applyFont="1" applyBorder="1" applyAlignment="1">
      <alignment horizontal="center" vertical="center" wrapText="1"/>
    </xf>
    <xf numFmtId="0" fontId="18" fillId="11" borderId="20" xfId="0" applyFont="1" applyFill="1" applyBorder="1" applyAlignment="1">
      <alignment horizontal="justify" vertical="center"/>
    </xf>
    <xf numFmtId="0" fontId="18" fillId="11" borderId="21" xfId="0" applyFont="1" applyFill="1" applyBorder="1" applyAlignment="1">
      <alignment horizontal="justify" vertical="center"/>
    </xf>
  </cellXfs>
  <cellStyles count="7">
    <cellStyle name="20 % - Akzent1" xfId="4" builtinId="30"/>
    <cellStyle name="Akzent1" xfId="3" builtinId="29"/>
    <cellStyle name="Akzent4" xfId="5" builtinId="41"/>
    <cellStyle name="Akzent5" xfId="6" builtinId="45"/>
    <cellStyle name="Komma" xfId="1" builtinId="3"/>
    <cellStyle name="Notiz" xfId="2" builtinId="1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3"/>
  <sheetViews>
    <sheetView tabSelected="1" topLeftCell="A19" zoomScale="90" zoomScaleNormal="90" workbookViewId="0">
      <selection activeCell="C5" sqref="C5"/>
    </sheetView>
  </sheetViews>
  <sheetFormatPr baseColWidth="10" defaultRowHeight="15" x14ac:dyDescent="0.25"/>
  <cols>
    <col min="1" max="1" width="4.5703125" bestFit="1" customWidth="1"/>
    <col min="2" max="2" width="20.28515625" bestFit="1" customWidth="1"/>
    <col min="3" max="3" width="58.42578125" customWidth="1"/>
    <col min="4" max="4" width="16.7109375" customWidth="1"/>
    <col min="5" max="5" width="19.85546875" bestFit="1" customWidth="1"/>
    <col min="6" max="6" width="15.28515625" customWidth="1"/>
    <col min="7" max="7" width="16.7109375" customWidth="1"/>
    <col min="8" max="8" width="19.85546875" customWidth="1"/>
  </cols>
  <sheetData>
    <row r="1" spans="1:11" ht="38.25" customHeight="1" x14ac:dyDescent="0.25">
      <c r="A1" s="61" t="s">
        <v>26</v>
      </c>
      <c r="B1" s="62"/>
      <c r="C1" s="62"/>
      <c r="D1" s="62"/>
      <c r="E1" s="62"/>
      <c r="F1" s="62"/>
      <c r="G1" s="62"/>
      <c r="H1" s="37"/>
    </row>
    <row r="2" spans="1:11" ht="18.75" x14ac:dyDescent="0.3">
      <c r="A2" s="1"/>
      <c r="B2" s="2"/>
      <c r="C2" s="52"/>
      <c r="D2" s="2"/>
      <c r="E2" s="2"/>
      <c r="F2" s="2"/>
      <c r="G2" s="2"/>
      <c r="H2" s="37"/>
    </row>
    <row r="3" spans="1:11" ht="18" x14ac:dyDescent="0.25">
      <c r="A3" s="1"/>
      <c r="B3" s="2" t="s">
        <v>0</v>
      </c>
      <c r="C3" s="53" t="e">
        <f>VLOOKUP(C2,Länderliste!A3:H6,2,0)</f>
        <v>#N/A</v>
      </c>
      <c r="D3" s="2"/>
      <c r="E3" s="2"/>
      <c r="F3" s="2"/>
      <c r="G3" s="2"/>
      <c r="H3" s="37"/>
    </row>
    <row r="4" spans="1:11" ht="54" x14ac:dyDescent="0.25">
      <c r="A4" s="1"/>
      <c r="B4" s="2" t="s">
        <v>1</v>
      </c>
      <c r="C4" s="54" t="e">
        <f>VLOOKUP(C2,Länderliste!A3:H6,7,0)</f>
        <v>#N/A</v>
      </c>
      <c r="D4" s="2"/>
      <c r="E4" s="2"/>
      <c r="F4" s="2"/>
      <c r="G4" s="2"/>
      <c r="H4" s="37"/>
    </row>
    <row r="5" spans="1:11" ht="18" x14ac:dyDescent="0.25">
      <c r="A5" s="1"/>
      <c r="B5" s="2" t="s">
        <v>2</v>
      </c>
      <c r="C5" s="55"/>
      <c r="D5" s="2"/>
      <c r="E5" s="2"/>
      <c r="F5" s="2"/>
      <c r="G5" s="2"/>
      <c r="H5" s="37"/>
    </row>
    <row r="6" spans="1:11" ht="18" x14ac:dyDescent="0.25">
      <c r="A6" s="1"/>
      <c r="B6" s="2" t="s">
        <v>3</v>
      </c>
      <c r="C6" s="55"/>
      <c r="D6" s="2"/>
      <c r="E6" s="2"/>
      <c r="F6" s="2"/>
      <c r="G6" s="2"/>
      <c r="H6" s="37"/>
    </row>
    <row r="7" spans="1:11" ht="45.75" thickBot="1" x14ac:dyDescent="0.35">
      <c r="A7" s="50" t="s">
        <v>4</v>
      </c>
      <c r="B7" s="3" t="s">
        <v>5</v>
      </c>
      <c r="C7" s="4" t="s">
        <v>6</v>
      </c>
      <c r="D7" s="4"/>
      <c r="E7" s="3" t="s">
        <v>7</v>
      </c>
      <c r="F7" s="5" t="s">
        <v>8</v>
      </c>
      <c r="G7" s="6" t="s">
        <v>9</v>
      </c>
      <c r="H7" s="3" t="s">
        <v>10</v>
      </c>
    </row>
    <row r="8" spans="1:11" ht="86.25" x14ac:dyDescent="0.3">
      <c r="A8" s="67" t="s">
        <v>11</v>
      </c>
      <c r="B8" s="46"/>
      <c r="C8" s="7" t="s">
        <v>27</v>
      </c>
      <c r="D8" s="38"/>
      <c r="E8" s="8"/>
      <c r="F8" s="9">
        <v>0.19</v>
      </c>
      <c r="G8" s="10">
        <f t="shared" ref="G8:G11" si="0">E8*F8</f>
        <v>0</v>
      </c>
      <c r="H8" s="11">
        <f t="shared" ref="H8:H17" si="1">E8+G8</f>
        <v>0</v>
      </c>
    </row>
    <row r="9" spans="1:11" ht="51.75" x14ac:dyDescent="0.3">
      <c r="A9" s="67"/>
      <c r="B9" s="46"/>
      <c r="C9" s="7" t="s">
        <v>28</v>
      </c>
      <c r="D9" s="38"/>
      <c r="E9" s="8"/>
      <c r="F9" s="9">
        <v>0.19</v>
      </c>
      <c r="G9" s="10">
        <f t="shared" si="0"/>
        <v>0</v>
      </c>
      <c r="H9" s="11">
        <f t="shared" si="1"/>
        <v>0</v>
      </c>
    </row>
    <row r="10" spans="1:11" ht="69" x14ac:dyDescent="0.3">
      <c r="A10" s="67"/>
      <c r="B10" s="46"/>
      <c r="C10" s="7" t="s">
        <v>38</v>
      </c>
      <c r="D10" s="38"/>
      <c r="E10" s="8"/>
      <c r="F10" s="9">
        <v>0.19</v>
      </c>
      <c r="G10" s="10">
        <f t="shared" si="0"/>
        <v>0</v>
      </c>
      <c r="H10" s="11">
        <f t="shared" si="1"/>
        <v>0</v>
      </c>
    </row>
    <row r="11" spans="1:11" ht="34.5" x14ac:dyDescent="0.3">
      <c r="A11" s="67"/>
      <c r="B11" s="46"/>
      <c r="C11" s="7" t="s">
        <v>32</v>
      </c>
      <c r="D11" s="38"/>
      <c r="E11" s="8"/>
      <c r="F11" s="9">
        <v>0.19</v>
      </c>
      <c r="G11" s="10">
        <f t="shared" si="0"/>
        <v>0</v>
      </c>
      <c r="H11" s="11">
        <f t="shared" si="1"/>
        <v>0</v>
      </c>
    </row>
    <row r="12" spans="1:11" ht="86.25" x14ac:dyDescent="0.3">
      <c r="A12" s="67"/>
      <c r="B12" s="46"/>
      <c r="C12" s="7" t="s">
        <v>31</v>
      </c>
      <c r="D12" s="38"/>
      <c r="E12" s="8"/>
      <c r="F12" s="9">
        <v>0.19</v>
      </c>
      <c r="G12" s="10">
        <f>E12*F12</f>
        <v>0</v>
      </c>
      <c r="H12" s="11">
        <f t="shared" si="1"/>
        <v>0</v>
      </c>
    </row>
    <row r="13" spans="1:11" ht="69" x14ac:dyDescent="0.3">
      <c r="A13" s="67"/>
      <c r="B13" s="46"/>
      <c r="C13" s="7" t="s">
        <v>35</v>
      </c>
      <c r="D13" s="38"/>
      <c r="E13" s="8"/>
      <c r="F13" s="9">
        <v>0.19</v>
      </c>
      <c r="G13" s="10">
        <f>E13*F13</f>
        <v>0</v>
      </c>
      <c r="H13" s="11">
        <f t="shared" si="1"/>
        <v>0</v>
      </c>
      <c r="J13" s="57"/>
    </row>
    <row r="14" spans="1:11" ht="23.1" customHeight="1" x14ac:dyDescent="0.25">
      <c r="A14" s="67"/>
      <c r="B14" s="47"/>
      <c r="C14" s="64" t="s">
        <v>30</v>
      </c>
      <c r="D14" s="39"/>
      <c r="E14" s="26"/>
      <c r="F14" s="9">
        <v>0.19</v>
      </c>
      <c r="G14" s="10">
        <f t="shared" ref="G14:G17" si="2">E14*F14</f>
        <v>0</v>
      </c>
      <c r="H14" s="13">
        <f t="shared" si="1"/>
        <v>0</v>
      </c>
      <c r="J14" s="57"/>
      <c r="K14" s="40"/>
    </row>
    <row r="15" spans="1:11" ht="23.1" customHeight="1" x14ac:dyDescent="0.25">
      <c r="A15" s="67"/>
      <c r="B15" s="47"/>
      <c r="C15" s="65"/>
      <c r="D15" s="39"/>
      <c r="E15" s="26"/>
      <c r="F15" s="9">
        <v>0.19</v>
      </c>
      <c r="G15" s="10">
        <f t="shared" si="2"/>
        <v>0</v>
      </c>
      <c r="H15" s="13">
        <f t="shared" si="1"/>
        <v>0</v>
      </c>
      <c r="J15" s="57"/>
      <c r="K15" s="40"/>
    </row>
    <row r="16" spans="1:11" ht="23.1" customHeight="1" x14ac:dyDescent="0.3">
      <c r="A16" s="67"/>
      <c r="B16" s="51" t="s">
        <v>25</v>
      </c>
      <c r="C16" s="66"/>
      <c r="D16" s="41"/>
      <c r="E16" s="42"/>
      <c r="F16" s="9">
        <v>0.19</v>
      </c>
      <c r="G16" s="10">
        <f t="shared" si="2"/>
        <v>0</v>
      </c>
      <c r="H16" s="13">
        <f t="shared" si="1"/>
        <v>0</v>
      </c>
      <c r="J16" s="57"/>
      <c r="K16" s="40"/>
    </row>
    <row r="17" spans="1:11" ht="120.75" x14ac:dyDescent="0.25">
      <c r="A17" s="67"/>
      <c r="B17" s="47">
        <f>SUM(E8:E28)</f>
        <v>0</v>
      </c>
      <c r="C17" s="43" t="s">
        <v>29</v>
      </c>
      <c r="D17" s="25"/>
      <c r="E17" s="8"/>
      <c r="F17" s="9">
        <v>0.19</v>
      </c>
      <c r="G17" s="10">
        <f t="shared" si="2"/>
        <v>0</v>
      </c>
      <c r="H17" s="13">
        <f t="shared" si="1"/>
        <v>0</v>
      </c>
      <c r="J17" s="57"/>
      <c r="K17" s="40"/>
    </row>
    <row r="18" spans="1:11" ht="51.75" x14ac:dyDescent="0.3">
      <c r="A18" s="67"/>
      <c r="B18" s="46"/>
      <c r="C18" s="25" t="s">
        <v>41</v>
      </c>
      <c r="D18" s="38"/>
      <c r="E18" s="8"/>
      <c r="F18" s="9">
        <v>0.19</v>
      </c>
      <c r="G18" s="10">
        <f>E18*F18</f>
        <v>0</v>
      </c>
      <c r="H18" s="11">
        <f t="shared" ref="H18:H28" si="3">E18+G18</f>
        <v>0</v>
      </c>
      <c r="J18" s="57"/>
    </row>
    <row r="19" spans="1:11" ht="86.25" x14ac:dyDescent="0.3">
      <c r="A19" s="67"/>
      <c r="B19" s="46"/>
      <c r="C19" s="7" t="s">
        <v>37</v>
      </c>
      <c r="D19" s="38"/>
      <c r="E19" s="8"/>
      <c r="F19" s="9">
        <v>0.19</v>
      </c>
      <c r="G19" s="10">
        <f>E19*F19</f>
        <v>0</v>
      </c>
      <c r="H19" s="11">
        <f t="shared" ref="H19" si="4">E19+G19</f>
        <v>0</v>
      </c>
      <c r="J19" s="57"/>
    </row>
    <row r="20" spans="1:11" ht="69" x14ac:dyDescent="0.3">
      <c r="A20" s="67"/>
      <c r="B20" s="46"/>
      <c r="C20" s="25" t="s">
        <v>36</v>
      </c>
      <c r="D20" s="38"/>
      <c r="E20" s="8"/>
      <c r="F20" s="9">
        <v>0.19</v>
      </c>
      <c r="G20" s="10">
        <f>E20*F20</f>
        <v>0</v>
      </c>
      <c r="H20" s="11">
        <f t="shared" si="3"/>
        <v>0</v>
      </c>
      <c r="J20" s="57"/>
    </row>
    <row r="21" spans="1:11" ht="23.1" customHeight="1" x14ac:dyDescent="0.3">
      <c r="A21" s="67"/>
      <c r="B21" s="46"/>
      <c r="C21" s="64" t="s">
        <v>39</v>
      </c>
      <c r="D21" s="39"/>
      <c r="E21" s="8"/>
      <c r="F21" s="9">
        <v>0.19</v>
      </c>
      <c r="G21" s="10">
        <f>E21*F21</f>
        <v>0</v>
      </c>
      <c r="H21" s="11">
        <f t="shared" si="3"/>
        <v>0</v>
      </c>
      <c r="J21" s="57"/>
    </row>
    <row r="22" spans="1:11" ht="23.1" customHeight="1" x14ac:dyDescent="0.3">
      <c r="A22" s="67"/>
      <c r="B22" s="46"/>
      <c r="C22" s="65"/>
      <c r="D22" s="39"/>
      <c r="E22" s="8"/>
      <c r="F22" s="9">
        <v>0.19</v>
      </c>
      <c r="G22" s="10">
        <f t="shared" ref="G22:G24" si="5">E22*F22</f>
        <v>0</v>
      </c>
      <c r="H22" s="11">
        <f t="shared" si="3"/>
        <v>0</v>
      </c>
      <c r="J22" s="57"/>
    </row>
    <row r="23" spans="1:11" ht="23.1" customHeight="1" x14ac:dyDescent="0.3">
      <c r="A23" s="67"/>
      <c r="B23" s="46"/>
      <c r="C23" s="65"/>
      <c r="D23" s="39"/>
      <c r="E23" s="8"/>
      <c r="F23" s="9">
        <v>0.19</v>
      </c>
      <c r="G23" s="10">
        <f t="shared" si="5"/>
        <v>0</v>
      </c>
      <c r="H23" s="11">
        <f t="shared" si="3"/>
        <v>0</v>
      </c>
      <c r="J23" s="57"/>
    </row>
    <row r="24" spans="1:11" ht="23.1" customHeight="1" x14ac:dyDescent="0.3">
      <c r="A24" s="67"/>
      <c r="B24" s="46"/>
      <c r="C24" s="66"/>
      <c r="D24" s="41"/>
      <c r="E24" s="8"/>
      <c r="F24" s="9">
        <v>0.19</v>
      </c>
      <c r="G24" s="10">
        <f t="shared" si="5"/>
        <v>0</v>
      </c>
      <c r="H24" s="11">
        <f t="shared" si="3"/>
        <v>0</v>
      </c>
      <c r="J24" s="57"/>
    </row>
    <row r="25" spans="1:11" ht="86.25" x14ac:dyDescent="0.3">
      <c r="A25" s="67"/>
      <c r="B25" s="46"/>
      <c r="C25" s="25" t="s">
        <v>40</v>
      </c>
      <c r="D25" s="38"/>
      <c r="E25" s="12"/>
      <c r="F25" s="9">
        <v>0.19</v>
      </c>
      <c r="G25" s="10">
        <f>E25*F25</f>
        <v>0</v>
      </c>
      <c r="H25" s="13">
        <f>E25+G25</f>
        <v>0</v>
      </c>
      <c r="J25" s="57"/>
    </row>
    <row r="26" spans="1:11" ht="51.75" x14ac:dyDescent="0.3">
      <c r="A26" s="67"/>
      <c r="B26" s="46"/>
      <c r="C26" s="25" t="s">
        <v>42</v>
      </c>
      <c r="D26" s="56"/>
      <c r="E26" s="29"/>
      <c r="F26" s="9">
        <v>0.19</v>
      </c>
      <c r="G26" s="10">
        <f>E26*F26</f>
        <v>0</v>
      </c>
      <c r="H26" s="13">
        <f>E26+G26</f>
        <v>0</v>
      </c>
      <c r="J26" s="57"/>
    </row>
    <row r="27" spans="1:11" ht="19.5" x14ac:dyDescent="0.25">
      <c r="A27" s="67"/>
      <c r="B27" s="48"/>
      <c r="C27" s="25" t="s">
        <v>15</v>
      </c>
      <c r="D27" s="44"/>
      <c r="E27" s="29"/>
      <c r="F27" s="27">
        <v>0.19</v>
      </c>
      <c r="G27" s="14">
        <f t="shared" ref="G27:G28" si="6">E27*F27</f>
        <v>0</v>
      </c>
      <c r="H27" s="13">
        <f>E27+G27</f>
        <v>0</v>
      </c>
      <c r="J27" s="57"/>
    </row>
    <row r="28" spans="1:11" ht="20.25" x14ac:dyDescent="0.3">
      <c r="A28" s="67"/>
      <c r="B28" s="49"/>
      <c r="C28" s="15" t="s">
        <v>12</v>
      </c>
      <c r="D28" s="45"/>
      <c r="E28" s="16"/>
      <c r="F28" s="17">
        <v>0.19</v>
      </c>
      <c r="G28" s="18">
        <f t="shared" si="6"/>
        <v>0</v>
      </c>
      <c r="H28" s="19">
        <f t="shared" si="3"/>
        <v>0</v>
      </c>
      <c r="J28" s="57"/>
    </row>
    <row r="29" spans="1:11" ht="20.25" x14ac:dyDescent="0.35">
      <c r="A29" s="20"/>
      <c r="B29" s="21" t="s">
        <v>13</v>
      </c>
      <c r="C29" s="22"/>
      <c r="D29" s="22"/>
      <c r="E29" s="23">
        <f>SUM(E8:E28)</f>
        <v>0</v>
      </c>
      <c r="F29" s="28">
        <v>0.19</v>
      </c>
      <c r="G29" s="23">
        <f>SUM(G8:G28)</f>
        <v>0</v>
      </c>
      <c r="H29" s="24">
        <f>SUM(H8:H28)</f>
        <v>0</v>
      </c>
      <c r="J29" s="57"/>
    </row>
    <row r="30" spans="1:11" ht="18" x14ac:dyDescent="0.25">
      <c r="A30" s="63" t="s">
        <v>14</v>
      </c>
      <c r="B30" s="63"/>
      <c r="C30" s="63"/>
      <c r="D30" s="63"/>
      <c r="E30" s="63"/>
      <c r="F30" s="63"/>
      <c r="G30" s="63"/>
      <c r="J30" s="57"/>
    </row>
    <row r="31" spans="1:11" ht="48.75" customHeight="1" x14ac:dyDescent="0.25">
      <c r="A31" s="60" t="s">
        <v>33</v>
      </c>
      <c r="B31" s="60"/>
      <c r="C31" s="60"/>
      <c r="D31" s="60"/>
      <c r="E31" s="60"/>
      <c r="F31" s="60"/>
      <c r="G31" s="60"/>
    </row>
    <row r="33" spans="1:7" ht="57" customHeight="1" x14ac:dyDescent="0.25">
      <c r="A33" s="60" t="s">
        <v>34</v>
      </c>
      <c r="B33" s="60"/>
      <c r="C33" s="60"/>
      <c r="D33" s="60"/>
      <c r="E33" s="60"/>
      <c r="F33" s="60"/>
      <c r="G33" s="60"/>
    </row>
  </sheetData>
  <sheetProtection password="C157" sheet="1" selectLockedCells="1"/>
  <mergeCells count="7">
    <mergeCell ref="A33:G33"/>
    <mergeCell ref="A1:G1"/>
    <mergeCell ref="A31:G31"/>
    <mergeCell ref="A30:G30"/>
    <mergeCell ref="C14:C16"/>
    <mergeCell ref="A8:A28"/>
    <mergeCell ref="C21:C24"/>
  </mergeCells>
  <dataValidations count="2">
    <dataValidation type="list" allowBlank="1" showInputMessage="1" showErrorMessage="1" sqref="D14:D16">
      <formula1>"Business_Breakfast, Executive Roundtable, Workshop"</formula1>
    </dataValidation>
    <dataValidation type="list" allowBlank="1" showInputMessage="1" showErrorMessage="1" sqref="D21:D24">
      <formula1>"Fachkonferenz, Business_Breakfast, Executive Roundtable, Workshop"</formula1>
    </dataValidation>
  </dataValidations>
  <pageMargins left="0.7" right="0.7" top="0.78740157499999996" bottom="0.78740157499999996" header="0.3" footer="0.3"/>
  <pageSetup paperSize="9" scale="50"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G6" sqref="G6"/>
    </sheetView>
  </sheetViews>
  <sheetFormatPr baseColWidth="10" defaultRowHeight="15" x14ac:dyDescent="0.25"/>
  <sheetData>
    <row r="1" spans="1:8" ht="15.75" thickBot="1" x14ac:dyDescent="0.3">
      <c r="A1" s="30" t="s">
        <v>16</v>
      </c>
      <c r="B1" s="31" t="s">
        <v>17</v>
      </c>
      <c r="C1" s="31" t="s">
        <v>18</v>
      </c>
      <c r="D1" s="31" t="s">
        <v>19</v>
      </c>
      <c r="E1" s="31" t="s">
        <v>20</v>
      </c>
      <c r="F1" s="31" t="s">
        <v>21</v>
      </c>
      <c r="G1" s="31" t="s">
        <v>22</v>
      </c>
    </row>
    <row r="2" spans="1:8" ht="15.75" thickBot="1" x14ac:dyDescent="0.3">
      <c r="A2" s="32"/>
      <c r="B2" s="68" t="s">
        <v>23</v>
      </c>
      <c r="C2" s="69"/>
      <c r="D2" s="69"/>
      <c r="E2" s="69"/>
      <c r="F2" s="69"/>
      <c r="G2" s="69"/>
    </row>
    <row r="3" spans="1:8" ht="409.5" customHeight="1" thickBot="1" x14ac:dyDescent="0.4">
      <c r="A3" s="34">
        <v>1</v>
      </c>
      <c r="B3" s="58" t="s">
        <v>43</v>
      </c>
      <c r="C3" s="36"/>
      <c r="D3" s="36"/>
      <c r="E3" s="36"/>
      <c r="F3" s="35"/>
      <c r="G3" s="59" t="s">
        <v>44</v>
      </c>
      <c r="H3" s="33"/>
    </row>
    <row r="4" spans="1:8" ht="17.25" thickBot="1" x14ac:dyDescent="0.3">
      <c r="A4">
        <v>2</v>
      </c>
      <c r="B4" s="36" t="s">
        <v>24</v>
      </c>
      <c r="C4" s="36"/>
      <c r="D4" s="36"/>
      <c r="E4" s="36"/>
      <c r="F4" s="35"/>
      <c r="G4" s="59" t="s">
        <v>45</v>
      </c>
    </row>
    <row r="5" spans="1:8" ht="16.5" x14ac:dyDescent="0.35">
      <c r="A5">
        <v>3</v>
      </c>
      <c r="B5" t="s">
        <v>46</v>
      </c>
      <c r="G5" s="58" t="s">
        <v>47</v>
      </c>
    </row>
    <row r="6" spans="1:8" ht="16.5" x14ac:dyDescent="0.35">
      <c r="A6">
        <v>4</v>
      </c>
      <c r="B6" s="58" t="s">
        <v>48</v>
      </c>
      <c r="G6" s="58" t="s">
        <v>49</v>
      </c>
    </row>
  </sheetData>
  <sheetProtection password="C157" sheet="1" objects="1" scenarios="1"/>
  <mergeCells count="1">
    <mergeCell ref="B2:G2"/>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8CCF60D39A2234892117C9CF84EB711" ma:contentTypeVersion="16" ma:contentTypeDescription="Ein neues Dokument erstellen." ma:contentTypeScope="" ma:versionID="1d79468647a3f2001157d9a3f890b013">
  <xsd:schema xmlns:xsd="http://www.w3.org/2001/XMLSchema" xmlns:xs="http://www.w3.org/2001/XMLSchema" xmlns:p="http://schemas.microsoft.com/office/2006/metadata/properties" xmlns:ns2="364649e8-8e24-4e21-bce9-09783cd1b021" xmlns:ns3="0f5f83e4-7ce3-4bc4-9cd3-b5bf24d296f1" targetNamespace="http://schemas.microsoft.com/office/2006/metadata/properties" ma:root="true" ma:fieldsID="dad19d8fc0e3d8b5fee7da558c1bf453" ns2:_="" ns3:_="">
    <xsd:import namespace="364649e8-8e24-4e21-bce9-09783cd1b021"/>
    <xsd:import namespace="0f5f83e4-7ce3-4bc4-9cd3-b5bf24d296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4649e8-8e24-4e21-bce9-09783cd1b0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57dcd140-a7a7-46ce-917b-3d7f1aba0e1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Status Unterschrift" ma:internalName="Status_x0020_Unterschrif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5f83e4-7ce3-4bc4-9cd3-b5bf24d296f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0e6d423-3362-4e64-a89c-047126a98f13}" ma:internalName="TaxCatchAll" ma:showField="CatchAllData" ma:web="0f5f83e4-7ce3-4bc4-9cd3-b5bf24d296f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17253E-7262-431F-AE11-06EFC395E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4649e8-8e24-4e21-bce9-09783cd1b021"/>
    <ds:schemaRef ds:uri="0f5f83e4-7ce3-4bc4-9cd3-b5bf24d296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9BE1ED-42D0-425E-8DDD-159F423AC7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Preisblatt KB</vt:lpstr>
      <vt:lpstr>Länderliste</vt:lpstr>
      <vt:lpstr>Länderliste!_Hlk219276492</vt:lpstr>
      <vt:lpstr>Länderliste!_Hlk219276578</vt:lpstr>
    </vt:vector>
  </TitlesOfParts>
  <Company>BAFA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Beßen</dc:creator>
  <cp:lastModifiedBy>Laura Beßen</cp:lastModifiedBy>
  <cp:lastPrinted>2026-01-16T08:00:40Z</cp:lastPrinted>
  <dcterms:created xsi:type="dcterms:W3CDTF">2024-05-15T05:15:58Z</dcterms:created>
  <dcterms:modified xsi:type="dcterms:W3CDTF">2026-01-16T08:00:43Z</dcterms:modified>
</cp:coreProperties>
</file>