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alciunas\Desktop\VGU\"/>
    </mc:Choice>
  </mc:AlternateContent>
  <xr:revisionPtr revIDLastSave="0" documentId="13_ncr:1_{D426EB7D-B83F-4F55-B784-15E72AC6275E}" xr6:coauthVersionLast="47" xr6:coauthVersionMax="47" xr10:uidLastSave="{00000000-0000-0000-0000-000000000000}"/>
  <bookViews>
    <workbookView xWindow="38280" yWindow="-120" windowWidth="29040" windowHeight="15720" xr2:uid="{6CF3E22B-D951-43AF-8F29-58AD8BFFD811}"/>
  </bookViews>
  <sheets>
    <sheet name="Los 2" sheetId="8" r:id="rId1"/>
  </sheets>
  <externalReferences>
    <externalReference r:id="rId2"/>
  </externalReferences>
  <definedNames>
    <definedName name="BK_NB">[1]Bewertungssytem!$C$67:$C$71</definedName>
    <definedName name="BK_S">[1]Bewertungssytem!$D$67:$D$71</definedName>
    <definedName name="erneuerbare_Brennstoffe">[1]Bewertungssytem!$J$17:$J$22</definedName>
    <definedName name="Faktor_Fläche_Außenanlagen">[1]Bewertungssytem!$C$86</definedName>
    <definedName name="Faktor_PPP_PSC">[1]Bewertungssytem!$C$91</definedName>
    <definedName name="Index_Start">[1]Index!$O$5</definedName>
    <definedName name="Index_Wert">[1]Index!$O$4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41162.5455208333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_AuAn">[1]Bewertungssytem!$C$73</definedName>
    <definedName name="Kosten_BOL">[1]Bewertungssytem!$C$80</definedName>
    <definedName name="Kosten_Gutachter">[1]Bewertungssytem!$C$81</definedName>
    <definedName name="Kosten_PS">[1]Bewertungssytem!$C$79</definedName>
    <definedName name="Planungskosten">[1]Bewertungssytem!$C$75</definedName>
    <definedName name="Punkt_keine_Angabe">[1]Bewertungssytem!$C$45</definedName>
    <definedName name="Punkt0">[1]Bewertungssytem!$E$11</definedName>
    <definedName name="Punkt1">[1]Bewertungssytem!$F$11</definedName>
    <definedName name="Punkt2">[1]Bewertungssytem!$G$11</definedName>
    <definedName name="Punkt3">[1]Bewertungssytem!$H$11</definedName>
    <definedName name="Punkt4">[1]Bewertungssytem!$I$11</definedName>
    <definedName name="Punkt5">[1]Bewertungssytem!$J$11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8" i="8" l="1"/>
</calcChain>
</file>

<file path=xl/sharedStrings.xml><?xml version="1.0" encoding="utf-8"?>
<sst xmlns="http://schemas.openxmlformats.org/spreadsheetml/2006/main" count="531" uniqueCount="345">
  <si>
    <t>WSA</t>
  </si>
  <si>
    <t>Dienstelle</t>
  </si>
  <si>
    <t>Art</t>
  </si>
  <si>
    <t>Standort</t>
  </si>
  <si>
    <t>Straße Hausnummer</t>
  </si>
  <si>
    <t>Notizen</t>
  </si>
  <si>
    <t>Anzahl Mitarbeiter</t>
  </si>
  <si>
    <t>Anzahl Stellplätze</t>
  </si>
  <si>
    <t>Neubau</t>
  </si>
  <si>
    <t>Bürogebäude</t>
  </si>
  <si>
    <t>Anzahl M1, M2, N1</t>
  </si>
  <si>
    <t>Anzahl N2</t>
  </si>
  <si>
    <t>Fahrzeuge gesamt</t>
  </si>
  <si>
    <t>Zu errichtende Ladepunkte insgesamt</t>
  </si>
  <si>
    <t>Vorverkabelung, falls notwendig (50%)</t>
  </si>
  <si>
    <t>Außenbezirk</t>
  </si>
  <si>
    <t>ja</t>
  </si>
  <si>
    <t xml:space="preserve">Bauhof </t>
  </si>
  <si>
    <t>Schleuse</t>
  </si>
  <si>
    <t>WSA Rhein</t>
  </si>
  <si>
    <t>Außenbezirk Neuss</t>
  </si>
  <si>
    <t>Am Hochofen 9</t>
  </si>
  <si>
    <t>Außenbezirk Emmerich</t>
  </si>
  <si>
    <t>Am Fiskalischen Hafen 4</t>
  </si>
  <si>
    <t>Außenbezirk Wesel</t>
  </si>
  <si>
    <t>Büdericher Insel</t>
  </si>
  <si>
    <t>Außenbezirk Duisburg</t>
  </si>
  <si>
    <t>Ruhrorter Straße 44</t>
  </si>
  <si>
    <t>Außenbezirk Köln</t>
  </si>
  <si>
    <t>Sachsenbergstraße 2</t>
  </si>
  <si>
    <t>Außenbezirk Niederkassel</t>
  </si>
  <si>
    <t>Rheinallee 31</t>
  </si>
  <si>
    <t>Stützpunkt Bingen (Außenbezirk Wiesbaden)</t>
  </si>
  <si>
    <t>Mainzer Straße 121</t>
  </si>
  <si>
    <t>Außenbezirk Koblenz</t>
  </si>
  <si>
    <t>Emser Straße 30 A</t>
  </si>
  <si>
    <t>Außenbezirk St. Goar</t>
  </si>
  <si>
    <t>Am Hafen 16</t>
  </si>
  <si>
    <t>Außenbezirk Brohl</t>
  </si>
  <si>
    <t>Koblenzer Straße / Am Hafen</t>
  </si>
  <si>
    <t>Außenbezirk Wiesbaden</t>
  </si>
  <si>
    <t>Hafenweg 13</t>
  </si>
  <si>
    <t>Hafen Rüdesheim (Außenbezirk Wiesbaden)</t>
  </si>
  <si>
    <t>Am Rüdesheimer Hafen</t>
  </si>
  <si>
    <t>Stützpunkt Rosengarten (Außenbezirk Brohl)</t>
  </si>
  <si>
    <t>Hafenstraße 96</t>
  </si>
  <si>
    <t>kurzfristiger Ersatz für Weißenthurm</t>
  </si>
  <si>
    <t>Stützpunkt</t>
  </si>
  <si>
    <t>WSA Mosel-Saar-Lahn</t>
  </si>
  <si>
    <t>Außenbezirk Wetzlar</t>
  </si>
  <si>
    <t>Uferstraße 8a</t>
  </si>
  <si>
    <t>Bauhof und Leitzentrale Trier</t>
  </si>
  <si>
    <t>An der Staustufe 25</t>
  </si>
  <si>
    <t>PU Lisdorf</t>
  </si>
  <si>
    <t>An der Kapellenmühle, Zufahrt zu den Häusern 53 - 57</t>
  </si>
  <si>
    <t>2 Kfz Gruppe M1/M2/N1</t>
  </si>
  <si>
    <t>Stützpunkt Dillingen</t>
  </si>
  <si>
    <t>Zur Staustufe</t>
  </si>
  <si>
    <t>1 Kfz Gruppe M1/M2/N1 auf dem Gelände des Abz  Dillingen</t>
  </si>
  <si>
    <t>PU - Trupp Schleuse Serrig</t>
  </si>
  <si>
    <t>An der Bundesstraße  B51</t>
  </si>
  <si>
    <t>1 Kfz Gruppe M1/M2/N1 später evt. 2 Kfz Gruppe M1/M2/N1 auf dem Gelände der Schleuse Serrig</t>
  </si>
  <si>
    <t>PU - Trupp Schleuse Trier - Technikgebäude</t>
  </si>
  <si>
    <t>An der Staustufe</t>
  </si>
  <si>
    <t>1 Kfz Gruppe M1/M2/N1 später evt. 2 Kfz Gruppe M1/M2/N1 auf dem Geländer der Schleuse Trier</t>
  </si>
  <si>
    <t>PU Trupp Schleuse Zeltingen</t>
  </si>
  <si>
    <t>An der Ladstraße L47</t>
  </si>
  <si>
    <t>1 Kfz Gruppe M1/M2/N1 später evt. 2 Kfz Gruppe M1/M2/N1 auf dem Gelände der Schleuse Zeltingen</t>
  </si>
  <si>
    <t>Außenbezirk Detzem</t>
  </si>
  <si>
    <t>Außenbezirk Saarburg</t>
  </si>
  <si>
    <t>Trierer Straße 69</t>
  </si>
  <si>
    <t>Außenbezirk Wincheringen</t>
  </si>
  <si>
    <t>Bahnhofstraße 2</t>
  </si>
  <si>
    <t>Außenbezirk Bernkastel-Kues</t>
  </si>
  <si>
    <t>Am Hafen 1</t>
  </si>
  <si>
    <t>Fachstelle, Bauhof und Standort</t>
  </si>
  <si>
    <t>Standort und Bauhof Koblenz, Fachstelle Maschinenwesen Südwest</t>
  </si>
  <si>
    <t>Schartwiesenweg 3 / 4</t>
  </si>
  <si>
    <t>Außenbezirk Brodenbach</t>
  </si>
  <si>
    <t>Moselufer 38</t>
  </si>
  <si>
    <t>Außenbezirk Cochem</t>
  </si>
  <si>
    <t>Stadionstraße</t>
  </si>
  <si>
    <t>Außenbezirk Bullay</t>
  </si>
  <si>
    <t>Am grünen Weg</t>
  </si>
  <si>
    <t>Außenbezirk Diez</t>
  </si>
  <si>
    <t>Oraniensteiner Straße 3</t>
  </si>
  <si>
    <t>Außenbezirk Saarbrücken</t>
  </si>
  <si>
    <t>Saarstraße 17</t>
  </si>
  <si>
    <t>Außenbezirk Dillingen</t>
  </si>
  <si>
    <t>Schleuse Koblenz</t>
  </si>
  <si>
    <t>Weinbergstraße 29</t>
  </si>
  <si>
    <t>WSA WDK</t>
  </si>
  <si>
    <t>Bauhof Herne</t>
  </si>
  <si>
    <t>Pöppinghauser Straße 12</t>
  </si>
  <si>
    <t>Außenbezirk Herne</t>
  </si>
  <si>
    <t>Hoverskamp 33</t>
  </si>
  <si>
    <t>Fernsteuerzentrale Wasserversorgung FZW</t>
  </si>
  <si>
    <t>Fernsteuerzentrale Wasserversorgung Datteln</t>
  </si>
  <si>
    <t>Kanalweg 19</t>
  </si>
  <si>
    <t>Außenbezirk Datteln</t>
  </si>
  <si>
    <t>Höttingstraße 120</t>
  </si>
  <si>
    <t>Außenbezirk Dorsten</t>
  </si>
  <si>
    <t>Buerer Straße 367</t>
  </si>
  <si>
    <t>Außenbezirk Friedrichsfeld</t>
  </si>
  <si>
    <t>Alte Bühlstraße 10</t>
  </si>
  <si>
    <t>Außenbezirk Duisburg-Meiderich</t>
  </si>
  <si>
    <t>Emmericher Straße 203</t>
  </si>
  <si>
    <t>Außenbezirk Münster</t>
  </si>
  <si>
    <t>Schiffahrter Damm 190</t>
  </si>
  <si>
    <t>Außenbezirk, Bauhof, Kompetenzzentrum für das Taucherwesen und Leitzentrale</t>
  </si>
  <si>
    <t>Außenbezirk Altenrheine, Bauhof Bergeshövede, Kompetenzzentrum für das Taucherwesen und Leitzentrale Bergeshövede</t>
  </si>
  <si>
    <t>Kanalstraße 67</t>
  </si>
  <si>
    <t>Außenbezirk Hamm</t>
  </si>
  <si>
    <t>Fährstraße 6</t>
  </si>
  <si>
    <t>Außenbezirk Lüdinghausen</t>
  </si>
  <si>
    <t>Seppenrader Straße 42</t>
  </si>
  <si>
    <t>Schleuse Hünxe</t>
  </si>
  <si>
    <t>Bauhofstraße 11</t>
  </si>
  <si>
    <t>WSA Weser</t>
  </si>
  <si>
    <t>Außenbezirk Verden</t>
  </si>
  <si>
    <t>Am Allerufer 5</t>
  </si>
  <si>
    <t>Bauhof Hoya</t>
  </si>
  <si>
    <t>Am Hafen 8</t>
  </si>
  <si>
    <t>Außenbezirk Oldau</t>
  </si>
  <si>
    <t>Schleusenstraße 9</t>
  </si>
  <si>
    <t xml:space="preserve">Außenbezirk Oldau </t>
  </si>
  <si>
    <t>Wiedenburgstraße 19</t>
  </si>
  <si>
    <t>Außenbezirk Nienburg</t>
  </si>
  <si>
    <t>Brückenstraße 14</t>
  </si>
  <si>
    <t>Außenbezirk Hameln</t>
  </si>
  <si>
    <t>Inselstraße 2</t>
  </si>
  <si>
    <t>Außenbezirk Windheim</t>
  </si>
  <si>
    <t>Hans-Lüken-Straße 47a</t>
  </si>
  <si>
    <t>Außenbezirk Hann. Münden</t>
  </si>
  <si>
    <t>Gimter Straße 29a</t>
  </si>
  <si>
    <t>Stützpunkt Diemelsee (Außenbezirk Edertal)</t>
  </si>
  <si>
    <t>Am See 6</t>
  </si>
  <si>
    <t>Außenbezirk Edertal</t>
  </si>
  <si>
    <t>Am Spitzen Rain 4</t>
  </si>
  <si>
    <t>Außenbezirk Rotenburg</t>
  </si>
  <si>
    <t>Brotgasse 43</t>
  </si>
  <si>
    <t>Stützpunkt (Außenbezirk Rotenburg)</t>
  </si>
  <si>
    <t>Holzstad 6</t>
  </si>
  <si>
    <t>Außenbezirk Höxter</t>
  </si>
  <si>
    <t>Corvey - Am Hafen 1</t>
  </si>
  <si>
    <t>Kolonne Minden (Außenbezirk Höxter)</t>
  </si>
  <si>
    <t>Bad Karlshafen</t>
  </si>
  <si>
    <t>An der Schlagd 3</t>
  </si>
  <si>
    <t>Dummy</t>
  </si>
  <si>
    <t>PLZ</t>
  </si>
  <si>
    <t>Ort</t>
  </si>
  <si>
    <t/>
  </si>
  <si>
    <t>Düsseldorf</t>
  </si>
  <si>
    <t>Emmerich</t>
  </si>
  <si>
    <t>Wesel</t>
  </si>
  <si>
    <t>Duisburg</t>
  </si>
  <si>
    <t>Köln</t>
  </si>
  <si>
    <t>Niederkassel</t>
  </si>
  <si>
    <t>Bingen</t>
  </si>
  <si>
    <t>Koblenz</t>
  </si>
  <si>
    <t>St. Goar</t>
  </si>
  <si>
    <t>Brohl-Lützing</t>
  </si>
  <si>
    <t>Wiesbaden</t>
  </si>
  <si>
    <t>Rüdesheim</t>
  </si>
  <si>
    <t>Neuwied</t>
  </si>
  <si>
    <t>Wetzlar</t>
  </si>
  <si>
    <t>Trier</t>
  </si>
  <si>
    <t>Saarlouis-Lisdorf</t>
  </si>
  <si>
    <t>Dillingen</t>
  </si>
  <si>
    <t>Taben-Rodt</t>
  </si>
  <si>
    <t>Bernkastel-Kues</t>
  </si>
  <si>
    <t>Detzem</t>
  </si>
  <si>
    <t>Saarburg</t>
  </si>
  <si>
    <t>Wincheringen</t>
  </si>
  <si>
    <t>Bernkasten-Kues</t>
  </si>
  <si>
    <t>Brodenbach</t>
  </si>
  <si>
    <t>Cochem</t>
  </si>
  <si>
    <t>Bullay</t>
  </si>
  <si>
    <t>Diez</t>
  </si>
  <si>
    <t>Saarbrücken</t>
  </si>
  <si>
    <t>Herne</t>
  </si>
  <si>
    <t>Datteln</t>
  </si>
  <si>
    <t>Dorsten</t>
  </si>
  <si>
    <t>Voerde</t>
  </si>
  <si>
    <t>Münster</t>
  </si>
  <si>
    <t>Hörstel</t>
  </si>
  <si>
    <t>Hamm</t>
  </si>
  <si>
    <t>Lüdinghausen</t>
  </si>
  <si>
    <t>Minden</t>
  </si>
  <si>
    <t>Verden</t>
  </si>
  <si>
    <t>Hoya</t>
  </si>
  <si>
    <t>Hambühren</t>
  </si>
  <si>
    <t>Rethem</t>
  </si>
  <si>
    <t>Nienburg</t>
  </si>
  <si>
    <t>Hameln</t>
  </si>
  <si>
    <t>Petershagen</t>
  </si>
  <si>
    <t>Hann. Münden</t>
  </si>
  <si>
    <t>Marsberg</t>
  </si>
  <si>
    <t>Edertal</t>
  </si>
  <si>
    <t>Rotenburg a.d. Fulda</t>
  </si>
  <si>
    <t>Bad Sooden-Allendorf</t>
  </si>
  <si>
    <t>Höxter</t>
  </si>
  <si>
    <t>Flurstück/Koordinaten</t>
  </si>
  <si>
    <t>40549</t>
  </si>
  <si>
    <t>46446</t>
  </si>
  <si>
    <t>46485</t>
  </si>
  <si>
    <t>47198</t>
  </si>
  <si>
    <t>51063</t>
  </si>
  <si>
    <t>53859</t>
  </si>
  <si>
    <t>55411</t>
  </si>
  <si>
    <t>56076</t>
  </si>
  <si>
    <t>56329</t>
  </si>
  <si>
    <t>56656</t>
  </si>
  <si>
    <t>65201</t>
  </si>
  <si>
    <t>65385</t>
  </si>
  <si>
    <t>56564</t>
  </si>
  <si>
    <t>35576</t>
  </si>
  <si>
    <t>54294</t>
  </si>
  <si>
    <t>66740</t>
  </si>
  <si>
    <t>66763</t>
  </si>
  <si>
    <t>54441</t>
  </si>
  <si>
    <t>54470</t>
  </si>
  <si>
    <t>54340</t>
  </si>
  <si>
    <t>54439</t>
  </si>
  <si>
    <t>54457</t>
  </si>
  <si>
    <t>56070</t>
  </si>
  <si>
    <t>56332</t>
  </si>
  <si>
    <t>56812</t>
  </si>
  <si>
    <t>56859</t>
  </si>
  <si>
    <t>65582</t>
  </si>
  <si>
    <t>66130</t>
  </si>
  <si>
    <t>44628</t>
  </si>
  <si>
    <t>44629</t>
  </si>
  <si>
    <t>45711</t>
  </si>
  <si>
    <t>46282</t>
  </si>
  <si>
    <t>46562</t>
  </si>
  <si>
    <t>47138</t>
  </si>
  <si>
    <t>48145</t>
  </si>
  <si>
    <t>48477</t>
  </si>
  <si>
    <t>59073</t>
  </si>
  <si>
    <t>59348</t>
  </si>
  <si>
    <t>32425</t>
  </si>
  <si>
    <t>27283</t>
  </si>
  <si>
    <t>27318</t>
  </si>
  <si>
    <t>29313</t>
  </si>
  <si>
    <t>27336</t>
  </si>
  <si>
    <t>31582</t>
  </si>
  <si>
    <t>31787</t>
  </si>
  <si>
    <t>32469</t>
  </si>
  <si>
    <t>34346</t>
  </si>
  <si>
    <t>34431</t>
  </si>
  <si>
    <t>34549</t>
  </si>
  <si>
    <t>36199</t>
  </si>
  <si>
    <t>37242</t>
  </si>
  <si>
    <t>37671</t>
  </si>
  <si>
    <t>34385</t>
  </si>
  <si>
    <t>Vorhandene Ladepunkte</t>
  </si>
  <si>
    <t>Ladepunkte in Bau</t>
  </si>
  <si>
    <t>Los</t>
  </si>
  <si>
    <t>Prüfung ob in Ladenetz aufgenommen werden kann</t>
  </si>
  <si>
    <t>Schleuse Güdingen</t>
  </si>
  <si>
    <t>Schleuse Saarbrücken</t>
  </si>
  <si>
    <t>Schleuse Lisdorf</t>
  </si>
  <si>
    <t>Saarbrücken-Burbach</t>
  </si>
  <si>
    <t>Ensdorf</t>
  </si>
  <si>
    <t>Im Höfchen 0</t>
  </si>
  <si>
    <t xml:space="preserve">Kurt-Kessler-Straße </t>
  </si>
  <si>
    <t>Saarstraße 32</t>
  </si>
  <si>
    <t>Errichtung und Betrieb von Ladeeinrichtungen für E-Fahrzeuge der WSV (2025-I-084)</t>
  </si>
  <si>
    <t>Vertragsanlage 1_Liegenschaften_Los 2</t>
  </si>
  <si>
    <t>ID</t>
  </si>
  <si>
    <t>806.1</t>
  </si>
  <si>
    <t>806.2</t>
  </si>
  <si>
    <t>806.3</t>
  </si>
  <si>
    <t>806.4</t>
  </si>
  <si>
    <t>806.5</t>
  </si>
  <si>
    <t>806.6</t>
  </si>
  <si>
    <t>806.7</t>
  </si>
  <si>
    <t>806.8</t>
  </si>
  <si>
    <t>806.9</t>
  </si>
  <si>
    <t>806.10</t>
  </si>
  <si>
    <t>806.11</t>
  </si>
  <si>
    <t>806.12</t>
  </si>
  <si>
    <t>806.13</t>
  </si>
  <si>
    <t>808.1</t>
  </si>
  <si>
    <t>808.2</t>
  </si>
  <si>
    <t>808.3</t>
  </si>
  <si>
    <t>808.4</t>
  </si>
  <si>
    <t>808.5</t>
  </si>
  <si>
    <t>808.6</t>
  </si>
  <si>
    <t>808.7</t>
  </si>
  <si>
    <t>808.8</t>
  </si>
  <si>
    <t>808.9</t>
  </si>
  <si>
    <t>808.10</t>
  </si>
  <si>
    <t>808.11</t>
  </si>
  <si>
    <t>808.12</t>
  </si>
  <si>
    <t>808.13</t>
  </si>
  <si>
    <t>808.14</t>
  </si>
  <si>
    <t>808.15</t>
  </si>
  <si>
    <t>808.16</t>
  </si>
  <si>
    <t>808.17</t>
  </si>
  <si>
    <t>808.18</t>
  </si>
  <si>
    <t>808.19</t>
  </si>
  <si>
    <t>808.20</t>
  </si>
  <si>
    <t>808.21</t>
  </si>
  <si>
    <t>808.22</t>
  </si>
  <si>
    <t>812.1</t>
  </si>
  <si>
    <t>812.2</t>
  </si>
  <si>
    <t>812.3</t>
  </si>
  <si>
    <t>812.4</t>
  </si>
  <si>
    <t>812.5</t>
  </si>
  <si>
    <t>812.6</t>
  </si>
  <si>
    <t>812.7</t>
  </si>
  <si>
    <t>812.8</t>
  </si>
  <si>
    <t>812.9</t>
  </si>
  <si>
    <t>812.10</t>
  </si>
  <si>
    <t>812.11</t>
  </si>
  <si>
    <t>812.12</t>
  </si>
  <si>
    <t>812.13</t>
  </si>
  <si>
    <t>812.14</t>
  </si>
  <si>
    <t>812.15</t>
  </si>
  <si>
    <t>812.16</t>
  </si>
  <si>
    <t>812.17</t>
  </si>
  <si>
    <t>812.18</t>
  </si>
  <si>
    <t>814.1</t>
  </si>
  <si>
    <t>814.2</t>
  </si>
  <si>
    <t>814.3</t>
  </si>
  <si>
    <t>814.4</t>
  </si>
  <si>
    <t>814.5</t>
  </si>
  <si>
    <t>814.6</t>
  </si>
  <si>
    <t>814.7</t>
  </si>
  <si>
    <t>814.8</t>
  </si>
  <si>
    <t>814.9</t>
  </si>
  <si>
    <t>814.10</t>
  </si>
  <si>
    <t>814.11</t>
  </si>
  <si>
    <t>814.12</t>
  </si>
  <si>
    <t>814.13</t>
  </si>
  <si>
    <t>814.14</t>
  </si>
  <si>
    <t>814.15</t>
  </si>
  <si>
    <t>814.16</t>
  </si>
  <si>
    <t>814.17</t>
  </si>
  <si>
    <t>814.18</t>
  </si>
  <si>
    <t>814.19</t>
  </si>
  <si>
    <t>814.20</t>
  </si>
  <si>
    <t>814.21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</si>
</sst>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theme="6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2" borderId="0" applyBorder="0" applyAlignment="0" applyProtection="0"/>
  </cellStyleXfs>
  <cellXfs count="60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Border="1"/>
    <xf numFmtId="0" fontId="0" fillId="3" borderId="0" xfId="0" applyNumberForma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/>
    <xf numFmtId="0" fontId="3" fillId="3" borderId="0" xfId="0" applyNumberFormat="1" applyFont="1" applyFill="1" applyBorder="1" applyAlignment="1">
      <alignment vertical="center" wrapText="1"/>
    </xf>
    <xf numFmtId="0" fontId="3" fillId="3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5" borderId="2" xfId="0" applyNumberFormat="1" applyFont="1" applyFill="1" applyBorder="1" applyAlignment="1">
      <alignment wrapText="1"/>
    </xf>
    <xf numFmtId="0" fontId="2" fillId="0" borderId="2" xfId="0" applyNumberFormat="1" applyFont="1" applyBorder="1" applyAlignment="1">
      <alignment wrapText="1"/>
    </xf>
    <xf numFmtId="0" fontId="2" fillId="3" borderId="2" xfId="0" applyNumberFormat="1" applyFont="1" applyFill="1" applyBorder="1" applyAlignment="1">
      <alignment vertical="center" wrapText="1"/>
    </xf>
    <xf numFmtId="0" fontId="2" fillId="0" borderId="3" xfId="0" applyNumberFormat="1" applyFont="1" applyBorder="1" applyAlignment="1">
      <alignment wrapText="1"/>
    </xf>
    <xf numFmtId="0" fontId="2" fillId="0" borderId="4" xfId="0" applyNumberFormat="1" applyFont="1" applyBorder="1" applyAlignment="1">
      <alignment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4" fillId="6" borderId="5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1" fillId="3" borderId="0" xfId="0" applyNumberFormat="1" applyFont="1" applyFill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3" fillId="3" borderId="0" xfId="0" applyNumberFormat="1" applyFont="1" applyFill="1" applyAlignment="1">
      <alignment vertical="center" wrapText="1"/>
    </xf>
    <xf numFmtId="49" fontId="0" fillId="0" borderId="0" xfId="0" applyNumberFormat="1"/>
    <xf numFmtId="49" fontId="4" fillId="6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/>
    <xf numFmtId="0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3" fillId="3" borderId="4" xfId="0" applyNumberFormat="1" applyFont="1" applyFill="1" applyBorder="1" applyAlignment="1">
      <alignment vertical="center" wrapText="1"/>
    </xf>
    <xf numFmtId="0" fontId="2" fillId="0" borderId="0" xfId="0" applyNumberFormat="1" applyFont="1" applyBorder="1" applyAlignment="1">
      <alignment vertical="center" wrapText="1"/>
    </xf>
    <xf numFmtId="0" fontId="3" fillId="3" borderId="2" xfId="0" applyNumberFormat="1" applyFont="1" applyFill="1" applyBorder="1" applyAlignment="1">
      <alignment vertical="center" wrapText="1"/>
    </xf>
    <xf numFmtId="0" fontId="2" fillId="3" borderId="0" xfId="0" applyNumberFormat="1" applyFont="1" applyFill="1" applyBorder="1" applyAlignment="1">
      <alignment vertical="center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 wrapText="1"/>
    </xf>
    <xf numFmtId="0" fontId="0" fillId="0" borderId="2" xfId="0" applyBorder="1"/>
    <xf numFmtId="0" fontId="2" fillId="0" borderId="0" xfId="0" applyNumberFormat="1" applyFont="1" applyBorder="1" applyAlignment="1">
      <alignment wrapText="1"/>
    </xf>
    <xf numFmtId="0" fontId="0" fillId="0" borderId="2" xfId="0" applyNumberFormat="1" applyFill="1" applyBorder="1" applyAlignment="1">
      <alignment wrapText="1"/>
    </xf>
    <xf numFmtId="0" fontId="2" fillId="5" borderId="0" xfId="0" applyNumberFormat="1" applyFont="1" applyFill="1" applyBorder="1" applyAlignment="1">
      <alignment wrapText="1"/>
    </xf>
    <xf numFmtId="0" fontId="0" fillId="3" borderId="2" xfId="0" applyNumberForma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NumberFormat="1" applyBorder="1"/>
    <xf numFmtId="0" fontId="0" fillId="0" borderId="3" xfId="0" applyNumberFormat="1" applyFill="1" applyBorder="1" applyAlignment="1">
      <alignment wrapText="1"/>
    </xf>
    <xf numFmtId="0" fontId="0" fillId="0" borderId="3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2">
    <cellStyle name="Akzent 1 Petrol" xfId="1" xr:uid="{059E9F41-5A12-4C6B-A103-274D2354962E}"/>
    <cellStyle name="Standard" xfId="0" builtinId="0"/>
  </cellStyles>
  <dxfs count="24"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0</xdr:row>
      <xdr:rowOff>76200</xdr:rowOff>
    </xdr:from>
    <xdr:to>
      <xdr:col>6</xdr:col>
      <xdr:colOff>1563398</xdr:colOff>
      <xdr:row>2</xdr:row>
      <xdr:rowOff>246876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60FD09E-12DA-4C72-97B1-CA7395850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76200"/>
          <a:ext cx="991898" cy="932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.partnerschaft-deutschland.de/websites/wasser-schifffahrtsverwaltung/Dokumente/02%20Projektbearbeitung/02%20Daten/01%20LIS/231011_WSV_Masterplan_Datenbank_Zeitstrah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bank"/>
      <sheetName val="Zeitstrahl"/>
      <sheetName val="Planung"/>
      <sheetName val="Bau"/>
      <sheetName val="AA"/>
      <sheetName val="PS"/>
      <sheetName val="BO"/>
      <sheetName val="Gutachter"/>
      <sheetName val="Verteilung"/>
      <sheetName val="Zusammenfassung Kosten"/>
      <sheetName val="Zusammenfassung Energie"/>
      <sheetName val="Auswertung"/>
      <sheetName val="Bewertungssytem"/>
      <sheetName val="Kostenbasis"/>
      <sheetName val="Flächenbasis"/>
      <sheetName val="GEG Anlage 4"/>
      <sheetName val="DIN 277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1">
          <cell r="E11">
            <v>0</v>
          </cell>
          <cell r="F11">
            <v>1</v>
          </cell>
          <cell r="G11">
            <v>2</v>
          </cell>
          <cell r="H11">
            <v>3</v>
          </cell>
          <cell r="I11">
            <v>4</v>
          </cell>
          <cell r="J11">
            <v>5</v>
          </cell>
        </row>
        <row r="17">
          <cell r="J17" t="str">
            <v>Biogas</v>
          </cell>
        </row>
        <row r="18">
          <cell r="J18" t="str">
            <v>Holzpellets/ Hackschnitzel</v>
          </cell>
        </row>
        <row r="19">
          <cell r="J19" t="str">
            <v>Fernwärme</v>
          </cell>
        </row>
        <row r="20">
          <cell r="J20" t="str">
            <v>Nahwärme</v>
          </cell>
        </row>
        <row r="21">
          <cell r="J21" t="str">
            <v>Wärmepumpe</v>
          </cell>
        </row>
        <row r="22">
          <cell r="J22" t="str">
            <v>Strom</v>
          </cell>
        </row>
        <row r="45">
          <cell r="C45">
            <v>3</v>
          </cell>
        </row>
        <row r="67">
          <cell r="C67">
            <v>3882.4526480354575</v>
          </cell>
          <cell r="D67">
            <v>3105.962118428366</v>
          </cell>
        </row>
        <row r="68">
          <cell r="C68">
            <v>3068.2183755803158</v>
          </cell>
          <cell r="D68">
            <v>2454.5747004642526</v>
          </cell>
        </row>
        <row r="69">
          <cell r="C69">
            <v>1100.977914983037</v>
          </cell>
          <cell r="D69">
            <v>880.78233198642965</v>
          </cell>
        </row>
        <row r="70">
          <cell r="C70">
            <v>6200</v>
          </cell>
          <cell r="D70">
            <v>4960</v>
          </cell>
        </row>
        <row r="71">
          <cell r="C71">
            <v>3882.4526480354575</v>
          </cell>
          <cell r="D71">
            <v>3105.962118428366</v>
          </cell>
        </row>
        <row r="73">
          <cell r="C73">
            <v>273.10411988135661</v>
          </cell>
        </row>
        <row r="75">
          <cell r="C75">
            <v>873.83027997720342</v>
          </cell>
        </row>
        <row r="79">
          <cell r="C79">
            <v>0.03</v>
          </cell>
        </row>
        <row r="80">
          <cell r="C80">
            <v>0.01</v>
          </cell>
        </row>
        <row r="81">
          <cell r="C81">
            <v>6.0000000000000001E-3</v>
          </cell>
        </row>
        <row r="86">
          <cell r="C86">
            <v>6</v>
          </cell>
        </row>
        <row r="91">
          <cell r="C91">
            <v>0.1</v>
          </cell>
        </row>
      </sheetData>
      <sheetData sheetId="13"/>
      <sheetData sheetId="14"/>
      <sheetData sheetId="15"/>
      <sheetData sheetId="16"/>
      <sheetData sheetId="17">
        <row r="4">
          <cell r="O4">
            <v>7.3800000000000004E-2</v>
          </cell>
        </row>
        <row r="5">
          <cell r="O5">
            <v>44927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6379DFB-CDA5-4414-B97D-79A31C1B3A83}" name="Tabelle5" displayName="Tabelle5" ref="B4:W78" totalsRowShown="0" headerRowDxfId="23" dataDxfId="21" headerRowBorderDxfId="22" tableBorderDxfId="20">
  <autoFilter ref="B4:W78" xr:uid="{E2012813-186E-48E7-9E34-9D4D72DBA44E}"/>
  <sortState xmlns:xlrd2="http://schemas.microsoft.com/office/spreadsheetml/2017/richdata2" ref="B5:W78">
    <sortCondition ref="B4:B78"/>
  </sortState>
  <tableColumns count="22">
    <tableColumn id="1" xr3:uid="{E90DD315-42F7-4BFE-8B35-73F91592819D}" name="WSA" dataDxfId="19"/>
    <tableColumn id="2" xr3:uid="{7C2D9CE8-638B-4D29-AB1B-8ECA4AFF7D9F}" name="Los" dataDxfId="18"/>
    <tableColumn id="22" xr3:uid="{4D4E4C85-B4E7-4548-9B57-4FF0CB7F3C8D}" name="ID" dataDxfId="17"/>
    <tableColumn id="3" xr3:uid="{C338BE0F-FC1D-4784-8E7C-B417F72C1404}" name="Dienstelle" dataDxfId="16"/>
    <tableColumn id="4" xr3:uid="{15B84269-A623-423E-979B-B2AEAF6ECA74}" name="Art" dataDxfId="15"/>
    <tableColumn id="5" xr3:uid="{D9A5C990-729C-4F9F-AEFD-4DB43FAD6B32}" name="Standort" dataDxfId="14"/>
    <tableColumn id="6" xr3:uid="{4CCFE0F3-F183-4BE4-AC31-B82B52100909}" name="PLZ" dataDxfId="13"/>
    <tableColumn id="7" xr3:uid="{7744475F-0914-4632-9B95-A3AD2E602037}" name="Ort" dataDxfId="12"/>
    <tableColumn id="8" xr3:uid="{119EEF59-E939-43A6-994F-D373F42E73B4}" name="Straße Hausnummer" dataDxfId="11"/>
    <tableColumn id="9" xr3:uid="{E9F6603D-2698-46ED-95A1-FD17F452F994}" name="Flurstück/Koordinaten"/>
    <tableColumn id="10" xr3:uid="{EB81D9A5-250B-4341-9B23-2AEAEC90D169}" name="Notizen" dataDxfId="10"/>
    <tableColumn id="11" xr3:uid="{46780175-E476-4215-9275-C2AD6457B7DD}" name="Anzahl Mitarbeiter"/>
    <tableColumn id="12" xr3:uid="{B1624A37-CEE5-41BC-8C86-27B083E5427A}" name="Anzahl Stellplätze" dataDxfId="9"/>
    <tableColumn id="13" xr3:uid="{CBBF12D1-6473-468A-ADFA-4457B1417669}" name="Neubau" dataDxfId="8"/>
    <tableColumn id="14" xr3:uid="{2B5281F3-4532-4A1D-B8EC-A41A2672C180}" name="Bürogebäude" dataDxfId="7"/>
    <tableColumn id="15" xr3:uid="{6F41F183-766F-4CF7-A2E5-69E551A8B0C2}" name="Anzahl M1, M2, N1" dataDxfId="6"/>
    <tableColumn id="16" xr3:uid="{9C03BBDF-925B-4D55-A940-D6C85AD94D7B}" name="Anzahl N2" dataDxfId="5"/>
    <tableColumn id="17" xr3:uid="{C3CC12C3-4774-4147-B1C6-F18485E8D476}" name="Fahrzeuge gesamt" dataDxfId="4"/>
    <tableColumn id="18" xr3:uid="{93842B59-F66E-4179-AF0F-0E2F99F8C57C}" name="Ladepunkte in Bau" dataDxfId="3"/>
    <tableColumn id="19" xr3:uid="{E78A4EDF-FBCA-470A-87B8-7BEE87103A1A}" name="Vorhandene Ladepunkte" dataDxfId="2"/>
    <tableColumn id="20" xr3:uid="{C23CB077-DAAD-409B-96BB-8A7CCBE0D40E}" name="Zu errichtende Ladepunkte insgesamt" dataDxfId="1"/>
    <tableColumn id="21" xr3:uid="{471F80B3-4E22-43BE-A03E-B42C4B9DDEE8}" name="Vorverkabelung, falls notwendig (50%)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E0E2-433B-425E-839A-D6A48ABA8FC1}">
  <dimension ref="A1:X78"/>
  <sheetViews>
    <sheetView showGridLines="0" tabSelected="1" workbookViewId="0">
      <selection activeCell="F3" sqref="F3"/>
    </sheetView>
  </sheetViews>
  <sheetFormatPr baseColWidth="10" defaultRowHeight="14.25" x14ac:dyDescent="0.45"/>
  <cols>
    <col min="1" max="1" width="1.86328125" customWidth="1"/>
    <col min="2" max="2" width="21.265625" bestFit="1" customWidth="1"/>
    <col min="3" max="4" width="21.265625" customWidth="1"/>
    <col min="5" max="5" width="23.265625" bestFit="1" customWidth="1"/>
    <col min="6" max="6" width="34.59765625" customWidth="1"/>
    <col min="7" max="7" width="34.265625" customWidth="1"/>
    <col min="8" max="8" width="20.265625" style="27" customWidth="1"/>
    <col min="9" max="9" width="19.59765625" customWidth="1"/>
    <col min="10" max="10" width="30.86328125" customWidth="1"/>
    <col min="11" max="11" width="21.265625" customWidth="1"/>
    <col min="12" max="12" width="36.86328125" customWidth="1"/>
    <col min="13" max="13" width="22.265625" customWidth="1"/>
    <col min="14" max="14" width="17.59765625" customWidth="1"/>
    <col min="15" max="15" width="15.265625" customWidth="1"/>
    <col min="16" max="16" width="15" customWidth="1"/>
    <col min="17" max="17" width="21" customWidth="1"/>
    <col min="18" max="18" width="22.86328125" customWidth="1"/>
    <col min="19" max="19" width="20" customWidth="1"/>
    <col min="20" max="20" width="18" customWidth="1"/>
    <col min="21" max="21" width="23.1328125" customWidth="1"/>
    <col min="22" max="22" width="33.86328125" customWidth="1"/>
    <col min="23" max="23" width="34.86328125" customWidth="1"/>
  </cols>
  <sheetData>
    <row r="1" spans="2:23" ht="30" customHeight="1" x14ac:dyDescent="0.45">
      <c r="B1" s="53" t="s">
        <v>268</v>
      </c>
      <c r="C1" s="54"/>
      <c r="D1" s="54"/>
      <c r="E1" s="54"/>
      <c r="F1" s="55"/>
      <c r="G1" s="59"/>
    </row>
    <row r="2" spans="2:23" ht="30" customHeight="1" x14ac:dyDescent="0.45">
      <c r="B2" s="56" t="s">
        <v>269</v>
      </c>
      <c r="C2" s="57"/>
      <c r="D2" s="57"/>
      <c r="E2" s="57"/>
      <c r="F2" s="58"/>
      <c r="G2" s="59"/>
    </row>
    <row r="3" spans="2:23" ht="30" customHeight="1" x14ac:dyDescent="0.45">
      <c r="G3" s="59"/>
    </row>
    <row r="4" spans="2:23" x14ac:dyDescent="0.45">
      <c r="B4" s="21" t="s">
        <v>0</v>
      </c>
      <c r="C4" s="21" t="s">
        <v>258</v>
      </c>
      <c r="D4" s="21" t="s">
        <v>270</v>
      </c>
      <c r="E4" s="21" t="s">
        <v>1</v>
      </c>
      <c r="F4" s="21" t="s">
        <v>2</v>
      </c>
      <c r="G4" s="21" t="s">
        <v>3</v>
      </c>
      <c r="H4" s="28" t="s">
        <v>149</v>
      </c>
      <c r="I4" s="21" t="s">
        <v>150</v>
      </c>
      <c r="J4" s="21" t="s">
        <v>4</v>
      </c>
      <c r="K4" s="21" t="s">
        <v>202</v>
      </c>
      <c r="L4" s="21" t="s">
        <v>5</v>
      </c>
      <c r="M4" s="22" t="s">
        <v>6</v>
      </c>
      <c r="N4" s="22" t="s">
        <v>7</v>
      </c>
      <c r="O4" s="22" t="s">
        <v>8</v>
      </c>
      <c r="P4" s="21" t="s">
        <v>9</v>
      </c>
      <c r="Q4" s="21" t="s">
        <v>10</v>
      </c>
      <c r="R4" s="21" t="s">
        <v>11</v>
      </c>
      <c r="S4" s="21" t="s">
        <v>12</v>
      </c>
      <c r="T4" s="21" t="s">
        <v>257</v>
      </c>
      <c r="U4" s="21" t="s">
        <v>256</v>
      </c>
      <c r="V4" s="21" t="s">
        <v>13</v>
      </c>
      <c r="W4" s="21" t="s">
        <v>14</v>
      </c>
    </row>
    <row r="5" spans="2:23" x14ac:dyDescent="0.45">
      <c r="B5" s="18">
        <v>806</v>
      </c>
      <c r="C5" s="15">
        <v>2</v>
      </c>
      <c r="D5" s="15" t="s">
        <v>271</v>
      </c>
      <c r="E5" s="15" t="s">
        <v>19</v>
      </c>
      <c r="F5" s="15" t="s">
        <v>15</v>
      </c>
      <c r="G5" s="30" t="s">
        <v>20</v>
      </c>
      <c r="H5" s="25" t="s">
        <v>203</v>
      </c>
      <c r="I5" s="15" t="s">
        <v>152</v>
      </c>
      <c r="J5" s="15" t="s">
        <v>21</v>
      </c>
      <c r="K5" s="15"/>
      <c r="L5" s="15"/>
      <c r="M5" s="15">
        <v>23</v>
      </c>
      <c r="N5" s="14">
        <v>6</v>
      </c>
      <c r="O5" s="14"/>
      <c r="P5" s="14"/>
      <c r="Q5" s="14">
        <v>6</v>
      </c>
      <c r="R5" s="14">
        <v>0</v>
      </c>
      <c r="S5" s="14">
        <v>6</v>
      </c>
      <c r="T5" s="14">
        <v>0</v>
      </c>
      <c r="U5" s="14">
        <v>0</v>
      </c>
      <c r="V5" s="14">
        <v>6</v>
      </c>
      <c r="W5" s="16">
        <v>0</v>
      </c>
    </row>
    <row r="6" spans="2:23" x14ac:dyDescent="0.45">
      <c r="B6" s="18">
        <v>806</v>
      </c>
      <c r="C6" s="15">
        <v>2</v>
      </c>
      <c r="D6" s="15" t="s">
        <v>272</v>
      </c>
      <c r="E6" s="15" t="s">
        <v>19</v>
      </c>
      <c r="F6" s="15" t="s">
        <v>15</v>
      </c>
      <c r="G6" s="30" t="s">
        <v>22</v>
      </c>
      <c r="H6" s="25" t="s">
        <v>204</v>
      </c>
      <c r="I6" s="15" t="s">
        <v>153</v>
      </c>
      <c r="J6" s="15" t="s">
        <v>23</v>
      </c>
      <c r="K6" s="15"/>
      <c r="L6" s="15"/>
      <c r="M6" s="15">
        <v>24</v>
      </c>
      <c r="N6" s="14">
        <v>5</v>
      </c>
      <c r="O6" s="14"/>
      <c r="P6" s="14"/>
      <c r="Q6" s="14">
        <v>5</v>
      </c>
      <c r="R6" s="14">
        <v>0</v>
      </c>
      <c r="S6" s="14">
        <v>5</v>
      </c>
      <c r="T6" s="14">
        <v>0</v>
      </c>
      <c r="U6" s="14">
        <v>0</v>
      </c>
      <c r="V6" s="14">
        <v>5</v>
      </c>
      <c r="W6" s="16">
        <v>0</v>
      </c>
    </row>
    <row r="7" spans="2:23" x14ac:dyDescent="0.45">
      <c r="B7" s="18">
        <v>806</v>
      </c>
      <c r="C7" s="15">
        <v>2</v>
      </c>
      <c r="D7" s="15" t="s">
        <v>273</v>
      </c>
      <c r="E7" s="15" t="s">
        <v>19</v>
      </c>
      <c r="F7" s="15" t="s">
        <v>15</v>
      </c>
      <c r="G7" s="30" t="s">
        <v>24</v>
      </c>
      <c r="H7" s="25" t="s">
        <v>205</v>
      </c>
      <c r="I7" s="15" t="s">
        <v>154</v>
      </c>
      <c r="J7" s="15" t="s">
        <v>25</v>
      </c>
      <c r="K7" s="15"/>
      <c r="L7" s="15"/>
      <c r="M7" s="15">
        <v>31</v>
      </c>
      <c r="N7" s="14">
        <v>6</v>
      </c>
      <c r="O7" s="14"/>
      <c r="P7" s="14"/>
      <c r="Q7" s="14">
        <v>6</v>
      </c>
      <c r="R7" s="14">
        <v>0</v>
      </c>
      <c r="S7" s="14">
        <v>6</v>
      </c>
      <c r="T7" s="14">
        <v>0</v>
      </c>
      <c r="U7" s="14">
        <v>0</v>
      </c>
      <c r="V7" s="14">
        <v>6</v>
      </c>
      <c r="W7" s="16">
        <v>0</v>
      </c>
    </row>
    <row r="8" spans="2:23" x14ac:dyDescent="0.45">
      <c r="B8" s="18">
        <v>806</v>
      </c>
      <c r="C8" s="15">
        <v>2</v>
      </c>
      <c r="D8" s="15" t="s">
        <v>274</v>
      </c>
      <c r="E8" s="15" t="s">
        <v>19</v>
      </c>
      <c r="F8" s="15" t="s">
        <v>15</v>
      </c>
      <c r="G8" s="30" t="s">
        <v>26</v>
      </c>
      <c r="H8" s="25" t="s">
        <v>206</v>
      </c>
      <c r="I8" s="15" t="s">
        <v>155</v>
      </c>
      <c r="J8" s="15" t="s">
        <v>27</v>
      </c>
      <c r="K8" s="15"/>
      <c r="L8" s="15"/>
      <c r="M8" s="15">
        <v>35</v>
      </c>
      <c r="N8" s="14">
        <v>6</v>
      </c>
      <c r="O8" s="14"/>
      <c r="P8" s="14"/>
      <c r="Q8" s="14">
        <v>6</v>
      </c>
      <c r="R8" s="14">
        <v>0</v>
      </c>
      <c r="S8" s="14">
        <v>6</v>
      </c>
      <c r="T8" s="14">
        <v>0</v>
      </c>
      <c r="U8" s="14">
        <v>0</v>
      </c>
      <c r="V8" s="14">
        <v>6</v>
      </c>
      <c r="W8" s="16">
        <v>0</v>
      </c>
    </row>
    <row r="9" spans="2:23" x14ac:dyDescent="0.45">
      <c r="B9" s="18">
        <v>806</v>
      </c>
      <c r="C9" s="15">
        <v>2</v>
      </c>
      <c r="D9" s="15" t="s">
        <v>275</v>
      </c>
      <c r="E9" s="15" t="s">
        <v>19</v>
      </c>
      <c r="F9" s="15" t="s">
        <v>15</v>
      </c>
      <c r="G9" s="30" t="s">
        <v>28</v>
      </c>
      <c r="H9" s="25" t="s">
        <v>207</v>
      </c>
      <c r="I9" s="15" t="s">
        <v>156</v>
      </c>
      <c r="J9" s="15" t="s">
        <v>29</v>
      </c>
      <c r="K9" s="15"/>
      <c r="L9" s="15"/>
      <c r="M9" s="15">
        <v>29</v>
      </c>
      <c r="N9" s="14">
        <v>6</v>
      </c>
      <c r="O9" s="14"/>
      <c r="P9" s="14"/>
      <c r="Q9" s="14">
        <v>6</v>
      </c>
      <c r="R9" s="14">
        <v>0</v>
      </c>
      <c r="S9" s="14">
        <v>6</v>
      </c>
      <c r="T9" s="14">
        <v>0</v>
      </c>
      <c r="U9" s="14">
        <v>0</v>
      </c>
      <c r="V9" s="14">
        <v>6</v>
      </c>
      <c r="W9" s="16">
        <v>0</v>
      </c>
    </row>
    <row r="10" spans="2:23" x14ac:dyDescent="0.45">
      <c r="B10" s="18">
        <v>806</v>
      </c>
      <c r="C10" s="15">
        <v>2</v>
      </c>
      <c r="D10" s="15" t="s">
        <v>276</v>
      </c>
      <c r="E10" s="15" t="s">
        <v>19</v>
      </c>
      <c r="F10" s="15" t="s">
        <v>15</v>
      </c>
      <c r="G10" s="30" t="s">
        <v>30</v>
      </c>
      <c r="H10" s="25" t="s">
        <v>208</v>
      </c>
      <c r="I10" s="15" t="s">
        <v>157</v>
      </c>
      <c r="J10" s="15" t="s">
        <v>31</v>
      </c>
      <c r="K10" s="15"/>
      <c r="L10" s="15"/>
      <c r="M10" s="15">
        <v>20</v>
      </c>
      <c r="N10" s="14">
        <v>5</v>
      </c>
      <c r="O10" s="14"/>
      <c r="P10" s="14"/>
      <c r="Q10" s="14">
        <v>5</v>
      </c>
      <c r="R10" s="14">
        <v>0</v>
      </c>
      <c r="S10" s="14">
        <v>5</v>
      </c>
      <c r="T10" s="14">
        <v>0</v>
      </c>
      <c r="U10" s="14">
        <v>0</v>
      </c>
      <c r="V10" s="14">
        <v>5</v>
      </c>
      <c r="W10" s="16">
        <v>0</v>
      </c>
    </row>
    <row r="11" spans="2:23" ht="28.5" x14ac:dyDescent="0.45">
      <c r="B11" s="18">
        <v>806</v>
      </c>
      <c r="C11" s="15">
        <v>2</v>
      </c>
      <c r="D11" s="15" t="s">
        <v>277</v>
      </c>
      <c r="E11" s="15" t="s">
        <v>19</v>
      </c>
      <c r="F11" s="15" t="s">
        <v>15</v>
      </c>
      <c r="G11" s="30" t="s">
        <v>32</v>
      </c>
      <c r="H11" s="25" t="s">
        <v>209</v>
      </c>
      <c r="I11" s="15" t="s">
        <v>158</v>
      </c>
      <c r="J11" s="15" t="s">
        <v>33</v>
      </c>
      <c r="K11" s="15"/>
      <c r="L11" s="15"/>
      <c r="M11" s="15">
        <v>7</v>
      </c>
      <c r="N11" s="14">
        <v>6</v>
      </c>
      <c r="O11" s="14"/>
      <c r="P11" s="14"/>
      <c r="Q11" s="14">
        <v>6</v>
      </c>
      <c r="R11" s="14">
        <v>0</v>
      </c>
      <c r="S11" s="14">
        <v>6</v>
      </c>
      <c r="T11" s="14">
        <v>0</v>
      </c>
      <c r="U11" s="14">
        <v>0</v>
      </c>
      <c r="V11" s="14">
        <v>6</v>
      </c>
      <c r="W11" s="16">
        <v>0</v>
      </c>
    </row>
    <row r="12" spans="2:23" x14ac:dyDescent="0.45">
      <c r="B12" s="18">
        <v>806</v>
      </c>
      <c r="C12" s="15">
        <v>2</v>
      </c>
      <c r="D12" s="15" t="s">
        <v>278</v>
      </c>
      <c r="E12" s="15" t="s">
        <v>19</v>
      </c>
      <c r="F12" s="15" t="s">
        <v>15</v>
      </c>
      <c r="G12" s="30" t="s">
        <v>34</v>
      </c>
      <c r="H12" s="25" t="s">
        <v>210</v>
      </c>
      <c r="I12" s="15" t="s">
        <v>159</v>
      </c>
      <c r="J12" s="15" t="s">
        <v>35</v>
      </c>
      <c r="K12" s="15"/>
      <c r="L12" s="12"/>
      <c r="M12" s="15">
        <v>28</v>
      </c>
      <c r="N12" s="14">
        <v>7</v>
      </c>
      <c r="O12" s="14" t="s">
        <v>16</v>
      </c>
      <c r="P12" s="14" t="s">
        <v>16</v>
      </c>
      <c r="Q12" s="14">
        <v>7</v>
      </c>
      <c r="R12" s="14">
        <v>0</v>
      </c>
      <c r="S12" s="14">
        <v>7</v>
      </c>
      <c r="T12" s="14">
        <v>0</v>
      </c>
      <c r="U12" s="14">
        <v>0</v>
      </c>
      <c r="V12" s="14">
        <v>7</v>
      </c>
      <c r="W12" s="16">
        <v>0</v>
      </c>
    </row>
    <row r="13" spans="2:23" x14ac:dyDescent="0.45">
      <c r="B13" s="18">
        <v>806</v>
      </c>
      <c r="C13" s="15">
        <v>2</v>
      </c>
      <c r="D13" s="15" t="s">
        <v>279</v>
      </c>
      <c r="E13" s="15" t="s">
        <v>19</v>
      </c>
      <c r="F13" s="15" t="s">
        <v>15</v>
      </c>
      <c r="G13" s="30" t="s">
        <v>36</v>
      </c>
      <c r="H13" s="25" t="s">
        <v>211</v>
      </c>
      <c r="I13" s="15" t="s">
        <v>160</v>
      </c>
      <c r="J13" s="15" t="s">
        <v>37</v>
      </c>
      <c r="K13" s="15"/>
      <c r="L13" s="15"/>
      <c r="M13" s="15">
        <v>37</v>
      </c>
      <c r="N13" s="14">
        <v>8</v>
      </c>
      <c r="O13" s="14"/>
      <c r="P13" s="14"/>
      <c r="Q13" s="14">
        <v>8</v>
      </c>
      <c r="R13" s="14">
        <v>0</v>
      </c>
      <c r="S13" s="14">
        <v>8</v>
      </c>
      <c r="T13" s="14">
        <v>0</v>
      </c>
      <c r="U13" s="14">
        <v>0</v>
      </c>
      <c r="V13" s="14">
        <v>8</v>
      </c>
      <c r="W13" s="16">
        <v>0</v>
      </c>
    </row>
    <row r="14" spans="2:23" x14ac:dyDescent="0.45">
      <c r="B14" s="18">
        <v>806</v>
      </c>
      <c r="C14" s="15">
        <v>2</v>
      </c>
      <c r="D14" s="15" t="s">
        <v>280</v>
      </c>
      <c r="E14" s="15" t="s">
        <v>19</v>
      </c>
      <c r="F14" s="15" t="s">
        <v>15</v>
      </c>
      <c r="G14" s="30" t="s">
        <v>38</v>
      </c>
      <c r="H14" s="25" t="s">
        <v>212</v>
      </c>
      <c r="I14" s="15" t="s">
        <v>161</v>
      </c>
      <c r="J14" s="15" t="s">
        <v>39</v>
      </c>
      <c r="K14" s="15"/>
      <c r="L14" s="12"/>
      <c r="M14" s="15">
        <v>28</v>
      </c>
      <c r="N14" s="14">
        <v>6</v>
      </c>
      <c r="O14" s="14" t="s">
        <v>16</v>
      </c>
      <c r="P14" s="14" t="s">
        <v>16</v>
      </c>
      <c r="Q14" s="14">
        <v>6</v>
      </c>
      <c r="R14" s="14">
        <v>0</v>
      </c>
      <c r="S14" s="14">
        <v>6</v>
      </c>
      <c r="T14" s="14">
        <v>0</v>
      </c>
      <c r="U14" s="14">
        <v>0</v>
      </c>
      <c r="V14" s="14">
        <v>6</v>
      </c>
      <c r="W14" s="16">
        <v>0</v>
      </c>
    </row>
    <row r="15" spans="2:23" x14ac:dyDescent="0.45">
      <c r="B15" s="18">
        <v>806</v>
      </c>
      <c r="C15" s="15">
        <v>2</v>
      </c>
      <c r="D15" s="15" t="s">
        <v>281</v>
      </c>
      <c r="E15" s="15" t="s">
        <v>19</v>
      </c>
      <c r="F15" s="15" t="s">
        <v>15</v>
      </c>
      <c r="G15" s="30" t="s">
        <v>40</v>
      </c>
      <c r="H15" s="25" t="s">
        <v>213</v>
      </c>
      <c r="I15" s="15" t="s">
        <v>162</v>
      </c>
      <c r="J15" s="15" t="s">
        <v>41</v>
      </c>
      <c r="K15" s="15"/>
      <c r="L15" s="15"/>
      <c r="M15" s="15">
        <v>33</v>
      </c>
      <c r="N15" s="14">
        <v>6</v>
      </c>
      <c r="O15" s="14"/>
      <c r="P15" s="14"/>
      <c r="Q15" s="14">
        <v>6</v>
      </c>
      <c r="R15" s="14">
        <v>0</v>
      </c>
      <c r="S15" s="14">
        <v>6</v>
      </c>
      <c r="T15" s="14">
        <v>0</v>
      </c>
      <c r="U15" s="14">
        <v>0</v>
      </c>
      <c r="V15" s="14">
        <v>6</v>
      </c>
      <c r="W15" s="16">
        <v>0</v>
      </c>
    </row>
    <row r="16" spans="2:23" ht="28.5" x14ac:dyDescent="0.45">
      <c r="B16" s="18">
        <v>806</v>
      </c>
      <c r="C16" s="15">
        <v>2</v>
      </c>
      <c r="D16" s="15" t="s">
        <v>282</v>
      </c>
      <c r="E16" s="15" t="s">
        <v>19</v>
      </c>
      <c r="F16" s="15" t="s">
        <v>15</v>
      </c>
      <c r="G16" s="30" t="s">
        <v>42</v>
      </c>
      <c r="H16" s="25" t="s">
        <v>214</v>
      </c>
      <c r="I16" s="15" t="s">
        <v>163</v>
      </c>
      <c r="J16" s="15" t="s">
        <v>43</v>
      </c>
      <c r="K16" s="15"/>
      <c r="L16" s="15"/>
      <c r="M16" s="15">
        <v>3</v>
      </c>
      <c r="N16" s="14">
        <v>1</v>
      </c>
      <c r="O16" s="14"/>
      <c r="P16" s="14"/>
      <c r="Q16" s="14">
        <v>1</v>
      </c>
      <c r="R16" s="14">
        <v>0</v>
      </c>
      <c r="S16" s="14">
        <v>1</v>
      </c>
      <c r="T16" s="14">
        <v>0</v>
      </c>
      <c r="U16" s="14">
        <v>0</v>
      </c>
      <c r="V16" s="14">
        <v>1</v>
      </c>
      <c r="W16" s="16">
        <v>0</v>
      </c>
    </row>
    <row r="17" spans="2:23" ht="28.5" x14ac:dyDescent="0.45">
      <c r="B17" s="18">
        <v>806</v>
      </c>
      <c r="C17" s="15">
        <v>2</v>
      </c>
      <c r="D17" s="15" t="s">
        <v>283</v>
      </c>
      <c r="E17" s="15" t="s">
        <v>19</v>
      </c>
      <c r="F17" s="15" t="s">
        <v>15</v>
      </c>
      <c r="G17" s="30" t="s">
        <v>44</v>
      </c>
      <c r="H17" s="29" t="s">
        <v>215</v>
      </c>
      <c r="I17" s="20" t="s">
        <v>164</v>
      </c>
      <c r="J17" s="20" t="s">
        <v>45</v>
      </c>
      <c r="K17" s="20"/>
      <c r="L17" s="19" t="s">
        <v>46</v>
      </c>
      <c r="M17" s="20">
        <v>5</v>
      </c>
      <c r="N17" s="14">
        <v>4</v>
      </c>
      <c r="O17" s="14"/>
      <c r="P17" s="14"/>
      <c r="Q17" s="14">
        <v>4</v>
      </c>
      <c r="R17" s="14">
        <v>0</v>
      </c>
      <c r="S17" s="14">
        <v>4</v>
      </c>
      <c r="T17" s="14">
        <v>0</v>
      </c>
      <c r="U17" s="14">
        <v>0</v>
      </c>
      <c r="V17" s="14">
        <v>4</v>
      </c>
      <c r="W17" s="16">
        <v>0</v>
      </c>
    </row>
    <row r="18" spans="2:23" x14ac:dyDescent="0.45">
      <c r="B18" s="18">
        <v>808</v>
      </c>
      <c r="C18" s="15">
        <v>2</v>
      </c>
      <c r="D18" s="15" t="s">
        <v>284</v>
      </c>
      <c r="E18" s="15" t="s">
        <v>48</v>
      </c>
      <c r="F18" s="15" t="s">
        <v>15</v>
      </c>
      <c r="G18" s="30" t="s">
        <v>49</v>
      </c>
      <c r="H18" s="25" t="s">
        <v>216</v>
      </c>
      <c r="I18" s="15" t="s">
        <v>165</v>
      </c>
      <c r="J18" s="15" t="s">
        <v>50</v>
      </c>
      <c r="K18" s="15"/>
      <c r="L18" s="15"/>
      <c r="M18" s="15">
        <v>15</v>
      </c>
      <c r="N18" s="13">
        <v>11</v>
      </c>
      <c r="O18" s="14"/>
      <c r="P18" s="14"/>
      <c r="Q18" s="14">
        <v>0</v>
      </c>
      <c r="R18" s="14">
        <v>0</v>
      </c>
      <c r="S18" s="14">
        <v>0</v>
      </c>
      <c r="T18" s="14"/>
      <c r="U18" s="14"/>
      <c r="V18" s="14">
        <v>3</v>
      </c>
      <c r="W18" s="16">
        <v>0</v>
      </c>
    </row>
    <row r="19" spans="2:23" x14ac:dyDescent="0.45">
      <c r="B19" s="17">
        <v>808</v>
      </c>
      <c r="C19" s="12">
        <v>2</v>
      </c>
      <c r="D19" s="12" t="s">
        <v>285</v>
      </c>
      <c r="E19" s="12" t="s">
        <v>48</v>
      </c>
      <c r="F19" s="12" t="s">
        <v>17</v>
      </c>
      <c r="G19" s="30" t="s">
        <v>51</v>
      </c>
      <c r="H19" s="24" t="s">
        <v>217</v>
      </c>
      <c r="I19" s="12" t="s">
        <v>166</v>
      </c>
      <c r="J19" s="12" t="s">
        <v>52</v>
      </c>
      <c r="K19" s="12"/>
      <c r="L19" s="12"/>
      <c r="M19" s="12">
        <v>54</v>
      </c>
      <c r="N19" s="13">
        <v>38</v>
      </c>
      <c r="O19" s="14"/>
      <c r="P19" s="14"/>
      <c r="Q19" s="14">
        <v>11</v>
      </c>
      <c r="R19" s="14">
        <v>4</v>
      </c>
      <c r="S19" s="14">
        <v>15</v>
      </c>
      <c r="T19" s="14">
        <v>0</v>
      </c>
      <c r="U19" s="14">
        <v>1</v>
      </c>
      <c r="V19" s="14">
        <v>14</v>
      </c>
      <c r="W19" s="16">
        <v>4</v>
      </c>
    </row>
    <row r="20" spans="2:23" ht="28.5" x14ac:dyDescent="0.45">
      <c r="B20" s="17">
        <v>808</v>
      </c>
      <c r="C20" s="12">
        <v>2</v>
      </c>
      <c r="D20" s="12" t="s">
        <v>286</v>
      </c>
      <c r="E20" s="12" t="s">
        <v>48</v>
      </c>
      <c r="F20" s="12" t="s">
        <v>17</v>
      </c>
      <c r="G20" s="30" t="s">
        <v>53</v>
      </c>
      <c r="H20" s="24" t="s">
        <v>218</v>
      </c>
      <c r="I20" s="12" t="s">
        <v>167</v>
      </c>
      <c r="J20" s="12" t="s">
        <v>54</v>
      </c>
      <c r="K20" s="12"/>
      <c r="L20" s="12" t="s">
        <v>55</v>
      </c>
      <c r="M20" s="12"/>
      <c r="N20" s="13">
        <v>0</v>
      </c>
      <c r="O20" s="14"/>
      <c r="P20" s="14"/>
      <c r="Q20" s="14">
        <v>2</v>
      </c>
      <c r="R20" s="14">
        <v>0</v>
      </c>
      <c r="S20" s="14">
        <v>2</v>
      </c>
      <c r="T20" s="14">
        <v>0</v>
      </c>
      <c r="U20" s="14">
        <v>0</v>
      </c>
      <c r="V20" s="14">
        <v>2</v>
      </c>
      <c r="W20" s="16">
        <v>0</v>
      </c>
    </row>
    <row r="21" spans="2:23" ht="28.5" x14ac:dyDescent="0.45">
      <c r="B21" s="17">
        <v>808</v>
      </c>
      <c r="C21" s="12">
        <v>2</v>
      </c>
      <c r="D21" s="12" t="s">
        <v>287</v>
      </c>
      <c r="E21" s="12" t="s">
        <v>48</v>
      </c>
      <c r="F21" s="12" t="s">
        <v>17</v>
      </c>
      <c r="G21" s="30" t="s">
        <v>56</v>
      </c>
      <c r="H21" s="24" t="s">
        <v>219</v>
      </c>
      <c r="I21" s="12" t="s">
        <v>168</v>
      </c>
      <c r="J21" s="12" t="s">
        <v>57</v>
      </c>
      <c r="K21" s="12"/>
      <c r="L21" s="12" t="s">
        <v>58</v>
      </c>
      <c r="M21" s="12"/>
      <c r="N21" s="13">
        <v>0</v>
      </c>
      <c r="O21" s="14"/>
      <c r="P21" s="14"/>
      <c r="Q21" s="14">
        <v>1</v>
      </c>
      <c r="R21" s="14">
        <v>0</v>
      </c>
      <c r="S21" s="14">
        <v>1</v>
      </c>
      <c r="T21" s="14">
        <v>0</v>
      </c>
      <c r="U21" s="14">
        <v>0</v>
      </c>
      <c r="V21" s="14">
        <v>1</v>
      </c>
      <c r="W21" s="16">
        <v>0</v>
      </c>
    </row>
    <row r="22" spans="2:23" ht="42.75" x14ac:dyDescent="0.45">
      <c r="B22" s="17">
        <v>808</v>
      </c>
      <c r="C22" s="12">
        <v>2</v>
      </c>
      <c r="D22" s="12" t="s">
        <v>288</v>
      </c>
      <c r="E22" s="12" t="s">
        <v>48</v>
      </c>
      <c r="F22" s="12" t="s">
        <v>17</v>
      </c>
      <c r="G22" s="30" t="s">
        <v>59</v>
      </c>
      <c r="H22" s="24" t="s">
        <v>220</v>
      </c>
      <c r="I22" s="12" t="s">
        <v>169</v>
      </c>
      <c r="J22" s="12" t="s">
        <v>60</v>
      </c>
      <c r="K22" s="12"/>
      <c r="L22" s="12" t="s">
        <v>61</v>
      </c>
      <c r="M22" s="12"/>
      <c r="N22" s="13">
        <v>0</v>
      </c>
      <c r="O22" s="14"/>
      <c r="P22" s="14"/>
      <c r="Q22" s="14">
        <v>1</v>
      </c>
      <c r="R22" s="14">
        <v>0</v>
      </c>
      <c r="S22" s="14">
        <v>1</v>
      </c>
      <c r="T22" s="14">
        <v>0</v>
      </c>
      <c r="U22" s="14">
        <v>0</v>
      </c>
      <c r="V22" s="14">
        <v>1</v>
      </c>
      <c r="W22" s="16">
        <v>0</v>
      </c>
    </row>
    <row r="23" spans="2:23" ht="42.75" x14ac:dyDescent="0.45">
      <c r="B23" s="17">
        <v>808</v>
      </c>
      <c r="C23" s="12">
        <v>2</v>
      </c>
      <c r="D23" s="12" t="s">
        <v>289</v>
      </c>
      <c r="E23" s="12" t="s">
        <v>48</v>
      </c>
      <c r="F23" s="12" t="s">
        <v>17</v>
      </c>
      <c r="G23" s="30" t="s">
        <v>62</v>
      </c>
      <c r="H23" s="24" t="s">
        <v>217</v>
      </c>
      <c r="I23" s="12" t="s">
        <v>166</v>
      </c>
      <c r="J23" s="12" t="s">
        <v>63</v>
      </c>
      <c r="K23" s="12"/>
      <c r="L23" s="12" t="s">
        <v>64</v>
      </c>
      <c r="M23" s="12"/>
      <c r="N23" s="13">
        <v>0</v>
      </c>
      <c r="O23" s="14"/>
      <c r="P23" s="14"/>
      <c r="Q23" s="14">
        <v>1</v>
      </c>
      <c r="R23" s="14">
        <v>0</v>
      </c>
      <c r="S23" s="14">
        <v>1</v>
      </c>
      <c r="T23" s="14">
        <v>0</v>
      </c>
      <c r="U23" s="14">
        <v>0</v>
      </c>
      <c r="V23" s="14">
        <v>1</v>
      </c>
      <c r="W23" s="16">
        <v>0</v>
      </c>
    </row>
    <row r="24" spans="2:23" ht="42.75" x14ac:dyDescent="0.45">
      <c r="B24" s="17">
        <v>808</v>
      </c>
      <c r="C24" s="12">
        <v>2</v>
      </c>
      <c r="D24" s="12" t="s">
        <v>290</v>
      </c>
      <c r="E24" s="12" t="s">
        <v>48</v>
      </c>
      <c r="F24" s="12" t="s">
        <v>17</v>
      </c>
      <c r="G24" s="30" t="s">
        <v>65</v>
      </c>
      <c r="H24" s="24" t="s">
        <v>221</v>
      </c>
      <c r="I24" s="12" t="s">
        <v>170</v>
      </c>
      <c r="J24" s="12" t="s">
        <v>66</v>
      </c>
      <c r="K24" s="12"/>
      <c r="L24" s="12" t="s">
        <v>67</v>
      </c>
      <c r="M24" s="12"/>
      <c r="N24" s="13">
        <v>0</v>
      </c>
      <c r="O24" s="14"/>
      <c r="P24" s="14"/>
      <c r="Q24" s="14">
        <v>1</v>
      </c>
      <c r="R24" s="14">
        <v>0</v>
      </c>
      <c r="S24" s="14">
        <v>1</v>
      </c>
      <c r="T24" s="14">
        <v>0</v>
      </c>
      <c r="U24" s="14">
        <v>0</v>
      </c>
      <c r="V24" s="14">
        <v>1</v>
      </c>
      <c r="W24" s="16">
        <v>0</v>
      </c>
    </row>
    <row r="25" spans="2:23" x14ac:dyDescent="0.45">
      <c r="B25" s="18">
        <v>808</v>
      </c>
      <c r="C25" s="15">
        <v>2</v>
      </c>
      <c r="D25" s="15" t="s">
        <v>291</v>
      </c>
      <c r="E25" s="15" t="s">
        <v>48</v>
      </c>
      <c r="F25" s="15" t="s">
        <v>15</v>
      </c>
      <c r="G25" s="30" t="s">
        <v>68</v>
      </c>
      <c r="H25" s="25" t="s">
        <v>222</v>
      </c>
      <c r="I25" s="15" t="s">
        <v>171</v>
      </c>
      <c r="J25" s="15" t="s">
        <v>63</v>
      </c>
      <c r="K25" s="15"/>
      <c r="L25" s="15"/>
      <c r="M25" s="15">
        <v>33</v>
      </c>
      <c r="N25" s="13">
        <v>24</v>
      </c>
      <c r="O25" s="14"/>
      <c r="P25" s="14"/>
      <c r="Q25" s="14">
        <v>5</v>
      </c>
      <c r="R25" s="14">
        <v>1</v>
      </c>
      <c r="S25" s="14">
        <v>6</v>
      </c>
      <c r="T25" s="14">
        <v>0</v>
      </c>
      <c r="U25" s="14">
        <v>0</v>
      </c>
      <c r="V25" s="14">
        <v>6</v>
      </c>
      <c r="W25" s="16">
        <v>6</v>
      </c>
    </row>
    <row r="26" spans="2:23" x14ac:dyDescent="0.45">
      <c r="B26" s="17">
        <v>808</v>
      </c>
      <c r="C26" s="12">
        <v>2</v>
      </c>
      <c r="D26" s="12" t="s">
        <v>292</v>
      </c>
      <c r="E26" s="12" t="s">
        <v>48</v>
      </c>
      <c r="F26" s="12" t="s">
        <v>15</v>
      </c>
      <c r="G26" s="30" t="s">
        <v>69</v>
      </c>
      <c r="H26" s="24" t="s">
        <v>223</v>
      </c>
      <c r="I26" s="12" t="s">
        <v>172</v>
      </c>
      <c r="J26" s="12" t="s">
        <v>70</v>
      </c>
      <c r="K26" s="12"/>
      <c r="L26" s="12"/>
      <c r="M26" s="12">
        <v>20</v>
      </c>
      <c r="N26" s="13">
        <v>14</v>
      </c>
      <c r="O26" s="14"/>
      <c r="P26" s="14"/>
      <c r="Q26" s="14">
        <v>5</v>
      </c>
      <c r="R26" s="14">
        <v>1</v>
      </c>
      <c r="S26" s="14">
        <v>6</v>
      </c>
      <c r="T26" s="14">
        <v>0</v>
      </c>
      <c r="U26" s="14">
        <v>0</v>
      </c>
      <c r="V26" s="14">
        <v>6</v>
      </c>
      <c r="W26" s="16">
        <v>0</v>
      </c>
    </row>
    <row r="27" spans="2:23" x14ac:dyDescent="0.45">
      <c r="B27" s="17">
        <v>808</v>
      </c>
      <c r="C27" s="12">
        <v>2</v>
      </c>
      <c r="D27" s="12" t="s">
        <v>293</v>
      </c>
      <c r="E27" s="12" t="s">
        <v>48</v>
      </c>
      <c r="F27" s="12" t="s">
        <v>15</v>
      </c>
      <c r="G27" s="30" t="s">
        <v>71</v>
      </c>
      <c r="H27" s="24" t="s">
        <v>224</v>
      </c>
      <c r="I27" s="12" t="s">
        <v>173</v>
      </c>
      <c r="J27" s="12" t="s">
        <v>72</v>
      </c>
      <c r="K27" s="12"/>
      <c r="L27" s="12"/>
      <c r="M27" s="12"/>
      <c r="N27" s="14">
        <v>12</v>
      </c>
      <c r="O27" s="14"/>
      <c r="P27" s="14"/>
      <c r="Q27" s="14">
        <v>5</v>
      </c>
      <c r="R27" s="14">
        <v>0</v>
      </c>
      <c r="S27" s="14">
        <v>5</v>
      </c>
      <c r="T27" s="14"/>
      <c r="U27" s="14"/>
      <c r="V27" s="14">
        <v>5</v>
      </c>
      <c r="W27" s="16">
        <v>0</v>
      </c>
    </row>
    <row r="28" spans="2:23" x14ac:dyDescent="0.45">
      <c r="B28" s="17">
        <v>808</v>
      </c>
      <c r="C28" s="12">
        <v>2</v>
      </c>
      <c r="D28" s="12" t="s">
        <v>294</v>
      </c>
      <c r="E28" s="12" t="s">
        <v>48</v>
      </c>
      <c r="F28" s="12" t="s">
        <v>15</v>
      </c>
      <c r="G28" s="30" t="s">
        <v>73</v>
      </c>
      <c r="H28" s="24" t="s">
        <v>221</v>
      </c>
      <c r="I28" s="12" t="s">
        <v>174</v>
      </c>
      <c r="J28" s="12" t="s">
        <v>74</v>
      </c>
      <c r="K28" s="12"/>
      <c r="L28" s="12"/>
      <c r="M28" s="12">
        <v>35</v>
      </c>
      <c r="N28" s="13">
        <v>25</v>
      </c>
      <c r="O28" s="14"/>
      <c r="P28" s="14"/>
      <c r="Q28" s="14">
        <v>5</v>
      </c>
      <c r="R28" s="14">
        <v>1</v>
      </c>
      <c r="S28" s="14">
        <v>6</v>
      </c>
      <c r="T28" s="14">
        <v>0</v>
      </c>
      <c r="U28" s="14">
        <v>1</v>
      </c>
      <c r="V28" s="14">
        <v>6</v>
      </c>
      <c r="W28" s="16">
        <v>6</v>
      </c>
    </row>
    <row r="29" spans="2:23" ht="28.5" x14ac:dyDescent="0.45">
      <c r="B29" s="17">
        <v>808</v>
      </c>
      <c r="C29" s="12">
        <v>2</v>
      </c>
      <c r="D29" s="12" t="s">
        <v>295</v>
      </c>
      <c r="E29" s="12" t="s">
        <v>48</v>
      </c>
      <c r="F29" s="12" t="s">
        <v>75</v>
      </c>
      <c r="G29" s="30" t="s">
        <v>76</v>
      </c>
      <c r="H29" s="24" t="s">
        <v>225</v>
      </c>
      <c r="I29" s="12" t="s">
        <v>159</v>
      </c>
      <c r="J29" s="12" t="s">
        <v>77</v>
      </c>
      <c r="K29" s="12"/>
      <c r="L29" s="12"/>
      <c r="M29" s="12">
        <v>175</v>
      </c>
      <c r="N29" s="13">
        <v>123</v>
      </c>
      <c r="O29" s="14"/>
      <c r="P29" s="14" t="s">
        <v>16</v>
      </c>
      <c r="Q29" s="14">
        <v>0</v>
      </c>
      <c r="R29" s="14">
        <v>0</v>
      </c>
      <c r="S29" s="14">
        <v>0</v>
      </c>
      <c r="T29" s="14"/>
      <c r="U29" s="14"/>
      <c r="V29" s="14">
        <v>31</v>
      </c>
      <c r="W29" s="16">
        <v>31</v>
      </c>
    </row>
    <row r="30" spans="2:23" x14ac:dyDescent="0.45">
      <c r="B30" s="17">
        <v>808</v>
      </c>
      <c r="C30" s="12">
        <v>2</v>
      </c>
      <c r="D30" s="12" t="s">
        <v>296</v>
      </c>
      <c r="E30" s="12" t="s">
        <v>48</v>
      </c>
      <c r="F30" s="12" t="s">
        <v>15</v>
      </c>
      <c r="G30" s="30" t="s">
        <v>78</v>
      </c>
      <c r="H30" s="24" t="s">
        <v>226</v>
      </c>
      <c r="I30" s="12" t="s">
        <v>175</v>
      </c>
      <c r="J30" s="12" t="s">
        <v>79</v>
      </c>
      <c r="K30" s="12"/>
      <c r="L30" s="12"/>
      <c r="M30" s="12">
        <v>63</v>
      </c>
      <c r="N30" s="13">
        <v>45</v>
      </c>
      <c r="O30" s="14"/>
      <c r="P30" s="14"/>
      <c r="Q30" s="14">
        <v>11</v>
      </c>
      <c r="R30" s="14">
        <v>0</v>
      </c>
      <c r="S30" s="14">
        <v>11</v>
      </c>
      <c r="T30" s="14">
        <v>0</v>
      </c>
      <c r="U30" s="14">
        <v>0</v>
      </c>
      <c r="V30" s="14">
        <v>12</v>
      </c>
      <c r="W30" s="16">
        <v>11</v>
      </c>
    </row>
    <row r="31" spans="2:23" x14ac:dyDescent="0.45">
      <c r="B31" s="17">
        <v>808</v>
      </c>
      <c r="C31" s="12">
        <v>2</v>
      </c>
      <c r="D31" s="12" t="s">
        <v>297</v>
      </c>
      <c r="E31" s="12" t="s">
        <v>48</v>
      </c>
      <c r="F31" s="12" t="s">
        <v>15</v>
      </c>
      <c r="G31" s="30" t="s">
        <v>80</v>
      </c>
      <c r="H31" s="24" t="s">
        <v>227</v>
      </c>
      <c r="I31" s="12" t="s">
        <v>176</v>
      </c>
      <c r="J31" s="12" t="s">
        <v>81</v>
      </c>
      <c r="K31" s="12"/>
      <c r="L31" s="12"/>
      <c r="M31" s="12">
        <v>27</v>
      </c>
      <c r="N31" s="13">
        <v>19</v>
      </c>
      <c r="O31" s="14"/>
      <c r="P31" s="14"/>
      <c r="Q31" s="14">
        <v>4</v>
      </c>
      <c r="R31" s="14">
        <v>1</v>
      </c>
      <c r="S31" s="14">
        <v>5</v>
      </c>
      <c r="T31" s="14">
        <v>0</v>
      </c>
      <c r="U31" s="14">
        <v>0</v>
      </c>
      <c r="V31" s="14">
        <v>5</v>
      </c>
      <c r="W31" s="16">
        <v>0</v>
      </c>
    </row>
    <row r="32" spans="2:23" x14ac:dyDescent="0.45">
      <c r="B32" s="17">
        <v>808</v>
      </c>
      <c r="C32" s="12">
        <v>2</v>
      </c>
      <c r="D32" s="12" t="s">
        <v>298</v>
      </c>
      <c r="E32" s="12" t="s">
        <v>48</v>
      </c>
      <c r="F32" s="12" t="s">
        <v>15</v>
      </c>
      <c r="G32" s="30" t="s">
        <v>82</v>
      </c>
      <c r="H32" s="24" t="s">
        <v>228</v>
      </c>
      <c r="I32" s="12" t="s">
        <v>177</v>
      </c>
      <c r="J32" s="12" t="s">
        <v>83</v>
      </c>
      <c r="K32" s="12"/>
      <c r="L32" s="12"/>
      <c r="M32" s="12">
        <v>22</v>
      </c>
      <c r="N32" s="13">
        <v>16</v>
      </c>
      <c r="O32" s="14"/>
      <c r="P32" s="14"/>
      <c r="Q32" s="14">
        <v>5</v>
      </c>
      <c r="R32" s="14">
        <v>0</v>
      </c>
      <c r="S32" s="14">
        <v>5</v>
      </c>
      <c r="T32" s="14"/>
      <c r="U32" s="14"/>
      <c r="V32" s="14">
        <v>5</v>
      </c>
      <c r="W32" s="16">
        <v>0</v>
      </c>
    </row>
    <row r="33" spans="2:23" x14ac:dyDescent="0.45">
      <c r="B33" s="17">
        <v>808</v>
      </c>
      <c r="C33" s="12">
        <v>2</v>
      </c>
      <c r="D33" s="12" t="s">
        <v>299</v>
      </c>
      <c r="E33" s="12" t="s">
        <v>48</v>
      </c>
      <c r="F33" s="12" t="s">
        <v>15</v>
      </c>
      <c r="G33" s="30" t="s">
        <v>84</v>
      </c>
      <c r="H33" s="24" t="s">
        <v>229</v>
      </c>
      <c r="I33" s="12" t="s">
        <v>178</v>
      </c>
      <c r="J33" s="12" t="s">
        <v>85</v>
      </c>
      <c r="K33" s="12"/>
      <c r="L33" s="12"/>
      <c r="M33" s="12">
        <v>39</v>
      </c>
      <c r="N33" s="13">
        <v>28</v>
      </c>
      <c r="O33" s="14"/>
      <c r="P33" s="14"/>
      <c r="Q33" s="14">
        <v>0</v>
      </c>
      <c r="R33" s="14">
        <v>0</v>
      </c>
      <c r="S33" s="14">
        <v>0</v>
      </c>
      <c r="T33" s="14"/>
      <c r="U33" s="14"/>
      <c r="V33" s="14">
        <v>7</v>
      </c>
      <c r="W33" s="16">
        <v>7</v>
      </c>
    </row>
    <row r="34" spans="2:23" x14ac:dyDescent="0.45">
      <c r="B34" s="17">
        <v>808</v>
      </c>
      <c r="C34" s="12">
        <v>2</v>
      </c>
      <c r="D34" s="12" t="s">
        <v>300</v>
      </c>
      <c r="E34" s="12" t="s">
        <v>48</v>
      </c>
      <c r="F34" s="12" t="s">
        <v>15</v>
      </c>
      <c r="G34" s="30" t="s">
        <v>86</v>
      </c>
      <c r="H34" s="24" t="s">
        <v>230</v>
      </c>
      <c r="I34" s="12" t="s">
        <v>179</v>
      </c>
      <c r="J34" s="12" t="s">
        <v>87</v>
      </c>
      <c r="K34" s="12"/>
      <c r="L34" s="12"/>
      <c r="M34" s="12">
        <v>16</v>
      </c>
      <c r="N34" s="14">
        <v>11</v>
      </c>
      <c r="O34" s="14"/>
      <c r="P34" s="14"/>
      <c r="Q34" s="14">
        <v>5</v>
      </c>
      <c r="R34" s="14">
        <v>0</v>
      </c>
      <c r="S34" s="14">
        <v>5</v>
      </c>
      <c r="T34" s="14">
        <v>0</v>
      </c>
      <c r="U34" s="14">
        <v>0</v>
      </c>
      <c r="V34" s="14">
        <v>5</v>
      </c>
      <c r="W34" s="16">
        <v>0</v>
      </c>
    </row>
    <row r="35" spans="2:23" x14ac:dyDescent="0.45">
      <c r="B35" s="17">
        <v>808</v>
      </c>
      <c r="C35" s="12">
        <v>2</v>
      </c>
      <c r="D35" s="12" t="s">
        <v>301</v>
      </c>
      <c r="E35" s="12" t="s">
        <v>48</v>
      </c>
      <c r="F35" s="12" t="s">
        <v>15</v>
      </c>
      <c r="G35" s="30" t="s">
        <v>88</v>
      </c>
      <c r="H35" s="24" t="s">
        <v>219</v>
      </c>
      <c r="I35" s="12" t="s">
        <v>168</v>
      </c>
      <c r="J35" s="12" t="s">
        <v>57</v>
      </c>
      <c r="K35" s="12"/>
      <c r="L35" s="12"/>
      <c r="M35" s="12">
        <v>24</v>
      </c>
      <c r="N35" s="14">
        <v>15</v>
      </c>
      <c r="O35" s="14"/>
      <c r="P35" s="14"/>
      <c r="Q35" s="14">
        <v>6</v>
      </c>
      <c r="R35" s="14">
        <v>0</v>
      </c>
      <c r="S35" s="14">
        <v>6</v>
      </c>
      <c r="T35" s="14">
        <v>0</v>
      </c>
      <c r="U35" s="14">
        <v>0</v>
      </c>
      <c r="V35" s="14">
        <v>6</v>
      </c>
      <c r="W35" s="16">
        <v>0</v>
      </c>
    </row>
    <row r="36" spans="2:23" x14ac:dyDescent="0.45">
      <c r="B36" s="18">
        <v>808</v>
      </c>
      <c r="C36" s="15">
        <v>2</v>
      </c>
      <c r="D36" s="15" t="s">
        <v>302</v>
      </c>
      <c r="E36" s="15" t="s">
        <v>48</v>
      </c>
      <c r="F36" s="12" t="s">
        <v>18</v>
      </c>
      <c r="G36" s="31" t="s">
        <v>89</v>
      </c>
      <c r="H36" s="25" t="s">
        <v>225</v>
      </c>
      <c r="I36" s="15" t="s">
        <v>159</v>
      </c>
      <c r="J36" s="15" t="s">
        <v>90</v>
      </c>
      <c r="K36" s="20"/>
      <c r="L36" s="15"/>
      <c r="M36" s="20"/>
      <c r="N36" s="14">
        <v>6</v>
      </c>
      <c r="O36" s="14"/>
      <c r="P36" s="14"/>
      <c r="Q36" s="14">
        <v>2</v>
      </c>
      <c r="R36" s="14">
        <v>0</v>
      </c>
      <c r="S36" s="14">
        <v>2</v>
      </c>
      <c r="T36" s="14">
        <v>0</v>
      </c>
      <c r="U36" s="14">
        <v>0</v>
      </c>
      <c r="V36" s="14">
        <v>2</v>
      </c>
      <c r="W36" s="16">
        <v>0</v>
      </c>
    </row>
    <row r="37" spans="2:23" x14ac:dyDescent="0.45">
      <c r="B37" s="32">
        <v>808</v>
      </c>
      <c r="C37" s="34">
        <v>2</v>
      </c>
      <c r="D37" s="34" t="s">
        <v>303</v>
      </c>
      <c r="E37" s="34" t="s">
        <v>48</v>
      </c>
      <c r="F37" s="37" t="s">
        <v>18</v>
      </c>
      <c r="G37" s="38" t="s">
        <v>260</v>
      </c>
      <c r="H37" s="25">
        <v>66130</v>
      </c>
      <c r="I37" s="36" t="s">
        <v>179</v>
      </c>
      <c r="J37" s="38" t="s">
        <v>267</v>
      </c>
      <c r="K37" s="42"/>
      <c r="L37" s="34"/>
      <c r="M37" s="42">
        <v>2</v>
      </c>
      <c r="N37" s="44">
        <v>3</v>
      </c>
      <c r="O37" s="44"/>
      <c r="P37" s="44"/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1</v>
      </c>
      <c r="W37" s="51"/>
    </row>
    <row r="38" spans="2:23" x14ac:dyDescent="0.45">
      <c r="B38" s="32">
        <v>808</v>
      </c>
      <c r="C38" s="34">
        <v>2</v>
      </c>
      <c r="D38" s="34" t="s">
        <v>304</v>
      </c>
      <c r="E38" s="34" t="s">
        <v>48</v>
      </c>
      <c r="F38" s="37" t="s">
        <v>18</v>
      </c>
      <c r="G38" s="38" t="s">
        <v>261</v>
      </c>
      <c r="H38" s="25">
        <v>66115</v>
      </c>
      <c r="I38" s="36" t="s">
        <v>263</v>
      </c>
      <c r="J38" s="38" t="s">
        <v>265</v>
      </c>
      <c r="K38" s="42"/>
      <c r="L38" s="34"/>
      <c r="M38" s="42">
        <v>0</v>
      </c>
      <c r="N38" s="44">
        <v>3</v>
      </c>
      <c r="O38" s="44"/>
      <c r="P38" s="44"/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1</v>
      </c>
      <c r="W38" s="51"/>
    </row>
    <row r="39" spans="2:23" x14ac:dyDescent="0.45">
      <c r="B39" s="32">
        <v>808</v>
      </c>
      <c r="C39" s="34">
        <v>2</v>
      </c>
      <c r="D39" s="34" t="s">
        <v>305</v>
      </c>
      <c r="E39" s="34" t="s">
        <v>48</v>
      </c>
      <c r="F39" s="37" t="s">
        <v>18</v>
      </c>
      <c r="G39" s="38" t="s">
        <v>262</v>
      </c>
      <c r="H39" s="25">
        <v>66806</v>
      </c>
      <c r="I39" s="36" t="s">
        <v>264</v>
      </c>
      <c r="J39" s="38" t="s">
        <v>266</v>
      </c>
      <c r="K39" s="42"/>
      <c r="L39" s="34"/>
      <c r="M39" s="42">
        <v>0</v>
      </c>
      <c r="N39" s="44">
        <v>3</v>
      </c>
      <c r="O39" s="44"/>
      <c r="P39" s="44"/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1</v>
      </c>
      <c r="W39" s="51"/>
    </row>
    <row r="40" spans="2:23" x14ac:dyDescent="0.45">
      <c r="B40" s="17">
        <v>812</v>
      </c>
      <c r="C40" s="12">
        <v>2</v>
      </c>
      <c r="D40" s="12" t="s">
        <v>306</v>
      </c>
      <c r="E40" s="15" t="s">
        <v>91</v>
      </c>
      <c r="F40" s="15" t="s">
        <v>17</v>
      </c>
      <c r="G40" s="30" t="s">
        <v>92</v>
      </c>
      <c r="H40" s="25" t="s">
        <v>231</v>
      </c>
      <c r="I40" s="15" t="s">
        <v>180</v>
      </c>
      <c r="J40" s="15" t="s">
        <v>93</v>
      </c>
      <c r="K40" s="15"/>
      <c r="L40" s="15"/>
      <c r="M40" s="12">
        <v>91</v>
      </c>
      <c r="N40" s="14">
        <v>50</v>
      </c>
      <c r="O40" s="14"/>
      <c r="P40" s="14"/>
      <c r="Q40" s="14">
        <v>42</v>
      </c>
      <c r="R40" s="14">
        <v>0</v>
      </c>
      <c r="S40" s="14">
        <v>42</v>
      </c>
      <c r="T40" s="14">
        <v>7</v>
      </c>
      <c r="U40" s="14">
        <v>11</v>
      </c>
      <c r="V40" s="14">
        <v>24</v>
      </c>
      <c r="W40" s="16">
        <v>0</v>
      </c>
    </row>
    <row r="41" spans="2:23" ht="28.5" x14ac:dyDescent="0.45">
      <c r="B41" s="17">
        <v>812</v>
      </c>
      <c r="C41" s="12">
        <v>2</v>
      </c>
      <c r="D41" s="12" t="s">
        <v>307</v>
      </c>
      <c r="E41" s="15" t="s">
        <v>91</v>
      </c>
      <c r="F41" s="15" t="s">
        <v>15</v>
      </c>
      <c r="G41" s="30" t="s">
        <v>94</v>
      </c>
      <c r="H41" s="25" t="s">
        <v>232</v>
      </c>
      <c r="I41" s="15" t="s">
        <v>180</v>
      </c>
      <c r="J41" s="15" t="s">
        <v>95</v>
      </c>
      <c r="K41" s="15"/>
      <c r="L41" s="14" t="s">
        <v>259</v>
      </c>
      <c r="M41" s="12">
        <v>27</v>
      </c>
      <c r="N41" s="14">
        <v>14</v>
      </c>
      <c r="O41" s="14"/>
      <c r="P41" s="14"/>
      <c r="Q41" s="14">
        <v>7</v>
      </c>
      <c r="R41" s="14">
        <v>0</v>
      </c>
      <c r="S41" s="14">
        <v>7</v>
      </c>
      <c r="T41" s="14">
        <v>6</v>
      </c>
      <c r="U41" s="14">
        <v>1</v>
      </c>
      <c r="V41" s="14">
        <v>0</v>
      </c>
      <c r="W41" s="16">
        <v>0</v>
      </c>
    </row>
    <row r="42" spans="2:23" ht="28.5" x14ac:dyDescent="0.45">
      <c r="B42" s="17">
        <v>812</v>
      </c>
      <c r="C42" s="12">
        <v>2</v>
      </c>
      <c r="D42" s="12" t="s">
        <v>308</v>
      </c>
      <c r="E42" s="15" t="s">
        <v>91</v>
      </c>
      <c r="F42" s="15" t="s">
        <v>96</v>
      </c>
      <c r="G42" s="30" t="s">
        <v>97</v>
      </c>
      <c r="H42" s="25" t="s">
        <v>233</v>
      </c>
      <c r="I42" s="15" t="s">
        <v>181</v>
      </c>
      <c r="J42" s="15" t="s">
        <v>98</v>
      </c>
      <c r="K42" s="15"/>
      <c r="L42" s="15"/>
      <c r="M42" s="12">
        <v>8</v>
      </c>
      <c r="N42" s="14">
        <v>4</v>
      </c>
      <c r="O42" s="14"/>
      <c r="P42" s="14"/>
      <c r="Q42" s="14">
        <v>1</v>
      </c>
      <c r="R42" s="14">
        <v>0</v>
      </c>
      <c r="S42" s="14">
        <v>1</v>
      </c>
      <c r="T42" s="14">
        <v>0</v>
      </c>
      <c r="U42" s="14">
        <v>0</v>
      </c>
      <c r="V42" s="14">
        <v>1</v>
      </c>
      <c r="W42" s="16">
        <v>0</v>
      </c>
    </row>
    <row r="43" spans="2:23" x14ac:dyDescent="0.45">
      <c r="B43" s="17">
        <v>812</v>
      </c>
      <c r="C43" s="12">
        <v>2</v>
      </c>
      <c r="D43" s="12" t="s">
        <v>309</v>
      </c>
      <c r="E43" s="15" t="s">
        <v>91</v>
      </c>
      <c r="F43" s="15" t="s">
        <v>15</v>
      </c>
      <c r="G43" s="30" t="s">
        <v>99</v>
      </c>
      <c r="H43" s="25" t="s">
        <v>233</v>
      </c>
      <c r="I43" s="15" t="s">
        <v>181</v>
      </c>
      <c r="J43" s="15" t="s">
        <v>100</v>
      </c>
      <c r="K43" s="15"/>
      <c r="L43" s="15"/>
      <c r="M43" s="12">
        <v>35</v>
      </c>
      <c r="N43" s="14">
        <v>20</v>
      </c>
      <c r="O43" s="14"/>
      <c r="P43" s="14"/>
      <c r="Q43" s="14">
        <v>12</v>
      </c>
      <c r="R43" s="14">
        <v>1</v>
      </c>
      <c r="S43" s="14">
        <v>13</v>
      </c>
      <c r="T43" s="14">
        <v>7</v>
      </c>
      <c r="U43" s="14">
        <v>2</v>
      </c>
      <c r="V43" s="14">
        <v>4</v>
      </c>
      <c r="W43" s="16">
        <v>0</v>
      </c>
    </row>
    <row r="44" spans="2:23" ht="28.5" x14ac:dyDescent="0.45">
      <c r="B44" s="17">
        <v>812</v>
      </c>
      <c r="C44" s="12">
        <v>2</v>
      </c>
      <c r="D44" s="12" t="s">
        <v>310</v>
      </c>
      <c r="E44" s="15" t="s">
        <v>91</v>
      </c>
      <c r="F44" s="15" t="s">
        <v>15</v>
      </c>
      <c r="G44" s="30" t="s">
        <v>101</v>
      </c>
      <c r="H44" s="25" t="s">
        <v>234</v>
      </c>
      <c r="I44" s="15" t="s">
        <v>182</v>
      </c>
      <c r="J44" s="15" t="s">
        <v>102</v>
      </c>
      <c r="K44" s="15"/>
      <c r="L44" s="14" t="s">
        <v>259</v>
      </c>
      <c r="M44" s="12">
        <v>26</v>
      </c>
      <c r="N44" s="14">
        <v>14</v>
      </c>
      <c r="O44" s="14"/>
      <c r="P44" s="14"/>
      <c r="Q44" s="14">
        <v>8</v>
      </c>
      <c r="R44" s="14">
        <v>0</v>
      </c>
      <c r="S44" s="14">
        <v>8</v>
      </c>
      <c r="T44" s="14">
        <v>8</v>
      </c>
      <c r="U44" s="14">
        <v>3</v>
      </c>
      <c r="V44" s="14">
        <v>0</v>
      </c>
      <c r="W44" s="16">
        <v>0</v>
      </c>
    </row>
    <row r="45" spans="2:23" ht="28.5" x14ac:dyDescent="0.45">
      <c r="B45" s="17">
        <v>812</v>
      </c>
      <c r="C45" s="12">
        <v>2</v>
      </c>
      <c r="D45" s="12" t="s">
        <v>311</v>
      </c>
      <c r="E45" s="15" t="s">
        <v>91</v>
      </c>
      <c r="F45" s="15" t="s">
        <v>15</v>
      </c>
      <c r="G45" s="30" t="s">
        <v>103</v>
      </c>
      <c r="H45" s="25" t="s">
        <v>235</v>
      </c>
      <c r="I45" s="15" t="s">
        <v>183</v>
      </c>
      <c r="J45" s="15" t="s">
        <v>104</v>
      </c>
      <c r="K45" s="15"/>
      <c r="L45" s="14" t="s">
        <v>259</v>
      </c>
      <c r="M45" s="12">
        <v>23</v>
      </c>
      <c r="N45" s="14">
        <v>18</v>
      </c>
      <c r="O45" s="14"/>
      <c r="P45" s="14"/>
      <c r="Q45" s="14">
        <v>8</v>
      </c>
      <c r="R45" s="14">
        <v>1</v>
      </c>
      <c r="S45" s="14">
        <v>9</v>
      </c>
      <c r="T45" s="14">
        <v>6</v>
      </c>
      <c r="U45" s="14">
        <v>3</v>
      </c>
      <c r="V45" s="14">
        <v>0</v>
      </c>
      <c r="W45" s="16">
        <v>0</v>
      </c>
    </row>
    <row r="46" spans="2:23" x14ac:dyDescent="0.45">
      <c r="B46" s="17">
        <v>812</v>
      </c>
      <c r="C46" s="12">
        <v>2</v>
      </c>
      <c r="D46" s="12" t="s">
        <v>312</v>
      </c>
      <c r="E46" s="15" t="s">
        <v>91</v>
      </c>
      <c r="F46" s="15" t="s">
        <v>15</v>
      </c>
      <c r="G46" s="30" t="s">
        <v>105</v>
      </c>
      <c r="H46" s="25" t="s">
        <v>236</v>
      </c>
      <c r="I46" s="15" t="s">
        <v>155</v>
      </c>
      <c r="J46" s="15" t="s">
        <v>106</v>
      </c>
      <c r="K46" s="15"/>
      <c r="L46" s="15"/>
      <c r="M46" s="12">
        <v>44</v>
      </c>
      <c r="N46" s="14">
        <v>90</v>
      </c>
      <c r="O46" s="14"/>
      <c r="P46" s="14"/>
      <c r="Q46" s="14">
        <v>11</v>
      </c>
      <c r="R46" s="14">
        <v>1</v>
      </c>
      <c r="S46" s="14">
        <v>14</v>
      </c>
      <c r="T46" s="14">
        <v>4</v>
      </c>
      <c r="U46" s="14">
        <v>10</v>
      </c>
      <c r="V46" s="14">
        <v>26</v>
      </c>
      <c r="W46" s="16">
        <v>5</v>
      </c>
    </row>
    <row r="47" spans="2:23" x14ac:dyDescent="0.45">
      <c r="B47" s="17">
        <v>812</v>
      </c>
      <c r="C47" s="12">
        <v>2</v>
      </c>
      <c r="D47" s="12" t="s">
        <v>313</v>
      </c>
      <c r="E47" s="15" t="s">
        <v>91</v>
      </c>
      <c r="F47" s="15" t="s">
        <v>15</v>
      </c>
      <c r="G47" s="30" t="s">
        <v>107</v>
      </c>
      <c r="H47" s="25" t="s">
        <v>237</v>
      </c>
      <c r="I47" s="15" t="s">
        <v>184</v>
      </c>
      <c r="J47" s="15" t="s">
        <v>108</v>
      </c>
      <c r="K47" s="15"/>
      <c r="L47" s="15"/>
      <c r="M47" s="12">
        <v>32</v>
      </c>
      <c r="N47" s="14">
        <v>25</v>
      </c>
      <c r="O47" s="14"/>
      <c r="P47" s="14"/>
      <c r="Q47" s="14">
        <v>10</v>
      </c>
      <c r="R47" s="14">
        <v>2</v>
      </c>
      <c r="S47" s="14">
        <v>12</v>
      </c>
      <c r="T47" s="14">
        <v>0</v>
      </c>
      <c r="U47" s="14">
        <v>2</v>
      </c>
      <c r="V47" s="14">
        <v>10</v>
      </c>
      <c r="W47" s="16">
        <v>1</v>
      </c>
    </row>
    <row r="48" spans="2:23" ht="57" x14ac:dyDescent="0.45">
      <c r="B48" s="17">
        <v>812</v>
      </c>
      <c r="C48" s="12">
        <v>2</v>
      </c>
      <c r="D48" s="12" t="s">
        <v>314</v>
      </c>
      <c r="E48" s="15" t="s">
        <v>91</v>
      </c>
      <c r="F48" s="15" t="s">
        <v>109</v>
      </c>
      <c r="G48" s="30" t="s">
        <v>110</v>
      </c>
      <c r="H48" s="25" t="s">
        <v>238</v>
      </c>
      <c r="I48" s="15" t="s">
        <v>185</v>
      </c>
      <c r="J48" s="15" t="s">
        <v>111</v>
      </c>
      <c r="K48" s="15"/>
      <c r="L48" s="15"/>
      <c r="M48" s="12">
        <f>62+55+4</f>
        <v>121</v>
      </c>
      <c r="N48" s="14">
        <v>65</v>
      </c>
      <c r="O48" s="14" t="s">
        <v>16</v>
      </c>
      <c r="P48" s="14" t="s">
        <v>16</v>
      </c>
      <c r="Q48" s="14">
        <v>22</v>
      </c>
      <c r="R48" s="14">
        <v>3</v>
      </c>
      <c r="S48" s="14">
        <v>25</v>
      </c>
      <c r="T48" s="14">
        <v>0</v>
      </c>
      <c r="U48" s="14">
        <v>2</v>
      </c>
      <c r="V48" s="14">
        <v>23</v>
      </c>
      <c r="W48" s="16">
        <v>8</v>
      </c>
    </row>
    <row r="49" spans="1:23" s="3" customFormat="1" x14ac:dyDescent="0.45">
      <c r="A49"/>
      <c r="B49" s="33">
        <v>812</v>
      </c>
      <c r="C49" s="33">
        <v>2</v>
      </c>
      <c r="D49" s="33" t="s">
        <v>315</v>
      </c>
      <c r="E49" s="35" t="s">
        <v>91</v>
      </c>
      <c r="F49" s="35" t="s">
        <v>15</v>
      </c>
      <c r="G49" s="39" t="s">
        <v>112</v>
      </c>
      <c r="H49" s="41" t="s">
        <v>239</v>
      </c>
      <c r="I49" s="35" t="s">
        <v>186</v>
      </c>
      <c r="J49" s="35" t="s">
        <v>113</v>
      </c>
      <c r="K49" s="35"/>
      <c r="L49" s="35"/>
      <c r="M49" s="33">
        <v>26</v>
      </c>
      <c r="N49" s="43">
        <v>20</v>
      </c>
      <c r="O49" s="43"/>
      <c r="P49" s="43"/>
      <c r="Q49" s="43">
        <v>9</v>
      </c>
      <c r="R49" s="43">
        <v>0</v>
      </c>
      <c r="S49" s="43">
        <v>9</v>
      </c>
      <c r="T49" s="43">
        <v>1</v>
      </c>
      <c r="U49" s="43">
        <v>1</v>
      </c>
      <c r="V49" s="43">
        <v>7</v>
      </c>
      <c r="W49" s="43">
        <v>1</v>
      </c>
    </row>
    <row r="50" spans="1:23" s="3" customFormat="1" x14ac:dyDescent="0.45">
      <c r="A50"/>
      <c r="B50" s="33">
        <v>812</v>
      </c>
      <c r="C50" s="33">
        <v>2</v>
      </c>
      <c r="D50" s="33" t="s">
        <v>316</v>
      </c>
      <c r="E50" s="35" t="s">
        <v>91</v>
      </c>
      <c r="F50" s="35" t="s">
        <v>15</v>
      </c>
      <c r="G50" s="39" t="s">
        <v>114</v>
      </c>
      <c r="H50" s="41" t="s">
        <v>240</v>
      </c>
      <c r="I50" s="35" t="s">
        <v>187</v>
      </c>
      <c r="J50" s="35" t="s">
        <v>115</v>
      </c>
      <c r="K50" s="35"/>
      <c r="L50" s="35"/>
      <c r="M50" s="33">
        <v>28</v>
      </c>
      <c r="N50" s="43">
        <v>16</v>
      </c>
      <c r="O50" s="43"/>
      <c r="P50" s="43"/>
      <c r="Q50" s="43">
        <v>9</v>
      </c>
      <c r="R50" s="43">
        <v>0</v>
      </c>
      <c r="S50" s="43">
        <v>9</v>
      </c>
      <c r="T50" s="43">
        <v>1</v>
      </c>
      <c r="U50" s="43">
        <v>1</v>
      </c>
      <c r="V50" s="43">
        <v>7</v>
      </c>
      <c r="W50" s="43">
        <v>0</v>
      </c>
    </row>
    <row r="51" spans="1:23" s="3" customFormat="1" ht="28.5" x14ac:dyDescent="0.45">
      <c r="A51"/>
      <c r="B51" s="33">
        <v>812</v>
      </c>
      <c r="C51" s="33">
        <v>2</v>
      </c>
      <c r="D51" s="33" t="s">
        <v>317</v>
      </c>
      <c r="E51" s="35" t="s">
        <v>91</v>
      </c>
      <c r="F51" s="35" t="s">
        <v>18</v>
      </c>
      <c r="G51" s="39" t="s">
        <v>116</v>
      </c>
      <c r="H51" s="41" t="s">
        <v>151</v>
      </c>
      <c r="I51" s="35" t="s">
        <v>151</v>
      </c>
      <c r="J51" s="35"/>
      <c r="K51" s="35"/>
      <c r="L51" s="43" t="s">
        <v>259</v>
      </c>
      <c r="M51" s="33"/>
      <c r="N51" s="45">
        <v>0</v>
      </c>
      <c r="O51" s="48"/>
      <c r="P51" s="48"/>
      <c r="Q51" s="43">
        <v>1</v>
      </c>
      <c r="R51" s="43">
        <v>0</v>
      </c>
      <c r="S51" s="43">
        <v>1</v>
      </c>
      <c r="T51" s="43">
        <v>0</v>
      </c>
      <c r="U51" s="43">
        <v>1</v>
      </c>
      <c r="V51" s="43">
        <v>0</v>
      </c>
      <c r="W51" s="43">
        <v>0</v>
      </c>
    </row>
    <row r="52" spans="1:23" s="3" customFormat="1" x14ac:dyDescent="0.45">
      <c r="A52"/>
      <c r="B52" s="9">
        <v>812</v>
      </c>
      <c r="C52" s="9">
        <v>2</v>
      </c>
      <c r="D52" s="9" t="s">
        <v>318</v>
      </c>
      <c r="E52" s="23" t="s">
        <v>91</v>
      </c>
      <c r="F52" s="9" t="s">
        <v>148</v>
      </c>
      <c r="G52" s="10"/>
      <c r="H52" s="26" t="s">
        <v>151</v>
      </c>
      <c r="I52" s="9" t="s">
        <v>151</v>
      </c>
      <c r="J52" s="9"/>
      <c r="K52" s="9"/>
      <c r="L52" s="9"/>
      <c r="M52" s="10"/>
      <c r="N52" s="4">
        <v>0</v>
      </c>
      <c r="O52" s="11"/>
      <c r="P52" s="8"/>
      <c r="Q52" s="9"/>
      <c r="R52" s="9"/>
      <c r="S52" s="9"/>
      <c r="T52" s="5"/>
      <c r="U52" s="5"/>
      <c r="V52" s="7">
        <v>1</v>
      </c>
      <c r="W52" s="6">
        <v>0</v>
      </c>
    </row>
    <row r="53" spans="1:23" s="3" customFormat="1" x14ac:dyDescent="0.45">
      <c r="A53"/>
      <c r="B53" s="9">
        <v>812</v>
      </c>
      <c r="C53" s="9">
        <v>2</v>
      </c>
      <c r="D53" s="9" t="s">
        <v>319</v>
      </c>
      <c r="E53" s="23" t="s">
        <v>91</v>
      </c>
      <c r="F53" s="9" t="s">
        <v>148</v>
      </c>
      <c r="G53" s="10"/>
      <c r="H53" s="26" t="s">
        <v>151</v>
      </c>
      <c r="I53" s="9" t="s">
        <v>151</v>
      </c>
      <c r="J53" s="9"/>
      <c r="K53" s="9"/>
      <c r="L53" s="9"/>
      <c r="M53" s="10"/>
      <c r="N53" s="4">
        <v>0</v>
      </c>
      <c r="O53" s="11"/>
      <c r="P53" s="8"/>
      <c r="Q53" s="9"/>
      <c r="R53" s="9"/>
      <c r="S53" s="9"/>
      <c r="T53" s="5"/>
      <c r="U53" s="5"/>
      <c r="V53" s="7">
        <v>1</v>
      </c>
      <c r="W53" s="6">
        <v>0</v>
      </c>
    </row>
    <row r="54" spans="1:23" s="3" customFormat="1" x14ac:dyDescent="0.45">
      <c r="A54"/>
      <c r="B54" s="9">
        <v>812</v>
      </c>
      <c r="C54" s="9">
        <v>2</v>
      </c>
      <c r="D54" s="9" t="s">
        <v>320</v>
      </c>
      <c r="E54" s="23" t="s">
        <v>91</v>
      </c>
      <c r="F54" s="9" t="s">
        <v>148</v>
      </c>
      <c r="G54" s="10"/>
      <c r="H54" s="26" t="s">
        <v>151</v>
      </c>
      <c r="I54" s="9" t="s">
        <v>151</v>
      </c>
      <c r="J54" s="9"/>
      <c r="K54" s="9"/>
      <c r="L54" s="9"/>
      <c r="M54" s="10"/>
      <c r="N54" s="4">
        <v>0</v>
      </c>
      <c r="O54" s="11"/>
      <c r="P54" s="8"/>
      <c r="Q54" s="9"/>
      <c r="R54" s="9"/>
      <c r="S54" s="9"/>
      <c r="T54" s="5"/>
      <c r="U54" s="5"/>
      <c r="V54" s="7">
        <v>1</v>
      </c>
      <c r="W54" s="6">
        <v>0</v>
      </c>
    </row>
    <row r="55" spans="1:23" x14ac:dyDescent="0.45">
      <c r="B55" s="32">
        <v>812</v>
      </c>
      <c r="C55" s="34">
        <v>2</v>
      </c>
      <c r="D55" s="34" t="s">
        <v>321</v>
      </c>
      <c r="E55" s="36" t="s">
        <v>91</v>
      </c>
      <c r="F55" s="34" t="s">
        <v>148</v>
      </c>
      <c r="G55" s="37"/>
      <c r="H55" s="40" t="s">
        <v>151</v>
      </c>
      <c r="I55" s="34" t="s">
        <v>151</v>
      </c>
      <c r="J55" s="34"/>
      <c r="K55" s="34"/>
      <c r="L55" s="34"/>
      <c r="M55" s="37"/>
      <c r="N55" s="46">
        <v>0</v>
      </c>
      <c r="O55" s="47"/>
      <c r="P55" s="34"/>
      <c r="Q55" s="34"/>
      <c r="R55" s="34"/>
      <c r="S55" s="34"/>
      <c r="T55" s="49"/>
      <c r="U55" s="49"/>
      <c r="V55" s="50">
        <v>1</v>
      </c>
      <c r="W55" s="52">
        <v>0</v>
      </c>
    </row>
    <row r="56" spans="1:23" x14ac:dyDescent="0.45">
      <c r="B56" s="32">
        <v>812</v>
      </c>
      <c r="C56" s="34">
        <v>2</v>
      </c>
      <c r="D56" s="34" t="s">
        <v>322</v>
      </c>
      <c r="E56" s="36" t="s">
        <v>91</v>
      </c>
      <c r="F56" s="34" t="s">
        <v>148</v>
      </c>
      <c r="G56" s="37"/>
      <c r="H56" s="40" t="s">
        <v>151</v>
      </c>
      <c r="I56" s="34" t="s">
        <v>151</v>
      </c>
      <c r="J56" s="34"/>
      <c r="K56" s="34"/>
      <c r="L56" s="34"/>
      <c r="M56" s="37"/>
      <c r="N56" s="46">
        <v>0</v>
      </c>
      <c r="O56" s="47"/>
      <c r="P56" s="34"/>
      <c r="Q56" s="34"/>
      <c r="R56" s="34"/>
      <c r="S56" s="34"/>
      <c r="T56" s="49"/>
      <c r="U56" s="49"/>
      <c r="V56" s="50">
        <v>1</v>
      </c>
      <c r="W56" s="52">
        <v>0</v>
      </c>
    </row>
    <row r="57" spans="1:23" x14ac:dyDescent="0.45">
      <c r="B57" s="32">
        <v>812</v>
      </c>
      <c r="C57" s="34">
        <v>2</v>
      </c>
      <c r="D57" s="34" t="s">
        <v>323</v>
      </c>
      <c r="E57" s="36" t="s">
        <v>91</v>
      </c>
      <c r="F57" s="34" t="s">
        <v>148</v>
      </c>
      <c r="G57" s="37"/>
      <c r="H57" s="40" t="s">
        <v>151</v>
      </c>
      <c r="I57" s="34" t="s">
        <v>151</v>
      </c>
      <c r="J57" s="34"/>
      <c r="K57" s="34"/>
      <c r="L57" s="34"/>
      <c r="M57" s="37"/>
      <c r="N57" s="46">
        <v>0</v>
      </c>
      <c r="O57" s="47"/>
      <c r="P57" s="34"/>
      <c r="Q57" s="34"/>
      <c r="R57" s="34"/>
      <c r="S57" s="34"/>
      <c r="T57" s="49"/>
      <c r="U57" s="49"/>
      <c r="V57" s="50">
        <v>1</v>
      </c>
      <c r="W57" s="52">
        <v>0</v>
      </c>
    </row>
    <row r="58" spans="1:23" x14ac:dyDescent="0.45">
      <c r="B58" s="17">
        <v>814</v>
      </c>
      <c r="C58" s="12">
        <v>2</v>
      </c>
      <c r="D58" s="12" t="s">
        <v>324</v>
      </c>
      <c r="E58" s="15" t="s">
        <v>118</v>
      </c>
      <c r="F58" s="15" t="s">
        <v>15</v>
      </c>
      <c r="G58" s="30" t="s">
        <v>119</v>
      </c>
      <c r="H58" s="25" t="s">
        <v>242</v>
      </c>
      <c r="I58" s="15" t="s">
        <v>189</v>
      </c>
      <c r="J58" s="15" t="s">
        <v>120</v>
      </c>
      <c r="K58" s="15"/>
      <c r="L58" s="15"/>
      <c r="M58" s="12">
        <v>34</v>
      </c>
      <c r="N58" s="13">
        <v>24</v>
      </c>
      <c r="O58" s="14"/>
      <c r="P58" s="14"/>
      <c r="Q58" s="14">
        <v>5</v>
      </c>
      <c r="R58" s="14">
        <v>0</v>
      </c>
      <c r="S58" s="14">
        <v>5</v>
      </c>
      <c r="T58" s="14">
        <v>3</v>
      </c>
      <c r="U58" s="14">
        <v>0</v>
      </c>
      <c r="V58" s="14">
        <v>7</v>
      </c>
      <c r="W58" s="16">
        <v>2</v>
      </c>
    </row>
    <row r="59" spans="1:23" x14ac:dyDescent="0.45">
      <c r="B59" s="17">
        <v>814</v>
      </c>
      <c r="C59" s="12">
        <v>2</v>
      </c>
      <c r="D59" s="12" t="s">
        <v>325</v>
      </c>
      <c r="E59" s="15" t="s">
        <v>118</v>
      </c>
      <c r="F59" s="15" t="s">
        <v>17</v>
      </c>
      <c r="G59" s="30" t="s">
        <v>121</v>
      </c>
      <c r="H59" s="25" t="s">
        <v>243</v>
      </c>
      <c r="I59" s="15" t="s">
        <v>190</v>
      </c>
      <c r="J59" s="15" t="s">
        <v>122</v>
      </c>
      <c r="K59" s="15"/>
      <c r="L59" s="15"/>
      <c r="M59" s="12">
        <v>54</v>
      </c>
      <c r="N59" s="13">
        <v>38</v>
      </c>
      <c r="O59" s="14"/>
      <c r="P59" s="14"/>
      <c r="Q59" s="14">
        <v>15</v>
      </c>
      <c r="R59" s="14">
        <v>0</v>
      </c>
      <c r="S59" s="14">
        <v>15</v>
      </c>
      <c r="T59" s="14">
        <v>0</v>
      </c>
      <c r="U59" s="14">
        <v>0</v>
      </c>
      <c r="V59" s="14">
        <v>16</v>
      </c>
      <c r="W59" s="16">
        <v>3</v>
      </c>
    </row>
    <row r="60" spans="1:23" x14ac:dyDescent="0.45">
      <c r="B60" s="17">
        <v>814</v>
      </c>
      <c r="C60" s="12">
        <v>2</v>
      </c>
      <c r="D60" s="12" t="s">
        <v>326</v>
      </c>
      <c r="E60" s="15" t="s">
        <v>118</v>
      </c>
      <c r="F60" s="15" t="s">
        <v>15</v>
      </c>
      <c r="G60" s="30" t="s">
        <v>123</v>
      </c>
      <c r="H60" s="25" t="s">
        <v>244</v>
      </c>
      <c r="I60" s="15" t="s">
        <v>191</v>
      </c>
      <c r="J60" s="15" t="s">
        <v>124</v>
      </c>
      <c r="K60" s="15"/>
      <c r="L60" s="15"/>
      <c r="M60" s="12">
        <v>25</v>
      </c>
      <c r="N60" s="13">
        <v>18</v>
      </c>
      <c r="O60" s="14"/>
      <c r="P60" s="14"/>
      <c r="Q60" s="14">
        <v>7</v>
      </c>
      <c r="R60" s="14">
        <v>0</v>
      </c>
      <c r="S60" s="14">
        <v>7</v>
      </c>
      <c r="T60" s="14">
        <v>0</v>
      </c>
      <c r="U60" s="14">
        <v>0</v>
      </c>
      <c r="V60" s="14">
        <v>7</v>
      </c>
      <c r="W60" s="16">
        <v>0</v>
      </c>
    </row>
    <row r="61" spans="1:23" x14ac:dyDescent="0.45">
      <c r="B61" s="17">
        <v>814</v>
      </c>
      <c r="C61" s="12">
        <v>2</v>
      </c>
      <c r="D61" s="12" t="s">
        <v>327</v>
      </c>
      <c r="E61" s="15" t="s">
        <v>118</v>
      </c>
      <c r="F61" s="15" t="s">
        <v>47</v>
      </c>
      <c r="G61" s="30" t="s">
        <v>125</v>
      </c>
      <c r="H61" s="25" t="s">
        <v>245</v>
      </c>
      <c r="I61" s="15" t="s">
        <v>192</v>
      </c>
      <c r="J61" s="15" t="s">
        <v>126</v>
      </c>
      <c r="K61" s="15"/>
      <c r="L61" s="15"/>
      <c r="M61" s="12"/>
      <c r="N61" s="13">
        <v>0</v>
      </c>
      <c r="O61" s="14"/>
      <c r="P61" s="14"/>
      <c r="Q61" s="14"/>
      <c r="R61" s="14"/>
      <c r="S61" s="14"/>
      <c r="T61" s="14">
        <v>0</v>
      </c>
      <c r="U61" s="14">
        <v>0</v>
      </c>
      <c r="V61" s="14">
        <v>4</v>
      </c>
      <c r="W61" s="16">
        <v>0</v>
      </c>
    </row>
    <row r="62" spans="1:23" x14ac:dyDescent="0.45">
      <c r="B62" s="17">
        <v>814</v>
      </c>
      <c r="C62" s="12">
        <v>2</v>
      </c>
      <c r="D62" s="12" t="s">
        <v>328</v>
      </c>
      <c r="E62" s="15" t="s">
        <v>118</v>
      </c>
      <c r="F62" s="15" t="s">
        <v>15</v>
      </c>
      <c r="G62" s="30" t="s">
        <v>127</v>
      </c>
      <c r="H62" s="25" t="s">
        <v>246</v>
      </c>
      <c r="I62" s="15" t="s">
        <v>193</v>
      </c>
      <c r="J62" s="15" t="s">
        <v>128</v>
      </c>
      <c r="K62" s="15"/>
      <c r="L62" s="15"/>
      <c r="M62" s="12">
        <v>26</v>
      </c>
      <c r="N62" s="13">
        <v>19</v>
      </c>
      <c r="O62" s="14"/>
      <c r="P62" s="14"/>
      <c r="Q62" s="14">
        <v>5</v>
      </c>
      <c r="R62" s="14">
        <v>0</v>
      </c>
      <c r="S62" s="14">
        <v>5</v>
      </c>
      <c r="T62" s="14">
        <v>0</v>
      </c>
      <c r="U62" s="14">
        <v>0</v>
      </c>
      <c r="V62" s="14">
        <v>6</v>
      </c>
      <c r="W62" s="16">
        <v>0</v>
      </c>
    </row>
    <row r="63" spans="1:23" x14ac:dyDescent="0.45">
      <c r="B63" s="17">
        <v>814</v>
      </c>
      <c r="C63" s="12">
        <v>2</v>
      </c>
      <c r="D63" s="12" t="s">
        <v>329</v>
      </c>
      <c r="E63" s="15" t="s">
        <v>118</v>
      </c>
      <c r="F63" s="15" t="s">
        <v>15</v>
      </c>
      <c r="G63" s="30" t="s">
        <v>129</v>
      </c>
      <c r="H63" s="25" t="s">
        <v>247</v>
      </c>
      <c r="I63" s="15" t="s">
        <v>194</v>
      </c>
      <c r="J63" s="15" t="s">
        <v>130</v>
      </c>
      <c r="K63" s="15"/>
      <c r="L63" s="15"/>
      <c r="M63" s="12">
        <v>17</v>
      </c>
      <c r="N63" s="13">
        <v>12</v>
      </c>
      <c r="O63" s="14"/>
      <c r="P63" s="14"/>
      <c r="Q63" s="14">
        <v>4</v>
      </c>
      <c r="R63" s="14">
        <v>0</v>
      </c>
      <c r="S63" s="14">
        <v>4</v>
      </c>
      <c r="T63" s="14">
        <v>0</v>
      </c>
      <c r="U63" s="14">
        <v>0</v>
      </c>
      <c r="V63" s="14">
        <v>6</v>
      </c>
      <c r="W63" s="16">
        <v>0</v>
      </c>
    </row>
    <row r="64" spans="1:23" x14ac:dyDescent="0.45">
      <c r="B64" s="17">
        <v>814</v>
      </c>
      <c r="C64" s="12">
        <v>2</v>
      </c>
      <c r="D64" s="12" t="s">
        <v>330</v>
      </c>
      <c r="E64" s="15" t="s">
        <v>118</v>
      </c>
      <c r="F64" s="15" t="s">
        <v>15</v>
      </c>
      <c r="G64" s="30" t="s">
        <v>131</v>
      </c>
      <c r="H64" s="25" t="s">
        <v>248</v>
      </c>
      <c r="I64" s="15" t="s">
        <v>195</v>
      </c>
      <c r="J64" s="15" t="s">
        <v>132</v>
      </c>
      <c r="K64" s="15"/>
      <c r="L64" s="15"/>
      <c r="M64" s="12">
        <v>22</v>
      </c>
      <c r="N64" s="13">
        <v>16</v>
      </c>
      <c r="O64" s="14"/>
      <c r="P64" s="14"/>
      <c r="Q64" s="14">
        <v>6</v>
      </c>
      <c r="R64" s="14">
        <v>0</v>
      </c>
      <c r="S64" s="14">
        <v>6</v>
      </c>
      <c r="T64" s="14">
        <v>0</v>
      </c>
      <c r="U64" s="14">
        <v>0</v>
      </c>
      <c r="V64" s="14">
        <v>8</v>
      </c>
      <c r="W64" s="16">
        <v>0</v>
      </c>
    </row>
    <row r="65" spans="1:24" x14ac:dyDescent="0.45">
      <c r="B65" s="17">
        <v>814</v>
      </c>
      <c r="C65" s="12">
        <v>2</v>
      </c>
      <c r="D65" s="12" t="s">
        <v>331</v>
      </c>
      <c r="E65" s="15" t="s">
        <v>118</v>
      </c>
      <c r="F65" s="15" t="s">
        <v>15</v>
      </c>
      <c r="G65" s="30" t="s">
        <v>133</v>
      </c>
      <c r="H65" s="25" t="s">
        <v>249</v>
      </c>
      <c r="I65" s="15" t="s">
        <v>196</v>
      </c>
      <c r="J65" s="15" t="s">
        <v>134</v>
      </c>
      <c r="K65" s="15"/>
      <c r="L65" s="15"/>
      <c r="M65" s="12">
        <v>35</v>
      </c>
      <c r="N65" s="13">
        <v>25</v>
      </c>
      <c r="O65" s="14"/>
      <c r="P65" s="14"/>
      <c r="Q65" s="14">
        <v>8</v>
      </c>
      <c r="R65" s="14">
        <v>1</v>
      </c>
      <c r="S65" s="14">
        <v>9</v>
      </c>
      <c r="T65" s="14">
        <v>0</v>
      </c>
      <c r="U65" s="14">
        <v>0</v>
      </c>
      <c r="V65" s="14">
        <v>9</v>
      </c>
      <c r="W65" s="16">
        <v>4</v>
      </c>
    </row>
    <row r="66" spans="1:24" ht="28.5" x14ac:dyDescent="0.45">
      <c r="B66" s="17">
        <v>814</v>
      </c>
      <c r="C66" s="12">
        <v>2</v>
      </c>
      <c r="D66" s="12" t="s">
        <v>332</v>
      </c>
      <c r="E66" s="15" t="s">
        <v>118</v>
      </c>
      <c r="F66" s="15" t="s">
        <v>47</v>
      </c>
      <c r="G66" s="30" t="s">
        <v>135</v>
      </c>
      <c r="H66" s="25" t="s">
        <v>250</v>
      </c>
      <c r="I66" s="15" t="s">
        <v>197</v>
      </c>
      <c r="J66" s="15" t="s">
        <v>136</v>
      </c>
      <c r="K66" s="15"/>
      <c r="L66" s="15"/>
      <c r="M66" s="12">
        <v>4</v>
      </c>
      <c r="N66" s="13">
        <v>3</v>
      </c>
      <c r="O66" s="14"/>
      <c r="P66" s="14"/>
      <c r="Q66" s="14">
        <v>1</v>
      </c>
      <c r="R66" s="14">
        <v>0</v>
      </c>
      <c r="S66" s="14">
        <v>1</v>
      </c>
      <c r="T66" s="14">
        <v>0</v>
      </c>
      <c r="U66" s="14">
        <v>0</v>
      </c>
      <c r="V66" s="14">
        <v>2</v>
      </c>
      <c r="W66" s="16">
        <v>0</v>
      </c>
    </row>
    <row r="67" spans="1:24" x14ac:dyDescent="0.45">
      <c r="B67" s="17">
        <v>814</v>
      </c>
      <c r="C67" s="12">
        <v>2</v>
      </c>
      <c r="D67" s="12" t="s">
        <v>333</v>
      </c>
      <c r="E67" s="15" t="s">
        <v>118</v>
      </c>
      <c r="F67" s="15" t="s">
        <v>15</v>
      </c>
      <c r="G67" s="30" t="s">
        <v>137</v>
      </c>
      <c r="H67" s="25" t="s">
        <v>251</v>
      </c>
      <c r="I67" s="15" t="s">
        <v>198</v>
      </c>
      <c r="J67" s="15" t="s">
        <v>138</v>
      </c>
      <c r="K67" s="15"/>
      <c r="L67" s="15"/>
      <c r="M67" s="12">
        <v>13</v>
      </c>
      <c r="N67" s="13">
        <v>10</v>
      </c>
      <c r="O67" s="14"/>
      <c r="P67" s="14"/>
      <c r="Q67" s="14">
        <v>4</v>
      </c>
      <c r="R67" s="14">
        <v>0</v>
      </c>
      <c r="S67" s="14">
        <v>4</v>
      </c>
      <c r="T67" s="14">
        <v>0</v>
      </c>
      <c r="U67" s="14">
        <v>0</v>
      </c>
      <c r="V67" s="14">
        <v>4</v>
      </c>
      <c r="W67" s="16">
        <v>0</v>
      </c>
    </row>
    <row r="68" spans="1:24" x14ac:dyDescent="0.45">
      <c r="B68" s="17">
        <v>814</v>
      </c>
      <c r="C68" s="12">
        <v>2</v>
      </c>
      <c r="D68" s="12" t="s">
        <v>334</v>
      </c>
      <c r="E68" s="15" t="s">
        <v>118</v>
      </c>
      <c r="F68" s="15" t="s">
        <v>15</v>
      </c>
      <c r="G68" s="30" t="s">
        <v>139</v>
      </c>
      <c r="H68" s="25" t="s">
        <v>252</v>
      </c>
      <c r="I68" s="15" t="s">
        <v>199</v>
      </c>
      <c r="J68" s="15" t="s">
        <v>140</v>
      </c>
      <c r="K68" s="15"/>
      <c r="L68" s="15"/>
      <c r="M68" s="12">
        <v>13</v>
      </c>
      <c r="N68" s="13">
        <v>10</v>
      </c>
      <c r="O68" s="14"/>
      <c r="P68" s="14"/>
      <c r="Q68" s="14">
        <v>3</v>
      </c>
      <c r="R68" s="14">
        <v>0</v>
      </c>
      <c r="S68" s="14">
        <v>3</v>
      </c>
      <c r="T68" s="14">
        <v>0</v>
      </c>
      <c r="U68" s="14">
        <v>0</v>
      </c>
      <c r="V68" s="14">
        <v>4</v>
      </c>
      <c r="W68" s="16">
        <v>0</v>
      </c>
    </row>
    <row r="69" spans="1:24" x14ac:dyDescent="0.45">
      <c r="B69" s="17">
        <v>814</v>
      </c>
      <c r="C69" s="12">
        <v>2</v>
      </c>
      <c r="D69" s="12" t="s">
        <v>335</v>
      </c>
      <c r="E69" s="15" t="s">
        <v>118</v>
      </c>
      <c r="F69" s="15" t="s">
        <v>47</v>
      </c>
      <c r="G69" s="30" t="s">
        <v>141</v>
      </c>
      <c r="H69" s="25" t="s">
        <v>253</v>
      </c>
      <c r="I69" s="15" t="s">
        <v>200</v>
      </c>
      <c r="J69" s="15" t="s">
        <v>142</v>
      </c>
      <c r="K69" s="15"/>
      <c r="L69" s="15"/>
      <c r="M69" s="12"/>
      <c r="N69" s="13">
        <v>0</v>
      </c>
      <c r="O69" s="14"/>
      <c r="P69" s="14"/>
      <c r="Q69" s="14">
        <v>2</v>
      </c>
      <c r="R69" s="14">
        <v>0</v>
      </c>
      <c r="S69" s="14">
        <v>2</v>
      </c>
      <c r="T69" s="14">
        <v>0</v>
      </c>
      <c r="U69" s="14">
        <v>0</v>
      </c>
      <c r="V69" s="14">
        <v>2</v>
      </c>
      <c r="W69" s="16">
        <v>0</v>
      </c>
    </row>
    <row r="70" spans="1:24" s="3" customFormat="1" x14ac:dyDescent="0.45">
      <c r="A70"/>
      <c r="B70" s="33">
        <v>814</v>
      </c>
      <c r="C70" s="33">
        <v>2</v>
      </c>
      <c r="D70" s="33" t="s">
        <v>336</v>
      </c>
      <c r="E70" s="35" t="s">
        <v>118</v>
      </c>
      <c r="F70" s="35" t="s">
        <v>15</v>
      </c>
      <c r="G70" s="39" t="s">
        <v>143</v>
      </c>
      <c r="H70" s="41" t="s">
        <v>254</v>
      </c>
      <c r="I70" s="35" t="s">
        <v>201</v>
      </c>
      <c r="J70" s="35" t="s">
        <v>144</v>
      </c>
      <c r="K70" s="35"/>
      <c r="L70" s="35"/>
      <c r="M70" s="33">
        <v>18</v>
      </c>
      <c r="N70" s="45">
        <v>13</v>
      </c>
      <c r="O70" s="43"/>
      <c r="P70" s="43"/>
      <c r="Q70" s="43">
        <v>2</v>
      </c>
      <c r="R70" s="43">
        <v>0</v>
      </c>
      <c r="S70" s="43">
        <v>2</v>
      </c>
      <c r="T70" s="43">
        <v>0</v>
      </c>
      <c r="U70" s="43">
        <v>0</v>
      </c>
      <c r="V70" s="43">
        <v>4</v>
      </c>
      <c r="W70" s="43">
        <v>0</v>
      </c>
    </row>
    <row r="71" spans="1:24" s="3" customFormat="1" x14ac:dyDescent="0.45">
      <c r="A71"/>
      <c r="B71" s="33">
        <v>814</v>
      </c>
      <c r="C71" s="33">
        <v>2</v>
      </c>
      <c r="D71" s="33" t="s">
        <v>337</v>
      </c>
      <c r="E71" s="35" t="s">
        <v>118</v>
      </c>
      <c r="F71" s="35" t="s">
        <v>47</v>
      </c>
      <c r="G71" s="39" t="s">
        <v>145</v>
      </c>
      <c r="H71" s="41" t="s">
        <v>241</v>
      </c>
      <c r="I71" s="35" t="s">
        <v>188</v>
      </c>
      <c r="J71" s="35" t="s">
        <v>117</v>
      </c>
      <c r="K71" s="35"/>
      <c r="L71" s="35"/>
      <c r="M71" s="33">
        <v>7</v>
      </c>
      <c r="N71" s="45">
        <v>5</v>
      </c>
      <c r="O71" s="43"/>
      <c r="P71" s="43"/>
      <c r="Q71" s="43">
        <v>2</v>
      </c>
      <c r="R71" s="43">
        <v>0</v>
      </c>
      <c r="S71" s="43">
        <v>2</v>
      </c>
      <c r="T71" s="43">
        <v>0</v>
      </c>
      <c r="U71" s="43">
        <v>0</v>
      </c>
      <c r="V71" s="43">
        <v>3</v>
      </c>
      <c r="W71" s="43">
        <v>0</v>
      </c>
    </row>
    <row r="72" spans="1:24" s="3" customFormat="1" x14ac:dyDescent="0.45">
      <c r="A72"/>
      <c r="B72" s="33">
        <v>814</v>
      </c>
      <c r="C72" s="33">
        <v>2</v>
      </c>
      <c r="D72" s="33" t="s">
        <v>338</v>
      </c>
      <c r="E72" s="35" t="s">
        <v>118</v>
      </c>
      <c r="F72" s="35" t="s">
        <v>47</v>
      </c>
      <c r="G72" s="39" t="s">
        <v>146</v>
      </c>
      <c r="H72" s="41" t="s">
        <v>255</v>
      </c>
      <c r="I72" s="35" t="s">
        <v>146</v>
      </c>
      <c r="J72" s="35" t="s">
        <v>147</v>
      </c>
      <c r="K72" s="35"/>
      <c r="L72" s="35"/>
      <c r="M72" s="33"/>
      <c r="N72" s="45">
        <v>0</v>
      </c>
      <c r="O72" s="43"/>
      <c r="P72" s="43"/>
      <c r="Q72" s="43"/>
      <c r="R72" s="43"/>
      <c r="S72" s="43"/>
      <c r="T72" s="43">
        <v>0</v>
      </c>
      <c r="U72" s="43">
        <v>0</v>
      </c>
      <c r="V72" s="43">
        <v>2</v>
      </c>
      <c r="W72" s="43">
        <v>0</v>
      </c>
    </row>
    <row r="73" spans="1:24" s="3" customFormat="1" x14ac:dyDescent="0.45">
      <c r="A73"/>
      <c r="B73" s="9">
        <v>814</v>
      </c>
      <c r="C73" s="9">
        <v>2</v>
      </c>
      <c r="D73" s="9" t="s">
        <v>339</v>
      </c>
      <c r="E73" s="23" t="s">
        <v>118</v>
      </c>
      <c r="F73" s="9" t="s">
        <v>148</v>
      </c>
      <c r="G73" s="10"/>
      <c r="H73" s="26" t="s">
        <v>151</v>
      </c>
      <c r="I73" s="9" t="s">
        <v>151</v>
      </c>
      <c r="J73" s="9"/>
      <c r="K73" s="9"/>
      <c r="L73" s="9"/>
      <c r="M73" s="10"/>
      <c r="N73" s="4">
        <v>0</v>
      </c>
      <c r="O73" s="11"/>
      <c r="P73" s="8"/>
      <c r="Q73" s="9"/>
      <c r="R73" s="9"/>
      <c r="S73" s="9"/>
      <c r="T73" s="5"/>
      <c r="U73" s="5"/>
      <c r="V73" s="7">
        <v>1</v>
      </c>
      <c r="W73" s="6">
        <v>0</v>
      </c>
    </row>
    <row r="74" spans="1:24" s="3" customFormat="1" x14ac:dyDescent="0.45">
      <c r="A74"/>
      <c r="B74" s="9">
        <v>814</v>
      </c>
      <c r="C74" s="9">
        <v>2</v>
      </c>
      <c r="D74" s="9" t="s">
        <v>340</v>
      </c>
      <c r="E74" s="23" t="s">
        <v>118</v>
      </c>
      <c r="F74" s="9" t="s">
        <v>148</v>
      </c>
      <c r="G74" s="10"/>
      <c r="H74" s="26" t="s">
        <v>151</v>
      </c>
      <c r="I74" s="9" t="s">
        <v>151</v>
      </c>
      <c r="J74" s="9"/>
      <c r="K74" s="9"/>
      <c r="L74" s="9"/>
      <c r="M74" s="10"/>
      <c r="N74" s="4">
        <v>0</v>
      </c>
      <c r="O74" s="11"/>
      <c r="P74" s="8"/>
      <c r="Q74" s="9"/>
      <c r="R74" s="9"/>
      <c r="S74" s="9"/>
      <c r="T74" s="5"/>
      <c r="U74" s="5"/>
      <c r="V74" s="7">
        <v>1</v>
      </c>
      <c r="W74" s="6">
        <v>0</v>
      </c>
    </row>
    <row r="75" spans="1:24" s="3" customFormat="1" x14ac:dyDescent="0.45">
      <c r="A75"/>
      <c r="B75" s="9">
        <v>814</v>
      </c>
      <c r="C75" s="9">
        <v>2</v>
      </c>
      <c r="D75" s="9" t="s">
        <v>341</v>
      </c>
      <c r="E75" s="23" t="s">
        <v>118</v>
      </c>
      <c r="F75" s="9" t="s">
        <v>148</v>
      </c>
      <c r="G75" s="10"/>
      <c r="H75" s="26" t="s">
        <v>151</v>
      </c>
      <c r="I75" s="9" t="s">
        <v>151</v>
      </c>
      <c r="J75" s="9"/>
      <c r="K75" s="9"/>
      <c r="L75" s="9"/>
      <c r="M75" s="10"/>
      <c r="N75" s="4">
        <v>0</v>
      </c>
      <c r="O75" s="11"/>
      <c r="P75" s="8"/>
      <c r="Q75" s="9"/>
      <c r="R75" s="9"/>
      <c r="S75" s="9"/>
      <c r="T75" s="5"/>
      <c r="U75" s="5"/>
      <c r="V75" s="7">
        <v>1</v>
      </c>
      <c r="W75" s="6">
        <v>0</v>
      </c>
    </row>
    <row r="76" spans="1:24" s="2" customFormat="1" x14ac:dyDescent="0.45">
      <c r="B76" s="9">
        <v>814</v>
      </c>
      <c r="C76" s="9">
        <v>2</v>
      </c>
      <c r="D76" s="9" t="s">
        <v>342</v>
      </c>
      <c r="E76" s="23" t="s">
        <v>118</v>
      </c>
      <c r="F76" s="9" t="s">
        <v>148</v>
      </c>
      <c r="G76" s="10"/>
      <c r="H76" s="40" t="s">
        <v>151</v>
      </c>
      <c r="I76" s="9" t="s">
        <v>151</v>
      </c>
      <c r="J76" s="9"/>
      <c r="K76" s="9"/>
      <c r="L76" s="9"/>
      <c r="M76" s="10"/>
      <c r="N76" s="4">
        <v>0</v>
      </c>
      <c r="O76" s="11"/>
      <c r="P76" s="8"/>
      <c r="Q76" s="9"/>
      <c r="R76" s="9"/>
      <c r="S76" s="9"/>
      <c r="T76" s="5"/>
      <c r="U76" s="5"/>
      <c r="V76" s="7">
        <v>1</v>
      </c>
      <c r="W76" s="6">
        <v>0</v>
      </c>
      <c r="X76" s="1"/>
    </row>
    <row r="77" spans="1:24" s="2" customFormat="1" x14ac:dyDescent="0.45">
      <c r="B77" s="9">
        <v>814</v>
      </c>
      <c r="C77" s="9">
        <v>2</v>
      </c>
      <c r="D77" s="9" t="s">
        <v>343</v>
      </c>
      <c r="E77" s="23" t="s">
        <v>118</v>
      </c>
      <c r="F77" s="9" t="s">
        <v>148</v>
      </c>
      <c r="G77" s="10"/>
      <c r="H77" s="40" t="s">
        <v>151</v>
      </c>
      <c r="I77" s="9" t="s">
        <v>151</v>
      </c>
      <c r="J77" s="9"/>
      <c r="K77" s="9"/>
      <c r="L77" s="9"/>
      <c r="M77" s="10"/>
      <c r="N77" s="4">
        <v>0</v>
      </c>
      <c r="O77" s="11"/>
      <c r="P77" s="8"/>
      <c r="Q77" s="9"/>
      <c r="R77" s="9"/>
      <c r="S77" s="9"/>
      <c r="T77" s="5"/>
      <c r="U77" s="5"/>
      <c r="V77" s="7">
        <v>1</v>
      </c>
      <c r="W77" s="6">
        <v>0</v>
      </c>
      <c r="X77" s="1"/>
    </row>
    <row r="78" spans="1:24" s="2" customFormat="1" x14ac:dyDescent="0.45">
      <c r="B78" s="9">
        <v>814</v>
      </c>
      <c r="C78" s="9">
        <v>2</v>
      </c>
      <c r="D78" s="9" t="s">
        <v>344</v>
      </c>
      <c r="E78" s="23" t="s">
        <v>118</v>
      </c>
      <c r="F78" s="9" t="s">
        <v>148</v>
      </c>
      <c r="G78" s="10"/>
      <c r="H78" s="40" t="s">
        <v>151</v>
      </c>
      <c r="I78" s="9" t="s">
        <v>151</v>
      </c>
      <c r="J78" s="9"/>
      <c r="K78" s="9"/>
      <c r="L78" s="9"/>
      <c r="M78" s="10"/>
      <c r="N78" s="4">
        <v>0</v>
      </c>
      <c r="O78" s="11"/>
      <c r="P78" s="8"/>
      <c r="Q78" s="9"/>
      <c r="R78" s="9"/>
      <c r="S78" s="9"/>
      <c r="T78" s="5"/>
      <c r="U78" s="5"/>
      <c r="V78" s="7">
        <v>1</v>
      </c>
      <c r="W78" s="6">
        <v>0</v>
      </c>
      <c r="X78" s="1"/>
    </row>
  </sheetData>
  <sheetProtection algorithmName="SHA-512" hashValue="J2KY3wzshpbqOevHYGbjC6MSWTE8KjjHDyGwPMzb7+fBg6skb9EKI+41EGWaHqOZ0GNnx1Tl3tGErs7ivKi+Ug==" saltValue="NLEmUfv2zv/lwoiGd+tPBg==" spinCount="100000" sheet="1" objects="1" scenarios="1"/>
  <mergeCells count="3">
    <mergeCell ref="B1:F1"/>
    <mergeCell ref="B2:F2"/>
    <mergeCell ref="G1:G3"/>
  </mergeCells>
  <pageMargins left="0.7" right="0.7" top="0.78740157499999996" bottom="0.78740157499999996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9A3467B2E53C488282B60307857AE9" ma:contentTypeVersion="" ma:contentTypeDescription="Ein neues Dokument erstellen." ma:contentTypeScope="" ma:versionID="5e8a3b14720e02943b7e45adc69d3536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6d2b6e02ba6ec02b630663284bd0eac6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Props1.xml><?xml version="1.0" encoding="utf-8"?>
<ds:datastoreItem xmlns:ds="http://schemas.openxmlformats.org/officeDocument/2006/customXml" ds:itemID="{BF2DB0C0-058F-4717-A316-2A02D3E19B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BE5CB6-C2B0-449B-86C8-13CA93AA9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557D0C-6F55-4874-A142-113DA7E22744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def3aeda-30a5-4e37-b46b-09b600c931d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Schilling, Donata</dc:creator>
  <cp:lastModifiedBy>Balciunas, Emilie Mathilde</cp:lastModifiedBy>
  <dcterms:created xsi:type="dcterms:W3CDTF">2025-11-07T07:53:50Z</dcterms:created>
  <dcterms:modified xsi:type="dcterms:W3CDTF">2026-01-15T18:50:15Z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0x010100589A3467B2E53C488282B60307857AE9</vt:lpwstr>
  </property>
</Properties>
</file>